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3.xml" ContentType="application/vnd.openxmlformats-officedocument.drawing+xml"/>
  <Override PartName="/xl/tables/table13.xml" ContentType="application/vnd.openxmlformats-officedocument.spreadsheetml.table+xml"/>
  <Override PartName="/xl/drawings/drawing4.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studentsrsdedu.sharepoint.com/sites/ThreeRiversHomelink/Shared Documents/Shared/Shared Drive/trhl_share/2025-26 Curriculum Requests/"/>
    </mc:Choice>
  </mc:AlternateContent>
  <xr:revisionPtr revIDLastSave="266" documentId="8_{F2CFD1FD-453D-4496-ABDF-18CAA56C185A}" xr6:coauthVersionLast="47" xr6:coauthVersionMax="47" xr10:uidLastSave="{0B2057B9-CC1C-42FE-98FF-6250A5132572}"/>
  <bookViews>
    <workbookView xWindow="-120" yWindow="-120" windowWidth="21840" windowHeight="13020" tabRatio="913" firstSheet="5" activeTab="15" xr2:uid="{00000000-000D-0000-FFFF-FFFF00000000}"/>
  </bookViews>
  <sheets>
    <sheet name="Summary" sheetId="1" r:id="rId1"/>
    <sheet name="Math" sheetId="3" r:id="rId2"/>
    <sheet name="Art" sheetId="4" r:id="rId3"/>
    <sheet name="Social Studies" sheetId="5" r:id="rId4"/>
    <sheet name="Science" sheetId="6" r:id="rId5"/>
    <sheet name="Spelling" sheetId="7" r:id="rId6"/>
    <sheet name="Writing" sheetId="8" r:id="rId7"/>
    <sheet name="Handwriting" sheetId="9" r:id="rId8"/>
    <sheet name="Reading Instruction" sheetId="11" r:id="rId9"/>
    <sheet name="Vocabulary" sheetId="12" r:id="rId10"/>
    <sheet name="Grammar" sheetId="13" r:id="rId11"/>
    <sheet name="Literature" sheetId="14" r:id="rId12"/>
    <sheet name="Moving Beyond the Page" sheetId="15" r:id="rId13"/>
    <sheet name="Bookshark" sheetId="16" r:id="rId14"/>
    <sheet name="Health" sheetId="36" r:id="rId15"/>
    <sheet name="High School" sheetId="18" r:id="rId16"/>
    <sheet name="Bookshark Order" sheetId="19" state="hidden" r:id="rId17"/>
    <sheet name="MBTP" sheetId="20" state="hidden" r:id="rId18"/>
    <sheet name="Rainbow Resource" sheetId="21" state="hidden" r:id="rId19"/>
    <sheet name="Singapore" sheetId="22" state="hidden" r:id="rId20"/>
    <sheet name="Teaching Textbooks" sheetId="23" state="hidden" r:id="rId21"/>
    <sheet name="Math U See" sheetId="24" state="hidden" r:id="rId22"/>
    <sheet name="Logic of English" sheetId="25" state="hidden" r:id="rId23"/>
    <sheet name="Delta" sheetId="26" state="hidden" r:id="rId24"/>
    <sheet name="Elemental Science" sheetId="27" state="hidden" r:id="rId25"/>
    <sheet name="Home Science Tools" sheetId="28" state="hidden" r:id="rId26"/>
    <sheet name="Memoria" sheetId="29" state="hidden" r:id="rId27"/>
    <sheet name="Arts Attack" sheetId="30" state="hidden" r:id="rId28"/>
    <sheet name="ALEKS" sheetId="31" state="hidden" r:id="rId29"/>
    <sheet name="Barnes &amp; Noble" sheetId="32" state="hidden" r:id="rId30"/>
    <sheet name="HomeLink" sheetId="33" state="hidden" r:id="rId31"/>
  </sheets>
  <definedNames>
    <definedName name="_xlnm._FilterDatabase" localSheetId="1" hidden="1">Math!$A$2:$F$2</definedName>
    <definedName name="_xlnm._FilterDatabase" localSheetId="0" hidden="1">Summary!$A$6:$I$1474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1" l="1"/>
  <c r="C12" i="1"/>
  <c r="D12" i="1"/>
  <c r="E12" i="1"/>
  <c r="F12" i="1"/>
  <c r="G12" i="1"/>
  <c r="B13" i="1"/>
  <c r="C13" i="1"/>
  <c r="D13" i="1"/>
  <c r="E13" i="1"/>
  <c r="F13" i="1"/>
  <c r="G13" i="1"/>
  <c r="B912" i="1"/>
  <c r="C912" i="1"/>
  <c r="D912" i="1"/>
  <c r="E912" i="1"/>
  <c r="F912" i="1"/>
  <c r="G912" i="1"/>
  <c r="B913" i="1"/>
  <c r="C913" i="1"/>
  <c r="D913" i="1"/>
  <c r="E913" i="1"/>
  <c r="F913" i="1"/>
  <c r="G913" i="1"/>
  <c r="B914" i="1"/>
  <c r="C914" i="1"/>
  <c r="D914" i="1"/>
  <c r="E914" i="1"/>
  <c r="F914" i="1"/>
  <c r="G914" i="1"/>
  <c r="B915" i="1"/>
  <c r="C915" i="1"/>
  <c r="D915" i="1"/>
  <c r="E915" i="1"/>
  <c r="F915" i="1"/>
  <c r="G915" i="1"/>
  <c r="B916" i="1"/>
  <c r="C916" i="1"/>
  <c r="D916" i="1"/>
  <c r="E916" i="1"/>
  <c r="F916" i="1"/>
  <c r="G916" i="1"/>
  <c r="B917" i="1"/>
  <c r="C917" i="1"/>
  <c r="D917" i="1"/>
  <c r="E917" i="1"/>
  <c r="F917" i="1"/>
  <c r="G917" i="1"/>
  <c r="B918" i="1"/>
  <c r="C918" i="1"/>
  <c r="D918" i="1"/>
  <c r="E918" i="1"/>
  <c r="F918" i="1"/>
  <c r="G918" i="1"/>
  <c r="B957" i="1" l="1"/>
  <c r="C957" i="1"/>
  <c r="D957" i="1"/>
  <c r="E957" i="1"/>
  <c r="F957" i="1"/>
  <c r="G957" i="1"/>
  <c r="B956" i="1"/>
  <c r="C956" i="1"/>
  <c r="D956" i="1"/>
  <c r="E956" i="1"/>
  <c r="F956" i="1"/>
  <c r="G956" i="1"/>
  <c r="B1128" i="1" l="1"/>
  <c r="C1128" i="1"/>
  <c r="D1128" i="1"/>
  <c r="E1128" i="1"/>
  <c r="F1128" i="1"/>
  <c r="G1128" i="1"/>
  <c r="B1129" i="1"/>
  <c r="C1129" i="1"/>
  <c r="D1129" i="1"/>
  <c r="E1129" i="1"/>
  <c r="F1129" i="1"/>
  <c r="G1129" i="1"/>
  <c r="B1130" i="1"/>
  <c r="C1130" i="1"/>
  <c r="D1130" i="1"/>
  <c r="E1130" i="1"/>
  <c r="F1130" i="1"/>
  <c r="G1130" i="1"/>
  <c r="B1131" i="1"/>
  <c r="C1131" i="1"/>
  <c r="D1131" i="1"/>
  <c r="E1131" i="1"/>
  <c r="F1131" i="1"/>
  <c r="G1131" i="1"/>
  <c r="B1126" i="1"/>
  <c r="C1126" i="1"/>
  <c r="D1126" i="1"/>
  <c r="E1126" i="1"/>
  <c r="F1126" i="1"/>
  <c r="G1126" i="1"/>
  <c r="B1127" i="1"/>
  <c r="C1127" i="1"/>
  <c r="D1127" i="1"/>
  <c r="E1127" i="1"/>
  <c r="F1127" i="1"/>
  <c r="G1127" i="1"/>
  <c r="B1156" i="1" l="1"/>
  <c r="C1156" i="1"/>
  <c r="D1156" i="1"/>
  <c r="E1156" i="1"/>
  <c r="F1156" i="1"/>
  <c r="G1156" i="1"/>
  <c r="B1149" i="1"/>
  <c r="C1149" i="1"/>
  <c r="D1149" i="1"/>
  <c r="E1149" i="1"/>
  <c r="F1149" i="1"/>
  <c r="G1149" i="1"/>
  <c r="B134" i="1" l="1"/>
  <c r="C134" i="1"/>
  <c r="D134" i="1"/>
  <c r="E134" i="1"/>
  <c r="F134" i="1"/>
  <c r="G134" i="1"/>
  <c r="B135" i="1"/>
  <c r="C135" i="1"/>
  <c r="D135" i="1"/>
  <c r="E135" i="1"/>
  <c r="F135" i="1"/>
  <c r="G135" i="1"/>
  <c r="B136" i="1"/>
  <c r="C136" i="1"/>
  <c r="D136" i="1"/>
  <c r="E136" i="1"/>
  <c r="F136" i="1"/>
  <c r="G136" i="1"/>
  <c r="B137" i="1"/>
  <c r="C137" i="1"/>
  <c r="D137" i="1"/>
  <c r="E137" i="1"/>
  <c r="F137" i="1"/>
  <c r="G137" i="1"/>
  <c r="B138" i="1"/>
  <c r="C138" i="1"/>
  <c r="D138" i="1"/>
  <c r="E138" i="1"/>
  <c r="F138" i="1"/>
  <c r="G138" i="1"/>
  <c r="B139" i="1"/>
  <c r="C139" i="1"/>
  <c r="D139" i="1"/>
  <c r="E139" i="1"/>
  <c r="F139" i="1"/>
  <c r="G139" i="1"/>
  <c r="B140" i="1"/>
  <c r="C140" i="1"/>
  <c r="D140" i="1"/>
  <c r="E140" i="1"/>
  <c r="F140" i="1"/>
  <c r="G140" i="1"/>
  <c r="B141" i="1"/>
  <c r="C141" i="1"/>
  <c r="D141" i="1"/>
  <c r="E141" i="1"/>
  <c r="F141" i="1"/>
  <c r="G141" i="1"/>
  <c r="B142" i="1"/>
  <c r="C142" i="1"/>
  <c r="D142" i="1"/>
  <c r="E142" i="1"/>
  <c r="F142" i="1"/>
  <c r="G142" i="1"/>
  <c r="B143" i="1"/>
  <c r="C143" i="1"/>
  <c r="D143" i="1"/>
  <c r="E143" i="1"/>
  <c r="F143" i="1"/>
  <c r="G143" i="1"/>
  <c r="B144" i="1"/>
  <c r="C144" i="1"/>
  <c r="D144" i="1"/>
  <c r="E144" i="1"/>
  <c r="F144" i="1"/>
  <c r="G144" i="1"/>
  <c r="B145" i="1"/>
  <c r="C145" i="1"/>
  <c r="D145" i="1"/>
  <c r="E145" i="1"/>
  <c r="F145" i="1"/>
  <c r="G145" i="1"/>
  <c r="B146" i="1"/>
  <c r="C146" i="1"/>
  <c r="D146" i="1"/>
  <c r="E146" i="1"/>
  <c r="F146" i="1"/>
  <c r="G146" i="1"/>
  <c r="B147" i="1"/>
  <c r="C147" i="1"/>
  <c r="D147" i="1"/>
  <c r="E147" i="1"/>
  <c r="F147" i="1"/>
  <c r="G147" i="1"/>
  <c r="B148" i="1"/>
  <c r="C148" i="1"/>
  <c r="D148" i="1"/>
  <c r="E148" i="1"/>
  <c r="F148" i="1"/>
  <c r="G148" i="1"/>
  <c r="B149" i="1"/>
  <c r="C149" i="1"/>
  <c r="D149" i="1"/>
  <c r="E149" i="1"/>
  <c r="F149" i="1"/>
  <c r="G149" i="1"/>
  <c r="B150" i="1"/>
  <c r="C150" i="1"/>
  <c r="D150" i="1"/>
  <c r="E150" i="1"/>
  <c r="F150" i="1"/>
  <c r="G150" i="1"/>
  <c r="B151" i="1"/>
  <c r="C151" i="1"/>
  <c r="D151" i="1"/>
  <c r="E151" i="1"/>
  <c r="F151" i="1"/>
  <c r="G151" i="1"/>
  <c r="B152" i="1"/>
  <c r="C152" i="1"/>
  <c r="D152" i="1"/>
  <c r="E152" i="1"/>
  <c r="F152" i="1"/>
  <c r="G152" i="1"/>
  <c r="B153" i="1"/>
  <c r="C153" i="1"/>
  <c r="D153" i="1"/>
  <c r="E153" i="1"/>
  <c r="F153" i="1"/>
  <c r="G153" i="1"/>
  <c r="B154" i="1"/>
  <c r="C154" i="1"/>
  <c r="D154" i="1"/>
  <c r="E154" i="1"/>
  <c r="F154" i="1"/>
  <c r="G154" i="1"/>
  <c r="B155" i="1"/>
  <c r="C155" i="1"/>
  <c r="D155" i="1"/>
  <c r="E155" i="1"/>
  <c r="F155" i="1"/>
  <c r="G155" i="1"/>
  <c r="B156" i="1"/>
  <c r="C156" i="1"/>
  <c r="D156" i="1"/>
  <c r="E156" i="1"/>
  <c r="F156" i="1"/>
  <c r="G156" i="1"/>
  <c r="B157" i="1"/>
  <c r="C157" i="1"/>
  <c r="D157" i="1"/>
  <c r="E157" i="1"/>
  <c r="F157" i="1"/>
  <c r="G157" i="1"/>
  <c r="B158" i="1"/>
  <c r="C158" i="1"/>
  <c r="D158" i="1"/>
  <c r="E158" i="1"/>
  <c r="F158" i="1"/>
  <c r="G158" i="1"/>
  <c r="B159" i="1"/>
  <c r="C159" i="1"/>
  <c r="D159" i="1"/>
  <c r="E159" i="1"/>
  <c r="F159" i="1"/>
  <c r="G159" i="1"/>
  <c r="B160" i="1"/>
  <c r="C160" i="1"/>
  <c r="D160" i="1"/>
  <c r="E160" i="1"/>
  <c r="F160" i="1"/>
  <c r="G160" i="1"/>
  <c r="B161" i="1"/>
  <c r="C161" i="1"/>
  <c r="D161" i="1"/>
  <c r="E161" i="1"/>
  <c r="F161" i="1"/>
  <c r="G161" i="1"/>
  <c r="B162" i="1"/>
  <c r="C162" i="1"/>
  <c r="D162" i="1"/>
  <c r="E162" i="1"/>
  <c r="F162" i="1"/>
  <c r="G162" i="1"/>
  <c r="B163" i="1"/>
  <c r="C163" i="1"/>
  <c r="D163" i="1"/>
  <c r="E163" i="1"/>
  <c r="F163" i="1"/>
  <c r="G163" i="1"/>
  <c r="B164" i="1"/>
  <c r="C164" i="1"/>
  <c r="D164" i="1"/>
  <c r="E164" i="1"/>
  <c r="F164" i="1"/>
  <c r="G164" i="1"/>
  <c r="B165" i="1"/>
  <c r="C165" i="1"/>
  <c r="D165" i="1"/>
  <c r="E165" i="1"/>
  <c r="F165" i="1"/>
  <c r="G165" i="1"/>
  <c r="B166" i="1"/>
  <c r="C166" i="1"/>
  <c r="D166" i="1"/>
  <c r="E166" i="1"/>
  <c r="F166" i="1"/>
  <c r="G166" i="1"/>
  <c r="B167" i="1"/>
  <c r="C167" i="1"/>
  <c r="D167" i="1"/>
  <c r="E167" i="1"/>
  <c r="F167" i="1"/>
  <c r="G167" i="1"/>
  <c r="B168" i="1"/>
  <c r="C168" i="1"/>
  <c r="D168" i="1"/>
  <c r="E168" i="1"/>
  <c r="F168" i="1"/>
  <c r="G168" i="1"/>
  <c r="B169" i="1"/>
  <c r="C169" i="1"/>
  <c r="D169" i="1"/>
  <c r="E169" i="1"/>
  <c r="F169" i="1"/>
  <c r="G169" i="1"/>
  <c r="B170" i="1"/>
  <c r="C170" i="1"/>
  <c r="D170" i="1"/>
  <c r="E170" i="1"/>
  <c r="F170" i="1"/>
  <c r="G170" i="1"/>
  <c r="B171" i="1"/>
  <c r="C171" i="1"/>
  <c r="D171" i="1"/>
  <c r="E171" i="1"/>
  <c r="F171" i="1"/>
  <c r="G171" i="1"/>
  <c r="B172" i="1"/>
  <c r="C172" i="1"/>
  <c r="D172" i="1"/>
  <c r="E172" i="1"/>
  <c r="F172" i="1"/>
  <c r="G172" i="1"/>
  <c r="B173" i="1"/>
  <c r="C173" i="1"/>
  <c r="D173" i="1"/>
  <c r="E173" i="1"/>
  <c r="F173" i="1"/>
  <c r="G173" i="1"/>
  <c r="B174" i="1"/>
  <c r="C174" i="1"/>
  <c r="D174" i="1"/>
  <c r="E174" i="1"/>
  <c r="F174" i="1"/>
  <c r="G174" i="1"/>
  <c r="B175" i="1"/>
  <c r="C175" i="1"/>
  <c r="D175" i="1"/>
  <c r="E175" i="1"/>
  <c r="F175" i="1"/>
  <c r="G175" i="1"/>
  <c r="B176" i="1"/>
  <c r="C176" i="1"/>
  <c r="D176" i="1"/>
  <c r="E176" i="1"/>
  <c r="F176" i="1"/>
  <c r="G176" i="1"/>
  <c r="B177" i="1"/>
  <c r="C177" i="1"/>
  <c r="D177" i="1"/>
  <c r="E177" i="1"/>
  <c r="F177" i="1"/>
  <c r="G177" i="1"/>
  <c r="B178" i="1"/>
  <c r="C178" i="1"/>
  <c r="D178" i="1"/>
  <c r="E178" i="1"/>
  <c r="F178" i="1"/>
  <c r="G178" i="1"/>
  <c r="B179" i="1"/>
  <c r="C179" i="1"/>
  <c r="D179" i="1"/>
  <c r="E179" i="1"/>
  <c r="F179" i="1"/>
  <c r="G179" i="1"/>
  <c r="B180" i="1"/>
  <c r="C180" i="1"/>
  <c r="D180" i="1"/>
  <c r="E180" i="1"/>
  <c r="F180" i="1"/>
  <c r="G180" i="1"/>
  <c r="B181" i="1"/>
  <c r="C181" i="1"/>
  <c r="D181" i="1"/>
  <c r="E181" i="1"/>
  <c r="F181" i="1"/>
  <c r="G181" i="1"/>
  <c r="B182" i="1"/>
  <c r="C182" i="1"/>
  <c r="D182" i="1"/>
  <c r="E182" i="1"/>
  <c r="F182" i="1"/>
  <c r="G182" i="1"/>
  <c r="B183" i="1"/>
  <c r="C183" i="1"/>
  <c r="D183" i="1"/>
  <c r="E183" i="1"/>
  <c r="F183" i="1"/>
  <c r="G183" i="1"/>
  <c r="B184" i="1"/>
  <c r="C184" i="1"/>
  <c r="D184" i="1"/>
  <c r="E184" i="1"/>
  <c r="F184" i="1"/>
  <c r="G184" i="1"/>
  <c r="B185" i="1"/>
  <c r="C185" i="1"/>
  <c r="D185" i="1"/>
  <c r="E185" i="1"/>
  <c r="F185" i="1"/>
  <c r="G185" i="1"/>
  <c r="B186" i="1"/>
  <c r="C186" i="1"/>
  <c r="D186" i="1"/>
  <c r="E186" i="1"/>
  <c r="F186" i="1"/>
  <c r="G186" i="1"/>
  <c r="B187" i="1"/>
  <c r="C187" i="1"/>
  <c r="D187" i="1"/>
  <c r="E187" i="1"/>
  <c r="F187" i="1"/>
  <c r="G187" i="1"/>
  <c r="B188" i="1"/>
  <c r="C188" i="1"/>
  <c r="D188" i="1"/>
  <c r="E188" i="1"/>
  <c r="F188" i="1"/>
  <c r="G188" i="1"/>
  <c r="B189" i="1"/>
  <c r="C189" i="1"/>
  <c r="D189" i="1"/>
  <c r="E189" i="1"/>
  <c r="F189" i="1"/>
  <c r="G189" i="1"/>
  <c r="B190" i="1"/>
  <c r="C190" i="1"/>
  <c r="D190" i="1"/>
  <c r="E190" i="1"/>
  <c r="F190" i="1"/>
  <c r="G190" i="1"/>
  <c r="B191" i="1"/>
  <c r="C191" i="1"/>
  <c r="D191" i="1"/>
  <c r="E191" i="1"/>
  <c r="F191" i="1"/>
  <c r="G191" i="1"/>
  <c r="B192" i="1"/>
  <c r="C192" i="1"/>
  <c r="D192" i="1"/>
  <c r="E192" i="1"/>
  <c r="F192" i="1"/>
  <c r="G192" i="1"/>
  <c r="B193" i="1"/>
  <c r="C193" i="1"/>
  <c r="D193" i="1"/>
  <c r="E193" i="1"/>
  <c r="F193" i="1"/>
  <c r="G193" i="1"/>
  <c r="B194" i="1"/>
  <c r="C194" i="1"/>
  <c r="D194" i="1"/>
  <c r="E194" i="1"/>
  <c r="F194" i="1"/>
  <c r="G194" i="1"/>
  <c r="B195" i="1"/>
  <c r="C195" i="1"/>
  <c r="D195" i="1"/>
  <c r="E195" i="1"/>
  <c r="F195" i="1"/>
  <c r="G195" i="1"/>
  <c r="B196" i="1"/>
  <c r="C196" i="1"/>
  <c r="D196" i="1"/>
  <c r="E196" i="1"/>
  <c r="F196" i="1"/>
  <c r="G196" i="1"/>
  <c r="B197" i="1"/>
  <c r="C197" i="1"/>
  <c r="D197" i="1"/>
  <c r="E197" i="1"/>
  <c r="F197" i="1"/>
  <c r="G197" i="1"/>
  <c r="B198" i="1"/>
  <c r="C198" i="1"/>
  <c r="D198" i="1"/>
  <c r="E198" i="1"/>
  <c r="F198" i="1"/>
  <c r="G198" i="1"/>
  <c r="B199" i="1"/>
  <c r="C199" i="1"/>
  <c r="D199" i="1"/>
  <c r="E199" i="1"/>
  <c r="F199" i="1"/>
  <c r="G199" i="1"/>
  <c r="B200" i="1"/>
  <c r="C200" i="1"/>
  <c r="D200" i="1"/>
  <c r="E200" i="1"/>
  <c r="F200" i="1"/>
  <c r="G200" i="1"/>
  <c r="B201" i="1"/>
  <c r="C201" i="1"/>
  <c r="D201" i="1"/>
  <c r="E201" i="1"/>
  <c r="F201" i="1"/>
  <c r="G201" i="1"/>
  <c r="B202" i="1"/>
  <c r="C202" i="1"/>
  <c r="D202" i="1"/>
  <c r="E202" i="1"/>
  <c r="F202" i="1"/>
  <c r="G202" i="1"/>
  <c r="B203" i="1"/>
  <c r="C203" i="1"/>
  <c r="D203" i="1"/>
  <c r="E203" i="1"/>
  <c r="F203" i="1"/>
  <c r="G203" i="1"/>
  <c r="B204" i="1"/>
  <c r="C204" i="1"/>
  <c r="D204" i="1"/>
  <c r="E204" i="1"/>
  <c r="F204" i="1"/>
  <c r="G204" i="1"/>
  <c r="B205" i="1"/>
  <c r="C205" i="1"/>
  <c r="D205" i="1"/>
  <c r="E205" i="1"/>
  <c r="F205" i="1"/>
  <c r="G205" i="1"/>
  <c r="B206" i="1"/>
  <c r="C206" i="1"/>
  <c r="D206" i="1"/>
  <c r="E206" i="1"/>
  <c r="F206" i="1"/>
  <c r="G206" i="1"/>
  <c r="B207" i="1"/>
  <c r="C207" i="1"/>
  <c r="D207" i="1"/>
  <c r="E207" i="1"/>
  <c r="F207" i="1"/>
  <c r="G207" i="1"/>
  <c r="B208" i="1"/>
  <c r="C208" i="1"/>
  <c r="D208" i="1"/>
  <c r="E208" i="1"/>
  <c r="F208" i="1"/>
  <c r="G208" i="1"/>
  <c r="B209" i="1"/>
  <c r="C209" i="1"/>
  <c r="D209" i="1"/>
  <c r="E209" i="1"/>
  <c r="F209" i="1"/>
  <c r="G209" i="1"/>
  <c r="B210" i="1"/>
  <c r="C210" i="1"/>
  <c r="D210" i="1"/>
  <c r="E210" i="1"/>
  <c r="F210" i="1"/>
  <c r="G210" i="1"/>
  <c r="B211" i="1"/>
  <c r="C211" i="1"/>
  <c r="D211" i="1"/>
  <c r="E211" i="1"/>
  <c r="F211" i="1"/>
  <c r="G211" i="1"/>
  <c r="B212" i="1"/>
  <c r="C212" i="1"/>
  <c r="D212" i="1"/>
  <c r="E212" i="1"/>
  <c r="F212" i="1"/>
  <c r="G212" i="1"/>
  <c r="B213" i="1"/>
  <c r="C213" i="1"/>
  <c r="D213" i="1"/>
  <c r="E213" i="1"/>
  <c r="F213" i="1"/>
  <c r="G213" i="1"/>
  <c r="B214" i="1"/>
  <c r="C214" i="1"/>
  <c r="D214" i="1"/>
  <c r="E214" i="1"/>
  <c r="F214" i="1"/>
  <c r="G214" i="1"/>
  <c r="B215" i="1"/>
  <c r="C215" i="1"/>
  <c r="D215" i="1"/>
  <c r="E215" i="1"/>
  <c r="F215" i="1"/>
  <c r="G215" i="1"/>
  <c r="B216" i="1"/>
  <c r="C216" i="1"/>
  <c r="D216" i="1"/>
  <c r="E216" i="1"/>
  <c r="F216" i="1"/>
  <c r="G216" i="1"/>
  <c r="B217" i="1"/>
  <c r="C217" i="1"/>
  <c r="D217" i="1"/>
  <c r="E217" i="1"/>
  <c r="F217" i="1"/>
  <c r="G217" i="1"/>
  <c r="B218" i="1"/>
  <c r="C218" i="1"/>
  <c r="D218" i="1"/>
  <c r="E218" i="1"/>
  <c r="F218" i="1"/>
  <c r="G218" i="1"/>
  <c r="B219" i="1"/>
  <c r="C219" i="1"/>
  <c r="D219" i="1"/>
  <c r="E219" i="1"/>
  <c r="F219" i="1"/>
  <c r="G219" i="1"/>
  <c r="B220" i="1"/>
  <c r="C220" i="1"/>
  <c r="D220" i="1"/>
  <c r="E220" i="1"/>
  <c r="F220" i="1"/>
  <c r="G220" i="1"/>
  <c r="B221" i="1"/>
  <c r="C221" i="1"/>
  <c r="D221" i="1"/>
  <c r="E221" i="1"/>
  <c r="F221" i="1"/>
  <c r="G221" i="1"/>
  <c r="B222" i="1"/>
  <c r="C222" i="1"/>
  <c r="D222" i="1"/>
  <c r="E222" i="1"/>
  <c r="F222" i="1"/>
  <c r="G222" i="1"/>
  <c r="B223" i="1"/>
  <c r="C223" i="1"/>
  <c r="D223" i="1"/>
  <c r="E223" i="1"/>
  <c r="F223" i="1"/>
  <c r="G223" i="1"/>
  <c r="B224" i="1"/>
  <c r="C224" i="1"/>
  <c r="D224" i="1"/>
  <c r="E224" i="1"/>
  <c r="F224" i="1"/>
  <c r="G224" i="1"/>
  <c r="B225" i="1"/>
  <c r="C225" i="1"/>
  <c r="D225" i="1"/>
  <c r="E225" i="1"/>
  <c r="F225" i="1"/>
  <c r="G225" i="1"/>
  <c r="B226" i="1"/>
  <c r="C226" i="1"/>
  <c r="D226" i="1"/>
  <c r="E226" i="1"/>
  <c r="F226" i="1"/>
  <c r="G226" i="1"/>
  <c r="B227" i="1"/>
  <c r="C227" i="1"/>
  <c r="D227" i="1"/>
  <c r="E227" i="1"/>
  <c r="F227" i="1"/>
  <c r="G227" i="1"/>
  <c r="B228" i="1"/>
  <c r="C228" i="1"/>
  <c r="D228" i="1"/>
  <c r="E228" i="1"/>
  <c r="F228" i="1"/>
  <c r="G228" i="1"/>
  <c r="B229" i="1"/>
  <c r="C229" i="1"/>
  <c r="D229" i="1"/>
  <c r="E229" i="1"/>
  <c r="F229" i="1"/>
  <c r="G229" i="1"/>
  <c r="B230" i="1"/>
  <c r="C230" i="1"/>
  <c r="D230" i="1"/>
  <c r="E230" i="1"/>
  <c r="F230" i="1"/>
  <c r="G230" i="1"/>
  <c r="B231" i="1"/>
  <c r="C231" i="1"/>
  <c r="D231" i="1"/>
  <c r="E231" i="1"/>
  <c r="F231" i="1"/>
  <c r="G231" i="1"/>
  <c r="B232" i="1"/>
  <c r="C232" i="1"/>
  <c r="D232" i="1"/>
  <c r="E232" i="1"/>
  <c r="F232" i="1"/>
  <c r="G232" i="1"/>
  <c r="B233" i="1"/>
  <c r="C233" i="1"/>
  <c r="D233" i="1"/>
  <c r="E233" i="1"/>
  <c r="F233" i="1"/>
  <c r="G233" i="1"/>
  <c r="B234" i="1"/>
  <c r="C234" i="1"/>
  <c r="D234" i="1"/>
  <c r="E234" i="1"/>
  <c r="F234" i="1"/>
  <c r="G234" i="1"/>
  <c r="B235" i="1"/>
  <c r="C235" i="1"/>
  <c r="D235" i="1"/>
  <c r="E235" i="1"/>
  <c r="F235" i="1"/>
  <c r="G235" i="1"/>
  <c r="B236" i="1"/>
  <c r="C236" i="1"/>
  <c r="D236" i="1"/>
  <c r="E236" i="1"/>
  <c r="F236" i="1"/>
  <c r="G236" i="1"/>
  <c r="B237" i="1"/>
  <c r="C237" i="1"/>
  <c r="D237" i="1"/>
  <c r="E237" i="1"/>
  <c r="F237" i="1"/>
  <c r="G237" i="1"/>
  <c r="B238" i="1"/>
  <c r="C238" i="1"/>
  <c r="D238" i="1"/>
  <c r="E238" i="1"/>
  <c r="F238" i="1"/>
  <c r="G238" i="1"/>
  <c r="B239" i="1"/>
  <c r="C239" i="1"/>
  <c r="D239" i="1"/>
  <c r="E239" i="1"/>
  <c r="F239" i="1"/>
  <c r="G239" i="1"/>
  <c r="B240" i="1"/>
  <c r="C240" i="1"/>
  <c r="D240" i="1"/>
  <c r="E240" i="1"/>
  <c r="F240" i="1"/>
  <c r="G240" i="1"/>
  <c r="B241" i="1"/>
  <c r="C241" i="1"/>
  <c r="D241" i="1"/>
  <c r="E241" i="1"/>
  <c r="F241" i="1"/>
  <c r="G241" i="1"/>
  <c r="B242" i="1"/>
  <c r="C242" i="1"/>
  <c r="D242" i="1"/>
  <c r="E242" i="1"/>
  <c r="F242" i="1"/>
  <c r="G242" i="1"/>
  <c r="B243" i="1"/>
  <c r="C243" i="1"/>
  <c r="D243" i="1"/>
  <c r="E243" i="1"/>
  <c r="F243" i="1"/>
  <c r="G243" i="1"/>
  <c r="B244" i="1"/>
  <c r="C244" i="1"/>
  <c r="D244" i="1"/>
  <c r="E244" i="1"/>
  <c r="F244" i="1"/>
  <c r="G244" i="1"/>
  <c r="B245" i="1"/>
  <c r="C245" i="1"/>
  <c r="D245" i="1"/>
  <c r="E245" i="1"/>
  <c r="F245" i="1"/>
  <c r="G245" i="1"/>
  <c r="B246" i="1"/>
  <c r="C246" i="1"/>
  <c r="D246" i="1"/>
  <c r="E246" i="1"/>
  <c r="F246" i="1"/>
  <c r="G246" i="1"/>
  <c r="B247" i="1"/>
  <c r="C247" i="1"/>
  <c r="D247" i="1"/>
  <c r="E247" i="1"/>
  <c r="F247" i="1"/>
  <c r="G247" i="1"/>
  <c r="B248" i="1"/>
  <c r="C248" i="1"/>
  <c r="D248" i="1"/>
  <c r="E248" i="1"/>
  <c r="F248" i="1"/>
  <c r="G248" i="1"/>
  <c r="B249" i="1"/>
  <c r="C249" i="1"/>
  <c r="D249" i="1"/>
  <c r="E249" i="1"/>
  <c r="F249" i="1"/>
  <c r="G249" i="1"/>
  <c r="B250" i="1"/>
  <c r="C250" i="1"/>
  <c r="D250" i="1"/>
  <c r="E250" i="1"/>
  <c r="F250" i="1"/>
  <c r="G250" i="1"/>
  <c r="B251" i="1"/>
  <c r="C251" i="1"/>
  <c r="D251" i="1"/>
  <c r="E251" i="1"/>
  <c r="F251" i="1"/>
  <c r="G251" i="1"/>
  <c r="B252" i="1"/>
  <c r="C252" i="1"/>
  <c r="D252" i="1"/>
  <c r="E252" i="1"/>
  <c r="F252" i="1"/>
  <c r="G252" i="1"/>
  <c r="B253" i="1"/>
  <c r="C253" i="1"/>
  <c r="D253" i="1"/>
  <c r="E253" i="1"/>
  <c r="F253" i="1"/>
  <c r="G253" i="1"/>
  <c r="B254" i="1"/>
  <c r="C254" i="1"/>
  <c r="D254" i="1"/>
  <c r="E254" i="1"/>
  <c r="F254" i="1"/>
  <c r="G254" i="1"/>
  <c r="B255" i="1"/>
  <c r="C255" i="1"/>
  <c r="D255" i="1"/>
  <c r="E255" i="1"/>
  <c r="F255" i="1"/>
  <c r="G255" i="1"/>
  <c r="B256" i="1"/>
  <c r="C256" i="1"/>
  <c r="D256" i="1"/>
  <c r="E256" i="1"/>
  <c r="F256" i="1"/>
  <c r="G256" i="1"/>
  <c r="B257" i="1"/>
  <c r="C257" i="1"/>
  <c r="D257" i="1"/>
  <c r="E257" i="1"/>
  <c r="F257" i="1"/>
  <c r="G257" i="1"/>
  <c r="B258" i="1"/>
  <c r="C258" i="1"/>
  <c r="D258" i="1"/>
  <c r="E258" i="1"/>
  <c r="F258" i="1"/>
  <c r="G258" i="1"/>
  <c r="B259" i="1"/>
  <c r="C259" i="1"/>
  <c r="D259" i="1"/>
  <c r="E259" i="1"/>
  <c r="F259" i="1"/>
  <c r="G259" i="1"/>
  <c r="B260" i="1"/>
  <c r="C260" i="1"/>
  <c r="D260" i="1"/>
  <c r="E260" i="1"/>
  <c r="F260" i="1"/>
  <c r="G260" i="1"/>
  <c r="B261" i="1"/>
  <c r="C261" i="1"/>
  <c r="D261" i="1"/>
  <c r="E261" i="1"/>
  <c r="F261" i="1"/>
  <c r="G261" i="1"/>
  <c r="B262" i="1"/>
  <c r="C262" i="1"/>
  <c r="D262" i="1"/>
  <c r="E262" i="1"/>
  <c r="F262" i="1"/>
  <c r="G262" i="1"/>
  <c r="B263" i="1"/>
  <c r="C263" i="1"/>
  <c r="D263" i="1"/>
  <c r="E263" i="1"/>
  <c r="F263" i="1"/>
  <c r="G263" i="1"/>
  <c r="B264" i="1"/>
  <c r="C264" i="1"/>
  <c r="D264" i="1"/>
  <c r="E264" i="1"/>
  <c r="F264" i="1"/>
  <c r="G264" i="1"/>
  <c r="B265" i="1"/>
  <c r="C265" i="1"/>
  <c r="D265" i="1"/>
  <c r="E265" i="1"/>
  <c r="F265" i="1"/>
  <c r="G265" i="1"/>
  <c r="B266" i="1"/>
  <c r="C266" i="1"/>
  <c r="D266" i="1"/>
  <c r="E266" i="1"/>
  <c r="F266" i="1"/>
  <c r="G266" i="1"/>
  <c r="B267" i="1"/>
  <c r="C267" i="1"/>
  <c r="D267" i="1"/>
  <c r="E267" i="1"/>
  <c r="F267" i="1"/>
  <c r="G267" i="1"/>
  <c r="B268" i="1"/>
  <c r="C268" i="1"/>
  <c r="D268" i="1"/>
  <c r="E268" i="1"/>
  <c r="F268" i="1"/>
  <c r="G268" i="1"/>
  <c r="B269" i="1"/>
  <c r="C269" i="1"/>
  <c r="D269" i="1"/>
  <c r="E269" i="1"/>
  <c r="F269" i="1"/>
  <c r="G269" i="1"/>
  <c r="B270" i="1"/>
  <c r="C270" i="1"/>
  <c r="D270" i="1"/>
  <c r="E270" i="1"/>
  <c r="F270" i="1"/>
  <c r="G270" i="1"/>
  <c r="B271" i="1"/>
  <c r="C271" i="1"/>
  <c r="D271" i="1"/>
  <c r="E271" i="1"/>
  <c r="F271" i="1"/>
  <c r="G271" i="1"/>
  <c r="B272" i="1"/>
  <c r="C272" i="1"/>
  <c r="D272" i="1"/>
  <c r="E272" i="1"/>
  <c r="F272" i="1"/>
  <c r="G272" i="1"/>
  <c r="B273" i="1"/>
  <c r="C273" i="1"/>
  <c r="D273" i="1"/>
  <c r="E273" i="1"/>
  <c r="F273" i="1"/>
  <c r="G273" i="1"/>
  <c r="B274" i="1"/>
  <c r="C274" i="1"/>
  <c r="D274" i="1"/>
  <c r="E274" i="1"/>
  <c r="F274" i="1"/>
  <c r="G274" i="1"/>
  <c r="B275" i="1"/>
  <c r="C275" i="1"/>
  <c r="D275" i="1"/>
  <c r="E275" i="1"/>
  <c r="F275" i="1"/>
  <c r="G275" i="1"/>
  <c r="B276" i="1"/>
  <c r="C276" i="1"/>
  <c r="D276" i="1"/>
  <c r="E276" i="1"/>
  <c r="F276" i="1"/>
  <c r="G276" i="1"/>
  <c r="B277" i="1"/>
  <c r="C277" i="1"/>
  <c r="D277" i="1"/>
  <c r="E277" i="1"/>
  <c r="F277" i="1"/>
  <c r="G277" i="1"/>
  <c r="B278" i="1"/>
  <c r="C278" i="1"/>
  <c r="D278" i="1"/>
  <c r="E278" i="1"/>
  <c r="F278" i="1"/>
  <c r="G278" i="1"/>
  <c r="B279" i="1"/>
  <c r="C279" i="1"/>
  <c r="D279" i="1"/>
  <c r="E279" i="1"/>
  <c r="F279" i="1"/>
  <c r="G279" i="1"/>
  <c r="B280" i="1"/>
  <c r="C280" i="1"/>
  <c r="D280" i="1"/>
  <c r="E280" i="1"/>
  <c r="F280" i="1"/>
  <c r="G280" i="1"/>
  <c r="B281" i="1"/>
  <c r="C281" i="1"/>
  <c r="D281" i="1"/>
  <c r="E281" i="1"/>
  <c r="F281" i="1"/>
  <c r="G281" i="1"/>
  <c r="B282" i="1"/>
  <c r="C282" i="1"/>
  <c r="D282" i="1"/>
  <c r="E282" i="1"/>
  <c r="F282" i="1"/>
  <c r="G282" i="1"/>
  <c r="B283" i="1"/>
  <c r="C283" i="1"/>
  <c r="D283" i="1"/>
  <c r="E283" i="1"/>
  <c r="F283" i="1"/>
  <c r="G283" i="1"/>
  <c r="B284" i="1"/>
  <c r="C284" i="1"/>
  <c r="D284" i="1"/>
  <c r="E284" i="1"/>
  <c r="F284" i="1"/>
  <c r="G284" i="1"/>
  <c r="B285" i="1"/>
  <c r="C285" i="1"/>
  <c r="D285" i="1"/>
  <c r="E285" i="1"/>
  <c r="F285" i="1"/>
  <c r="G285" i="1"/>
  <c r="B286" i="1"/>
  <c r="C286" i="1"/>
  <c r="D286" i="1"/>
  <c r="E286" i="1"/>
  <c r="F286" i="1"/>
  <c r="G286" i="1"/>
  <c r="B287" i="1"/>
  <c r="C287" i="1"/>
  <c r="D287" i="1"/>
  <c r="E287" i="1"/>
  <c r="F287" i="1"/>
  <c r="G287" i="1"/>
  <c r="B288" i="1"/>
  <c r="C288" i="1"/>
  <c r="D288" i="1"/>
  <c r="E288" i="1"/>
  <c r="F288" i="1"/>
  <c r="G288" i="1"/>
  <c r="B289" i="1"/>
  <c r="C289" i="1"/>
  <c r="D289" i="1"/>
  <c r="E289" i="1"/>
  <c r="F289" i="1"/>
  <c r="G289" i="1"/>
  <c r="B290" i="1"/>
  <c r="C290" i="1"/>
  <c r="D290" i="1"/>
  <c r="E290" i="1"/>
  <c r="F290" i="1"/>
  <c r="G290" i="1"/>
  <c r="B291" i="1"/>
  <c r="C291" i="1"/>
  <c r="D291" i="1"/>
  <c r="E291" i="1"/>
  <c r="F291" i="1"/>
  <c r="G291" i="1"/>
  <c r="B292" i="1"/>
  <c r="C292" i="1"/>
  <c r="D292" i="1"/>
  <c r="E292" i="1"/>
  <c r="F292" i="1"/>
  <c r="G292" i="1"/>
  <c r="B293" i="1"/>
  <c r="C293" i="1"/>
  <c r="D293" i="1"/>
  <c r="E293" i="1"/>
  <c r="F293" i="1"/>
  <c r="G293" i="1"/>
  <c r="B294" i="1"/>
  <c r="C294" i="1"/>
  <c r="D294" i="1"/>
  <c r="E294" i="1"/>
  <c r="F294" i="1"/>
  <c r="G294" i="1"/>
  <c r="B295" i="1"/>
  <c r="C295" i="1"/>
  <c r="D295" i="1"/>
  <c r="E295" i="1"/>
  <c r="F295" i="1"/>
  <c r="G295" i="1"/>
  <c r="B296" i="1"/>
  <c r="C296" i="1"/>
  <c r="D296" i="1"/>
  <c r="E296" i="1"/>
  <c r="F296" i="1"/>
  <c r="G296" i="1"/>
  <c r="B297" i="1"/>
  <c r="C297" i="1"/>
  <c r="D297" i="1"/>
  <c r="E297" i="1"/>
  <c r="F297" i="1"/>
  <c r="G297" i="1"/>
  <c r="B298" i="1"/>
  <c r="C298" i="1"/>
  <c r="D298" i="1"/>
  <c r="E298" i="1"/>
  <c r="F298" i="1"/>
  <c r="G298" i="1"/>
  <c r="B299" i="1"/>
  <c r="C299" i="1"/>
  <c r="D299" i="1"/>
  <c r="E299" i="1"/>
  <c r="F299" i="1"/>
  <c r="G299" i="1"/>
  <c r="B300" i="1"/>
  <c r="C300" i="1"/>
  <c r="D300" i="1"/>
  <c r="E300" i="1"/>
  <c r="F300" i="1"/>
  <c r="G300" i="1"/>
  <c r="B301" i="1"/>
  <c r="C301" i="1"/>
  <c r="D301" i="1"/>
  <c r="E301" i="1"/>
  <c r="F301" i="1"/>
  <c r="G301" i="1"/>
  <c r="B302" i="1"/>
  <c r="C302" i="1"/>
  <c r="D302" i="1"/>
  <c r="E302" i="1"/>
  <c r="F302" i="1"/>
  <c r="G302" i="1"/>
  <c r="B303" i="1"/>
  <c r="C303" i="1"/>
  <c r="D303" i="1"/>
  <c r="E303" i="1"/>
  <c r="F303" i="1"/>
  <c r="G303" i="1"/>
  <c r="B585" i="1"/>
  <c r="C585" i="1"/>
  <c r="D585" i="1"/>
  <c r="E585" i="1"/>
  <c r="F585" i="1"/>
  <c r="G585" i="1"/>
  <c r="B596" i="1"/>
  <c r="C596" i="1"/>
  <c r="D596" i="1"/>
  <c r="E596" i="1"/>
  <c r="F596" i="1"/>
  <c r="G596" i="1"/>
  <c r="B593" i="1"/>
  <c r="C593" i="1"/>
  <c r="D593" i="1"/>
  <c r="E593" i="1"/>
  <c r="F593" i="1"/>
  <c r="G593" i="1"/>
  <c r="B590" i="1"/>
  <c r="C590" i="1"/>
  <c r="D590" i="1"/>
  <c r="E590" i="1"/>
  <c r="F590" i="1"/>
  <c r="G590" i="1"/>
  <c r="B587" i="1"/>
  <c r="C587" i="1"/>
  <c r="D587" i="1"/>
  <c r="E587" i="1"/>
  <c r="F587" i="1"/>
  <c r="G587" i="1"/>
  <c r="B579" i="1" l="1"/>
  <c r="C579" i="1"/>
  <c r="D579" i="1"/>
  <c r="E579" i="1"/>
  <c r="F579" i="1"/>
  <c r="G579" i="1"/>
  <c r="B577" i="1"/>
  <c r="C577" i="1"/>
  <c r="D577" i="1"/>
  <c r="E577" i="1"/>
  <c r="F577" i="1"/>
  <c r="G577" i="1"/>
  <c r="B574" i="1"/>
  <c r="C574" i="1"/>
  <c r="D574" i="1"/>
  <c r="E574" i="1"/>
  <c r="F574" i="1"/>
  <c r="G574" i="1"/>
  <c r="B571" i="1"/>
  <c r="C571" i="1"/>
  <c r="D571" i="1"/>
  <c r="E571" i="1"/>
  <c r="F571" i="1"/>
  <c r="G571" i="1"/>
  <c r="B569" i="1"/>
  <c r="C569" i="1"/>
  <c r="D569" i="1"/>
  <c r="E569" i="1"/>
  <c r="F569" i="1"/>
  <c r="G569" i="1"/>
  <c r="B566" i="1"/>
  <c r="C566" i="1"/>
  <c r="D566" i="1"/>
  <c r="E566" i="1"/>
  <c r="F566" i="1"/>
  <c r="G566" i="1"/>
  <c r="B958" i="1"/>
  <c r="C958" i="1"/>
  <c r="D958" i="1"/>
  <c r="E958" i="1"/>
  <c r="F958" i="1"/>
  <c r="G958" i="1"/>
  <c r="B955" i="1"/>
  <c r="C955" i="1"/>
  <c r="D955" i="1"/>
  <c r="E955" i="1"/>
  <c r="F955" i="1"/>
  <c r="G955" i="1"/>
  <c r="B43" i="1"/>
  <c r="C43" i="1"/>
  <c r="D43" i="1"/>
  <c r="E43" i="1"/>
  <c r="F43" i="1"/>
  <c r="G43" i="1"/>
  <c r="B44" i="1"/>
  <c r="C44" i="1"/>
  <c r="D44" i="1"/>
  <c r="E44" i="1"/>
  <c r="F44" i="1"/>
  <c r="G44" i="1"/>
  <c r="B45" i="1"/>
  <c r="C45" i="1"/>
  <c r="D45" i="1"/>
  <c r="E45" i="1"/>
  <c r="F45" i="1"/>
  <c r="G45" i="1"/>
  <c r="B46" i="1"/>
  <c r="C46" i="1"/>
  <c r="D46" i="1"/>
  <c r="E46" i="1"/>
  <c r="F46" i="1"/>
  <c r="G46" i="1"/>
  <c r="B47" i="1"/>
  <c r="C47" i="1"/>
  <c r="D47" i="1"/>
  <c r="E47" i="1"/>
  <c r="F47" i="1"/>
  <c r="G47" i="1"/>
  <c r="B48" i="1"/>
  <c r="C48" i="1"/>
  <c r="D48" i="1"/>
  <c r="E48" i="1"/>
  <c r="F48" i="1"/>
  <c r="G48" i="1"/>
  <c r="B49" i="1"/>
  <c r="C49" i="1"/>
  <c r="D49" i="1"/>
  <c r="E49" i="1"/>
  <c r="F49" i="1"/>
  <c r="G49" i="1"/>
  <c r="B50" i="1"/>
  <c r="C50" i="1"/>
  <c r="D50" i="1"/>
  <c r="E50" i="1"/>
  <c r="F50" i="1"/>
  <c r="G50" i="1"/>
  <c r="B51" i="1"/>
  <c r="C51" i="1"/>
  <c r="D51" i="1"/>
  <c r="E51" i="1"/>
  <c r="F51" i="1"/>
  <c r="G51" i="1"/>
  <c r="B52" i="1"/>
  <c r="C52" i="1"/>
  <c r="D52" i="1"/>
  <c r="E52" i="1"/>
  <c r="F52" i="1"/>
  <c r="G52" i="1"/>
  <c r="B53" i="1"/>
  <c r="C53" i="1"/>
  <c r="D53" i="1"/>
  <c r="E53" i="1"/>
  <c r="F53" i="1"/>
  <c r="G53" i="1"/>
  <c r="B54" i="1"/>
  <c r="C54" i="1"/>
  <c r="D54" i="1"/>
  <c r="E54" i="1"/>
  <c r="F54" i="1"/>
  <c r="G54" i="1"/>
  <c r="B55" i="1"/>
  <c r="C55" i="1"/>
  <c r="D55" i="1"/>
  <c r="E55" i="1"/>
  <c r="F55" i="1"/>
  <c r="G55" i="1"/>
  <c r="B56" i="1"/>
  <c r="C56" i="1"/>
  <c r="D56" i="1"/>
  <c r="E56" i="1"/>
  <c r="F56" i="1"/>
  <c r="G56" i="1"/>
  <c r="B57" i="1"/>
  <c r="C57" i="1"/>
  <c r="D57" i="1"/>
  <c r="E57" i="1"/>
  <c r="F57" i="1"/>
  <c r="G57" i="1"/>
  <c r="B58" i="1"/>
  <c r="C58" i="1"/>
  <c r="D58" i="1"/>
  <c r="E58" i="1"/>
  <c r="F58" i="1"/>
  <c r="G58" i="1"/>
  <c r="B59" i="1"/>
  <c r="C59" i="1"/>
  <c r="D59" i="1"/>
  <c r="E59" i="1"/>
  <c r="F59" i="1"/>
  <c r="G59" i="1"/>
  <c r="B60" i="1"/>
  <c r="C60" i="1"/>
  <c r="D60" i="1"/>
  <c r="E60" i="1"/>
  <c r="F60" i="1"/>
  <c r="G60" i="1"/>
  <c r="B61" i="1"/>
  <c r="C61" i="1"/>
  <c r="D61" i="1"/>
  <c r="E61" i="1"/>
  <c r="F61" i="1"/>
  <c r="G61" i="1"/>
  <c r="B62" i="1"/>
  <c r="C62" i="1"/>
  <c r="D62" i="1"/>
  <c r="E62" i="1"/>
  <c r="F62" i="1"/>
  <c r="G62" i="1"/>
  <c r="B63" i="1"/>
  <c r="C63" i="1"/>
  <c r="D63" i="1"/>
  <c r="E63" i="1"/>
  <c r="F63" i="1"/>
  <c r="G63" i="1"/>
  <c r="B64" i="1"/>
  <c r="C64" i="1"/>
  <c r="D64" i="1"/>
  <c r="E64" i="1"/>
  <c r="F64" i="1"/>
  <c r="G64" i="1"/>
  <c r="B65" i="1"/>
  <c r="C65" i="1"/>
  <c r="D65" i="1"/>
  <c r="E65" i="1"/>
  <c r="F65" i="1"/>
  <c r="G65" i="1"/>
  <c r="B66" i="1"/>
  <c r="C66" i="1"/>
  <c r="D66" i="1"/>
  <c r="E66" i="1"/>
  <c r="F66" i="1"/>
  <c r="G66" i="1"/>
  <c r="B67" i="1"/>
  <c r="C67" i="1"/>
  <c r="D67" i="1"/>
  <c r="E67" i="1"/>
  <c r="F67" i="1"/>
  <c r="G67" i="1"/>
  <c r="B68" i="1"/>
  <c r="C68" i="1"/>
  <c r="D68" i="1"/>
  <c r="E68" i="1"/>
  <c r="F68" i="1"/>
  <c r="G68" i="1"/>
  <c r="B69" i="1"/>
  <c r="C69" i="1"/>
  <c r="D69" i="1"/>
  <c r="E69" i="1"/>
  <c r="F69" i="1"/>
  <c r="G69" i="1"/>
  <c r="B70" i="1"/>
  <c r="C70" i="1"/>
  <c r="D70" i="1"/>
  <c r="E70" i="1"/>
  <c r="F70" i="1"/>
  <c r="G70" i="1"/>
  <c r="B71" i="1"/>
  <c r="C71" i="1"/>
  <c r="D71" i="1"/>
  <c r="E71" i="1"/>
  <c r="F71" i="1"/>
  <c r="G71" i="1"/>
  <c r="B72" i="1"/>
  <c r="C72" i="1"/>
  <c r="D72" i="1"/>
  <c r="E72" i="1"/>
  <c r="F72" i="1"/>
  <c r="G72" i="1"/>
  <c r="B73" i="1"/>
  <c r="C73" i="1"/>
  <c r="D73" i="1"/>
  <c r="E73" i="1"/>
  <c r="F73" i="1"/>
  <c r="G73" i="1"/>
  <c r="B74" i="1"/>
  <c r="C74" i="1"/>
  <c r="D74" i="1"/>
  <c r="E74" i="1"/>
  <c r="F74" i="1"/>
  <c r="G74" i="1"/>
  <c r="B75" i="1"/>
  <c r="C75" i="1"/>
  <c r="D75" i="1"/>
  <c r="E75" i="1"/>
  <c r="F75" i="1"/>
  <c r="G75" i="1"/>
  <c r="B76" i="1"/>
  <c r="C76" i="1"/>
  <c r="D76" i="1"/>
  <c r="E76" i="1"/>
  <c r="F76" i="1"/>
  <c r="G76" i="1"/>
  <c r="B77" i="1"/>
  <c r="C77" i="1"/>
  <c r="D77" i="1"/>
  <c r="E77" i="1"/>
  <c r="F77" i="1"/>
  <c r="G77" i="1"/>
  <c r="B78" i="1"/>
  <c r="C78" i="1"/>
  <c r="D78" i="1"/>
  <c r="E78" i="1"/>
  <c r="F78" i="1"/>
  <c r="G78" i="1"/>
  <c r="B79" i="1"/>
  <c r="C79" i="1"/>
  <c r="D79" i="1"/>
  <c r="E79" i="1"/>
  <c r="F79" i="1"/>
  <c r="G79" i="1"/>
  <c r="B80" i="1"/>
  <c r="C80" i="1"/>
  <c r="D80" i="1"/>
  <c r="E80" i="1"/>
  <c r="F80" i="1"/>
  <c r="G80" i="1"/>
  <c r="B81" i="1"/>
  <c r="C81" i="1"/>
  <c r="D81" i="1"/>
  <c r="E81" i="1"/>
  <c r="F81" i="1"/>
  <c r="G81" i="1"/>
  <c r="B82" i="1"/>
  <c r="C82" i="1"/>
  <c r="D82" i="1"/>
  <c r="E82" i="1"/>
  <c r="F82" i="1"/>
  <c r="G82" i="1"/>
  <c r="B83" i="1"/>
  <c r="C83" i="1"/>
  <c r="D83" i="1"/>
  <c r="E83" i="1"/>
  <c r="F83" i="1"/>
  <c r="G83" i="1"/>
  <c r="B84" i="1"/>
  <c r="C84" i="1"/>
  <c r="D84" i="1"/>
  <c r="E84" i="1"/>
  <c r="F84" i="1"/>
  <c r="G84" i="1"/>
  <c r="B85" i="1"/>
  <c r="C85" i="1"/>
  <c r="D85" i="1"/>
  <c r="E85" i="1"/>
  <c r="F85" i="1"/>
  <c r="G85" i="1"/>
  <c r="B86" i="1"/>
  <c r="C86" i="1"/>
  <c r="D86" i="1"/>
  <c r="E86" i="1"/>
  <c r="F86" i="1"/>
  <c r="G86" i="1"/>
  <c r="B87" i="1"/>
  <c r="C87" i="1"/>
  <c r="D87" i="1"/>
  <c r="E87" i="1"/>
  <c r="F87" i="1"/>
  <c r="G87" i="1"/>
  <c r="B88" i="1"/>
  <c r="C88" i="1"/>
  <c r="D88" i="1"/>
  <c r="E88" i="1"/>
  <c r="F88" i="1"/>
  <c r="G88" i="1"/>
  <c r="B89" i="1"/>
  <c r="C89" i="1"/>
  <c r="D89" i="1"/>
  <c r="E89" i="1"/>
  <c r="F89" i="1"/>
  <c r="G89" i="1"/>
  <c r="B90" i="1"/>
  <c r="C90" i="1"/>
  <c r="D90" i="1"/>
  <c r="E90" i="1"/>
  <c r="F90" i="1"/>
  <c r="G90" i="1"/>
  <c r="B91" i="1"/>
  <c r="C91" i="1"/>
  <c r="D91" i="1"/>
  <c r="E91" i="1"/>
  <c r="F91" i="1"/>
  <c r="G91" i="1"/>
  <c r="B92" i="1"/>
  <c r="C92" i="1"/>
  <c r="D92" i="1"/>
  <c r="E92" i="1"/>
  <c r="F92" i="1"/>
  <c r="G92" i="1"/>
  <c r="B93" i="1"/>
  <c r="C93" i="1"/>
  <c r="D93" i="1"/>
  <c r="E93" i="1"/>
  <c r="F93" i="1"/>
  <c r="G93" i="1"/>
  <c r="B94" i="1"/>
  <c r="C94" i="1"/>
  <c r="D94" i="1"/>
  <c r="E94" i="1"/>
  <c r="F94" i="1"/>
  <c r="G94" i="1"/>
  <c r="B95" i="1"/>
  <c r="C95" i="1"/>
  <c r="D95" i="1"/>
  <c r="E95" i="1"/>
  <c r="F95" i="1"/>
  <c r="G95" i="1"/>
  <c r="B96" i="1"/>
  <c r="C96" i="1"/>
  <c r="D96" i="1"/>
  <c r="E96" i="1"/>
  <c r="F96" i="1"/>
  <c r="G96" i="1"/>
  <c r="B97" i="1"/>
  <c r="C97" i="1"/>
  <c r="D97" i="1"/>
  <c r="E97" i="1"/>
  <c r="F97" i="1"/>
  <c r="G97" i="1"/>
  <c r="B98" i="1"/>
  <c r="C98" i="1"/>
  <c r="D98" i="1"/>
  <c r="E98" i="1"/>
  <c r="F98" i="1"/>
  <c r="G98" i="1"/>
  <c r="B99" i="1"/>
  <c r="C99" i="1"/>
  <c r="D99" i="1"/>
  <c r="E99" i="1"/>
  <c r="F99" i="1"/>
  <c r="G99" i="1"/>
  <c r="B100" i="1"/>
  <c r="C100" i="1"/>
  <c r="D100" i="1"/>
  <c r="E100" i="1"/>
  <c r="F100" i="1"/>
  <c r="G100" i="1"/>
  <c r="B101" i="1"/>
  <c r="C101" i="1"/>
  <c r="D101" i="1"/>
  <c r="E101" i="1"/>
  <c r="F101" i="1"/>
  <c r="G101" i="1"/>
  <c r="B102" i="1"/>
  <c r="C102" i="1"/>
  <c r="D102" i="1"/>
  <c r="E102" i="1"/>
  <c r="F102" i="1"/>
  <c r="G102" i="1"/>
  <c r="B103" i="1"/>
  <c r="C103" i="1"/>
  <c r="D103" i="1"/>
  <c r="E103" i="1"/>
  <c r="F103" i="1"/>
  <c r="G103" i="1"/>
  <c r="B104" i="1"/>
  <c r="C104" i="1"/>
  <c r="D104" i="1"/>
  <c r="E104" i="1"/>
  <c r="F104" i="1"/>
  <c r="G104" i="1"/>
  <c r="B105" i="1"/>
  <c r="C105" i="1"/>
  <c r="D105" i="1"/>
  <c r="E105" i="1"/>
  <c r="F105" i="1"/>
  <c r="G105" i="1"/>
  <c r="B106" i="1"/>
  <c r="C106" i="1"/>
  <c r="D106" i="1"/>
  <c r="E106" i="1"/>
  <c r="F106" i="1"/>
  <c r="G106" i="1"/>
  <c r="B107" i="1"/>
  <c r="C107" i="1"/>
  <c r="D107" i="1"/>
  <c r="E107" i="1"/>
  <c r="F107" i="1"/>
  <c r="G107" i="1"/>
  <c r="B108" i="1"/>
  <c r="C108" i="1"/>
  <c r="D108" i="1"/>
  <c r="E108" i="1"/>
  <c r="F108" i="1"/>
  <c r="G108" i="1"/>
  <c r="B109" i="1"/>
  <c r="C109" i="1"/>
  <c r="D109" i="1"/>
  <c r="E109" i="1"/>
  <c r="F109" i="1"/>
  <c r="G109" i="1"/>
  <c r="B110" i="1"/>
  <c r="C110" i="1"/>
  <c r="D110" i="1"/>
  <c r="E110" i="1"/>
  <c r="F110" i="1"/>
  <c r="G110" i="1"/>
  <c r="B111" i="1"/>
  <c r="C111" i="1"/>
  <c r="D111" i="1"/>
  <c r="E111" i="1"/>
  <c r="F111" i="1"/>
  <c r="G111" i="1"/>
  <c r="B112" i="1"/>
  <c r="C112" i="1"/>
  <c r="D112" i="1"/>
  <c r="E112" i="1"/>
  <c r="F112" i="1"/>
  <c r="G112" i="1"/>
  <c r="B113" i="1"/>
  <c r="C113" i="1"/>
  <c r="D113" i="1"/>
  <c r="E113" i="1"/>
  <c r="F113" i="1"/>
  <c r="G113" i="1"/>
  <c r="B114" i="1"/>
  <c r="C114" i="1"/>
  <c r="D114" i="1"/>
  <c r="E114" i="1"/>
  <c r="F114" i="1"/>
  <c r="G114" i="1"/>
  <c r="B115" i="1"/>
  <c r="C115" i="1"/>
  <c r="D115" i="1"/>
  <c r="E115" i="1"/>
  <c r="F115" i="1"/>
  <c r="G115" i="1"/>
  <c r="B116" i="1"/>
  <c r="C116" i="1"/>
  <c r="D116" i="1"/>
  <c r="E116" i="1"/>
  <c r="F116" i="1"/>
  <c r="G116" i="1"/>
  <c r="B117" i="1"/>
  <c r="C117" i="1"/>
  <c r="D117" i="1"/>
  <c r="E117" i="1"/>
  <c r="F117" i="1"/>
  <c r="G117" i="1"/>
  <c r="B118" i="1"/>
  <c r="C118" i="1"/>
  <c r="D118" i="1"/>
  <c r="E118" i="1"/>
  <c r="F118" i="1"/>
  <c r="G118" i="1"/>
  <c r="B119" i="1"/>
  <c r="C119" i="1"/>
  <c r="D119" i="1"/>
  <c r="E119" i="1"/>
  <c r="F119" i="1"/>
  <c r="G119" i="1"/>
  <c r="B120" i="1"/>
  <c r="C120" i="1"/>
  <c r="D120" i="1"/>
  <c r="E120" i="1"/>
  <c r="F120" i="1"/>
  <c r="G120" i="1"/>
  <c r="B121" i="1"/>
  <c r="C121" i="1"/>
  <c r="D121" i="1"/>
  <c r="E121" i="1"/>
  <c r="F121" i="1"/>
  <c r="G121" i="1"/>
  <c r="B122" i="1"/>
  <c r="C122" i="1"/>
  <c r="D122" i="1"/>
  <c r="E122" i="1"/>
  <c r="F122" i="1"/>
  <c r="G122" i="1"/>
  <c r="B123" i="1"/>
  <c r="C123" i="1"/>
  <c r="D123" i="1"/>
  <c r="E123" i="1"/>
  <c r="F123" i="1"/>
  <c r="G123" i="1"/>
  <c r="B124" i="1"/>
  <c r="C124" i="1"/>
  <c r="D124" i="1"/>
  <c r="E124" i="1"/>
  <c r="F124" i="1"/>
  <c r="G124" i="1"/>
  <c r="B125" i="1"/>
  <c r="C125" i="1"/>
  <c r="D125" i="1"/>
  <c r="E125" i="1"/>
  <c r="F125" i="1"/>
  <c r="G125" i="1"/>
  <c r="B126" i="1"/>
  <c r="C126" i="1"/>
  <c r="D126" i="1"/>
  <c r="E126" i="1"/>
  <c r="F126" i="1"/>
  <c r="G126" i="1"/>
  <c r="B127" i="1"/>
  <c r="C127" i="1"/>
  <c r="D127" i="1"/>
  <c r="E127" i="1"/>
  <c r="F127" i="1"/>
  <c r="G127" i="1"/>
  <c r="B128" i="1"/>
  <c r="C128" i="1"/>
  <c r="D128" i="1"/>
  <c r="E128" i="1"/>
  <c r="F128" i="1"/>
  <c r="G128" i="1"/>
  <c r="B129" i="1"/>
  <c r="C129" i="1"/>
  <c r="D129" i="1"/>
  <c r="E129" i="1"/>
  <c r="F129" i="1"/>
  <c r="G129" i="1"/>
  <c r="B130" i="1"/>
  <c r="C130" i="1"/>
  <c r="D130" i="1"/>
  <c r="E130" i="1"/>
  <c r="F130" i="1"/>
  <c r="G130" i="1"/>
  <c r="B131" i="1"/>
  <c r="C131" i="1"/>
  <c r="D131" i="1"/>
  <c r="E131" i="1"/>
  <c r="F131" i="1"/>
  <c r="G131" i="1"/>
  <c r="B132" i="1"/>
  <c r="C132" i="1"/>
  <c r="D132" i="1"/>
  <c r="E132" i="1"/>
  <c r="F132" i="1"/>
  <c r="G132" i="1"/>
  <c r="B1294" i="1"/>
  <c r="C1294" i="1"/>
  <c r="D1294" i="1"/>
  <c r="E1294" i="1"/>
  <c r="F1294" i="1"/>
  <c r="G1294" i="1"/>
  <c r="B1295" i="1"/>
  <c r="C1295" i="1"/>
  <c r="D1295" i="1"/>
  <c r="E1295" i="1"/>
  <c r="F1295" i="1"/>
  <c r="G1295" i="1"/>
  <c r="B1293" i="1" l="1"/>
  <c r="C1293" i="1"/>
  <c r="D1293" i="1"/>
  <c r="E1293" i="1"/>
  <c r="F1293" i="1"/>
  <c r="G1293" i="1"/>
  <c r="B1292" i="1"/>
  <c r="C1292" i="1"/>
  <c r="D1292" i="1"/>
  <c r="E1292" i="1"/>
  <c r="F1292" i="1"/>
  <c r="G1292" i="1"/>
  <c r="B1291" i="1"/>
  <c r="C1291" i="1"/>
  <c r="D1291" i="1"/>
  <c r="E1291" i="1"/>
  <c r="F1291" i="1"/>
  <c r="G1291" i="1"/>
  <c r="B1290" i="1"/>
  <c r="C1290" i="1"/>
  <c r="D1290" i="1"/>
  <c r="E1290" i="1"/>
  <c r="F1290" i="1"/>
  <c r="G1290" i="1"/>
  <c r="B1263" i="1"/>
  <c r="C1263" i="1"/>
  <c r="D1263" i="1"/>
  <c r="E1263" i="1"/>
  <c r="F1263" i="1"/>
  <c r="G1263" i="1"/>
  <c r="B1262" i="1"/>
  <c r="C1262" i="1"/>
  <c r="D1262" i="1"/>
  <c r="E1262" i="1"/>
  <c r="F1262" i="1"/>
  <c r="G1262" i="1"/>
  <c r="B1261" i="1"/>
  <c r="C1261" i="1"/>
  <c r="D1261" i="1"/>
  <c r="E1261" i="1"/>
  <c r="F1261" i="1"/>
  <c r="G1261" i="1"/>
  <c r="B1260" i="1"/>
  <c r="C1260" i="1"/>
  <c r="D1260" i="1"/>
  <c r="E1260" i="1"/>
  <c r="F1260" i="1"/>
  <c r="G1260" i="1"/>
  <c r="B1259" i="1"/>
  <c r="C1259" i="1"/>
  <c r="D1259" i="1"/>
  <c r="E1259" i="1"/>
  <c r="F1259" i="1"/>
  <c r="G1259" i="1"/>
  <c r="B1258" i="1"/>
  <c r="C1258" i="1"/>
  <c r="D1258" i="1"/>
  <c r="E1258" i="1"/>
  <c r="F1258" i="1"/>
  <c r="G1258" i="1"/>
  <c r="B1160" i="1" l="1"/>
  <c r="C1160" i="1"/>
  <c r="D1160" i="1"/>
  <c r="E1160" i="1"/>
  <c r="F1160" i="1"/>
  <c r="G1160" i="1"/>
  <c r="B1159" i="1"/>
  <c r="C1159" i="1"/>
  <c r="D1159" i="1"/>
  <c r="E1159" i="1"/>
  <c r="F1159" i="1"/>
  <c r="G1159" i="1"/>
  <c r="B1158" i="1"/>
  <c r="C1158" i="1"/>
  <c r="D1158" i="1"/>
  <c r="E1158" i="1"/>
  <c r="F1158" i="1"/>
  <c r="G1158" i="1"/>
  <c r="B1157" i="1"/>
  <c r="C1157" i="1"/>
  <c r="D1157" i="1"/>
  <c r="E1157" i="1"/>
  <c r="F1157" i="1"/>
  <c r="G1157" i="1"/>
  <c r="B1155" i="1"/>
  <c r="C1155" i="1"/>
  <c r="D1155" i="1"/>
  <c r="E1155" i="1"/>
  <c r="F1155" i="1"/>
  <c r="G1155" i="1"/>
  <c r="B1154" i="1" l="1"/>
  <c r="C1154" i="1"/>
  <c r="D1154" i="1"/>
  <c r="E1154" i="1"/>
  <c r="F1154" i="1"/>
  <c r="G1154" i="1"/>
  <c r="B1153" i="1"/>
  <c r="C1153" i="1"/>
  <c r="D1153" i="1"/>
  <c r="E1153" i="1"/>
  <c r="F1153" i="1"/>
  <c r="G1153" i="1"/>
  <c r="B1152" i="1"/>
  <c r="C1152" i="1"/>
  <c r="D1152" i="1"/>
  <c r="E1152" i="1"/>
  <c r="F1152" i="1"/>
  <c r="G1152" i="1"/>
  <c r="B1151" i="1"/>
  <c r="C1151" i="1"/>
  <c r="D1151" i="1"/>
  <c r="E1151" i="1"/>
  <c r="F1151" i="1"/>
  <c r="G1151" i="1"/>
  <c r="B1150" i="1"/>
  <c r="C1150" i="1"/>
  <c r="D1150" i="1"/>
  <c r="E1150" i="1"/>
  <c r="F1150" i="1"/>
  <c r="G1150" i="1"/>
  <c r="B1148" i="1" l="1"/>
  <c r="C1148" i="1"/>
  <c r="D1148" i="1"/>
  <c r="E1148" i="1"/>
  <c r="F1148" i="1"/>
  <c r="G1148" i="1"/>
  <c r="B1147" i="1"/>
  <c r="C1147" i="1"/>
  <c r="D1147" i="1"/>
  <c r="E1147" i="1"/>
  <c r="F1147" i="1"/>
  <c r="G1147" i="1"/>
  <c r="B1146" i="1"/>
  <c r="C1146" i="1"/>
  <c r="D1146" i="1"/>
  <c r="E1146" i="1"/>
  <c r="F1146" i="1"/>
  <c r="G1146" i="1"/>
  <c r="B1145" i="1"/>
  <c r="C1145" i="1"/>
  <c r="D1145" i="1"/>
  <c r="E1145" i="1"/>
  <c r="F1145" i="1"/>
  <c r="G1145" i="1"/>
  <c r="B1144" i="1"/>
  <c r="C1144" i="1"/>
  <c r="D1144" i="1"/>
  <c r="E1144" i="1"/>
  <c r="F1144" i="1"/>
  <c r="G1144" i="1"/>
  <c r="B1143" i="1"/>
  <c r="C1143" i="1"/>
  <c r="D1143" i="1"/>
  <c r="E1143" i="1"/>
  <c r="F1143" i="1"/>
  <c r="G1143" i="1"/>
  <c r="B1142" i="1"/>
  <c r="C1142" i="1"/>
  <c r="D1142" i="1"/>
  <c r="E1142" i="1"/>
  <c r="F1142" i="1"/>
  <c r="G1142" i="1"/>
  <c r="B1141" i="1"/>
  <c r="C1141" i="1"/>
  <c r="D1141" i="1"/>
  <c r="E1141" i="1"/>
  <c r="F1141" i="1"/>
  <c r="G1141" i="1"/>
  <c r="B1140" i="1"/>
  <c r="C1140" i="1"/>
  <c r="D1140" i="1"/>
  <c r="E1140" i="1"/>
  <c r="F1140" i="1"/>
  <c r="G1140" i="1"/>
  <c r="B1139" i="1"/>
  <c r="C1139" i="1"/>
  <c r="D1139" i="1"/>
  <c r="E1139" i="1"/>
  <c r="F1139" i="1"/>
  <c r="G1139" i="1"/>
  <c r="B1138" i="1"/>
  <c r="C1138" i="1"/>
  <c r="D1138" i="1"/>
  <c r="E1138" i="1"/>
  <c r="F1138" i="1"/>
  <c r="G1138" i="1"/>
  <c r="B1137" i="1"/>
  <c r="C1137" i="1"/>
  <c r="D1137" i="1"/>
  <c r="E1137" i="1"/>
  <c r="F1137" i="1"/>
  <c r="G1137" i="1"/>
  <c r="B1136" i="1"/>
  <c r="C1136" i="1"/>
  <c r="D1136" i="1"/>
  <c r="E1136" i="1"/>
  <c r="F1136" i="1"/>
  <c r="G1136" i="1"/>
  <c r="B1135" i="1"/>
  <c r="C1135" i="1"/>
  <c r="D1135" i="1"/>
  <c r="E1135" i="1"/>
  <c r="F1135" i="1"/>
  <c r="G1135" i="1"/>
  <c r="B1134" i="1"/>
  <c r="C1134" i="1"/>
  <c r="D1134" i="1"/>
  <c r="E1134" i="1"/>
  <c r="F1134" i="1"/>
  <c r="G1134" i="1"/>
  <c r="B1133" i="1"/>
  <c r="C1133" i="1"/>
  <c r="D1133" i="1"/>
  <c r="E1133" i="1"/>
  <c r="F1133" i="1"/>
  <c r="G1133" i="1"/>
  <c r="B1132" i="1"/>
  <c r="C1132" i="1"/>
  <c r="D1132" i="1"/>
  <c r="E1132" i="1"/>
  <c r="F1132" i="1"/>
  <c r="G1132" i="1"/>
  <c r="B1125" i="1" l="1"/>
  <c r="C1125" i="1"/>
  <c r="D1125" i="1"/>
  <c r="E1125" i="1"/>
  <c r="F1125" i="1"/>
  <c r="G1125" i="1"/>
  <c r="B1063" i="1" l="1"/>
  <c r="C1063" i="1"/>
  <c r="D1063" i="1"/>
  <c r="E1063" i="1"/>
  <c r="F1063" i="1"/>
  <c r="G1063" i="1"/>
  <c r="B1064" i="1"/>
  <c r="C1064" i="1"/>
  <c r="D1064" i="1"/>
  <c r="E1064" i="1"/>
  <c r="F1064" i="1"/>
  <c r="G1064" i="1"/>
  <c r="B1161" i="1"/>
  <c r="C1161" i="1"/>
  <c r="D1161" i="1"/>
  <c r="E1161" i="1"/>
  <c r="F1161" i="1"/>
  <c r="G1161" i="1"/>
  <c r="B1246" i="1" l="1"/>
  <c r="C1246" i="1"/>
  <c r="D1246" i="1"/>
  <c r="E1246" i="1"/>
  <c r="F1246" i="1"/>
  <c r="G1246" i="1"/>
  <c r="B1247" i="1"/>
  <c r="C1247" i="1"/>
  <c r="D1247" i="1"/>
  <c r="E1247" i="1"/>
  <c r="F1247" i="1"/>
  <c r="G1247" i="1"/>
  <c r="B420" i="1"/>
  <c r="C420" i="1"/>
  <c r="D420" i="1"/>
  <c r="E420" i="1"/>
  <c r="F420" i="1"/>
  <c r="G420" i="1"/>
  <c r="B411" i="1"/>
  <c r="C411" i="1"/>
  <c r="D411" i="1"/>
  <c r="E411" i="1"/>
  <c r="F411" i="1"/>
  <c r="G411" i="1"/>
  <c r="B403" i="1"/>
  <c r="C403" i="1"/>
  <c r="D403" i="1"/>
  <c r="E403" i="1"/>
  <c r="F403" i="1"/>
  <c r="G403" i="1"/>
  <c r="B395" i="1"/>
  <c r="C395" i="1"/>
  <c r="D395" i="1"/>
  <c r="E395" i="1"/>
  <c r="F395" i="1"/>
  <c r="G395" i="1"/>
  <c r="B544" i="1"/>
  <c r="C544" i="1"/>
  <c r="D544" i="1"/>
  <c r="E544" i="1"/>
  <c r="F544" i="1"/>
  <c r="G544" i="1"/>
  <c r="B1187" i="1"/>
  <c r="C1187" i="1"/>
  <c r="D1187" i="1"/>
  <c r="E1187" i="1"/>
  <c r="F1187" i="1"/>
  <c r="G1187" i="1"/>
  <c r="B1188" i="1"/>
  <c r="C1188" i="1"/>
  <c r="D1188" i="1"/>
  <c r="E1188" i="1"/>
  <c r="F1188" i="1"/>
  <c r="G1188" i="1"/>
  <c r="B1189" i="1"/>
  <c r="C1189" i="1"/>
  <c r="D1189" i="1"/>
  <c r="E1189" i="1"/>
  <c r="F1189" i="1"/>
  <c r="G1189" i="1"/>
  <c r="B1190" i="1"/>
  <c r="C1190" i="1"/>
  <c r="D1190" i="1"/>
  <c r="E1190" i="1"/>
  <c r="F1190" i="1"/>
  <c r="G1190" i="1"/>
  <c r="B1191" i="1"/>
  <c r="C1191" i="1"/>
  <c r="D1191" i="1"/>
  <c r="E1191" i="1"/>
  <c r="F1191" i="1"/>
  <c r="G1191" i="1"/>
  <c r="B1192" i="1"/>
  <c r="C1192" i="1"/>
  <c r="D1192" i="1"/>
  <c r="E1192" i="1"/>
  <c r="F1192" i="1"/>
  <c r="G1192" i="1"/>
  <c r="B1193" i="1"/>
  <c r="C1193" i="1"/>
  <c r="D1193" i="1"/>
  <c r="E1193" i="1"/>
  <c r="F1193" i="1"/>
  <c r="G1193" i="1"/>
  <c r="B1194" i="1"/>
  <c r="C1194" i="1"/>
  <c r="D1194" i="1"/>
  <c r="E1194" i="1"/>
  <c r="F1194" i="1"/>
  <c r="G1194" i="1"/>
  <c r="B1195" i="1"/>
  <c r="C1195" i="1"/>
  <c r="D1195" i="1"/>
  <c r="E1195" i="1"/>
  <c r="F1195" i="1"/>
  <c r="G1195" i="1"/>
  <c r="B1196" i="1"/>
  <c r="C1196" i="1"/>
  <c r="D1196" i="1"/>
  <c r="E1196" i="1"/>
  <c r="F1196" i="1"/>
  <c r="G1196" i="1"/>
  <c r="B1197" i="1"/>
  <c r="C1197" i="1"/>
  <c r="D1197" i="1"/>
  <c r="E1197" i="1"/>
  <c r="F1197" i="1"/>
  <c r="G1197" i="1"/>
  <c r="B1198" i="1"/>
  <c r="C1198" i="1"/>
  <c r="D1198" i="1"/>
  <c r="E1198" i="1"/>
  <c r="F1198" i="1"/>
  <c r="G1198" i="1"/>
  <c r="B1199" i="1"/>
  <c r="C1199" i="1"/>
  <c r="D1199" i="1"/>
  <c r="E1199" i="1"/>
  <c r="F1199" i="1"/>
  <c r="G1199" i="1"/>
  <c r="B1200" i="1"/>
  <c r="C1200" i="1"/>
  <c r="D1200" i="1"/>
  <c r="E1200" i="1"/>
  <c r="F1200" i="1"/>
  <c r="G1200" i="1"/>
  <c r="B1201" i="1"/>
  <c r="C1201" i="1"/>
  <c r="D1201" i="1"/>
  <c r="E1201" i="1"/>
  <c r="F1201" i="1"/>
  <c r="G1201" i="1"/>
  <c r="B1202" i="1"/>
  <c r="C1202" i="1"/>
  <c r="D1202" i="1"/>
  <c r="E1202" i="1"/>
  <c r="F1202" i="1"/>
  <c r="G1202" i="1"/>
  <c r="B1203" i="1"/>
  <c r="C1203" i="1"/>
  <c r="D1203" i="1"/>
  <c r="E1203" i="1"/>
  <c r="F1203" i="1"/>
  <c r="G1203" i="1"/>
  <c r="B1204" i="1"/>
  <c r="C1204" i="1"/>
  <c r="D1204" i="1"/>
  <c r="E1204" i="1"/>
  <c r="F1204" i="1"/>
  <c r="G1204" i="1"/>
  <c r="B514" i="1" l="1"/>
  <c r="C514" i="1"/>
  <c r="D514" i="1"/>
  <c r="E514" i="1"/>
  <c r="F514" i="1"/>
  <c r="G514" i="1"/>
  <c r="B513" i="1"/>
  <c r="C513" i="1"/>
  <c r="D513" i="1"/>
  <c r="E513" i="1"/>
  <c r="F513" i="1"/>
  <c r="G513" i="1"/>
  <c r="B512" i="1"/>
  <c r="C512" i="1"/>
  <c r="D512" i="1"/>
  <c r="E512" i="1"/>
  <c r="F512" i="1"/>
  <c r="G512" i="1"/>
  <c r="B511" i="1"/>
  <c r="C511" i="1"/>
  <c r="D511" i="1"/>
  <c r="E511" i="1"/>
  <c r="F511" i="1"/>
  <c r="G511" i="1"/>
  <c r="B510" i="1"/>
  <c r="C510" i="1"/>
  <c r="D510" i="1"/>
  <c r="E510" i="1"/>
  <c r="F510" i="1"/>
  <c r="G510" i="1"/>
  <c r="B509" i="1"/>
  <c r="C509" i="1"/>
  <c r="D509" i="1"/>
  <c r="E509" i="1"/>
  <c r="F509" i="1"/>
  <c r="G509" i="1"/>
  <c r="B508" i="1"/>
  <c r="C508" i="1"/>
  <c r="D508" i="1"/>
  <c r="E508" i="1"/>
  <c r="F508" i="1"/>
  <c r="G508" i="1"/>
  <c r="B507" i="1"/>
  <c r="C507" i="1"/>
  <c r="D507" i="1"/>
  <c r="E507" i="1"/>
  <c r="F507" i="1"/>
  <c r="G507" i="1"/>
  <c r="B506" i="1"/>
  <c r="C506" i="1"/>
  <c r="D506" i="1"/>
  <c r="E506" i="1"/>
  <c r="F506" i="1"/>
  <c r="G506" i="1"/>
  <c r="B505" i="1"/>
  <c r="C505" i="1"/>
  <c r="D505" i="1"/>
  <c r="E505" i="1"/>
  <c r="F505" i="1"/>
  <c r="G505" i="1"/>
  <c r="B504" i="1"/>
  <c r="C504" i="1"/>
  <c r="D504" i="1"/>
  <c r="E504" i="1"/>
  <c r="F504" i="1"/>
  <c r="G504" i="1"/>
  <c r="B503" i="1"/>
  <c r="C503" i="1"/>
  <c r="D503" i="1"/>
  <c r="E503" i="1"/>
  <c r="F503" i="1"/>
  <c r="G503" i="1"/>
  <c r="B502" i="1"/>
  <c r="C502" i="1"/>
  <c r="D502" i="1"/>
  <c r="E502" i="1"/>
  <c r="F502" i="1"/>
  <c r="G502" i="1"/>
  <c r="B501" i="1"/>
  <c r="C501" i="1"/>
  <c r="D501" i="1"/>
  <c r="E501" i="1"/>
  <c r="F501" i="1"/>
  <c r="G501" i="1"/>
  <c r="B500" i="1"/>
  <c r="C500" i="1"/>
  <c r="D500" i="1"/>
  <c r="E500" i="1"/>
  <c r="F500" i="1"/>
  <c r="G500" i="1"/>
  <c r="B499" i="1"/>
  <c r="C499" i="1"/>
  <c r="D499" i="1"/>
  <c r="E499" i="1"/>
  <c r="F499" i="1"/>
  <c r="G499" i="1"/>
  <c r="B498" i="1"/>
  <c r="C498" i="1"/>
  <c r="D498" i="1"/>
  <c r="E498" i="1"/>
  <c r="F498" i="1"/>
  <c r="G498" i="1"/>
  <c r="B497" i="1"/>
  <c r="C497" i="1"/>
  <c r="D497" i="1"/>
  <c r="E497" i="1"/>
  <c r="F497" i="1"/>
  <c r="G497" i="1"/>
  <c r="B496" i="1"/>
  <c r="C496" i="1"/>
  <c r="D496" i="1"/>
  <c r="E496" i="1"/>
  <c r="F496" i="1"/>
  <c r="G496" i="1"/>
  <c r="B495" i="1"/>
  <c r="C495" i="1"/>
  <c r="D495" i="1"/>
  <c r="E495" i="1"/>
  <c r="F495" i="1"/>
  <c r="G495" i="1"/>
  <c r="B494" i="1"/>
  <c r="C494" i="1"/>
  <c r="D494" i="1"/>
  <c r="E494" i="1"/>
  <c r="F494" i="1"/>
  <c r="G494" i="1"/>
  <c r="B493" i="1"/>
  <c r="C493" i="1"/>
  <c r="D493" i="1"/>
  <c r="E493" i="1"/>
  <c r="F493" i="1"/>
  <c r="G493" i="1"/>
  <c r="B492" i="1"/>
  <c r="C492" i="1"/>
  <c r="D492" i="1"/>
  <c r="E492" i="1"/>
  <c r="F492" i="1"/>
  <c r="G492" i="1"/>
  <c r="B491" i="1"/>
  <c r="C491" i="1"/>
  <c r="D491" i="1"/>
  <c r="E491" i="1"/>
  <c r="F491" i="1"/>
  <c r="G491" i="1"/>
  <c r="B490" i="1"/>
  <c r="C490" i="1"/>
  <c r="D490" i="1"/>
  <c r="E490" i="1"/>
  <c r="F490" i="1"/>
  <c r="G490" i="1"/>
  <c r="B489" i="1"/>
  <c r="C489" i="1"/>
  <c r="D489" i="1"/>
  <c r="E489" i="1"/>
  <c r="F489" i="1"/>
  <c r="G489" i="1"/>
  <c r="B488" i="1"/>
  <c r="C488" i="1"/>
  <c r="D488" i="1"/>
  <c r="E488" i="1"/>
  <c r="F488" i="1"/>
  <c r="G488" i="1"/>
  <c r="B487" i="1"/>
  <c r="C487" i="1"/>
  <c r="D487" i="1"/>
  <c r="E487" i="1"/>
  <c r="F487" i="1"/>
  <c r="G487" i="1"/>
  <c r="B486" i="1"/>
  <c r="C486" i="1"/>
  <c r="D486" i="1"/>
  <c r="E486" i="1"/>
  <c r="F486" i="1"/>
  <c r="G486" i="1"/>
  <c r="B485" i="1"/>
  <c r="C485" i="1"/>
  <c r="D485" i="1"/>
  <c r="E485" i="1"/>
  <c r="F485" i="1"/>
  <c r="G485" i="1"/>
  <c r="B484" i="1"/>
  <c r="C484" i="1"/>
  <c r="D484" i="1"/>
  <c r="E484" i="1"/>
  <c r="F484" i="1"/>
  <c r="G484" i="1"/>
  <c r="B483" i="1"/>
  <c r="C483" i="1"/>
  <c r="D483" i="1"/>
  <c r="E483" i="1"/>
  <c r="F483" i="1"/>
  <c r="G483" i="1"/>
  <c r="B482" i="1"/>
  <c r="C482" i="1"/>
  <c r="D482" i="1"/>
  <c r="E482" i="1"/>
  <c r="F482" i="1"/>
  <c r="G482" i="1"/>
  <c r="B481" i="1"/>
  <c r="C481" i="1"/>
  <c r="D481" i="1"/>
  <c r="E481" i="1"/>
  <c r="F481" i="1"/>
  <c r="G481" i="1"/>
  <c r="B480" i="1"/>
  <c r="C480" i="1"/>
  <c r="D480" i="1"/>
  <c r="E480" i="1"/>
  <c r="F480" i="1"/>
  <c r="G480" i="1"/>
  <c r="B479" i="1"/>
  <c r="C479" i="1"/>
  <c r="D479" i="1"/>
  <c r="E479" i="1"/>
  <c r="F479" i="1"/>
  <c r="G479" i="1"/>
  <c r="B478" i="1"/>
  <c r="C478" i="1"/>
  <c r="D478" i="1"/>
  <c r="E478" i="1"/>
  <c r="F478" i="1"/>
  <c r="G478" i="1"/>
  <c r="B477" i="1"/>
  <c r="C477" i="1"/>
  <c r="D477" i="1"/>
  <c r="E477" i="1"/>
  <c r="F477" i="1"/>
  <c r="G477" i="1"/>
  <c r="B476" i="1"/>
  <c r="C476" i="1"/>
  <c r="D476" i="1"/>
  <c r="E476" i="1"/>
  <c r="F476" i="1"/>
  <c r="G476" i="1"/>
  <c r="B475" i="1"/>
  <c r="C475" i="1"/>
  <c r="D475" i="1"/>
  <c r="E475" i="1"/>
  <c r="F475" i="1"/>
  <c r="G475" i="1"/>
  <c r="B474" i="1"/>
  <c r="C474" i="1"/>
  <c r="D474" i="1"/>
  <c r="E474" i="1"/>
  <c r="F474" i="1"/>
  <c r="G474" i="1"/>
  <c r="B473" i="1"/>
  <c r="C473" i="1"/>
  <c r="D473" i="1"/>
  <c r="E473" i="1"/>
  <c r="F473" i="1"/>
  <c r="G473" i="1"/>
  <c r="B472" i="1"/>
  <c r="C472" i="1"/>
  <c r="D472" i="1"/>
  <c r="E472" i="1"/>
  <c r="F472" i="1"/>
  <c r="G472" i="1"/>
  <c r="B471" i="1"/>
  <c r="C471" i="1"/>
  <c r="D471" i="1"/>
  <c r="E471" i="1"/>
  <c r="F471" i="1"/>
  <c r="G471" i="1"/>
  <c r="B470" i="1"/>
  <c r="C470" i="1"/>
  <c r="D470" i="1"/>
  <c r="E470" i="1"/>
  <c r="F470" i="1"/>
  <c r="G470" i="1"/>
  <c r="B469" i="1"/>
  <c r="C469" i="1"/>
  <c r="D469" i="1"/>
  <c r="E469" i="1"/>
  <c r="F469" i="1"/>
  <c r="G469" i="1"/>
  <c r="B468" i="1"/>
  <c r="C468" i="1"/>
  <c r="D468" i="1"/>
  <c r="E468" i="1"/>
  <c r="F468" i="1"/>
  <c r="G468" i="1"/>
  <c r="B467" i="1"/>
  <c r="C467" i="1"/>
  <c r="D467" i="1"/>
  <c r="E467" i="1"/>
  <c r="F467" i="1"/>
  <c r="G467" i="1"/>
  <c r="B850" i="1"/>
  <c r="C850" i="1"/>
  <c r="D850" i="1"/>
  <c r="E850" i="1"/>
  <c r="F850" i="1"/>
  <c r="G850" i="1"/>
  <c r="B851" i="1"/>
  <c r="C851" i="1"/>
  <c r="D851" i="1"/>
  <c r="E851" i="1"/>
  <c r="F851" i="1"/>
  <c r="G851" i="1"/>
  <c r="B852" i="1"/>
  <c r="C852" i="1"/>
  <c r="D852" i="1"/>
  <c r="E852" i="1"/>
  <c r="F852" i="1"/>
  <c r="G852" i="1"/>
  <c r="B853" i="1"/>
  <c r="C853" i="1"/>
  <c r="D853" i="1"/>
  <c r="E853" i="1"/>
  <c r="F853" i="1"/>
  <c r="G853" i="1"/>
  <c r="B854" i="1"/>
  <c r="C854" i="1"/>
  <c r="D854" i="1"/>
  <c r="E854" i="1"/>
  <c r="F854" i="1"/>
  <c r="G854" i="1"/>
  <c r="B855" i="1"/>
  <c r="C855" i="1"/>
  <c r="D855" i="1"/>
  <c r="E855" i="1"/>
  <c r="F855" i="1"/>
  <c r="G855" i="1"/>
  <c r="B565" i="1"/>
  <c r="C565" i="1"/>
  <c r="D565" i="1"/>
  <c r="E565" i="1"/>
  <c r="F565" i="1"/>
  <c r="G565" i="1"/>
  <c r="B567" i="1"/>
  <c r="C567" i="1"/>
  <c r="D567" i="1"/>
  <c r="E567" i="1"/>
  <c r="F567" i="1"/>
  <c r="G567" i="1"/>
  <c r="B568" i="1"/>
  <c r="C568" i="1"/>
  <c r="D568" i="1"/>
  <c r="E568" i="1"/>
  <c r="F568" i="1"/>
  <c r="G568" i="1"/>
  <c r="B570" i="1"/>
  <c r="C570" i="1"/>
  <c r="D570" i="1"/>
  <c r="E570" i="1"/>
  <c r="F570" i="1"/>
  <c r="G570" i="1"/>
  <c r="B572" i="1"/>
  <c r="C572" i="1"/>
  <c r="D572" i="1"/>
  <c r="E572" i="1"/>
  <c r="F572" i="1"/>
  <c r="G572" i="1"/>
  <c r="B573" i="1"/>
  <c r="C573" i="1"/>
  <c r="D573" i="1"/>
  <c r="E573" i="1"/>
  <c r="F573" i="1"/>
  <c r="G573" i="1"/>
  <c r="B575" i="1"/>
  <c r="C575" i="1"/>
  <c r="D575" i="1"/>
  <c r="E575" i="1"/>
  <c r="F575" i="1"/>
  <c r="G575" i="1"/>
  <c r="B576" i="1"/>
  <c r="C576" i="1"/>
  <c r="D576" i="1"/>
  <c r="E576" i="1"/>
  <c r="F576" i="1"/>
  <c r="G576" i="1"/>
  <c r="B578" i="1"/>
  <c r="C578" i="1"/>
  <c r="D578" i="1"/>
  <c r="E578" i="1"/>
  <c r="F578" i="1"/>
  <c r="G578" i="1"/>
  <c r="B580" i="1"/>
  <c r="C580" i="1"/>
  <c r="D580" i="1"/>
  <c r="E580" i="1"/>
  <c r="F580" i="1"/>
  <c r="G580" i="1"/>
  <c r="B581" i="1"/>
  <c r="C581" i="1"/>
  <c r="D581" i="1"/>
  <c r="E581" i="1"/>
  <c r="F581" i="1"/>
  <c r="G581" i="1"/>
  <c r="B582" i="1"/>
  <c r="C582" i="1"/>
  <c r="D582" i="1"/>
  <c r="E582" i="1"/>
  <c r="F582" i="1"/>
  <c r="G582" i="1"/>
  <c r="B583" i="1"/>
  <c r="C583" i="1"/>
  <c r="D583" i="1"/>
  <c r="E583" i="1"/>
  <c r="F583" i="1"/>
  <c r="G583" i="1"/>
  <c r="B584" i="1"/>
  <c r="C584" i="1"/>
  <c r="D584" i="1"/>
  <c r="E584" i="1"/>
  <c r="F584" i="1"/>
  <c r="G584" i="1"/>
  <c r="B586" i="1"/>
  <c r="C586" i="1"/>
  <c r="D586" i="1"/>
  <c r="E586" i="1"/>
  <c r="F586" i="1"/>
  <c r="G586" i="1"/>
  <c r="B588" i="1"/>
  <c r="C588" i="1"/>
  <c r="D588" i="1"/>
  <c r="E588" i="1"/>
  <c r="F588" i="1"/>
  <c r="G588" i="1"/>
  <c r="B589" i="1"/>
  <c r="C589" i="1"/>
  <c r="D589" i="1"/>
  <c r="E589" i="1"/>
  <c r="F589" i="1"/>
  <c r="G589" i="1"/>
  <c r="B591" i="1"/>
  <c r="C591" i="1"/>
  <c r="D591" i="1"/>
  <c r="E591" i="1"/>
  <c r="F591" i="1"/>
  <c r="G591" i="1"/>
  <c r="B592" i="1"/>
  <c r="C592" i="1"/>
  <c r="D592" i="1"/>
  <c r="E592" i="1"/>
  <c r="F592" i="1"/>
  <c r="G592" i="1"/>
  <c r="B594" i="1"/>
  <c r="C594" i="1"/>
  <c r="D594" i="1"/>
  <c r="E594" i="1"/>
  <c r="F594" i="1"/>
  <c r="G594" i="1"/>
  <c r="B595" i="1"/>
  <c r="C595" i="1"/>
  <c r="D595" i="1"/>
  <c r="E595" i="1"/>
  <c r="F595" i="1"/>
  <c r="G595" i="1"/>
  <c r="B597" i="1"/>
  <c r="C597" i="1"/>
  <c r="D597" i="1"/>
  <c r="E597" i="1"/>
  <c r="F597" i="1"/>
  <c r="G597" i="1"/>
  <c r="B598" i="1"/>
  <c r="C598" i="1"/>
  <c r="D598" i="1"/>
  <c r="E598" i="1"/>
  <c r="F598" i="1"/>
  <c r="G598" i="1"/>
  <c r="B546" i="1"/>
  <c r="C546" i="1"/>
  <c r="D546" i="1"/>
  <c r="E546" i="1"/>
  <c r="F546" i="1"/>
  <c r="G546" i="1"/>
  <c r="B538" i="1"/>
  <c r="C538" i="1"/>
  <c r="D538" i="1"/>
  <c r="E538" i="1"/>
  <c r="F538" i="1"/>
  <c r="G538" i="1"/>
  <c r="B466" i="1" l="1"/>
  <c r="C466" i="1"/>
  <c r="D466" i="1"/>
  <c r="E466" i="1"/>
  <c r="F466" i="1"/>
  <c r="G466" i="1"/>
  <c r="B465" i="1"/>
  <c r="C465" i="1"/>
  <c r="D465" i="1"/>
  <c r="E465" i="1"/>
  <c r="F465" i="1"/>
  <c r="G465" i="1"/>
  <c r="B997" i="1"/>
  <c r="C997" i="1"/>
  <c r="D997" i="1"/>
  <c r="E997" i="1"/>
  <c r="F997" i="1"/>
  <c r="G997" i="1"/>
  <c r="B994" i="1"/>
  <c r="C994" i="1"/>
  <c r="D994" i="1"/>
  <c r="E994" i="1"/>
  <c r="F994" i="1"/>
  <c r="G994" i="1"/>
  <c r="B991" i="1"/>
  <c r="C991" i="1"/>
  <c r="D991" i="1"/>
  <c r="E991" i="1"/>
  <c r="F991" i="1"/>
  <c r="G991" i="1"/>
  <c r="B987" i="1"/>
  <c r="C987" i="1"/>
  <c r="D987" i="1"/>
  <c r="E987" i="1"/>
  <c r="F987" i="1"/>
  <c r="G987" i="1"/>
  <c r="B982" i="1"/>
  <c r="C982" i="1"/>
  <c r="D982" i="1"/>
  <c r="E982" i="1"/>
  <c r="F982" i="1"/>
  <c r="G982" i="1"/>
  <c r="B975" i="1"/>
  <c r="C975" i="1"/>
  <c r="D975" i="1"/>
  <c r="E975" i="1"/>
  <c r="F975" i="1"/>
  <c r="G975" i="1"/>
  <c r="B976" i="1"/>
  <c r="C976" i="1"/>
  <c r="D976" i="1"/>
  <c r="E976" i="1"/>
  <c r="F976" i="1"/>
  <c r="G976" i="1"/>
  <c r="B977" i="1"/>
  <c r="C977" i="1"/>
  <c r="D977" i="1"/>
  <c r="E977" i="1"/>
  <c r="F977" i="1"/>
  <c r="G977" i="1"/>
  <c r="B968" i="1"/>
  <c r="C968" i="1"/>
  <c r="D968" i="1"/>
  <c r="E968" i="1"/>
  <c r="F968" i="1"/>
  <c r="G968" i="1"/>
  <c r="B969" i="1"/>
  <c r="C969" i="1"/>
  <c r="D969" i="1"/>
  <c r="E969" i="1"/>
  <c r="F969" i="1"/>
  <c r="G969" i="1"/>
  <c r="B965" i="1"/>
  <c r="C965" i="1"/>
  <c r="D965" i="1"/>
  <c r="E965" i="1"/>
  <c r="F965" i="1"/>
  <c r="G965" i="1"/>
  <c r="B962" i="1"/>
  <c r="C962" i="1"/>
  <c r="D962" i="1"/>
  <c r="E962" i="1"/>
  <c r="F962" i="1"/>
  <c r="G962" i="1"/>
  <c r="B923" i="1"/>
  <c r="C923" i="1"/>
  <c r="D923" i="1"/>
  <c r="E923" i="1"/>
  <c r="F923" i="1"/>
  <c r="G923" i="1"/>
  <c r="B924" i="1"/>
  <c r="C924" i="1"/>
  <c r="D924" i="1"/>
  <c r="E924" i="1"/>
  <c r="F924" i="1"/>
  <c r="G924" i="1"/>
  <c r="B463" i="1" l="1"/>
  <c r="C463" i="1"/>
  <c r="D463" i="1"/>
  <c r="E463" i="1"/>
  <c r="F463" i="1"/>
  <c r="G463" i="1"/>
  <c r="B462" i="1"/>
  <c r="C462" i="1"/>
  <c r="D462" i="1"/>
  <c r="E462" i="1"/>
  <c r="F462" i="1"/>
  <c r="G462" i="1"/>
  <c r="B554" i="1"/>
  <c r="C554" i="1"/>
  <c r="D554" i="1"/>
  <c r="E554" i="1"/>
  <c r="F554" i="1"/>
  <c r="G554" i="1"/>
  <c r="B555" i="1"/>
  <c r="C555" i="1"/>
  <c r="D555" i="1"/>
  <c r="E555" i="1"/>
  <c r="F555" i="1"/>
  <c r="G555" i="1"/>
  <c r="B556" i="1"/>
  <c r="C556" i="1"/>
  <c r="D556" i="1"/>
  <c r="E556" i="1"/>
  <c r="F556" i="1"/>
  <c r="G556" i="1"/>
  <c r="B557" i="1"/>
  <c r="C557" i="1"/>
  <c r="D557" i="1"/>
  <c r="E557" i="1"/>
  <c r="F557" i="1"/>
  <c r="G557" i="1"/>
  <c r="B558" i="1"/>
  <c r="C558" i="1"/>
  <c r="D558" i="1"/>
  <c r="E558" i="1"/>
  <c r="F558" i="1"/>
  <c r="G558" i="1"/>
  <c r="B559" i="1"/>
  <c r="C559" i="1"/>
  <c r="D559" i="1"/>
  <c r="E559" i="1"/>
  <c r="F559" i="1"/>
  <c r="G559" i="1"/>
  <c r="B560" i="1"/>
  <c r="C560" i="1"/>
  <c r="D560" i="1"/>
  <c r="E560" i="1"/>
  <c r="F560" i="1"/>
  <c r="G560" i="1"/>
  <c r="K9" i="33"/>
  <c r="K8" i="33"/>
  <c r="J8" i="33"/>
  <c r="I8" i="33"/>
  <c r="H8" i="33"/>
  <c r="G8" i="33"/>
  <c r="F8" i="33"/>
  <c r="E8" i="33"/>
  <c r="D8" i="33"/>
  <c r="C8" i="33"/>
  <c r="B8" i="33"/>
  <c r="K7" i="33"/>
  <c r="J7" i="33"/>
  <c r="I7" i="33"/>
  <c r="H7" i="33"/>
  <c r="G7" i="33"/>
  <c r="F7" i="33"/>
  <c r="E7" i="33"/>
  <c r="D7" i="33"/>
  <c r="C7" i="33"/>
  <c r="B7" i="33"/>
  <c r="D5" i="33"/>
  <c r="A5" i="33"/>
  <c r="D4" i="33"/>
  <c r="A4" i="33"/>
  <c r="D3" i="33"/>
  <c r="A3" i="33"/>
  <c r="D2" i="33"/>
  <c r="A2" i="33"/>
  <c r="K26" i="32"/>
  <c r="K25" i="32"/>
  <c r="J25" i="32"/>
  <c r="I25" i="32"/>
  <c r="H25" i="32"/>
  <c r="G25" i="32"/>
  <c r="F25" i="32"/>
  <c r="E25" i="32"/>
  <c r="D25" i="32"/>
  <c r="C25" i="32"/>
  <c r="B25" i="32"/>
  <c r="K24" i="32"/>
  <c r="J24" i="32"/>
  <c r="I24" i="32"/>
  <c r="H24" i="32"/>
  <c r="G24" i="32"/>
  <c r="F24" i="32"/>
  <c r="E24" i="32"/>
  <c r="D24" i="32"/>
  <c r="C24" i="32"/>
  <c r="B24" i="32"/>
  <c r="K23" i="32"/>
  <c r="J23" i="32"/>
  <c r="I23" i="32"/>
  <c r="H23" i="32"/>
  <c r="G23" i="32"/>
  <c r="F23" i="32"/>
  <c r="E23" i="32"/>
  <c r="D23" i="32"/>
  <c r="C23" i="32"/>
  <c r="B23" i="32"/>
  <c r="K22" i="32"/>
  <c r="J22" i="32"/>
  <c r="I22" i="32"/>
  <c r="H22" i="32"/>
  <c r="G22" i="32"/>
  <c r="F22" i="32"/>
  <c r="E22" i="32"/>
  <c r="D22" i="32"/>
  <c r="C22" i="32"/>
  <c r="B22" i="32"/>
  <c r="K21" i="32"/>
  <c r="J21" i="32"/>
  <c r="I21" i="32"/>
  <c r="H21" i="32"/>
  <c r="G21" i="32"/>
  <c r="F21" i="32"/>
  <c r="E21" i="32"/>
  <c r="D21" i="32"/>
  <c r="C21" i="32"/>
  <c r="B21" i="32"/>
  <c r="K20" i="32"/>
  <c r="J20" i="32"/>
  <c r="I20" i="32"/>
  <c r="H20" i="32"/>
  <c r="G20" i="32"/>
  <c r="F20" i="32"/>
  <c r="E20" i="32"/>
  <c r="D20" i="32"/>
  <c r="C20" i="32"/>
  <c r="B20" i="32"/>
  <c r="K19" i="32"/>
  <c r="J19" i="32"/>
  <c r="I19" i="32"/>
  <c r="H19" i="32"/>
  <c r="G19" i="32"/>
  <c r="F19" i="32"/>
  <c r="E19" i="32"/>
  <c r="D19" i="32"/>
  <c r="C19" i="32"/>
  <c r="B19" i="32"/>
  <c r="K18" i="32"/>
  <c r="J18" i="32"/>
  <c r="I18" i="32"/>
  <c r="H18" i="32"/>
  <c r="G18" i="32"/>
  <c r="F18" i="32"/>
  <c r="E18" i="32"/>
  <c r="D18" i="32"/>
  <c r="C18" i="32"/>
  <c r="B18" i="32"/>
  <c r="K17" i="32"/>
  <c r="J17" i="32"/>
  <c r="I17" i="32"/>
  <c r="H17" i="32"/>
  <c r="G17" i="32"/>
  <c r="F17" i="32"/>
  <c r="E17" i="32"/>
  <c r="D17" i="32"/>
  <c r="C17" i="32"/>
  <c r="B17" i="32"/>
  <c r="K16" i="32"/>
  <c r="J16" i="32"/>
  <c r="I16" i="32"/>
  <c r="H16" i="32"/>
  <c r="G16" i="32"/>
  <c r="F16" i="32"/>
  <c r="E16" i="32"/>
  <c r="D16" i="32"/>
  <c r="C16" i="32"/>
  <c r="B16" i="32"/>
  <c r="K15" i="32"/>
  <c r="J15" i="32"/>
  <c r="I15" i="32"/>
  <c r="H15" i="32"/>
  <c r="G15" i="32"/>
  <c r="F15" i="32"/>
  <c r="E15" i="32"/>
  <c r="D15" i="32"/>
  <c r="C15" i="32"/>
  <c r="B15" i="32"/>
  <c r="K14" i="32"/>
  <c r="J14" i="32"/>
  <c r="I14" i="32"/>
  <c r="H14" i="32"/>
  <c r="G14" i="32"/>
  <c r="F14" i="32"/>
  <c r="E14" i="32"/>
  <c r="D14" i="32"/>
  <c r="C14" i="32"/>
  <c r="B14" i="32"/>
  <c r="K13" i="32"/>
  <c r="J13" i="32"/>
  <c r="I13" i="32"/>
  <c r="H13" i="32"/>
  <c r="G13" i="32"/>
  <c r="F13" i="32"/>
  <c r="E13" i="32"/>
  <c r="D13" i="32"/>
  <c r="C13" i="32"/>
  <c r="B13" i="32"/>
  <c r="K12" i="32"/>
  <c r="J12" i="32"/>
  <c r="I12" i="32"/>
  <c r="H12" i="32"/>
  <c r="G12" i="32"/>
  <c r="F12" i="32"/>
  <c r="E12" i="32"/>
  <c r="D12" i="32"/>
  <c r="C12" i="32"/>
  <c r="B12" i="32"/>
  <c r="K11" i="32"/>
  <c r="J11" i="32"/>
  <c r="I11" i="32"/>
  <c r="H11" i="32"/>
  <c r="G11" i="32"/>
  <c r="F11" i="32"/>
  <c r="E11" i="32"/>
  <c r="D11" i="32"/>
  <c r="C11" i="32"/>
  <c r="B11" i="32"/>
  <c r="K10" i="32"/>
  <c r="J10" i="32"/>
  <c r="I10" i="32"/>
  <c r="H10" i="32"/>
  <c r="G10" i="32"/>
  <c r="F10" i="32"/>
  <c r="E10" i="32"/>
  <c r="D10" i="32"/>
  <c r="C10" i="32"/>
  <c r="B10" i="32"/>
  <c r="K9" i="32"/>
  <c r="J9" i="32"/>
  <c r="I9" i="32"/>
  <c r="H9" i="32"/>
  <c r="G9" i="32"/>
  <c r="F9" i="32"/>
  <c r="E9" i="32"/>
  <c r="D9" i="32"/>
  <c r="C9" i="32"/>
  <c r="B9" i="32"/>
  <c r="K8" i="32"/>
  <c r="J8" i="32"/>
  <c r="I8" i="32"/>
  <c r="H8" i="32"/>
  <c r="G8" i="32"/>
  <c r="F8" i="32"/>
  <c r="E8" i="32"/>
  <c r="D8" i="32"/>
  <c r="C8" i="32"/>
  <c r="B8" i="32"/>
  <c r="K7" i="32"/>
  <c r="J7" i="32"/>
  <c r="I7" i="32"/>
  <c r="H7" i="32"/>
  <c r="G7" i="32"/>
  <c r="F7" i="32"/>
  <c r="E7" i="32"/>
  <c r="D7" i="32"/>
  <c r="C7" i="32"/>
  <c r="B7" i="32"/>
  <c r="D5" i="32"/>
  <c r="A5" i="32"/>
  <c r="D4" i="32"/>
  <c r="A4" i="32"/>
  <c r="D3" i="32"/>
  <c r="A3" i="32"/>
  <c r="D2" i="32"/>
  <c r="A2" i="32"/>
  <c r="K17" i="31"/>
  <c r="K16" i="31"/>
  <c r="J16" i="31"/>
  <c r="I16" i="31"/>
  <c r="H16" i="31"/>
  <c r="G16" i="31"/>
  <c r="F16" i="31"/>
  <c r="E16" i="31"/>
  <c r="D16" i="31"/>
  <c r="C16" i="31"/>
  <c r="B16" i="31"/>
  <c r="K15" i="31"/>
  <c r="J15" i="31"/>
  <c r="I15" i="31"/>
  <c r="H15" i="31"/>
  <c r="G15" i="31"/>
  <c r="F15" i="31"/>
  <c r="E15" i="31"/>
  <c r="D15" i="31"/>
  <c r="C15" i="31"/>
  <c r="B15" i="31"/>
  <c r="K14" i="31"/>
  <c r="J14" i="31"/>
  <c r="I14" i="31"/>
  <c r="H14" i="31"/>
  <c r="G14" i="31"/>
  <c r="F14" i="31"/>
  <c r="E14" i="31"/>
  <c r="D14" i="31"/>
  <c r="C14" i="31"/>
  <c r="B14" i="31"/>
  <c r="K13" i="31"/>
  <c r="J13" i="31"/>
  <c r="I13" i="31"/>
  <c r="H13" i="31"/>
  <c r="G13" i="31"/>
  <c r="F13" i="31"/>
  <c r="E13" i="31"/>
  <c r="D13" i="31"/>
  <c r="C13" i="31"/>
  <c r="B13" i="31"/>
  <c r="K12" i="31"/>
  <c r="J12" i="31"/>
  <c r="I12" i="31"/>
  <c r="H12" i="31"/>
  <c r="G12" i="31"/>
  <c r="F12" i="31"/>
  <c r="E12" i="31"/>
  <c r="D12" i="31"/>
  <c r="C12" i="31"/>
  <c r="B12" i="31"/>
  <c r="K11" i="31"/>
  <c r="J11" i="31"/>
  <c r="I11" i="31"/>
  <c r="H11" i="31"/>
  <c r="G11" i="31"/>
  <c r="F11" i="31"/>
  <c r="E11" i="31"/>
  <c r="D11" i="31"/>
  <c r="C11" i="31"/>
  <c r="B11" i="31"/>
  <c r="K10" i="31"/>
  <c r="J10" i="31"/>
  <c r="I10" i="31"/>
  <c r="H10" i="31"/>
  <c r="G10" i="31"/>
  <c r="F10" i="31"/>
  <c r="E10" i="31"/>
  <c r="D10" i="31"/>
  <c r="C10" i="31"/>
  <c r="B10" i="31"/>
  <c r="K9" i="31"/>
  <c r="J9" i="31"/>
  <c r="I9" i="31"/>
  <c r="H9" i="31"/>
  <c r="G9" i="31"/>
  <c r="F9" i="31"/>
  <c r="E9" i="31"/>
  <c r="D9" i="31"/>
  <c r="C9" i="31"/>
  <c r="B9" i="31"/>
  <c r="K8" i="31"/>
  <c r="J8" i="31"/>
  <c r="I8" i="31"/>
  <c r="H8" i="31"/>
  <c r="G8" i="31"/>
  <c r="F8" i="31"/>
  <c r="E8" i="31"/>
  <c r="D8" i="31"/>
  <c r="C8" i="31"/>
  <c r="B8" i="31"/>
  <c r="K7" i="31"/>
  <c r="J7" i="31"/>
  <c r="I7" i="31"/>
  <c r="H7" i="31"/>
  <c r="G7" i="31"/>
  <c r="F7" i="31"/>
  <c r="E7" i="31"/>
  <c r="D7" i="31"/>
  <c r="C7" i="31"/>
  <c r="B7" i="31"/>
  <c r="D5" i="31"/>
  <c r="A5" i="31"/>
  <c r="D4" i="31"/>
  <c r="A4" i="31"/>
  <c r="D3" i="31"/>
  <c r="A3" i="31"/>
  <c r="D2" i="31"/>
  <c r="A2" i="31"/>
  <c r="K8" i="30"/>
  <c r="K7" i="30"/>
  <c r="J7" i="30"/>
  <c r="I7" i="30"/>
  <c r="H7" i="30"/>
  <c r="G7" i="30"/>
  <c r="F7" i="30"/>
  <c r="E7" i="30"/>
  <c r="D7" i="30"/>
  <c r="C7" i="30"/>
  <c r="B7" i="30"/>
  <c r="D5" i="30"/>
  <c r="A5" i="30"/>
  <c r="D4" i="30"/>
  <c r="A4" i="30"/>
  <c r="D3" i="30"/>
  <c r="A3" i="30"/>
  <c r="D2" i="30"/>
  <c r="A2" i="30"/>
  <c r="K38" i="29"/>
  <c r="K37" i="29"/>
  <c r="J37" i="29"/>
  <c r="I37" i="29"/>
  <c r="H37" i="29"/>
  <c r="G37" i="29"/>
  <c r="F37" i="29"/>
  <c r="E37" i="29"/>
  <c r="D37" i="29"/>
  <c r="C37" i="29"/>
  <c r="B37" i="29"/>
  <c r="K36" i="29"/>
  <c r="J36" i="29"/>
  <c r="I36" i="29"/>
  <c r="H36" i="29"/>
  <c r="G36" i="29"/>
  <c r="F36" i="29"/>
  <c r="E36" i="29"/>
  <c r="D36" i="29"/>
  <c r="C36" i="29"/>
  <c r="B36" i="29"/>
  <c r="K35" i="29"/>
  <c r="J35" i="29"/>
  <c r="I35" i="29"/>
  <c r="H35" i="29"/>
  <c r="G35" i="29"/>
  <c r="F35" i="29"/>
  <c r="E35" i="29"/>
  <c r="D35" i="29"/>
  <c r="C35" i="29"/>
  <c r="B35" i="29"/>
  <c r="K34" i="29"/>
  <c r="J34" i="29"/>
  <c r="I34" i="29"/>
  <c r="H34" i="29"/>
  <c r="G34" i="29"/>
  <c r="F34" i="29"/>
  <c r="E34" i="29"/>
  <c r="D34" i="29"/>
  <c r="C34" i="29"/>
  <c r="B34" i="29"/>
  <c r="K33" i="29"/>
  <c r="J33" i="29"/>
  <c r="I33" i="29"/>
  <c r="H33" i="29"/>
  <c r="G33" i="29"/>
  <c r="F33" i="29"/>
  <c r="E33" i="29"/>
  <c r="D33" i="29"/>
  <c r="C33" i="29"/>
  <c r="B33" i="29"/>
  <c r="K32" i="29"/>
  <c r="J32" i="29"/>
  <c r="I32" i="29"/>
  <c r="H32" i="29"/>
  <c r="G32" i="29"/>
  <c r="F32" i="29"/>
  <c r="E32" i="29"/>
  <c r="D32" i="29"/>
  <c r="C32" i="29"/>
  <c r="B32" i="29"/>
  <c r="K31" i="29"/>
  <c r="J31" i="29"/>
  <c r="I31" i="29"/>
  <c r="H31" i="29"/>
  <c r="G31" i="29"/>
  <c r="F31" i="29"/>
  <c r="E31" i="29"/>
  <c r="D31" i="29"/>
  <c r="C31" i="29"/>
  <c r="B31" i="29"/>
  <c r="K30" i="29"/>
  <c r="J30" i="29"/>
  <c r="I30" i="29"/>
  <c r="H30" i="29"/>
  <c r="G30" i="29"/>
  <c r="F30" i="29"/>
  <c r="E30" i="29"/>
  <c r="D30" i="29"/>
  <c r="C30" i="29"/>
  <c r="B30" i="29"/>
  <c r="K29" i="29"/>
  <c r="J29" i="29"/>
  <c r="I29" i="29"/>
  <c r="H29" i="29"/>
  <c r="G29" i="29"/>
  <c r="F29" i="29"/>
  <c r="E29" i="29"/>
  <c r="D29" i="29"/>
  <c r="C29" i="29"/>
  <c r="B29" i="29"/>
  <c r="K28" i="29"/>
  <c r="J28" i="29"/>
  <c r="I28" i="29"/>
  <c r="H28" i="29"/>
  <c r="G28" i="29"/>
  <c r="F28" i="29"/>
  <c r="E28" i="29"/>
  <c r="D28" i="29"/>
  <c r="C28" i="29"/>
  <c r="B28" i="29"/>
  <c r="K27" i="29"/>
  <c r="J27" i="29"/>
  <c r="I27" i="29"/>
  <c r="H27" i="29"/>
  <c r="G27" i="29"/>
  <c r="F27" i="29"/>
  <c r="E27" i="29"/>
  <c r="D27" i="29"/>
  <c r="C27" i="29"/>
  <c r="B27" i="29"/>
  <c r="K26" i="29"/>
  <c r="J26" i="29"/>
  <c r="I26" i="29"/>
  <c r="H26" i="29"/>
  <c r="G26" i="29"/>
  <c r="F26" i="29"/>
  <c r="E26" i="29"/>
  <c r="D26" i="29"/>
  <c r="C26" i="29"/>
  <c r="B26" i="29"/>
  <c r="K25" i="29"/>
  <c r="J25" i="29"/>
  <c r="I25" i="29"/>
  <c r="H25" i="29"/>
  <c r="G25" i="29"/>
  <c r="F25" i="29"/>
  <c r="E25" i="29"/>
  <c r="D25" i="29"/>
  <c r="C25" i="29"/>
  <c r="B25" i="29"/>
  <c r="K24" i="29"/>
  <c r="J24" i="29"/>
  <c r="I24" i="29"/>
  <c r="H24" i="29"/>
  <c r="G24" i="29"/>
  <c r="F24" i="29"/>
  <c r="E24" i="29"/>
  <c r="D24" i="29"/>
  <c r="C24" i="29"/>
  <c r="B24" i="29"/>
  <c r="K23" i="29"/>
  <c r="J23" i="29"/>
  <c r="I23" i="29"/>
  <c r="H23" i="29"/>
  <c r="G23" i="29"/>
  <c r="F23" i="29"/>
  <c r="E23" i="29"/>
  <c r="D23" i="29"/>
  <c r="C23" i="29"/>
  <c r="B23" i="29"/>
  <c r="K22" i="29"/>
  <c r="J22" i="29"/>
  <c r="I22" i="29"/>
  <c r="H22" i="29"/>
  <c r="G22" i="29"/>
  <c r="F22" i="29"/>
  <c r="E22" i="29"/>
  <c r="D22" i="29"/>
  <c r="C22" i="29"/>
  <c r="B22" i="29"/>
  <c r="K21" i="29"/>
  <c r="J21" i="29"/>
  <c r="I21" i="29"/>
  <c r="H21" i="29"/>
  <c r="G21" i="29"/>
  <c r="F21" i="29"/>
  <c r="E21" i="29"/>
  <c r="D21" i="29"/>
  <c r="C21" i="29"/>
  <c r="B21" i="29"/>
  <c r="K20" i="29"/>
  <c r="J20" i="29"/>
  <c r="I20" i="29"/>
  <c r="H20" i="29"/>
  <c r="G20" i="29"/>
  <c r="F20" i="29"/>
  <c r="E20" i="29"/>
  <c r="D20" i="29"/>
  <c r="C20" i="29"/>
  <c r="B20" i="29"/>
  <c r="K19" i="29"/>
  <c r="J19" i="29"/>
  <c r="I19" i="29"/>
  <c r="H19" i="29"/>
  <c r="G19" i="29"/>
  <c r="F19" i="29"/>
  <c r="E19" i="29"/>
  <c r="D19" i="29"/>
  <c r="C19" i="29"/>
  <c r="B19" i="29"/>
  <c r="K18" i="29"/>
  <c r="J18" i="29"/>
  <c r="I18" i="29"/>
  <c r="H18" i="29"/>
  <c r="G18" i="29"/>
  <c r="F18" i="29"/>
  <c r="E18" i="29"/>
  <c r="D18" i="29"/>
  <c r="C18" i="29"/>
  <c r="B18" i="29"/>
  <c r="K17" i="29"/>
  <c r="J17" i="29"/>
  <c r="I17" i="29"/>
  <c r="H17" i="29"/>
  <c r="G17" i="29"/>
  <c r="F17" i="29"/>
  <c r="E17" i="29"/>
  <c r="D17" i="29"/>
  <c r="C17" i="29"/>
  <c r="B17" i="29"/>
  <c r="K16" i="29"/>
  <c r="J16" i="29"/>
  <c r="I16" i="29"/>
  <c r="H16" i="29"/>
  <c r="G16" i="29"/>
  <c r="F16" i="29"/>
  <c r="E16" i="29"/>
  <c r="D16" i="29"/>
  <c r="C16" i="29"/>
  <c r="B16" i="29"/>
  <c r="K15" i="29"/>
  <c r="J15" i="29"/>
  <c r="I15" i="29"/>
  <c r="H15" i="29"/>
  <c r="G15" i="29"/>
  <c r="F15" i="29"/>
  <c r="E15" i="29"/>
  <c r="D15" i="29"/>
  <c r="C15" i="29"/>
  <c r="B15" i="29"/>
  <c r="K14" i="29"/>
  <c r="J14" i="29"/>
  <c r="I14" i="29"/>
  <c r="H14" i="29"/>
  <c r="G14" i="29"/>
  <c r="F14" i="29"/>
  <c r="E14" i="29"/>
  <c r="D14" i="29"/>
  <c r="C14" i="29"/>
  <c r="B14" i="29"/>
  <c r="K13" i="29"/>
  <c r="J13" i="29"/>
  <c r="I13" i="29"/>
  <c r="H13" i="29"/>
  <c r="G13" i="29"/>
  <c r="F13" i="29"/>
  <c r="E13" i="29"/>
  <c r="D13" i="29"/>
  <c r="C13" i="29"/>
  <c r="B13" i="29"/>
  <c r="K12" i="29"/>
  <c r="J12" i="29"/>
  <c r="I12" i="29"/>
  <c r="H12" i="29"/>
  <c r="G12" i="29"/>
  <c r="F12" i="29"/>
  <c r="E12" i="29"/>
  <c r="D12" i="29"/>
  <c r="C12" i="29"/>
  <c r="B12" i="29"/>
  <c r="K11" i="29"/>
  <c r="J11" i="29"/>
  <c r="I11" i="29"/>
  <c r="H11" i="29"/>
  <c r="G11" i="29"/>
  <c r="F11" i="29"/>
  <c r="E11" i="29"/>
  <c r="D11" i="29"/>
  <c r="C11" i="29"/>
  <c r="B11" i="29"/>
  <c r="K10" i="29"/>
  <c r="J10" i="29"/>
  <c r="I10" i="29"/>
  <c r="H10" i="29"/>
  <c r="G10" i="29"/>
  <c r="F10" i="29"/>
  <c r="E10" i="29"/>
  <c r="D10" i="29"/>
  <c r="C10" i="29"/>
  <c r="B10" i="29"/>
  <c r="K9" i="29"/>
  <c r="J9" i="29"/>
  <c r="I9" i="29"/>
  <c r="H9" i="29"/>
  <c r="G9" i="29"/>
  <c r="F9" i="29"/>
  <c r="E9" i="29"/>
  <c r="D9" i="29"/>
  <c r="C9" i="29"/>
  <c r="B9" i="29"/>
  <c r="K8" i="29"/>
  <c r="J8" i="29"/>
  <c r="I8" i="29"/>
  <c r="H8" i="29"/>
  <c r="G8" i="29"/>
  <c r="F8" i="29"/>
  <c r="E8" i="29"/>
  <c r="D8" i="29"/>
  <c r="C8" i="29"/>
  <c r="B8" i="29"/>
  <c r="K7" i="29"/>
  <c r="J7" i="29"/>
  <c r="I7" i="29"/>
  <c r="H7" i="29"/>
  <c r="G7" i="29"/>
  <c r="F7" i="29"/>
  <c r="E7" i="29"/>
  <c r="D7" i="29"/>
  <c r="C7" i="29"/>
  <c r="B7" i="29"/>
  <c r="D5" i="29"/>
  <c r="D4" i="29"/>
  <c r="D3" i="29"/>
  <c r="D2" i="29"/>
  <c r="K16" i="28"/>
  <c r="K15" i="28"/>
  <c r="J15" i="28"/>
  <c r="I15" i="28"/>
  <c r="H15" i="28"/>
  <c r="G15" i="28"/>
  <c r="F15" i="28"/>
  <c r="E15" i="28"/>
  <c r="D15" i="28"/>
  <c r="C15" i="28"/>
  <c r="B15" i="28"/>
  <c r="K14" i="28"/>
  <c r="J14" i="28"/>
  <c r="I14" i="28"/>
  <c r="H14" i="28"/>
  <c r="G14" i="28"/>
  <c r="F14" i="28"/>
  <c r="E14" i="28"/>
  <c r="D14" i="28"/>
  <c r="C14" i="28"/>
  <c r="B14" i="28"/>
  <c r="K13" i="28"/>
  <c r="J13" i="28"/>
  <c r="I13" i="28"/>
  <c r="H13" i="28"/>
  <c r="G13" i="28"/>
  <c r="F13" i="28"/>
  <c r="E13" i="28"/>
  <c r="D13" i="28"/>
  <c r="C13" i="28"/>
  <c r="B13" i="28"/>
  <c r="K12" i="28"/>
  <c r="J12" i="28"/>
  <c r="I12" i="28"/>
  <c r="H12" i="28"/>
  <c r="G12" i="28"/>
  <c r="F12" i="28"/>
  <c r="E12" i="28"/>
  <c r="D12" i="28"/>
  <c r="C12" i="28"/>
  <c r="B12" i="28"/>
  <c r="K11" i="28"/>
  <c r="J11" i="28"/>
  <c r="I11" i="28"/>
  <c r="H11" i="28"/>
  <c r="G11" i="28"/>
  <c r="F11" i="28"/>
  <c r="E11" i="28"/>
  <c r="D11" i="28"/>
  <c r="C11" i="28"/>
  <c r="B11" i="28"/>
  <c r="K10" i="28"/>
  <c r="J10" i="28"/>
  <c r="I10" i="28"/>
  <c r="H10" i="28"/>
  <c r="G10" i="28"/>
  <c r="F10" i="28"/>
  <c r="E10" i="28"/>
  <c r="D10" i="28"/>
  <c r="C10" i="28"/>
  <c r="B10" i="28"/>
  <c r="K9" i="28"/>
  <c r="J9" i="28"/>
  <c r="I9" i="28"/>
  <c r="H9" i="28"/>
  <c r="G9" i="28"/>
  <c r="F9" i="28"/>
  <c r="E9" i="28"/>
  <c r="D9" i="28"/>
  <c r="C9" i="28"/>
  <c r="B9" i="28"/>
  <c r="K8" i="28"/>
  <c r="J8" i="28"/>
  <c r="I8" i="28"/>
  <c r="H8" i="28"/>
  <c r="G8" i="28"/>
  <c r="F8" i="28"/>
  <c r="E8" i="28"/>
  <c r="D8" i="28"/>
  <c r="C8" i="28"/>
  <c r="B8" i="28"/>
  <c r="K7" i="28"/>
  <c r="J7" i="28"/>
  <c r="I7" i="28"/>
  <c r="H7" i="28"/>
  <c r="G7" i="28"/>
  <c r="F7" i="28"/>
  <c r="E7" i="28"/>
  <c r="D7" i="28"/>
  <c r="C7" i="28"/>
  <c r="B7" i="28"/>
  <c r="D5" i="28"/>
  <c r="A5" i="28"/>
  <c r="D4" i="28"/>
  <c r="A4" i="28"/>
  <c r="D3" i="28"/>
  <c r="A3" i="28"/>
  <c r="D2" i="28"/>
  <c r="A2" i="28"/>
  <c r="K60" i="27"/>
  <c r="J60" i="27"/>
  <c r="I60" i="27"/>
  <c r="H60" i="27"/>
  <c r="G60" i="27"/>
  <c r="F60" i="27"/>
  <c r="E60" i="27"/>
  <c r="D60" i="27"/>
  <c r="C60" i="27"/>
  <c r="B60" i="27"/>
  <c r="K59" i="27"/>
  <c r="J59" i="27"/>
  <c r="I59" i="27"/>
  <c r="H59" i="27"/>
  <c r="G59" i="27"/>
  <c r="F59" i="27"/>
  <c r="E59" i="27"/>
  <c r="D59" i="27"/>
  <c r="C59" i="27"/>
  <c r="B59" i="27"/>
  <c r="K58" i="27"/>
  <c r="J58" i="27"/>
  <c r="I58" i="27"/>
  <c r="H58" i="27"/>
  <c r="G58" i="27"/>
  <c r="F58" i="27"/>
  <c r="E58" i="27"/>
  <c r="D58" i="27"/>
  <c r="C58" i="27"/>
  <c r="B58" i="27"/>
  <c r="K57" i="27"/>
  <c r="J57" i="27"/>
  <c r="I57" i="27"/>
  <c r="H57" i="27"/>
  <c r="G57" i="27"/>
  <c r="F57" i="27"/>
  <c r="E57" i="27"/>
  <c r="D57" i="27"/>
  <c r="C57" i="27"/>
  <c r="B57" i="27"/>
  <c r="K56" i="27"/>
  <c r="J56" i="27"/>
  <c r="I56" i="27"/>
  <c r="H56" i="27"/>
  <c r="G56" i="27"/>
  <c r="F56" i="27"/>
  <c r="E56" i="27"/>
  <c r="D56" i="27"/>
  <c r="C56" i="27"/>
  <c r="B56" i="27"/>
  <c r="K55" i="27"/>
  <c r="J55" i="27"/>
  <c r="I55" i="27"/>
  <c r="H55" i="27"/>
  <c r="G55" i="27"/>
  <c r="F55" i="27"/>
  <c r="E55" i="27"/>
  <c r="D55" i="27"/>
  <c r="C55" i="27"/>
  <c r="B55" i="27"/>
  <c r="K54" i="27"/>
  <c r="J54" i="27"/>
  <c r="I54" i="27"/>
  <c r="H54" i="27"/>
  <c r="G54" i="27"/>
  <c r="F54" i="27"/>
  <c r="E54" i="27"/>
  <c r="D54" i="27"/>
  <c r="C54" i="27"/>
  <c r="B54" i="27"/>
  <c r="K53" i="27"/>
  <c r="J53" i="27"/>
  <c r="I53" i="27"/>
  <c r="H53" i="27"/>
  <c r="G53" i="27"/>
  <c r="F53" i="27"/>
  <c r="E53" i="27"/>
  <c r="D53" i="27"/>
  <c r="C53" i="27"/>
  <c r="B53" i="27"/>
  <c r="K52" i="27"/>
  <c r="J52" i="27"/>
  <c r="I52" i="27"/>
  <c r="H52" i="27"/>
  <c r="G52" i="27"/>
  <c r="F52" i="27"/>
  <c r="E52" i="27"/>
  <c r="D52" i="27"/>
  <c r="C52" i="27"/>
  <c r="B52" i="27"/>
  <c r="K51" i="27"/>
  <c r="J51" i="27"/>
  <c r="I51" i="27"/>
  <c r="H51" i="27"/>
  <c r="G51" i="27"/>
  <c r="F51" i="27"/>
  <c r="E51" i="27"/>
  <c r="D51" i="27"/>
  <c r="C51" i="27"/>
  <c r="B51" i="27"/>
  <c r="K50" i="27"/>
  <c r="J50" i="27"/>
  <c r="I50" i="27"/>
  <c r="H50" i="27"/>
  <c r="G50" i="27"/>
  <c r="F50" i="27"/>
  <c r="E50" i="27"/>
  <c r="D50" i="27"/>
  <c r="C50" i="27"/>
  <c r="B50" i="27"/>
  <c r="K49" i="27"/>
  <c r="J49" i="27"/>
  <c r="I49" i="27"/>
  <c r="H49" i="27"/>
  <c r="G49" i="27"/>
  <c r="F49" i="27"/>
  <c r="E49" i="27"/>
  <c r="D49" i="27"/>
  <c r="C49" i="27"/>
  <c r="B49" i="27"/>
  <c r="K48" i="27"/>
  <c r="J48" i="27"/>
  <c r="I48" i="27"/>
  <c r="H48" i="27"/>
  <c r="G48" i="27"/>
  <c r="F48" i="27"/>
  <c r="E48" i="27"/>
  <c r="D48" i="27"/>
  <c r="C48" i="27"/>
  <c r="B48" i="27"/>
  <c r="K47" i="27"/>
  <c r="J47" i="27"/>
  <c r="I47" i="27"/>
  <c r="H47" i="27"/>
  <c r="G47" i="27"/>
  <c r="F47" i="27"/>
  <c r="E47" i="27"/>
  <c r="D47" i="27"/>
  <c r="C47" i="27"/>
  <c r="B47" i="27"/>
  <c r="K46" i="27"/>
  <c r="J46" i="27"/>
  <c r="I46" i="27"/>
  <c r="H46" i="27"/>
  <c r="G46" i="27"/>
  <c r="F46" i="27"/>
  <c r="E46" i="27"/>
  <c r="D46" i="27"/>
  <c r="C46" i="27"/>
  <c r="B46" i="27"/>
  <c r="K45" i="27"/>
  <c r="J45" i="27"/>
  <c r="I45" i="27"/>
  <c r="H45" i="27"/>
  <c r="G45" i="27"/>
  <c r="F45" i="27"/>
  <c r="E45" i="27"/>
  <c r="D45" i="27"/>
  <c r="C45" i="27"/>
  <c r="B45" i="27"/>
  <c r="K44" i="27"/>
  <c r="J44" i="27"/>
  <c r="I44" i="27"/>
  <c r="H44" i="27"/>
  <c r="G44" i="27"/>
  <c r="F44" i="27"/>
  <c r="E44" i="27"/>
  <c r="D44" i="27"/>
  <c r="C44" i="27"/>
  <c r="B44" i="27"/>
  <c r="K43" i="27"/>
  <c r="J43" i="27"/>
  <c r="I43" i="27"/>
  <c r="H43" i="27"/>
  <c r="G43" i="27"/>
  <c r="F43" i="27"/>
  <c r="E43" i="27"/>
  <c r="D43" i="27"/>
  <c r="C43" i="27"/>
  <c r="B43" i="27"/>
  <c r="K42" i="27"/>
  <c r="J42" i="27"/>
  <c r="I42" i="27"/>
  <c r="H42" i="27"/>
  <c r="G42" i="27"/>
  <c r="F42" i="27"/>
  <c r="E42" i="27"/>
  <c r="D42" i="27"/>
  <c r="C42" i="27"/>
  <c r="B42" i="27"/>
  <c r="K41" i="27"/>
  <c r="J41" i="27"/>
  <c r="I41" i="27"/>
  <c r="H41" i="27"/>
  <c r="G41" i="27"/>
  <c r="F41" i="27"/>
  <c r="E41" i="27"/>
  <c r="D41" i="27"/>
  <c r="C41" i="27"/>
  <c r="B41" i="27"/>
  <c r="K40" i="27"/>
  <c r="J40" i="27"/>
  <c r="I40" i="27"/>
  <c r="H40" i="27"/>
  <c r="G40" i="27"/>
  <c r="F40" i="27"/>
  <c r="E40" i="27"/>
  <c r="D40" i="27"/>
  <c r="C40" i="27"/>
  <c r="B40" i="27"/>
  <c r="K39" i="27"/>
  <c r="J39" i="27"/>
  <c r="I39" i="27"/>
  <c r="H39" i="27"/>
  <c r="G39" i="27"/>
  <c r="F39" i="27"/>
  <c r="E39" i="27"/>
  <c r="D39" i="27"/>
  <c r="C39" i="27"/>
  <c r="B39" i="27"/>
  <c r="K38" i="27"/>
  <c r="J38" i="27"/>
  <c r="I38" i="27"/>
  <c r="H38" i="27"/>
  <c r="G38" i="27"/>
  <c r="F38" i="27"/>
  <c r="E38" i="27"/>
  <c r="D38" i="27"/>
  <c r="C38" i="27"/>
  <c r="B38" i="27"/>
  <c r="K37" i="27"/>
  <c r="J37" i="27"/>
  <c r="I37" i="27"/>
  <c r="H37" i="27"/>
  <c r="G37" i="27"/>
  <c r="F37" i="27"/>
  <c r="E37" i="27"/>
  <c r="D37" i="27"/>
  <c r="C37" i="27"/>
  <c r="B37" i="27"/>
  <c r="K36" i="27"/>
  <c r="J36" i="27"/>
  <c r="I36" i="27"/>
  <c r="H36" i="27"/>
  <c r="G36" i="27"/>
  <c r="F36" i="27"/>
  <c r="E36" i="27"/>
  <c r="D36" i="27"/>
  <c r="C36" i="27"/>
  <c r="B36" i="27"/>
  <c r="K35" i="27"/>
  <c r="J35" i="27"/>
  <c r="I35" i="27"/>
  <c r="H35" i="27"/>
  <c r="G35" i="27"/>
  <c r="F35" i="27"/>
  <c r="E35" i="27"/>
  <c r="D35" i="27"/>
  <c r="C35" i="27"/>
  <c r="B35" i="27"/>
  <c r="K34" i="27"/>
  <c r="J34" i="27"/>
  <c r="I34" i="27"/>
  <c r="H34" i="27"/>
  <c r="G34" i="27"/>
  <c r="F34" i="27"/>
  <c r="E34" i="27"/>
  <c r="D34" i="27"/>
  <c r="C34" i="27"/>
  <c r="B34" i="27"/>
  <c r="K33" i="27"/>
  <c r="J33" i="27"/>
  <c r="I33" i="27"/>
  <c r="H33" i="27"/>
  <c r="G33" i="27"/>
  <c r="F33" i="27"/>
  <c r="E33" i="27"/>
  <c r="D33" i="27"/>
  <c r="C33" i="27"/>
  <c r="B33" i="27"/>
  <c r="K32" i="27"/>
  <c r="J32" i="27"/>
  <c r="I32" i="27"/>
  <c r="H32" i="27"/>
  <c r="G32" i="27"/>
  <c r="F32" i="27"/>
  <c r="E32" i="27"/>
  <c r="D32" i="27"/>
  <c r="C32" i="27"/>
  <c r="B32" i="27"/>
  <c r="K31" i="27"/>
  <c r="J31" i="27"/>
  <c r="I31" i="27"/>
  <c r="H31" i="27"/>
  <c r="G31" i="27"/>
  <c r="F31" i="27"/>
  <c r="E31" i="27"/>
  <c r="D31" i="27"/>
  <c r="C31" i="27"/>
  <c r="B31" i="27"/>
  <c r="K30" i="27"/>
  <c r="J30" i="27"/>
  <c r="I30" i="27"/>
  <c r="H30" i="27"/>
  <c r="G30" i="27"/>
  <c r="F30" i="27"/>
  <c r="E30" i="27"/>
  <c r="D30" i="27"/>
  <c r="C30" i="27"/>
  <c r="B30" i="27"/>
  <c r="K29" i="27"/>
  <c r="J29" i="27"/>
  <c r="I29" i="27"/>
  <c r="H29" i="27"/>
  <c r="G29" i="27"/>
  <c r="F29" i="27"/>
  <c r="E29" i="27"/>
  <c r="D29" i="27"/>
  <c r="C29" i="27"/>
  <c r="B29" i="27"/>
  <c r="K28" i="27"/>
  <c r="J28" i="27"/>
  <c r="I28" i="27"/>
  <c r="H28" i="27"/>
  <c r="G28" i="27"/>
  <c r="F28" i="27"/>
  <c r="E28" i="27"/>
  <c r="D28" i="27"/>
  <c r="C28" i="27"/>
  <c r="B28" i="27"/>
  <c r="K27" i="27"/>
  <c r="J27" i="27"/>
  <c r="I27" i="27"/>
  <c r="H27" i="27"/>
  <c r="G27" i="27"/>
  <c r="F27" i="27"/>
  <c r="E27" i="27"/>
  <c r="D27" i="27"/>
  <c r="C27" i="27"/>
  <c r="B27" i="27"/>
  <c r="K26" i="27"/>
  <c r="J26" i="27"/>
  <c r="I26" i="27"/>
  <c r="H26" i="27"/>
  <c r="G26" i="27"/>
  <c r="F26" i="27"/>
  <c r="E26" i="27"/>
  <c r="D26" i="27"/>
  <c r="C26" i="27"/>
  <c r="B26" i="27"/>
  <c r="K25" i="27"/>
  <c r="J25" i="27"/>
  <c r="I25" i="27"/>
  <c r="H25" i="27"/>
  <c r="G25" i="27"/>
  <c r="F25" i="27"/>
  <c r="E25" i="27"/>
  <c r="D25" i="27"/>
  <c r="C25" i="27"/>
  <c r="B25" i="27"/>
  <c r="K24" i="27"/>
  <c r="J24" i="27"/>
  <c r="I24" i="27"/>
  <c r="H24" i="27"/>
  <c r="G24" i="27"/>
  <c r="F24" i="27"/>
  <c r="E24" i="27"/>
  <c r="D24" i="27"/>
  <c r="C24" i="27"/>
  <c r="B24" i="27"/>
  <c r="K23" i="27"/>
  <c r="J23" i="27"/>
  <c r="I23" i="27"/>
  <c r="H23" i="27"/>
  <c r="G23" i="27"/>
  <c r="F23" i="27"/>
  <c r="E23" i="27"/>
  <c r="D23" i="27"/>
  <c r="C23" i="27"/>
  <c r="B23" i="27"/>
  <c r="K22" i="27"/>
  <c r="J22" i="27"/>
  <c r="I22" i="27"/>
  <c r="H22" i="27"/>
  <c r="G22" i="27"/>
  <c r="F22" i="27"/>
  <c r="E22" i="27"/>
  <c r="D22" i="27"/>
  <c r="C22" i="27"/>
  <c r="B22" i="27"/>
  <c r="K21" i="27"/>
  <c r="J21" i="27"/>
  <c r="I21" i="27"/>
  <c r="H21" i="27"/>
  <c r="G21" i="27"/>
  <c r="F21" i="27"/>
  <c r="E21" i="27"/>
  <c r="D21" i="27"/>
  <c r="C21" i="27"/>
  <c r="B21" i="27"/>
  <c r="K20" i="27"/>
  <c r="J20" i="27"/>
  <c r="I20" i="27"/>
  <c r="H20" i="27"/>
  <c r="G20" i="27"/>
  <c r="F20" i="27"/>
  <c r="E20" i="27"/>
  <c r="D20" i="27"/>
  <c r="C20" i="27"/>
  <c r="B20" i="27"/>
  <c r="K19" i="27"/>
  <c r="J19" i="27"/>
  <c r="I19" i="27"/>
  <c r="H19" i="27"/>
  <c r="G19" i="27"/>
  <c r="F19" i="27"/>
  <c r="E19" i="27"/>
  <c r="D19" i="27"/>
  <c r="C19" i="27"/>
  <c r="B19" i="27"/>
  <c r="K18" i="27"/>
  <c r="J18" i="27"/>
  <c r="I18" i="27"/>
  <c r="H18" i="27"/>
  <c r="G18" i="27"/>
  <c r="F18" i="27"/>
  <c r="E18" i="27"/>
  <c r="D18" i="27"/>
  <c r="C18" i="27"/>
  <c r="B18" i="27"/>
  <c r="K17" i="27"/>
  <c r="J17" i="27"/>
  <c r="I17" i="27"/>
  <c r="H17" i="27"/>
  <c r="G17" i="27"/>
  <c r="F17" i="27"/>
  <c r="E17" i="27"/>
  <c r="D17" i="27"/>
  <c r="C17" i="27"/>
  <c r="B17" i="27"/>
  <c r="K16" i="27"/>
  <c r="J16" i="27"/>
  <c r="I16" i="27"/>
  <c r="H16" i="27"/>
  <c r="G16" i="27"/>
  <c r="F16" i="27"/>
  <c r="E16" i="27"/>
  <c r="D16" i="27"/>
  <c r="C16" i="27"/>
  <c r="B16" i="27"/>
  <c r="K15" i="27"/>
  <c r="J15" i="27"/>
  <c r="I15" i="27"/>
  <c r="H15" i="27"/>
  <c r="G15" i="27"/>
  <c r="F15" i="27"/>
  <c r="E15" i="27"/>
  <c r="D15" i="27"/>
  <c r="C15" i="27"/>
  <c r="B15" i="27"/>
  <c r="K14" i="27"/>
  <c r="J14" i="27"/>
  <c r="I14" i="27"/>
  <c r="H14" i="27"/>
  <c r="G14" i="27"/>
  <c r="F14" i="27"/>
  <c r="E14" i="27"/>
  <c r="D14" i="27"/>
  <c r="C14" i="27"/>
  <c r="B14" i="27"/>
  <c r="K13" i="27"/>
  <c r="J13" i="27"/>
  <c r="I13" i="27"/>
  <c r="H13" i="27"/>
  <c r="G13" i="27"/>
  <c r="F13" i="27"/>
  <c r="E13" i="27"/>
  <c r="D13" i="27"/>
  <c r="C13" i="27"/>
  <c r="B13" i="27"/>
  <c r="K12" i="27"/>
  <c r="J12" i="27"/>
  <c r="I12" i="27"/>
  <c r="H12" i="27"/>
  <c r="G12" i="27"/>
  <c r="F12" i="27"/>
  <c r="E12" i="27"/>
  <c r="D12" i="27"/>
  <c r="C12" i="27"/>
  <c r="B12" i="27"/>
  <c r="K11" i="27"/>
  <c r="J11" i="27"/>
  <c r="I11" i="27"/>
  <c r="H11" i="27"/>
  <c r="G11" i="27"/>
  <c r="F11" i="27"/>
  <c r="E11" i="27"/>
  <c r="D11" i="27"/>
  <c r="C11" i="27"/>
  <c r="B11" i="27"/>
  <c r="K10" i="27"/>
  <c r="J10" i="27"/>
  <c r="I10" i="27"/>
  <c r="H10" i="27"/>
  <c r="G10" i="27"/>
  <c r="F10" i="27"/>
  <c r="E10" i="27"/>
  <c r="D10" i="27"/>
  <c r="C10" i="27"/>
  <c r="B10" i="27"/>
  <c r="K9" i="27"/>
  <c r="J9" i="27"/>
  <c r="I9" i="27"/>
  <c r="H9" i="27"/>
  <c r="G9" i="27"/>
  <c r="F9" i="27"/>
  <c r="E9" i="27"/>
  <c r="D9" i="27"/>
  <c r="C9" i="27"/>
  <c r="B9" i="27"/>
  <c r="K8" i="27"/>
  <c r="J8" i="27"/>
  <c r="I8" i="27"/>
  <c r="H8" i="27"/>
  <c r="G8" i="27"/>
  <c r="F8" i="27"/>
  <c r="E8" i="27"/>
  <c r="D8" i="27"/>
  <c r="C8" i="27"/>
  <c r="B8" i="27"/>
  <c r="K7" i="27"/>
  <c r="K61" i="27" s="1"/>
  <c r="J7" i="27"/>
  <c r="I7" i="27"/>
  <c r="H7" i="27"/>
  <c r="G7" i="27"/>
  <c r="F7" i="27"/>
  <c r="E7" i="27"/>
  <c r="D7" i="27"/>
  <c r="C7" i="27"/>
  <c r="B7" i="27"/>
  <c r="D5" i="27"/>
  <c r="A5" i="27"/>
  <c r="D4" i="27"/>
  <c r="A4" i="27"/>
  <c r="D3" i="27"/>
  <c r="A3" i="27"/>
  <c r="D2" i="27"/>
  <c r="A2" i="27"/>
  <c r="K58" i="26"/>
  <c r="J58" i="26"/>
  <c r="I58" i="26"/>
  <c r="H58" i="26"/>
  <c r="G58" i="26"/>
  <c r="F58" i="26"/>
  <c r="E58" i="26"/>
  <c r="D58" i="26"/>
  <c r="C58" i="26"/>
  <c r="B58" i="26"/>
  <c r="K57" i="26"/>
  <c r="J57" i="26"/>
  <c r="I57" i="26"/>
  <c r="H57" i="26"/>
  <c r="G57" i="26"/>
  <c r="F57" i="26"/>
  <c r="E57" i="26"/>
  <c r="D57" i="26"/>
  <c r="C57" i="26"/>
  <c r="B57" i="26"/>
  <c r="K56" i="26"/>
  <c r="J56" i="26"/>
  <c r="I56" i="26"/>
  <c r="H56" i="26"/>
  <c r="G56" i="26"/>
  <c r="F56" i="26"/>
  <c r="E56" i="26"/>
  <c r="D56" i="26"/>
  <c r="C56" i="26"/>
  <c r="B56" i="26"/>
  <c r="K55" i="26"/>
  <c r="J55" i="26"/>
  <c r="I55" i="26"/>
  <c r="H55" i="26"/>
  <c r="G55" i="26"/>
  <c r="F55" i="26"/>
  <c r="E55" i="26"/>
  <c r="D55" i="26"/>
  <c r="C55" i="26"/>
  <c r="B55" i="26"/>
  <c r="K54" i="26"/>
  <c r="J54" i="26"/>
  <c r="I54" i="26"/>
  <c r="H54" i="26"/>
  <c r="G54" i="26"/>
  <c r="F54" i="26"/>
  <c r="E54" i="26"/>
  <c r="D54" i="26"/>
  <c r="C54" i="26"/>
  <c r="B54" i="26"/>
  <c r="K53" i="26"/>
  <c r="J53" i="26"/>
  <c r="I53" i="26"/>
  <c r="H53" i="26"/>
  <c r="G53" i="26"/>
  <c r="F53" i="26"/>
  <c r="E53" i="26"/>
  <c r="D53" i="26"/>
  <c r="C53" i="26"/>
  <c r="B53" i="26"/>
  <c r="K52" i="26"/>
  <c r="J52" i="26"/>
  <c r="I52" i="26"/>
  <c r="H52" i="26"/>
  <c r="G52" i="26"/>
  <c r="F52" i="26"/>
  <c r="E52" i="26"/>
  <c r="D52" i="26"/>
  <c r="C52" i="26"/>
  <c r="B52" i="26"/>
  <c r="K51" i="26"/>
  <c r="J51" i="26"/>
  <c r="I51" i="26"/>
  <c r="H51" i="26"/>
  <c r="G51" i="26"/>
  <c r="F51" i="26"/>
  <c r="E51" i="26"/>
  <c r="D51" i="26"/>
  <c r="C51" i="26"/>
  <c r="B51" i="26"/>
  <c r="K50" i="26"/>
  <c r="J50" i="26"/>
  <c r="I50" i="26"/>
  <c r="H50" i="26"/>
  <c r="G50" i="26"/>
  <c r="F50" i="26"/>
  <c r="E50" i="26"/>
  <c r="D50" i="26"/>
  <c r="C50" i="26"/>
  <c r="B50" i="26"/>
  <c r="K49" i="26"/>
  <c r="J49" i="26"/>
  <c r="I49" i="26"/>
  <c r="H49" i="26"/>
  <c r="G49" i="26"/>
  <c r="F49" i="26"/>
  <c r="E49" i="26"/>
  <c r="D49" i="26"/>
  <c r="C49" i="26"/>
  <c r="B49" i="26"/>
  <c r="K48" i="26"/>
  <c r="J48" i="26"/>
  <c r="I48" i="26"/>
  <c r="H48" i="26"/>
  <c r="G48" i="26"/>
  <c r="F48" i="26"/>
  <c r="E48" i="26"/>
  <c r="D48" i="26"/>
  <c r="C48" i="26"/>
  <c r="B48" i="26"/>
  <c r="K47" i="26"/>
  <c r="J47" i="26"/>
  <c r="I47" i="26"/>
  <c r="H47" i="26"/>
  <c r="G47" i="26"/>
  <c r="F47" i="26"/>
  <c r="E47" i="26"/>
  <c r="D47" i="26"/>
  <c r="C47" i="26"/>
  <c r="B47" i="26"/>
  <c r="K46" i="26"/>
  <c r="J46" i="26"/>
  <c r="I46" i="26"/>
  <c r="H46" i="26"/>
  <c r="G46" i="26"/>
  <c r="F46" i="26"/>
  <c r="E46" i="26"/>
  <c r="D46" i="26"/>
  <c r="C46" i="26"/>
  <c r="B46" i="26"/>
  <c r="K45" i="26"/>
  <c r="J45" i="26"/>
  <c r="I45" i="26"/>
  <c r="H45" i="26"/>
  <c r="G45" i="26"/>
  <c r="F45" i="26"/>
  <c r="E45" i="26"/>
  <c r="D45" i="26"/>
  <c r="C45" i="26"/>
  <c r="B45" i="26"/>
  <c r="K44" i="26"/>
  <c r="J44" i="26"/>
  <c r="I44" i="26"/>
  <c r="H44" i="26"/>
  <c r="G44" i="26"/>
  <c r="F44" i="26"/>
  <c r="E44" i="26"/>
  <c r="D44" i="26"/>
  <c r="C44" i="26"/>
  <c r="B44" i="26"/>
  <c r="K43" i="26"/>
  <c r="J43" i="26"/>
  <c r="I43" i="26"/>
  <c r="H43" i="26"/>
  <c r="G43" i="26"/>
  <c r="F43" i="26"/>
  <c r="E43" i="26"/>
  <c r="D43" i="26"/>
  <c r="C43" i="26"/>
  <c r="B43" i="26"/>
  <c r="K42" i="26"/>
  <c r="J42" i="26"/>
  <c r="I42" i="26"/>
  <c r="H42" i="26"/>
  <c r="G42" i="26"/>
  <c r="F42" i="26"/>
  <c r="E42" i="26"/>
  <c r="D42" i="26"/>
  <c r="C42" i="26"/>
  <c r="B42" i="26"/>
  <c r="K41" i="26"/>
  <c r="J41" i="26"/>
  <c r="I41" i="26"/>
  <c r="H41" i="26"/>
  <c r="G41" i="26"/>
  <c r="F41" i="26"/>
  <c r="E41" i="26"/>
  <c r="D41" i="26"/>
  <c r="C41" i="26"/>
  <c r="B41" i="26"/>
  <c r="K40" i="26"/>
  <c r="J40" i="26"/>
  <c r="I40" i="26"/>
  <c r="H40" i="26"/>
  <c r="G40" i="26"/>
  <c r="F40" i="26"/>
  <c r="E40" i="26"/>
  <c r="D40" i="26"/>
  <c r="C40" i="26"/>
  <c r="B40" i="26"/>
  <c r="K39" i="26"/>
  <c r="J39" i="26"/>
  <c r="I39" i="26"/>
  <c r="H39" i="26"/>
  <c r="G39" i="26"/>
  <c r="F39" i="26"/>
  <c r="E39" i="26"/>
  <c r="D39" i="26"/>
  <c r="C39" i="26"/>
  <c r="B39" i="26"/>
  <c r="K38" i="26"/>
  <c r="J38" i="26"/>
  <c r="I38" i="26"/>
  <c r="H38" i="26"/>
  <c r="G38" i="26"/>
  <c r="F38" i="26"/>
  <c r="E38" i="26"/>
  <c r="D38" i="26"/>
  <c r="C38" i="26"/>
  <c r="B38" i="26"/>
  <c r="K37" i="26"/>
  <c r="J37" i="26"/>
  <c r="I37" i="26"/>
  <c r="H37" i="26"/>
  <c r="G37" i="26"/>
  <c r="F37" i="26"/>
  <c r="E37" i="26"/>
  <c r="D37" i="26"/>
  <c r="C37" i="26"/>
  <c r="B37" i="26"/>
  <c r="K36" i="26"/>
  <c r="J36" i="26"/>
  <c r="I36" i="26"/>
  <c r="H36" i="26"/>
  <c r="G36" i="26"/>
  <c r="F36" i="26"/>
  <c r="E36" i="26"/>
  <c r="D36" i="26"/>
  <c r="C36" i="26"/>
  <c r="B36" i="26"/>
  <c r="K35" i="26"/>
  <c r="J35" i="26"/>
  <c r="I35" i="26"/>
  <c r="H35" i="26"/>
  <c r="G35" i="26"/>
  <c r="F35" i="26"/>
  <c r="E35" i="26"/>
  <c r="D35" i="26"/>
  <c r="C35" i="26"/>
  <c r="B35" i="26"/>
  <c r="K34" i="26"/>
  <c r="J34" i="26"/>
  <c r="I34" i="26"/>
  <c r="H34" i="26"/>
  <c r="G34" i="26"/>
  <c r="F34" i="26"/>
  <c r="E34" i="26"/>
  <c r="D34" i="26"/>
  <c r="C34" i="26"/>
  <c r="B34" i="26"/>
  <c r="K33" i="26"/>
  <c r="J33" i="26"/>
  <c r="I33" i="26"/>
  <c r="H33" i="26"/>
  <c r="G33" i="26"/>
  <c r="F33" i="26"/>
  <c r="E33" i="26"/>
  <c r="D33" i="26"/>
  <c r="C33" i="26"/>
  <c r="B33" i="26"/>
  <c r="K32" i="26"/>
  <c r="J32" i="26"/>
  <c r="I32" i="26"/>
  <c r="H32" i="26"/>
  <c r="G32" i="26"/>
  <c r="F32" i="26"/>
  <c r="E32" i="26"/>
  <c r="D32" i="26"/>
  <c r="C32" i="26"/>
  <c r="B32" i="26"/>
  <c r="K31" i="26"/>
  <c r="J31" i="26"/>
  <c r="I31" i="26"/>
  <c r="H31" i="26"/>
  <c r="G31" i="26"/>
  <c r="F31" i="26"/>
  <c r="E31" i="26"/>
  <c r="D31" i="26"/>
  <c r="C31" i="26"/>
  <c r="B31" i="26"/>
  <c r="K30" i="26"/>
  <c r="J30" i="26"/>
  <c r="I30" i="26"/>
  <c r="H30" i="26"/>
  <c r="G30" i="26"/>
  <c r="F30" i="26"/>
  <c r="E30" i="26"/>
  <c r="D30" i="26"/>
  <c r="C30" i="26"/>
  <c r="B30" i="26"/>
  <c r="K29" i="26"/>
  <c r="J29" i="26"/>
  <c r="I29" i="26"/>
  <c r="H29" i="26"/>
  <c r="G29" i="26"/>
  <c r="F29" i="26"/>
  <c r="E29" i="26"/>
  <c r="D29" i="26"/>
  <c r="C29" i="26"/>
  <c r="B29" i="26"/>
  <c r="K28" i="26"/>
  <c r="J28" i="26"/>
  <c r="I28" i="26"/>
  <c r="H28" i="26"/>
  <c r="G28" i="26"/>
  <c r="F28" i="26"/>
  <c r="E28" i="26"/>
  <c r="D28" i="26"/>
  <c r="C28" i="26"/>
  <c r="B28" i="26"/>
  <c r="K27" i="26"/>
  <c r="J27" i="26"/>
  <c r="I27" i="26"/>
  <c r="H27" i="26"/>
  <c r="G27" i="26"/>
  <c r="F27" i="26"/>
  <c r="E27" i="26"/>
  <c r="D27" i="26"/>
  <c r="C27" i="26"/>
  <c r="B27" i="26"/>
  <c r="K26" i="26"/>
  <c r="J26" i="26"/>
  <c r="I26" i="26"/>
  <c r="H26" i="26"/>
  <c r="G26" i="26"/>
  <c r="F26" i="26"/>
  <c r="E26" i="26"/>
  <c r="D26" i="26"/>
  <c r="C26" i="26"/>
  <c r="B26" i="26"/>
  <c r="K25" i="26"/>
  <c r="J25" i="26"/>
  <c r="I25" i="26"/>
  <c r="H25" i="26"/>
  <c r="G25" i="26"/>
  <c r="F25" i="26"/>
  <c r="E25" i="26"/>
  <c r="D25" i="26"/>
  <c r="C25" i="26"/>
  <c r="B25" i="26"/>
  <c r="K24" i="26"/>
  <c r="J24" i="26"/>
  <c r="I24" i="26"/>
  <c r="H24" i="26"/>
  <c r="G24" i="26"/>
  <c r="F24" i="26"/>
  <c r="E24" i="26"/>
  <c r="D24" i="26"/>
  <c r="C24" i="26"/>
  <c r="B24" i="26"/>
  <c r="K23" i="26"/>
  <c r="J23" i="26"/>
  <c r="I23" i="26"/>
  <c r="H23" i="26"/>
  <c r="G23" i="26"/>
  <c r="F23" i="26"/>
  <c r="E23" i="26"/>
  <c r="D23" i="26"/>
  <c r="C23" i="26"/>
  <c r="B23" i="26"/>
  <c r="K22" i="26"/>
  <c r="J22" i="26"/>
  <c r="I22" i="26"/>
  <c r="H22" i="26"/>
  <c r="G22" i="26"/>
  <c r="F22" i="26"/>
  <c r="E22" i="26"/>
  <c r="D22" i="26"/>
  <c r="C22" i="26"/>
  <c r="B22" i="26"/>
  <c r="K21" i="26"/>
  <c r="J21" i="26"/>
  <c r="I21" i="26"/>
  <c r="H21" i="26"/>
  <c r="G21" i="26"/>
  <c r="F21" i="26"/>
  <c r="E21" i="26"/>
  <c r="D21" i="26"/>
  <c r="C21" i="26"/>
  <c r="B21" i="26"/>
  <c r="K20" i="26"/>
  <c r="J20" i="26"/>
  <c r="I20" i="26"/>
  <c r="H20" i="26"/>
  <c r="G20" i="26"/>
  <c r="F20" i="26"/>
  <c r="E20" i="26"/>
  <c r="D20" i="26"/>
  <c r="C20" i="26"/>
  <c r="B20" i="26"/>
  <c r="K19" i="26"/>
  <c r="J19" i="26"/>
  <c r="I19" i="26"/>
  <c r="H19" i="26"/>
  <c r="G19" i="26"/>
  <c r="F19" i="26"/>
  <c r="E19" i="26"/>
  <c r="D19" i="26"/>
  <c r="C19" i="26"/>
  <c r="B19" i="26"/>
  <c r="K18" i="26"/>
  <c r="J18" i="26"/>
  <c r="I18" i="26"/>
  <c r="H18" i="26"/>
  <c r="G18" i="26"/>
  <c r="F18" i="26"/>
  <c r="E18" i="26"/>
  <c r="D18" i="26"/>
  <c r="C18" i="26"/>
  <c r="B18" i="26"/>
  <c r="K17" i="26"/>
  <c r="J17" i="26"/>
  <c r="I17" i="26"/>
  <c r="H17" i="26"/>
  <c r="G17" i="26"/>
  <c r="F17" i="26"/>
  <c r="E17" i="26"/>
  <c r="D17" i="26"/>
  <c r="C17" i="26"/>
  <c r="B17" i="26"/>
  <c r="K16" i="26"/>
  <c r="J16" i="26"/>
  <c r="I16" i="26"/>
  <c r="H16" i="26"/>
  <c r="G16" i="26"/>
  <c r="F16" i="26"/>
  <c r="E16" i="26"/>
  <c r="D16" i="26"/>
  <c r="C16" i="26"/>
  <c r="B16" i="26"/>
  <c r="K15" i="26"/>
  <c r="J15" i="26"/>
  <c r="I15" i="26"/>
  <c r="H15" i="26"/>
  <c r="G15" i="26"/>
  <c r="F15" i="26"/>
  <c r="E15" i="26"/>
  <c r="D15" i="26"/>
  <c r="C15" i="26"/>
  <c r="B15" i="26"/>
  <c r="K14" i="26"/>
  <c r="J14" i="26"/>
  <c r="I14" i="26"/>
  <c r="H14" i="26"/>
  <c r="G14" i="26"/>
  <c r="F14" i="26"/>
  <c r="E14" i="26"/>
  <c r="D14" i="26"/>
  <c r="C14" i="26"/>
  <c r="B14" i="26"/>
  <c r="K13" i="26"/>
  <c r="J13" i="26"/>
  <c r="I13" i="26"/>
  <c r="H13" i="26"/>
  <c r="G13" i="26"/>
  <c r="F13" i="26"/>
  <c r="E13" i="26"/>
  <c r="D13" i="26"/>
  <c r="C13" i="26"/>
  <c r="B13" i="26"/>
  <c r="K12" i="26"/>
  <c r="J12" i="26"/>
  <c r="I12" i="26"/>
  <c r="H12" i="26"/>
  <c r="G12" i="26"/>
  <c r="F12" i="26"/>
  <c r="E12" i="26"/>
  <c r="D12" i="26"/>
  <c r="C12" i="26"/>
  <c r="B12" i="26"/>
  <c r="K11" i="26"/>
  <c r="J11" i="26"/>
  <c r="I11" i="26"/>
  <c r="H11" i="26"/>
  <c r="G11" i="26"/>
  <c r="F11" i="26"/>
  <c r="E11" i="26"/>
  <c r="D11" i="26"/>
  <c r="C11" i="26"/>
  <c r="B11" i="26"/>
  <c r="K10" i="26"/>
  <c r="J10" i="26"/>
  <c r="I10" i="26"/>
  <c r="H10" i="26"/>
  <c r="G10" i="26"/>
  <c r="F10" i="26"/>
  <c r="E10" i="26"/>
  <c r="D10" i="26"/>
  <c r="C10" i="26"/>
  <c r="B10" i="26"/>
  <c r="K9" i="26"/>
  <c r="J9" i="26"/>
  <c r="I9" i="26"/>
  <c r="H9" i="26"/>
  <c r="G9" i="26"/>
  <c r="F9" i="26"/>
  <c r="E9" i="26"/>
  <c r="D9" i="26"/>
  <c r="C9" i="26"/>
  <c r="B9" i="26"/>
  <c r="K8" i="26"/>
  <c r="J8" i="26"/>
  <c r="I8" i="26"/>
  <c r="H8" i="26"/>
  <c r="G8" i="26"/>
  <c r="F8" i="26"/>
  <c r="E8" i="26"/>
  <c r="D8" i="26"/>
  <c r="C8" i="26"/>
  <c r="B8" i="26"/>
  <c r="K7" i="26"/>
  <c r="K59" i="26" s="1"/>
  <c r="J7" i="26"/>
  <c r="I7" i="26"/>
  <c r="H7" i="26"/>
  <c r="G7" i="26"/>
  <c r="F7" i="26"/>
  <c r="E7" i="26"/>
  <c r="D7" i="26"/>
  <c r="C7" i="26"/>
  <c r="B7" i="26"/>
  <c r="D5" i="26"/>
  <c r="A5" i="26"/>
  <c r="D4" i="26"/>
  <c r="A4" i="26"/>
  <c r="D3" i="26"/>
  <c r="A3" i="26"/>
  <c r="D2" i="26"/>
  <c r="A2" i="26"/>
  <c r="K24" i="25"/>
  <c r="J24" i="25"/>
  <c r="I24" i="25"/>
  <c r="H24" i="25"/>
  <c r="G24" i="25"/>
  <c r="F24" i="25"/>
  <c r="E24" i="25"/>
  <c r="D24" i="25"/>
  <c r="C24" i="25"/>
  <c r="B24" i="25"/>
  <c r="K23" i="25"/>
  <c r="J23" i="25"/>
  <c r="I23" i="25"/>
  <c r="H23" i="25"/>
  <c r="G23" i="25"/>
  <c r="F23" i="25"/>
  <c r="E23" i="25"/>
  <c r="D23" i="25"/>
  <c r="C23" i="25"/>
  <c r="B23" i="25"/>
  <c r="K22" i="25"/>
  <c r="J22" i="25"/>
  <c r="I22" i="25"/>
  <c r="H22" i="25"/>
  <c r="G22" i="25"/>
  <c r="F22" i="25"/>
  <c r="E22" i="25"/>
  <c r="D22" i="25"/>
  <c r="C22" i="25"/>
  <c r="B22" i="25"/>
  <c r="K21" i="25"/>
  <c r="J21" i="25"/>
  <c r="I21" i="25"/>
  <c r="H21" i="25"/>
  <c r="G21" i="25"/>
  <c r="F21" i="25"/>
  <c r="E21" i="25"/>
  <c r="D21" i="25"/>
  <c r="C21" i="25"/>
  <c r="B21" i="25"/>
  <c r="K20" i="25"/>
  <c r="J20" i="25"/>
  <c r="I20" i="25"/>
  <c r="H20" i="25"/>
  <c r="G20" i="25"/>
  <c r="F20" i="25"/>
  <c r="E20" i="25"/>
  <c r="D20" i="25"/>
  <c r="C20" i="25"/>
  <c r="B20" i="25"/>
  <c r="K19" i="25"/>
  <c r="J19" i="25"/>
  <c r="I19" i="25"/>
  <c r="H19" i="25"/>
  <c r="G19" i="25"/>
  <c r="F19" i="25"/>
  <c r="E19" i="25"/>
  <c r="D19" i="25"/>
  <c r="C19" i="25"/>
  <c r="B19" i="25"/>
  <c r="K18" i="25"/>
  <c r="J18" i="25"/>
  <c r="I18" i="25"/>
  <c r="H18" i="25"/>
  <c r="G18" i="25"/>
  <c r="F18" i="25"/>
  <c r="E18" i="25"/>
  <c r="D18" i="25"/>
  <c r="C18" i="25"/>
  <c r="B18" i="25"/>
  <c r="K17" i="25"/>
  <c r="J17" i="25"/>
  <c r="I17" i="25"/>
  <c r="H17" i="25"/>
  <c r="G17" i="25"/>
  <c r="F17" i="25"/>
  <c r="E17" i="25"/>
  <c r="D17" i="25"/>
  <c r="C17" i="25"/>
  <c r="B17" i="25"/>
  <c r="K16" i="25"/>
  <c r="J16" i="25"/>
  <c r="I16" i="25"/>
  <c r="H16" i="25"/>
  <c r="G16" i="25"/>
  <c r="F16" i="25"/>
  <c r="E16" i="25"/>
  <c r="D16" i="25"/>
  <c r="C16" i="25"/>
  <c r="B16" i="25"/>
  <c r="K15" i="25"/>
  <c r="J15" i="25"/>
  <c r="I15" i="25"/>
  <c r="H15" i="25"/>
  <c r="G15" i="25"/>
  <c r="F15" i="25"/>
  <c r="E15" i="25"/>
  <c r="D15" i="25"/>
  <c r="C15" i="25"/>
  <c r="B15" i="25"/>
  <c r="K14" i="25"/>
  <c r="J14" i="25"/>
  <c r="I14" i="25"/>
  <c r="H14" i="25"/>
  <c r="G14" i="25"/>
  <c r="F14" i="25"/>
  <c r="E14" i="25"/>
  <c r="D14" i="25"/>
  <c r="C14" i="25"/>
  <c r="B14" i="25"/>
  <c r="K13" i="25"/>
  <c r="J13" i="25"/>
  <c r="I13" i="25"/>
  <c r="H13" i="25"/>
  <c r="G13" i="25"/>
  <c r="F13" i="25"/>
  <c r="E13" i="25"/>
  <c r="D13" i="25"/>
  <c r="C13" i="25"/>
  <c r="B13" i="25"/>
  <c r="K12" i="25"/>
  <c r="J12" i="25"/>
  <c r="I12" i="25"/>
  <c r="H12" i="25"/>
  <c r="G12" i="25"/>
  <c r="F12" i="25"/>
  <c r="E12" i="25"/>
  <c r="D12" i="25"/>
  <c r="C12" i="25"/>
  <c r="B12" i="25"/>
  <c r="K11" i="25"/>
  <c r="J11" i="25"/>
  <c r="I11" i="25"/>
  <c r="H11" i="25"/>
  <c r="G11" i="25"/>
  <c r="F11" i="25"/>
  <c r="E11" i="25"/>
  <c r="D11" i="25"/>
  <c r="C11" i="25"/>
  <c r="B11" i="25"/>
  <c r="K10" i="25"/>
  <c r="J10" i="25"/>
  <c r="I10" i="25"/>
  <c r="H10" i="25"/>
  <c r="G10" i="25"/>
  <c r="F10" i="25"/>
  <c r="E10" i="25"/>
  <c r="D10" i="25"/>
  <c r="C10" i="25"/>
  <c r="B10" i="25"/>
  <c r="K9" i="25"/>
  <c r="J9" i="25"/>
  <c r="I9" i="25"/>
  <c r="H9" i="25"/>
  <c r="G9" i="25"/>
  <c r="F9" i="25"/>
  <c r="E9" i="25"/>
  <c r="D9" i="25"/>
  <c r="C9" i="25"/>
  <c r="B9" i="25"/>
  <c r="K8" i="25"/>
  <c r="J8" i="25"/>
  <c r="I8" i="25"/>
  <c r="H8" i="25"/>
  <c r="G8" i="25"/>
  <c r="F8" i="25"/>
  <c r="E8" i="25"/>
  <c r="D8" i="25"/>
  <c r="C8" i="25"/>
  <c r="B8" i="25"/>
  <c r="K7" i="25"/>
  <c r="K25" i="25" s="1"/>
  <c r="J7" i="25"/>
  <c r="I7" i="25"/>
  <c r="H7" i="25"/>
  <c r="G7" i="25"/>
  <c r="F7" i="25"/>
  <c r="E7" i="25"/>
  <c r="D7" i="25"/>
  <c r="C7" i="25"/>
  <c r="B7" i="25"/>
  <c r="D5" i="25"/>
  <c r="A5" i="25"/>
  <c r="D4" i="25"/>
  <c r="A4" i="25"/>
  <c r="D3" i="25"/>
  <c r="A3" i="25"/>
  <c r="D2" i="25"/>
  <c r="A2" i="25"/>
  <c r="K44" i="24"/>
  <c r="J44" i="24"/>
  <c r="I44" i="24"/>
  <c r="H44" i="24"/>
  <c r="G44" i="24"/>
  <c r="F44" i="24"/>
  <c r="E44" i="24"/>
  <c r="D44" i="24"/>
  <c r="C44" i="24"/>
  <c r="B44" i="24"/>
  <c r="K43" i="24"/>
  <c r="J43" i="24"/>
  <c r="I43" i="24"/>
  <c r="H43" i="24"/>
  <c r="G43" i="24"/>
  <c r="F43" i="24"/>
  <c r="E43" i="24"/>
  <c r="D43" i="24"/>
  <c r="C43" i="24"/>
  <c r="B43" i="24"/>
  <c r="K42" i="24"/>
  <c r="J42" i="24"/>
  <c r="I42" i="24"/>
  <c r="H42" i="24"/>
  <c r="G42" i="24"/>
  <c r="F42" i="24"/>
  <c r="E42" i="24"/>
  <c r="D42" i="24"/>
  <c r="C42" i="24"/>
  <c r="B42" i="24"/>
  <c r="K41" i="24"/>
  <c r="J41" i="24"/>
  <c r="I41" i="24"/>
  <c r="H41" i="24"/>
  <c r="G41" i="24"/>
  <c r="F41" i="24"/>
  <c r="E41" i="24"/>
  <c r="D41" i="24"/>
  <c r="C41" i="24"/>
  <c r="B41" i="24"/>
  <c r="K40" i="24"/>
  <c r="J40" i="24"/>
  <c r="I40" i="24"/>
  <c r="H40" i="24"/>
  <c r="G40" i="24"/>
  <c r="F40" i="24"/>
  <c r="E40" i="24"/>
  <c r="D40" i="24"/>
  <c r="C40" i="24"/>
  <c r="B40" i="24"/>
  <c r="K39" i="24"/>
  <c r="J39" i="24"/>
  <c r="I39" i="24"/>
  <c r="H39" i="24"/>
  <c r="G39" i="24"/>
  <c r="F39" i="24"/>
  <c r="E39" i="24"/>
  <c r="D39" i="24"/>
  <c r="C39" i="24"/>
  <c r="B39" i="24"/>
  <c r="K38" i="24"/>
  <c r="J38" i="24"/>
  <c r="I38" i="24"/>
  <c r="H38" i="24"/>
  <c r="G38" i="24"/>
  <c r="F38" i="24"/>
  <c r="E38" i="24"/>
  <c r="D38" i="24"/>
  <c r="C38" i="24"/>
  <c r="B38" i="24"/>
  <c r="K37" i="24"/>
  <c r="J37" i="24"/>
  <c r="I37" i="24"/>
  <c r="H37" i="24"/>
  <c r="G37" i="24"/>
  <c r="F37" i="24"/>
  <c r="E37" i="24"/>
  <c r="D37" i="24"/>
  <c r="C37" i="24"/>
  <c r="B37" i="24"/>
  <c r="K36" i="24"/>
  <c r="J36" i="24"/>
  <c r="I36" i="24"/>
  <c r="H36" i="24"/>
  <c r="G36" i="24"/>
  <c r="F36" i="24"/>
  <c r="E36" i="24"/>
  <c r="D36" i="24"/>
  <c r="C36" i="24"/>
  <c r="B36" i="24"/>
  <c r="K35" i="24"/>
  <c r="J35" i="24"/>
  <c r="I35" i="24"/>
  <c r="H35" i="24"/>
  <c r="G35" i="24"/>
  <c r="F35" i="24"/>
  <c r="E35" i="24"/>
  <c r="D35" i="24"/>
  <c r="C35" i="24"/>
  <c r="B35" i="24"/>
  <c r="K34" i="24"/>
  <c r="J34" i="24"/>
  <c r="I34" i="24"/>
  <c r="H34" i="24"/>
  <c r="G34" i="24"/>
  <c r="F34" i="24"/>
  <c r="E34" i="24"/>
  <c r="D34" i="24"/>
  <c r="C34" i="24"/>
  <c r="B34" i="24"/>
  <c r="K33" i="24"/>
  <c r="J33" i="24"/>
  <c r="I33" i="24"/>
  <c r="H33" i="24"/>
  <c r="G33" i="24"/>
  <c r="F33" i="24"/>
  <c r="E33" i="24"/>
  <c r="D33" i="24"/>
  <c r="C33" i="24"/>
  <c r="B33" i="24"/>
  <c r="K32" i="24"/>
  <c r="J32" i="24"/>
  <c r="I32" i="24"/>
  <c r="H32" i="24"/>
  <c r="G32" i="24"/>
  <c r="F32" i="24"/>
  <c r="E32" i="24"/>
  <c r="D32" i="24"/>
  <c r="C32" i="24"/>
  <c r="B32" i="24"/>
  <c r="K31" i="24"/>
  <c r="J31" i="24"/>
  <c r="I31" i="24"/>
  <c r="H31" i="24"/>
  <c r="G31" i="24"/>
  <c r="F31" i="24"/>
  <c r="E31" i="24"/>
  <c r="D31" i="24"/>
  <c r="C31" i="24"/>
  <c r="B31" i="24"/>
  <c r="K30" i="24"/>
  <c r="J30" i="24"/>
  <c r="I30" i="24"/>
  <c r="H30" i="24"/>
  <c r="G30" i="24"/>
  <c r="F30" i="24"/>
  <c r="E30" i="24"/>
  <c r="D30" i="24"/>
  <c r="C30" i="24"/>
  <c r="B30" i="24"/>
  <c r="K29" i="24"/>
  <c r="J29" i="24"/>
  <c r="I29" i="24"/>
  <c r="H29" i="24"/>
  <c r="G29" i="24"/>
  <c r="F29" i="24"/>
  <c r="E29" i="24"/>
  <c r="D29" i="24"/>
  <c r="C29" i="24"/>
  <c r="B29" i="24"/>
  <c r="K28" i="24"/>
  <c r="J28" i="24"/>
  <c r="I28" i="24"/>
  <c r="H28" i="24"/>
  <c r="G28" i="24"/>
  <c r="F28" i="24"/>
  <c r="E28" i="24"/>
  <c r="D28" i="24"/>
  <c r="C28" i="24"/>
  <c r="B28" i="24"/>
  <c r="K27" i="24"/>
  <c r="J27" i="24"/>
  <c r="I27" i="24"/>
  <c r="H27" i="24"/>
  <c r="G27" i="24"/>
  <c r="F27" i="24"/>
  <c r="E27" i="24"/>
  <c r="D27" i="24"/>
  <c r="C27" i="24"/>
  <c r="B27" i="24"/>
  <c r="K26" i="24"/>
  <c r="J26" i="24"/>
  <c r="I26" i="24"/>
  <c r="H26" i="24"/>
  <c r="G26" i="24"/>
  <c r="F26" i="24"/>
  <c r="E26" i="24"/>
  <c r="D26" i="24"/>
  <c r="C26" i="24"/>
  <c r="B26" i="24"/>
  <c r="K25" i="24"/>
  <c r="J25" i="24"/>
  <c r="I25" i="24"/>
  <c r="H25" i="24"/>
  <c r="G25" i="24"/>
  <c r="F25" i="24"/>
  <c r="E25" i="24"/>
  <c r="D25" i="24"/>
  <c r="C25" i="24"/>
  <c r="B25" i="24"/>
  <c r="K24" i="24"/>
  <c r="J24" i="24"/>
  <c r="I24" i="24"/>
  <c r="H24" i="24"/>
  <c r="G24" i="24"/>
  <c r="F24" i="24"/>
  <c r="E24" i="24"/>
  <c r="D24" i="24"/>
  <c r="C24" i="24"/>
  <c r="B24" i="24"/>
  <c r="K23" i="24"/>
  <c r="J23" i="24"/>
  <c r="I23" i="24"/>
  <c r="H23" i="24"/>
  <c r="G23" i="24"/>
  <c r="F23" i="24"/>
  <c r="E23" i="24"/>
  <c r="D23" i="24"/>
  <c r="C23" i="24"/>
  <c r="B23" i="24"/>
  <c r="K22" i="24"/>
  <c r="J22" i="24"/>
  <c r="I22" i="24"/>
  <c r="H22" i="24"/>
  <c r="G22" i="24"/>
  <c r="F22" i="24"/>
  <c r="E22" i="24"/>
  <c r="D22" i="24"/>
  <c r="C22" i="24"/>
  <c r="B22" i="24"/>
  <c r="K21" i="24"/>
  <c r="J21" i="24"/>
  <c r="I21" i="24"/>
  <c r="H21" i="24"/>
  <c r="G21" i="24"/>
  <c r="F21" i="24"/>
  <c r="E21" i="24"/>
  <c r="D21" i="24"/>
  <c r="C21" i="24"/>
  <c r="B21" i="24"/>
  <c r="K20" i="24"/>
  <c r="J20" i="24"/>
  <c r="I20" i="24"/>
  <c r="H20" i="24"/>
  <c r="G20" i="24"/>
  <c r="F20" i="24"/>
  <c r="E20" i="24"/>
  <c r="D20" i="24"/>
  <c r="C20" i="24"/>
  <c r="B20" i="24"/>
  <c r="K19" i="24"/>
  <c r="J19" i="24"/>
  <c r="I19" i="24"/>
  <c r="H19" i="24"/>
  <c r="G19" i="24"/>
  <c r="F19" i="24"/>
  <c r="E19" i="24"/>
  <c r="D19" i="24"/>
  <c r="C19" i="24"/>
  <c r="B19" i="24"/>
  <c r="K18" i="24"/>
  <c r="J18" i="24"/>
  <c r="I18" i="24"/>
  <c r="H18" i="24"/>
  <c r="G18" i="24"/>
  <c r="F18" i="24"/>
  <c r="E18" i="24"/>
  <c r="D18" i="24"/>
  <c r="C18" i="24"/>
  <c r="B18" i="24"/>
  <c r="K17" i="24"/>
  <c r="J17" i="24"/>
  <c r="I17" i="24"/>
  <c r="H17" i="24"/>
  <c r="G17" i="24"/>
  <c r="F17" i="24"/>
  <c r="E17" i="24"/>
  <c r="D17" i="24"/>
  <c r="C17" i="24"/>
  <c r="B17" i="24"/>
  <c r="K16" i="24"/>
  <c r="J16" i="24"/>
  <c r="I16" i="24"/>
  <c r="H16" i="24"/>
  <c r="G16" i="24"/>
  <c r="F16" i="24"/>
  <c r="E16" i="24"/>
  <c r="D16" i="24"/>
  <c r="C16" i="24"/>
  <c r="B16" i="24"/>
  <c r="K15" i="24"/>
  <c r="J15" i="24"/>
  <c r="I15" i="24"/>
  <c r="H15" i="24"/>
  <c r="G15" i="24"/>
  <c r="F15" i="24"/>
  <c r="E15" i="24"/>
  <c r="D15" i="24"/>
  <c r="C15" i="24"/>
  <c r="B15" i="24"/>
  <c r="K14" i="24"/>
  <c r="J14" i="24"/>
  <c r="I14" i="24"/>
  <c r="H14" i="24"/>
  <c r="G14" i="24"/>
  <c r="F14" i="24"/>
  <c r="E14" i="24"/>
  <c r="D14" i="24"/>
  <c r="C14" i="24"/>
  <c r="B14" i="24"/>
  <c r="K13" i="24"/>
  <c r="J13" i="24"/>
  <c r="I13" i="24"/>
  <c r="H13" i="24"/>
  <c r="G13" i="24"/>
  <c r="F13" i="24"/>
  <c r="E13" i="24"/>
  <c r="D13" i="24"/>
  <c r="C13" i="24"/>
  <c r="B13" i="24"/>
  <c r="K12" i="24"/>
  <c r="J12" i="24"/>
  <c r="I12" i="24"/>
  <c r="H12" i="24"/>
  <c r="G12" i="24"/>
  <c r="F12" i="24"/>
  <c r="E12" i="24"/>
  <c r="D12" i="24"/>
  <c r="C12" i="24"/>
  <c r="B12" i="24"/>
  <c r="K11" i="24"/>
  <c r="J11" i="24"/>
  <c r="I11" i="24"/>
  <c r="H11" i="24"/>
  <c r="G11" i="24"/>
  <c r="F11" i="24"/>
  <c r="E11" i="24"/>
  <c r="D11" i="24"/>
  <c r="C11" i="24"/>
  <c r="B11" i="24"/>
  <c r="K10" i="24"/>
  <c r="J10" i="24"/>
  <c r="I10" i="24"/>
  <c r="H10" i="24"/>
  <c r="G10" i="24"/>
  <c r="F10" i="24"/>
  <c r="E10" i="24"/>
  <c r="D10" i="24"/>
  <c r="C10" i="24"/>
  <c r="B10" i="24"/>
  <c r="K9" i="24"/>
  <c r="J9" i="24"/>
  <c r="I9" i="24"/>
  <c r="H9" i="24"/>
  <c r="G9" i="24"/>
  <c r="F9" i="24"/>
  <c r="E9" i="24"/>
  <c r="D9" i="24"/>
  <c r="C9" i="24"/>
  <c r="B9" i="24"/>
  <c r="K8" i="24"/>
  <c r="J8" i="24"/>
  <c r="I8" i="24"/>
  <c r="H8" i="24"/>
  <c r="G8" i="24"/>
  <c r="F8" i="24"/>
  <c r="E8" i="24"/>
  <c r="D8" i="24"/>
  <c r="C8" i="24"/>
  <c r="B8" i="24"/>
  <c r="K7" i="24"/>
  <c r="K45" i="24" s="1"/>
  <c r="J7" i="24"/>
  <c r="I7" i="24"/>
  <c r="H7" i="24"/>
  <c r="G7" i="24"/>
  <c r="F7" i="24"/>
  <c r="E7" i="24"/>
  <c r="D7" i="24"/>
  <c r="C7" i="24"/>
  <c r="B7" i="24"/>
  <c r="D5" i="24"/>
  <c r="A5" i="24"/>
  <c r="D4" i="24"/>
  <c r="A4" i="24"/>
  <c r="D3" i="24"/>
  <c r="A3" i="24"/>
  <c r="D2" i="24"/>
  <c r="A2" i="24"/>
  <c r="K33" i="23"/>
  <c r="J33" i="23"/>
  <c r="I33" i="23"/>
  <c r="H33" i="23"/>
  <c r="G33" i="23"/>
  <c r="F33" i="23"/>
  <c r="E33" i="23"/>
  <c r="D33" i="23"/>
  <c r="C33" i="23"/>
  <c r="B33" i="23"/>
  <c r="K32" i="23"/>
  <c r="J32" i="23"/>
  <c r="I32" i="23"/>
  <c r="H32" i="23"/>
  <c r="G32" i="23"/>
  <c r="F32" i="23"/>
  <c r="E32" i="23"/>
  <c r="D32" i="23"/>
  <c r="C32" i="23"/>
  <c r="B32" i="23"/>
  <c r="K31" i="23"/>
  <c r="J31" i="23"/>
  <c r="I31" i="23"/>
  <c r="H31" i="23"/>
  <c r="G31" i="23"/>
  <c r="F31" i="23"/>
  <c r="E31" i="23"/>
  <c r="D31" i="23"/>
  <c r="C31" i="23"/>
  <c r="B31" i="23"/>
  <c r="K30" i="23"/>
  <c r="J30" i="23"/>
  <c r="I30" i="23"/>
  <c r="H30" i="23"/>
  <c r="G30" i="23"/>
  <c r="F30" i="23"/>
  <c r="E30" i="23"/>
  <c r="D30" i="23"/>
  <c r="C30" i="23"/>
  <c r="B30" i="23"/>
  <c r="K29" i="23"/>
  <c r="J29" i="23"/>
  <c r="I29" i="23"/>
  <c r="H29" i="23"/>
  <c r="G29" i="23"/>
  <c r="F29" i="23"/>
  <c r="E29" i="23"/>
  <c r="D29" i="23"/>
  <c r="C29" i="23"/>
  <c r="B29" i="23"/>
  <c r="K28" i="23"/>
  <c r="J28" i="23"/>
  <c r="I28" i="23"/>
  <c r="H28" i="23"/>
  <c r="G28" i="23"/>
  <c r="F28" i="23"/>
  <c r="E28" i="23"/>
  <c r="D28" i="23"/>
  <c r="C28" i="23"/>
  <c r="B28" i="23"/>
  <c r="K27" i="23"/>
  <c r="J27" i="23"/>
  <c r="I27" i="23"/>
  <c r="H27" i="23"/>
  <c r="G27" i="23"/>
  <c r="F27" i="23"/>
  <c r="E27" i="23"/>
  <c r="D27" i="23"/>
  <c r="C27" i="23"/>
  <c r="B27" i="23"/>
  <c r="K26" i="23"/>
  <c r="J26" i="23"/>
  <c r="I26" i="23"/>
  <c r="H26" i="23"/>
  <c r="G26" i="23"/>
  <c r="F26" i="23"/>
  <c r="E26" i="23"/>
  <c r="D26" i="23"/>
  <c r="C26" i="23"/>
  <c r="B26" i="23"/>
  <c r="K25" i="23"/>
  <c r="J25" i="23"/>
  <c r="I25" i="23"/>
  <c r="H25" i="23"/>
  <c r="G25" i="23"/>
  <c r="F25" i="23"/>
  <c r="E25" i="23"/>
  <c r="D25" i="23"/>
  <c r="C25" i="23"/>
  <c r="B25" i="23"/>
  <c r="K24" i="23"/>
  <c r="J24" i="23"/>
  <c r="I24" i="23"/>
  <c r="H24" i="23"/>
  <c r="G24" i="23"/>
  <c r="F24" i="23"/>
  <c r="E24" i="23"/>
  <c r="D24" i="23"/>
  <c r="C24" i="23"/>
  <c r="B24" i="23"/>
  <c r="K23" i="23"/>
  <c r="J23" i="23"/>
  <c r="I23" i="23"/>
  <c r="H23" i="23"/>
  <c r="G23" i="23"/>
  <c r="F23" i="23"/>
  <c r="E23" i="23"/>
  <c r="D23" i="23"/>
  <c r="C23" i="23"/>
  <c r="B23" i="23"/>
  <c r="K22" i="23"/>
  <c r="J22" i="23"/>
  <c r="I22" i="23"/>
  <c r="H22" i="23"/>
  <c r="G22" i="23"/>
  <c r="F22" i="23"/>
  <c r="E22" i="23"/>
  <c r="D22" i="23"/>
  <c r="C22" i="23"/>
  <c r="B22" i="23"/>
  <c r="K21" i="23"/>
  <c r="J21" i="23"/>
  <c r="I21" i="23"/>
  <c r="H21" i="23"/>
  <c r="G21" i="23"/>
  <c r="F21" i="23"/>
  <c r="E21" i="23"/>
  <c r="D21" i="23"/>
  <c r="C21" i="23"/>
  <c r="B21" i="23"/>
  <c r="K20" i="23"/>
  <c r="J20" i="23"/>
  <c r="I20" i="23"/>
  <c r="H20" i="23"/>
  <c r="G20" i="23"/>
  <c r="F20" i="23"/>
  <c r="E20" i="23"/>
  <c r="D20" i="23"/>
  <c r="C20" i="23"/>
  <c r="B20" i="23"/>
  <c r="K19" i="23"/>
  <c r="J19" i="23"/>
  <c r="I19" i="23"/>
  <c r="H19" i="23"/>
  <c r="G19" i="23"/>
  <c r="F19" i="23"/>
  <c r="E19" i="23"/>
  <c r="D19" i="23"/>
  <c r="C19" i="23"/>
  <c r="B19" i="23"/>
  <c r="K18" i="23"/>
  <c r="J18" i="23"/>
  <c r="I18" i="23"/>
  <c r="H18" i="23"/>
  <c r="G18" i="23"/>
  <c r="F18" i="23"/>
  <c r="E18" i="23"/>
  <c r="D18" i="23"/>
  <c r="C18" i="23"/>
  <c r="B18" i="23"/>
  <c r="K17" i="23"/>
  <c r="J17" i="23"/>
  <c r="I17" i="23"/>
  <c r="H17" i="23"/>
  <c r="G17" i="23"/>
  <c r="F17" i="23"/>
  <c r="E17" i="23"/>
  <c r="D17" i="23"/>
  <c r="C17" i="23"/>
  <c r="B17" i="23"/>
  <c r="K16" i="23"/>
  <c r="J16" i="23"/>
  <c r="I16" i="23"/>
  <c r="H16" i="23"/>
  <c r="G16" i="23"/>
  <c r="F16" i="23"/>
  <c r="E16" i="23"/>
  <c r="D16" i="23"/>
  <c r="C16" i="23"/>
  <c r="B16" i="23"/>
  <c r="K15" i="23"/>
  <c r="J15" i="23"/>
  <c r="I15" i="23"/>
  <c r="H15" i="23"/>
  <c r="G15" i="23"/>
  <c r="F15" i="23"/>
  <c r="E15" i="23"/>
  <c r="D15" i="23"/>
  <c r="C15" i="23"/>
  <c r="B15" i="23"/>
  <c r="K14" i="23"/>
  <c r="J14" i="23"/>
  <c r="I14" i="23"/>
  <c r="H14" i="23"/>
  <c r="G14" i="23"/>
  <c r="F14" i="23"/>
  <c r="E14" i="23"/>
  <c r="D14" i="23"/>
  <c r="C14" i="23"/>
  <c r="B14" i="23"/>
  <c r="K13" i="23"/>
  <c r="J13" i="23"/>
  <c r="I13" i="23"/>
  <c r="H13" i="23"/>
  <c r="G13" i="23"/>
  <c r="F13" i="23"/>
  <c r="E13" i="23"/>
  <c r="D13" i="23"/>
  <c r="C13" i="23"/>
  <c r="B13" i="23"/>
  <c r="K12" i="23"/>
  <c r="J12" i="23"/>
  <c r="I12" i="23"/>
  <c r="H12" i="23"/>
  <c r="G12" i="23"/>
  <c r="F12" i="23"/>
  <c r="E12" i="23"/>
  <c r="D12" i="23"/>
  <c r="C12" i="23"/>
  <c r="B12" i="23"/>
  <c r="K11" i="23"/>
  <c r="J11" i="23"/>
  <c r="I11" i="23"/>
  <c r="H11" i="23"/>
  <c r="G11" i="23"/>
  <c r="F11" i="23"/>
  <c r="E11" i="23"/>
  <c r="D11" i="23"/>
  <c r="C11" i="23"/>
  <c r="B11" i="23"/>
  <c r="K10" i="23"/>
  <c r="J10" i="23"/>
  <c r="I10" i="23"/>
  <c r="H10" i="23"/>
  <c r="G10" i="23"/>
  <c r="F10" i="23"/>
  <c r="E10" i="23"/>
  <c r="D10" i="23"/>
  <c r="C10" i="23"/>
  <c r="B10" i="23"/>
  <c r="K9" i="23"/>
  <c r="J9" i="23"/>
  <c r="I9" i="23"/>
  <c r="H9" i="23"/>
  <c r="G9" i="23"/>
  <c r="F9" i="23"/>
  <c r="E9" i="23"/>
  <c r="D9" i="23"/>
  <c r="C9" i="23"/>
  <c r="B9" i="23"/>
  <c r="K8" i="23"/>
  <c r="J8" i="23"/>
  <c r="I8" i="23"/>
  <c r="H8" i="23"/>
  <c r="G8" i="23"/>
  <c r="F8" i="23"/>
  <c r="E8" i="23"/>
  <c r="D8" i="23"/>
  <c r="C8" i="23"/>
  <c r="B8" i="23"/>
  <c r="K7" i="23"/>
  <c r="K34" i="23" s="1"/>
  <c r="J7" i="23"/>
  <c r="I7" i="23"/>
  <c r="H7" i="23"/>
  <c r="G7" i="23"/>
  <c r="F7" i="23"/>
  <c r="E7" i="23"/>
  <c r="D7" i="23"/>
  <c r="C7" i="23"/>
  <c r="B7" i="23"/>
  <c r="D5" i="23"/>
  <c r="A5" i="23"/>
  <c r="D4" i="23"/>
  <c r="A4" i="23"/>
  <c r="D3" i="23"/>
  <c r="A3" i="23"/>
  <c r="D2" i="23"/>
  <c r="A2" i="23"/>
  <c r="K95" i="22"/>
  <c r="J95" i="22"/>
  <c r="I95" i="22"/>
  <c r="H95" i="22"/>
  <c r="G95" i="22"/>
  <c r="F95" i="22"/>
  <c r="E95" i="22"/>
  <c r="D95" i="22"/>
  <c r="C95" i="22"/>
  <c r="B95" i="22"/>
  <c r="K94" i="22"/>
  <c r="J94" i="22"/>
  <c r="I94" i="22"/>
  <c r="H94" i="22"/>
  <c r="G94" i="22"/>
  <c r="F94" i="22"/>
  <c r="E94" i="22"/>
  <c r="D94" i="22"/>
  <c r="C94" i="22"/>
  <c r="B94" i="22"/>
  <c r="K93" i="22"/>
  <c r="J93" i="22"/>
  <c r="I93" i="22"/>
  <c r="H93" i="22"/>
  <c r="G93" i="22"/>
  <c r="F93" i="22"/>
  <c r="E93" i="22"/>
  <c r="D93" i="22"/>
  <c r="C93" i="22"/>
  <c r="B93" i="22"/>
  <c r="K92" i="22"/>
  <c r="J92" i="22"/>
  <c r="I92" i="22"/>
  <c r="H92" i="22"/>
  <c r="G92" i="22"/>
  <c r="F92" i="22"/>
  <c r="E92" i="22"/>
  <c r="D92" i="22"/>
  <c r="C92" i="22"/>
  <c r="B92" i="22"/>
  <c r="K91" i="22"/>
  <c r="J91" i="22"/>
  <c r="I91" i="22"/>
  <c r="H91" i="22"/>
  <c r="G91" i="22"/>
  <c r="F91" i="22"/>
  <c r="E91" i="22"/>
  <c r="D91" i="22"/>
  <c r="C91" i="22"/>
  <c r="B91" i="22"/>
  <c r="K90" i="22"/>
  <c r="J90" i="22"/>
  <c r="I90" i="22"/>
  <c r="H90" i="22"/>
  <c r="G90" i="22"/>
  <c r="F90" i="22"/>
  <c r="E90" i="22"/>
  <c r="D90" i="22"/>
  <c r="C90" i="22"/>
  <c r="B90" i="22"/>
  <c r="K89" i="22"/>
  <c r="J89" i="22"/>
  <c r="I89" i="22"/>
  <c r="H89" i="22"/>
  <c r="G89" i="22"/>
  <c r="F89" i="22"/>
  <c r="E89" i="22"/>
  <c r="D89" i="22"/>
  <c r="C89" i="22"/>
  <c r="B89" i="22"/>
  <c r="K88" i="22"/>
  <c r="J88" i="22"/>
  <c r="I88" i="22"/>
  <c r="H88" i="22"/>
  <c r="G88" i="22"/>
  <c r="F88" i="22"/>
  <c r="E88" i="22"/>
  <c r="D88" i="22"/>
  <c r="C88" i="22"/>
  <c r="B88" i="22"/>
  <c r="K87" i="22"/>
  <c r="J87" i="22"/>
  <c r="I87" i="22"/>
  <c r="H87" i="22"/>
  <c r="G87" i="22"/>
  <c r="F87" i="22"/>
  <c r="E87" i="22"/>
  <c r="D87" i="22"/>
  <c r="C87" i="22"/>
  <c r="B87" i="22"/>
  <c r="K86" i="22"/>
  <c r="J86" i="22"/>
  <c r="I86" i="22"/>
  <c r="H86" i="22"/>
  <c r="G86" i="22"/>
  <c r="F86" i="22"/>
  <c r="E86" i="22"/>
  <c r="D86" i="22"/>
  <c r="C86" i="22"/>
  <c r="B86" i="22"/>
  <c r="K85" i="22"/>
  <c r="J85" i="22"/>
  <c r="I85" i="22"/>
  <c r="H85" i="22"/>
  <c r="G85" i="22"/>
  <c r="F85" i="22"/>
  <c r="E85" i="22"/>
  <c r="D85" i="22"/>
  <c r="C85" i="22"/>
  <c r="B85" i="22"/>
  <c r="K84" i="22"/>
  <c r="J84" i="22"/>
  <c r="I84" i="22"/>
  <c r="H84" i="22"/>
  <c r="G84" i="22"/>
  <c r="F84" i="22"/>
  <c r="E84" i="22"/>
  <c r="D84" i="22"/>
  <c r="C84" i="22"/>
  <c r="B84" i="22"/>
  <c r="K83" i="22"/>
  <c r="J83" i="22"/>
  <c r="I83" i="22"/>
  <c r="H83" i="22"/>
  <c r="G83" i="22"/>
  <c r="F83" i="22"/>
  <c r="E83" i="22"/>
  <c r="D83" i="22"/>
  <c r="C83" i="22"/>
  <c r="B83" i="22"/>
  <c r="K82" i="22"/>
  <c r="J82" i="22"/>
  <c r="I82" i="22"/>
  <c r="H82" i="22"/>
  <c r="G82" i="22"/>
  <c r="F82" i="22"/>
  <c r="E82" i="22"/>
  <c r="D82" i="22"/>
  <c r="C82" i="22"/>
  <c r="B82" i="22"/>
  <c r="K81" i="22"/>
  <c r="J81" i="22"/>
  <c r="I81" i="22"/>
  <c r="H81" i="22"/>
  <c r="G81" i="22"/>
  <c r="F81" i="22"/>
  <c r="E81" i="22"/>
  <c r="D81" i="22"/>
  <c r="C81" i="22"/>
  <c r="B81" i="22"/>
  <c r="K80" i="22"/>
  <c r="J80" i="22"/>
  <c r="I80" i="22"/>
  <c r="H80" i="22"/>
  <c r="G80" i="22"/>
  <c r="F80" i="22"/>
  <c r="E80" i="22"/>
  <c r="D80" i="22"/>
  <c r="C80" i="22"/>
  <c r="B80" i="22"/>
  <c r="K79" i="22"/>
  <c r="J79" i="22"/>
  <c r="I79" i="22"/>
  <c r="H79" i="22"/>
  <c r="G79" i="22"/>
  <c r="F79" i="22"/>
  <c r="E79" i="22"/>
  <c r="D79" i="22"/>
  <c r="C79" i="22"/>
  <c r="B79" i="22"/>
  <c r="K78" i="22"/>
  <c r="J78" i="22"/>
  <c r="I78" i="22"/>
  <c r="H78" i="22"/>
  <c r="G78" i="22"/>
  <c r="F78" i="22"/>
  <c r="E78" i="22"/>
  <c r="D78" i="22"/>
  <c r="C78" i="22"/>
  <c r="B78" i="22"/>
  <c r="K77" i="22"/>
  <c r="J77" i="22"/>
  <c r="I77" i="22"/>
  <c r="H77" i="22"/>
  <c r="G77" i="22"/>
  <c r="F77" i="22"/>
  <c r="E77" i="22"/>
  <c r="D77" i="22"/>
  <c r="C77" i="22"/>
  <c r="B77" i="22"/>
  <c r="K76" i="22"/>
  <c r="J76" i="22"/>
  <c r="I76" i="22"/>
  <c r="H76" i="22"/>
  <c r="G76" i="22"/>
  <c r="F76" i="22"/>
  <c r="E76" i="22"/>
  <c r="D76" i="22"/>
  <c r="C76" i="22"/>
  <c r="B76" i="22"/>
  <c r="K75" i="22"/>
  <c r="J75" i="22"/>
  <c r="I75" i="22"/>
  <c r="H75" i="22"/>
  <c r="G75" i="22"/>
  <c r="F75" i="22"/>
  <c r="E75" i="22"/>
  <c r="D75" i="22"/>
  <c r="C75" i="22"/>
  <c r="B75" i="22"/>
  <c r="K74" i="22"/>
  <c r="J74" i="22"/>
  <c r="I74" i="22"/>
  <c r="H74" i="22"/>
  <c r="G74" i="22"/>
  <c r="F74" i="22"/>
  <c r="E74" i="22"/>
  <c r="D74" i="22"/>
  <c r="C74" i="22"/>
  <c r="B74" i="22"/>
  <c r="K73" i="22"/>
  <c r="J73" i="22"/>
  <c r="I73" i="22"/>
  <c r="H73" i="22"/>
  <c r="G73" i="22"/>
  <c r="F73" i="22"/>
  <c r="E73" i="22"/>
  <c r="D73" i="22"/>
  <c r="C73" i="22"/>
  <c r="B73" i="22"/>
  <c r="K72" i="22"/>
  <c r="J72" i="22"/>
  <c r="I72" i="22"/>
  <c r="H72" i="22"/>
  <c r="G72" i="22"/>
  <c r="F72" i="22"/>
  <c r="E72" i="22"/>
  <c r="D72" i="22"/>
  <c r="C72" i="22"/>
  <c r="B72" i="22"/>
  <c r="K71" i="22"/>
  <c r="J71" i="22"/>
  <c r="I71" i="22"/>
  <c r="H71" i="22"/>
  <c r="G71" i="22"/>
  <c r="F71" i="22"/>
  <c r="E71" i="22"/>
  <c r="D71" i="22"/>
  <c r="C71" i="22"/>
  <c r="B71" i="22"/>
  <c r="K70" i="22"/>
  <c r="J70" i="22"/>
  <c r="I70" i="22"/>
  <c r="H70" i="22"/>
  <c r="G70" i="22"/>
  <c r="F70" i="22"/>
  <c r="E70" i="22"/>
  <c r="D70" i="22"/>
  <c r="C70" i="22"/>
  <c r="B70" i="22"/>
  <c r="K69" i="22"/>
  <c r="J69" i="22"/>
  <c r="I69" i="22"/>
  <c r="H69" i="22"/>
  <c r="G69" i="22"/>
  <c r="F69" i="22"/>
  <c r="E69" i="22"/>
  <c r="D69" i="22"/>
  <c r="C69" i="22"/>
  <c r="B69" i="22"/>
  <c r="K68" i="22"/>
  <c r="J68" i="22"/>
  <c r="I68" i="22"/>
  <c r="H68" i="22"/>
  <c r="G68" i="22"/>
  <c r="F68" i="22"/>
  <c r="E68" i="22"/>
  <c r="D68" i="22"/>
  <c r="C68" i="22"/>
  <c r="B68" i="22"/>
  <c r="K67" i="22"/>
  <c r="J67" i="22"/>
  <c r="I67" i="22"/>
  <c r="H67" i="22"/>
  <c r="G67" i="22"/>
  <c r="F67" i="22"/>
  <c r="E67" i="22"/>
  <c r="D67" i="22"/>
  <c r="C67" i="22"/>
  <c r="B67" i="22"/>
  <c r="K66" i="22"/>
  <c r="J66" i="22"/>
  <c r="I66" i="22"/>
  <c r="H66" i="22"/>
  <c r="G66" i="22"/>
  <c r="F66" i="22"/>
  <c r="E66" i="22"/>
  <c r="D66" i="22"/>
  <c r="C66" i="22"/>
  <c r="B66" i="22"/>
  <c r="K65" i="22"/>
  <c r="J65" i="22"/>
  <c r="I65" i="22"/>
  <c r="H65" i="22"/>
  <c r="G65" i="22"/>
  <c r="F65" i="22"/>
  <c r="E65" i="22"/>
  <c r="D65" i="22"/>
  <c r="C65" i="22"/>
  <c r="B65" i="22"/>
  <c r="K64" i="22"/>
  <c r="J64" i="22"/>
  <c r="I64" i="22"/>
  <c r="H64" i="22"/>
  <c r="G64" i="22"/>
  <c r="F64" i="22"/>
  <c r="E64" i="22"/>
  <c r="D64" i="22"/>
  <c r="C64" i="22"/>
  <c r="B64" i="22"/>
  <c r="K63" i="22"/>
  <c r="J63" i="22"/>
  <c r="I63" i="22"/>
  <c r="H63" i="22"/>
  <c r="G63" i="22"/>
  <c r="F63" i="22"/>
  <c r="E63" i="22"/>
  <c r="D63" i="22"/>
  <c r="C63" i="22"/>
  <c r="B63" i="22"/>
  <c r="K62" i="22"/>
  <c r="J62" i="22"/>
  <c r="I62" i="22"/>
  <c r="H62" i="22"/>
  <c r="G62" i="22"/>
  <c r="F62" i="22"/>
  <c r="E62" i="22"/>
  <c r="D62" i="22"/>
  <c r="C62" i="22"/>
  <c r="B62" i="22"/>
  <c r="K61" i="22"/>
  <c r="J61" i="22"/>
  <c r="I61" i="22"/>
  <c r="H61" i="22"/>
  <c r="G61" i="22"/>
  <c r="F61" i="22"/>
  <c r="E61" i="22"/>
  <c r="D61" i="22"/>
  <c r="C61" i="22"/>
  <c r="B61" i="22"/>
  <c r="K60" i="22"/>
  <c r="J60" i="22"/>
  <c r="I60" i="22"/>
  <c r="H60" i="22"/>
  <c r="G60" i="22"/>
  <c r="F60" i="22"/>
  <c r="E60" i="22"/>
  <c r="D60" i="22"/>
  <c r="C60" i="22"/>
  <c r="B60" i="22"/>
  <c r="K59" i="22"/>
  <c r="J59" i="22"/>
  <c r="I59" i="22"/>
  <c r="H59" i="22"/>
  <c r="G59" i="22"/>
  <c r="F59" i="22"/>
  <c r="E59" i="22"/>
  <c r="D59" i="22"/>
  <c r="C59" i="22"/>
  <c r="B59" i="22"/>
  <c r="K58" i="22"/>
  <c r="J58" i="22"/>
  <c r="I58" i="22"/>
  <c r="H58" i="22"/>
  <c r="G58" i="22"/>
  <c r="F58" i="22"/>
  <c r="E58" i="22"/>
  <c r="D58" i="22"/>
  <c r="C58" i="22"/>
  <c r="B58" i="22"/>
  <c r="K57" i="22"/>
  <c r="J57" i="22"/>
  <c r="I57" i="22"/>
  <c r="H57" i="22"/>
  <c r="G57" i="22"/>
  <c r="F57" i="22"/>
  <c r="E57" i="22"/>
  <c r="D57" i="22"/>
  <c r="C57" i="22"/>
  <c r="B57" i="22"/>
  <c r="K56" i="22"/>
  <c r="J56" i="22"/>
  <c r="I56" i="22"/>
  <c r="H56" i="22"/>
  <c r="G56" i="22"/>
  <c r="F56" i="22"/>
  <c r="E56" i="22"/>
  <c r="D56" i="22"/>
  <c r="C56" i="22"/>
  <c r="B56" i="22"/>
  <c r="K55" i="22"/>
  <c r="J55" i="22"/>
  <c r="I55" i="22"/>
  <c r="H55" i="22"/>
  <c r="G55" i="22"/>
  <c r="F55" i="22"/>
  <c r="E55" i="22"/>
  <c r="D55" i="22"/>
  <c r="C55" i="22"/>
  <c r="B55" i="22"/>
  <c r="K54" i="22"/>
  <c r="J54" i="22"/>
  <c r="I54" i="22"/>
  <c r="H54" i="22"/>
  <c r="G54" i="22"/>
  <c r="F54" i="22"/>
  <c r="E54" i="22"/>
  <c r="D54" i="22"/>
  <c r="C54" i="22"/>
  <c r="B54" i="22"/>
  <c r="K53" i="22"/>
  <c r="J53" i="22"/>
  <c r="I53" i="22"/>
  <c r="H53" i="22"/>
  <c r="G53" i="22"/>
  <c r="F53" i="22"/>
  <c r="E53" i="22"/>
  <c r="D53" i="22"/>
  <c r="C53" i="22"/>
  <c r="B53" i="22"/>
  <c r="K52" i="22"/>
  <c r="J52" i="22"/>
  <c r="I52" i="22"/>
  <c r="H52" i="22"/>
  <c r="G52" i="22"/>
  <c r="F52" i="22"/>
  <c r="E52" i="22"/>
  <c r="D52" i="22"/>
  <c r="C52" i="22"/>
  <c r="B52" i="22"/>
  <c r="K51" i="22"/>
  <c r="J51" i="22"/>
  <c r="I51" i="22"/>
  <c r="H51" i="22"/>
  <c r="G51" i="22"/>
  <c r="F51" i="22"/>
  <c r="E51" i="22"/>
  <c r="D51" i="22"/>
  <c r="C51" i="22"/>
  <c r="B51" i="22"/>
  <c r="K50" i="22"/>
  <c r="J50" i="22"/>
  <c r="I50" i="22"/>
  <c r="H50" i="22"/>
  <c r="G50" i="22"/>
  <c r="F50" i="22"/>
  <c r="E50" i="22"/>
  <c r="D50" i="22"/>
  <c r="C50" i="22"/>
  <c r="B50" i="22"/>
  <c r="K49" i="22"/>
  <c r="J49" i="22"/>
  <c r="I49" i="22"/>
  <c r="H49" i="22"/>
  <c r="G49" i="22"/>
  <c r="F49" i="22"/>
  <c r="E49" i="22"/>
  <c r="D49" i="22"/>
  <c r="C49" i="22"/>
  <c r="B49" i="22"/>
  <c r="K48" i="22"/>
  <c r="J48" i="22"/>
  <c r="I48" i="22"/>
  <c r="H48" i="22"/>
  <c r="G48" i="22"/>
  <c r="F48" i="22"/>
  <c r="E48" i="22"/>
  <c r="D48" i="22"/>
  <c r="C48" i="22"/>
  <c r="B48" i="22"/>
  <c r="K47" i="22"/>
  <c r="J47" i="22"/>
  <c r="I47" i="22"/>
  <c r="H47" i="22"/>
  <c r="G47" i="22"/>
  <c r="F47" i="22"/>
  <c r="E47" i="22"/>
  <c r="D47" i="22"/>
  <c r="C47" i="22"/>
  <c r="B47" i="22"/>
  <c r="K46" i="22"/>
  <c r="J46" i="22"/>
  <c r="I46" i="22"/>
  <c r="H46" i="22"/>
  <c r="G46" i="22"/>
  <c r="F46" i="22"/>
  <c r="E46" i="22"/>
  <c r="D46" i="22"/>
  <c r="C46" i="22"/>
  <c r="B46" i="22"/>
  <c r="K45" i="22"/>
  <c r="J45" i="22"/>
  <c r="I45" i="22"/>
  <c r="H45" i="22"/>
  <c r="G45" i="22"/>
  <c r="F45" i="22"/>
  <c r="E45" i="22"/>
  <c r="D45" i="22"/>
  <c r="C45" i="22"/>
  <c r="B45" i="22"/>
  <c r="K44" i="22"/>
  <c r="J44" i="22"/>
  <c r="I44" i="22"/>
  <c r="H44" i="22"/>
  <c r="G44" i="22"/>
  <c r="F44" i="22"/>
  <c r="E44" i="22"/>
  <c r="D44" i="22"/>
  <c r="C44" i="22"/>
  <c r="B44" i="22"/>
  <c r="K43" i="22"/>
  <c r="J43" i="22"/>
  <c r="I43" i="22"/>
  <c r="H43" i="22"/>
  <c r="G43" i="22"/>
  <c r="F43" i="22"/>
  <c r="E43" i="22"/>
  <c r="D43" i="22"/>
  <c r="C43" i="22"/>
  <c r="B43" i="22"/>
  <c r="K42" i="22"/>
  <c r="J42" i="22"/>
  <c r="I42" i="22"/>
  <c r="H42" i="22"/>
  <c r="G42" i="22"/>
  <c r="F42" i="22"/>
  <c r="E42" i="22"/>
  <c r="D42" i="22"/>
  <c r="C42" i="22"/>
  <c r="B42" i="22"/>
  <c r="K41" i="22"/>
  <c r="J41" i="22"/>
  <c r="I41" i="22"/>
  <c r="H41" i="22"/>
  <c r="G41" i="22"/>
  <c r="F41" i="22"/>
  <c r="E41" i="22"/>
  <c r="D41" i="22"/>
  <c r="C41" i="22"/>
  <c r="B41" i="22"/>
  <c r="K40" i="22"/>
  <c r="J40" i="22"/>
  <c r="I40" i="22"/>
  <c r="H40" i="22"/>
  <c r="G40" i="22"/>
  <c r="F40" i="22"/>
  <c r="E40" i="22"/>
  <c r="D40" i="22"/>
  <c r="C40" i="22"/>
  <c r="B40" i="22"/>
  <c r="K39" i="22"/>
  <c r="J39" i="22"/>
  <c r="I39" i="22"/>
  <c r="H39" i="22"/>
  <c r="G39" i="22"/>
  <c r="F39" i="22"/>
  <c r="E39" i="22"/>
  <c r="D39" i="22"/>
  <c r="C39" i="22"/>
  <c r="B39" i="22"/>
  <c r="K38" i="22"/>
  <c r="J38" i="22"/>
  <c r="I38" i="22"/>
  <c r="H38" i="22"/>
  <c r="G38" i="22"/>
  <c r="F38" i="22"/>
  <c r="E38" i="22"/>
  <c r="D38" i="22"/>
  <c r="C38" i="22"/>
  <c r="B38" i="22"/>
  <c r="K37" i="22"/>
  <c r="J37" i="22"/>
  <c r="I37" i="22"/>
  <c r="H37" i="22"/>
  <c r="G37" i="22"/>
  <c r="F37" i="22"/>
  <c r="E37" i="22"/>
  <c r="D37" i="22"/>
  <c r="C37" i="22"/>
  <c r="B37" i="22"/>
  <c r="K36" i="22"/>
  <c r="J36" i="22"/>
  <c r="I36" i="22"/>
  <c r="H36" i="22"/>
  <c r="G36" i="22"/>
  <c r="F36" i="22"/>
  <c r="E36" i="22"/>
  <c r="D36" i="22"/>
  <c r="C36" i="22"/>
  <c r="B36" i="22"/>
  <c r="K35" i="22"/>
  <c r="J35" i="22"/>
  <c r="I35" i="22"/>
  <c r="H35" i="22"/>
  <c r="G35" i="22"/>
  <c r="F35" i="22"/>
  <c r="E35" i="22"/>
  <c r="D35" i="22"/>
  <c r="C35" i="22"/>
  <c r="B35" i="22"/>
  <c r="K34" i="22"/>
  <c r="J34" i="22"/>
  <c r="I34" i="22"/>
  <c r="H34" i="22"/>
  <c r="G34" i="22"/>
  <c r="F34" i="22"/>
  <c r="E34" i="22"/>
  <c r="D34" i="22"/>
  <c r="C34" i="22"/>
  <c r="B34" i="22"/>
  <c r="K33" i="22"/>
  <c r="J33" i="22"/>
  <c r="I33" i="22"/>
  <c r="H33" i="22"/>
  <c r="G33" i="22"/>
  <c r="F33" i="22"/>
  <c r="E33" i="22"/>
  <c r="D33" i="22"/>
  <c r="C33" i="22"/>
  <c r="B33" i="22"/>
  <c r="K32" i="22"/>
  <c r="J32" i="22"/>
  <c r="I32" i="22"/>
  <c r="H32" i="22"/>
  <c r="G32" i="22"/>
  <c r="F32" i="22"/>
  <c r="E32" i="22"/>
  <c r="D32" i="22"/>
  <c r="C32" i="22"/>
  <c r="B32" i="22"/>
  <c r="K31" i="22"/>
  <c r="J31" i="22"/>
  <c r="I31" i="22"/>
  <c r="H31" i="22"/>
  <c r="G31" i="22"/>
  <c r="F31" i="22"/>
  <c r="E31" i="22"/>
  <c r="D31" i="22"/>
  <c r="C31" i="22"/>
  <c r="B31" i="22"/>
  <c r="K30" i="22"/>
  <c r="J30" i="22"/>
  <c r="I30" i="22"/>
  <c r="H30" i="22"/>
  <c r="G30" i="22"/>
  <c r="F30" i="22"/>
  <c r="E30" i="22"/>
  <c r="D30" i="22"/>
  <c r="C30" i="22"/>
  <c r="B30" i="22"/>
  <c r="K29" i="22"/>
  <c r="J29" i="22"/>
  <c r="I29" i="22"/>
  <c r="H29" i="22"/>
  <c r="G29" i="22"/>
  <c r="F29" i="22"/>
  <c r="E29" i="22"/>
  <c r="D29" i="22"/>
  <c r="C29" i="22"/>
  <c r="B29" i="22"/>
  <c r="K28" i="22"/>
  <c r="J28" i="22"/>
  <c r="I28" i="22"/>
  <c r="H28" i="22"/>
  <c r="G28" i="22"/>
  <c r="F28" i="22"/>
  <c r="E28" i="22"/>
  <c r="D28" i="22"/>
  <c r="C28" i="22"/>
  <c r="B28" i="22"/>
  <c r="K27" i="22"/>
  <c r="J27" i="22"/>
  <c r="I27" i="22"/>
  <c r="H27" i="22"/>
  <c r="G27" i="22"/>
  <c r="F27" i="22"/>
  <c r="E27" i="22"/>
  <c r="D27" i="22"/>
  <c r="C27" i="22"/>
  <c r="B27" i="22"/>
  <c r="K26" i="22"/>
  <c r="J26" i="22"/>
  <c r="I26" i="22"/>
  <c r="H26" i="22"/>
  <c r="G26" i="22"/>
  <c r="F26" i="22"/>
  <c r="E26" i="22"/>
  <c r="D26" i="22"/>
  <c r="C26" i="22"/>
  <c r="B26" i="22"/>
  <c r="K25" i="22"/>
  <c r="J25" i="22"/>
  <c r="I25" i="22"/>
  <c r="H25" i="22"/>
  <c r="G25" i="22"/>
  <c r="F25" i="22"/>
  <c r="E25" i="22"/>
  <c r="D25" i="22"/>
  <c r="C25" i="22"/>
  <c r="B25" i="22"/>
  <c r="K24" i="22"/>
  <c r="J24" i="22"/>
  <c r="I24" i="22"/>
  <c r="H24" i="22"/>
  <c r="G24" i="22"/>
  <c r="F24" i="22"/>
  <c r="E24" i="22"/>
  <c r="D24" i="22"/>
  <c r="C24" i="22"/>
  <c r="B24" i="22"/>
  <c r="K23" i="22"/>
  <c r="J23" i="22"/>
  <c r="I23" i="22"/>
  <c r="H23" i="22"/>
  <c r="G23" i="22"/>
  <c r="F23" i="22"/>
  <c r="E23" i="22"/>
  <c r="D23" i="22"/>
  <c r="C23" i="22"/>
  <c r="B23" i="22"/>
  <c r="K22" i="22"/>
  <c r="J22" i="22"/>
  <c r="I22" i="22"/>
  <c r="H22" i="22"/>
  <c r="G22" i="22"/>
  <c r="F22" i="22"/>
  <c r="E22" i="22"/>
  <c r="D22" i="22"/>
  <c r="C22" i="22"/>
  <c r="B22" i="22"/>
  <c r="K21" i="22"/>
  <c r="J21" i="22"/>
  <c r="I21" i="22"/>
  <c r="H21" i="22"/>
  <c r="G21" i="22"/>
  <c r="F21" i="22"/>
  <c r="E21" i="22"/>
  <c r="D21" i="22"/>
  <c r="C21" i="22"/>
  <c r="B21" i="22"/>
  <c r="K20" i="22"/>
  <c r="J20" i="22"/>
  <c r="I20" i="22"/>
  <c r="H20" i="22"/>
  <c r="G20" i="22"/>
  <c r="F20" i="22"/>
  <c r="E20" i="22"/>
  <c r="D20" i="22"/>
  <c r="C20" i="22"/>
  <c r="B20" i="22"/>
  <c r="K19" i="22"/>
  <c r="J19" i="22"/>
  <c r="I19" i="22"/>
  <c r="H19" i="22"/>
  <c r="G19" i="22"/>
  <c r="F19" i="22"/>
  <c r="E19" i="22"/>
  <c r="D19" i="22"/>
  <c r="C19" i="22"/>
  <c r="B19" i="22"/>
  <c r="K18" i="22"/>
  <c r="J18" i="22"/>
  <c r="I18" i="22"/>
  <c r="H18" i="22"/>
  <c r="G18" i="22"/>
  <c r="F18" i="22"/>
  <c r="E18" i="22"/>
  <c r="D18" i="22"/>
  <c r="C18" i="22"/>
  <c r="B18" i="22"/>
  <c r="K17" i="22"/>
  <c r="J17" i="22"/>
  <c r="I17" i="22"/>
  <c r="H17" i="22"/>
  <c r="G17" i="22"/>
  <c r="F17" i="22"/>
  <c r="E17" i="22"/>
  <c r="D17" i="22"/>
  <c r="C17" i="22"/>
  <c r="B17" i="22"/>
  <c r="K16" i="22"/>
  <c r="J16" i="22"/>
  <c r="I16" i="22"/>
  <c r="H16" i="22"/>
  <c r="G16" i="22"/>
  <c r="F16" i="22"/>
  <c r="E16" i="22"/>
  <c r="D16" i="22"/>
  <c r="C16" i="22"/>
  <c r="B16" i="22"/>
  <c r="K15" i="22"/>
  <c r="J15" i="22"/>
  <c r="I15" i="22"/>
  <c r="H15" i="22"/>
  <c r="G15" i="22"/>
  <c r="F15" i="22"/>
  <c r="E15" i="22"/>
  <c r="D15" i="22"/>
  <c r="C15" i="22"/>
  <c r="B15" i="22"/>
  <c r="K14" i="22"/>
  <c r="J14" i="22"/>
  <c r="I14" i="22"/>
  <c r="H14" i="22"/>
  <c r="G14" i="22"/>
  <c r="F14" i="22"/>
  <c r="E14" i="22"/>
  <c r="D14" i="22"/>
  <c r="C14" i="22"/>
  <c r="B14" i="22"/>
  <c r="K13" i="22"/>
  <c r="J13" i="22"/>
  <c r="I13" i="22"/>
  <c r="H13" i="22"/>
  <c r="G13" i="22"/>
  <c r="F13" i="22"/>
  <c r="E13" i="22"/>
  <c r="D13" i="22"/>
  <c r="C13" i="22"/>
  <c r="B13" i="22"/>
  <c r="K12" i="22"/>
  <c r="J12" i="22"/>
  <c r="I12" i="22"/>
  <c r="H12" i="22"/>
  <c r="G12" i="22"/>
  <c r="F12" i="22"/>
  <c r="E12" i="22"/>
  <c r="D12" i="22"/>
  <c r="C12" i="22"/>
  <c r="B12" i="22"/>
  <c r="K11" i="22"/>
  <c r="J11" i="22"/>
  <c r="I11" i="22"/>
  <c r="H11" i="22"/>
  <c r="G11" i="22"/>
  <c r="F11" i="22"/>
  <c r="E11" i="22"/>
  <c r="D11" i="22"/>
  <c r="C11" i="22"/>
  <c r="B11" i="22"/>
  <c r="K10" i="22"/>
  <c r="J10" i="22"/>
  <c r="I10" i="22"/>
  <c r="H10" i="22"/>
  <c r="G10" i="22"/>
  <c r="F10" i="22"/>
  <c r="E10" i="22"/>
  <c r="D10" i="22"/>
  <c r="C10" i="22"/>
  <c r="B10" i="22"/>
  <c r="K9" i="22"/>
  <c r="J9" i="22"/>
  <c r="I9" i="22"/>
  <c r="H9" i="22"/>
  <c r="G9" i="22"/>
  <c r="F9" i="22"/>
  <c r="E9" i="22"/>
  <c r="D9" i="22"/>
  <c r="C9" i="22"/>
  <c r="B9" i="22"/>
  <c r="K8" i="22"/>
  <c r="J8" i="22"/>
  <c r="I8" i="22"/>
  <c r="H8" i="22"/>
  <c r="G8" i="22"/>
  <c r="F8" i="22"/>
  <c r="E8" i="22"/>
  <c r="D8" i="22"/>
  <c r="C8" i="22"/>
  <c r="B8" i="22"/>
  <c r="K7" i="22"/>
  <c r="K96" i="22" s="1"/>
  <c r="J7" i="22"/>
  <c r="I7" i="22"/>
  <c r="H7" i="22"/>
  <c r="G7" i="22"/>
  <c r="F7" i="22"/>
  <c r="E7" i="22"/>
  <c r="D7" i="22"/>
  <c r="C7" i="22"/>
  <c r="B7" i="22"/>
  <c r="D5" i="22"/>
  <c r="A5" i="22"/>
  <c r="D4" i="22"/>
  <c r="A4" i="22"/>
  <c r="D3" i="22"/>
  <c r="A3" i="22"/>
  <c r="D2" i="22"/>
  <c r="A2" i="22"/>
  <c r="K609" i="21"/>
  <c r="J609" i="21"/>
  <c r="I609" i="21"/>
  <c r="H609" i="21"/>
  <c r="G609" i="21"/>
  <c r="F609" i="21"/>
  <c r="E609" i="21"/>
  <c r="D609" i="21"/>
  <c r="C609" i="21"/>
  <c r="B609" i="21"/>
  <c r="K608" i="21"/>
  <c r="J608" i="21"/>
  <c r="I608" i="21"/>
  <c r="H608" i="21"/>
  <c r="G608" i="21"/>
  <c r="F608" i="21"/>
  <c r="E608" i="21"/>
  <c r="D608" i="21"/>
  <c r="C608" i="21"/>
  <c r="B608" i="21"/>
  <c r="K607" i="21"/>
  <c r="J607" i="21"/>
  <c r="I607" i="21"/>
  <c r="H607" i="21"/>
  <c r="G607" i="21"/>
  <c r="F607" i="21"/>
  <c r="E607" i="21"/>
  <c r="D607" i="21"/>
  <c r="C607" i="21"/>
  <c r="B607" i="21"/>
  <c r="K606" i="21"/>
  <c r="J606" i="21"/>
  <c r="I606" i="21"/>
  <c r="H606" i="21"/>
  <c r="G606" i="21"/>
  <c r="F606" i="21"/>
  <c r="E606" i="21"/>
  <c r="D606" i="21"/>
  <c r="C606" i="21"/>
  <c r="B606" i="21"/>
  <c r="K605" i="21"/>
  <c r="J605" i="21"/>
  <c r="I605" i="21"/>
  <c r="H605" i="21"/>
  <c r="G605" i="21"/>
  <c r="F605" i="21"/>
  <c r="E605" i="21"/>
  <c r="D605" i="21"/>
  <c r="C605" i="21"/>
  <c r="B605" i="21"/>
  <c r="K604" i="21"/>
  <c r="J604" i="21"/>
  <c r="I604" i="21"/>
  <c r="H604" i="21"/>
  <c r="G604" i="21"/>
  <c r="F604" i="21"/>
  <c r="E604" i="21"/>
  <c r="D604" i="21"/>
  <c r="C604" i="21"/>
  <c r="B604" i="21"/>
  <c r="K603" i="21"/>
  <c r="J603" i="21"/>
  <c r="I603" i="21"/>
  <c r="H603" i="21"/>
  <c r="G603" i="21"/>
  <c r="F603" i="21"/>
  <c r="E603" i="21"/>
  <c r="D603" i="21"/>
  <c r="C603" i="21"/>
  <c r="B603" i="21"/>
  <c r="K602" i="21"/>
  <c r="J602" i="21"/>
  <c r="I602" i="21"/>
  <c r="H602" i="21"/>
  <c r="G602" i="21"/>
  <c r="F602" i="21"/>
  <c r="E602" i="21"/>
  <c r="D602" i="21"/>
  <c r="C602" i="21"/>
  <c r="B602" i="21"/>
  <c r="K601" i="21"/>
  <c r="J601" i="21"/>
  <c r="I601" i="21"/>
  <c r="H601" i="21"/>
  <c r="G601" i="21"/>
  <c r="F601" i="21"/>
  <c r="E601" i="21"/>
  <c r="D601" i="21"/>
  <c r="C601" i="21"/>
  <c r="B601" i="21"/>
  <c r="K600" i="21"/>
  <c r="J600" i="21"/>
  <c r="I600" i="21"/>
  <c r="H600" i="21"/>
  <c r="G600" i="21"/>
  <c r="F600" i="21"/>
  <c r="E600" i="21"/>
  <c r="D600" i="21"/>
  <c r="C600" i="21"/>
  <c r="B600" i="21"/>
  <c r="K599" i="21"/>
  <c r="J599" i="21"/>
  <c r="I599" i="21"/>
  <c r="H599" i="21"/>
  <c r="G599" i="21"/>
  <c r="F599" i="21"/>
  <c r="E599" i="21"/>
  <c r="D599" i="21"/>
  <c r="C599" i="21"/>
  <c r="B599" i="21"/>
  <c r="K598" i="21"/>
  <c r="J598" i="21"/>
  <c r="I598" i="21"/>
  <c r="H598" i="21"/>
  <c r="G598" i="21"/>
  <c r="F598" i="21"/>
  <c r="E598" i="21"/>
  <c r="D598" i="21"/>
  <c r="C598" i="21"/>
  <c r="B598" i="21"/>
  <c r="K597" i="21"/>
  <c r="J597" i="21"/>
  <c r="I597" i="21"/>
  <c r="H597" i="21"/>
  <c r="G597" i="21"/>
  <c r="F597" i="21"/>
  <c r="E597" i="21"/>
  <c r="D597" i="21"/>
  <c r="C597" i="21"/>
  <c r="B597" i="21"/>
  <c r="K596" i="21"/>
  <c r="J596" i="21"/>
  <c r="I596" i="21"/>
  <c r="H596" i="21"/>
  <c r="G596" i="21"/>
  <c r="F596" i="21"/>
  <c r="E596" i="21"/>
  <c r="D596" i="21"/>
  <c r="C596" i="21"/>
  <c r="B596" i="21"/>
  <c r="K595" i="21"/>
  <c r="J595" i="21"/>
  <c r="I595" i="21"/>
  <c r="H595" i="21"/>
  <c r="G595" i="21"/>
  <c r="F595" i="21"/>
  <c r="E595" i="21"/>
  <c r="D595" i="21"/>
  <c r="C595" i="21"/>
  <c r="B595" i="21"/>
  <c r="K594" i="21"/>
  <c r="J594" i="21"/>
  <c r="I594" i="21"/>
  <c r="H594" i="21"/>
  <c r="G594" i="21"/>
  <c r="F594" i="21"/>
  <c r="E594" i="21"/>
  <c r="D594" i="21"/>
  <c r="C594" i="21"/>
  <c r="B594" i="21"/>
  <c r="K593" i="21"/>
  <c r="J593" i="21"/>
  <c r="I593" i="21"/>
  <c r="H593" i="21"/>
  <c r="G593" i="21"/>
  <c r="F593" i="21"/>
  <c r="E593" i="21"/>
  <c r="D593" i="21"/>
  <c r="C593" i="21"/>
  <c r="B593" i="21"/>
  <c r="K592" i="21"/>
  <c r="J592" i="21"/>
  <c r="I592" i="21"/>
  <c r="H592" i="21"/>
  <c r="G592" i="21"/>
  <c r="F592" i="21"/>
  <c r="E592" i="21"/>
  <c r="D592" i="21"/>
  <c r="C592" i="21"/>
  <c r="B592" i="21"/>
  <c r="K591" i="21"/>
  <c r="J591" i="21"/>
  <c r="I591" i="21"/>
  <c r="H591" i="21"/>
  <c r="G591" i="21"/>
  <c r="F591" i="21"/>
  <c r="E591" i="21"/>
  <c r="D591" i="21"/>
  <c r="C591" i="21"/>
  <c r="B591" i="21"/>
  <c r="K590" i="21"/>
  <c r="J590" i="21"/>
  <c r="I590" i="21"/>
  <c r="H590" i="21"/>
  <c r="G590" i="21"/>
  <c r="F590" i="21"/>
  <c r="E590" i="21"/>
  <c r="D590" i="21"/>
  <c r="C590" i="21"/>
  <c r="B590" i="21"/>
  <c r="K589" i="21"/>
  <c r="J589" i="21"/>
  <c r="I589" i="21"/>
  <c r="H589" i="21"/>
  <c r="G589" i="21"/>
  <c r="F589" i="21"/>
  <c r="E589" i="21"/>
  <c r="D589" i="21"/>
  <c r="C589" i="21"/>
  <c r="B589" i="21"/>
  <c r="K588" i="21"/>
  <c r="J588" i="21"/>
  <c r="I588" i="21"/>
  <c r="H588" i="21"/>
  <c r="G588" i="21"/>
  <c r="F588" i="21"/>
  <c r="E588" i="21"/>
  <c r="D588" i="21"/>
  <c r="C588" i="21"/>
  <c r="B588" i="21"/>
  <c r="K587" i="21"/>
  <c r="J587" i="21"/>
  <c r="I587" i="21"/>
  <c r="H587" i="21"/>
  <c r="G587" i="21"/>
  <c r="F587" i="21"/>
  <c r="E587" i="21"/>
  <c r="D587" i="21"/>
  <c r="C587" i="21"/>
  <c r="B587" i="21"/>
  <c r="K586" i="21"/>
  <c r="J586" i="21"/>
  <c r="I586" i="21"/>
  <c r="H586" i="21"/>
  <c r="G586" i="21"/>
  <c r="F586" i="21"/>
  <c r="E586" i="21"/>
  <c r="D586" i="21"/>
  <c r="C586" i="21"/>
  <c r="B586" i="21"/>
  <c r="K585" i="21"/>
  <c r="J585" i="21"/>
  <c r="I585" i="21"/>
  <c r="H585" i="21"/>
  <c r="G585" i="21"/>
  <c r="F585" i="21"/>
  <c r="E585" i="21"/>
  <c r="D585" i="21"/>
  <c r="C585" i="21"/>
  <c r="B585" i="21"/>
  <c r="K584" i="21"/>
  <c r="J584" i="21"/>
  <c r="I584" i="21"/>
  <c r="H584" i="21"/>
  <c r="G584" i="21"/>
  <c r="F584" i="21"/>
  <c r="E584" i="21"/>
  <c r="D584" i="21"/>
  <c r="C584" i="21"/>
  <c r="B584" i="21"/>
  <c r="K583" i="21"/>
  <c r="J583" i="21"/>
  <c r="I583" i="21"/>
  <c r="H583" i="21"/>
  <c r="G583" i="21"/>
  <c r="F583" i="21"/>
  <c r="E583" i="21"/>
  <c r="D583" i="21"/>
  <c r="C583" i="21"/>
  <c r="B583" i="21"/>
  <c r="K582" i="21"/>
  <c r="J582" i="21"/>
  <c r="I582" i="21"/>
  <c r="H582" i="21"/>
  <c r="G582" i="21"/>
  <c r="F582" i="21"/>
  <c r="E582" i="21"/>
  <c r="D582" i="21"/>
  <c r="C582" i="21"/>
  <c r="B582" i="21"/>
  <c r="K581" i="21"/>
  <c r="J581" i="21"/>
  <c r="I581" i="21"/>
  <c r="H581" i="21"/>
  <c r="G581" i="21"/>
  <c r="F581" i="21"/>
  <c r="E581" i="21"/>
  <c r="D581" i="21"/>
  <c r="C581" i="21"/>
  <c r="B581" i="21"/>
  <c r="K580" i="21"/>
  <c r="J580" i="21"/>
  <c r="I580" i="21"/>
  <c r="H580" i="21"/>
  <c r="G580" i="21"/>
  <c r="F580" i="21"/>
  <c r="E580" i="21"/>
  <c r="D580" i="21"/>
  <c r="C580" i="21"/>
  <c r="B580" i="21"/>
  <c r="K579" i="21"/>
  <c r="J579" i="21"/>
  <c r="I579" i="21"/>
  <c r="H579" i="21"/>
  <c r="G579" i="21"/>
  <c r="F579" i="21"/>
  <c r="E579" i="21"/>
  <c r="D579" i="21"/>
  <c r="C579" i="21"/>
  <c r="B579" i="21"/>
  <c r="K578" i="21"/>
  <c r="J578" i="21"/>
  <c r="I578" i="21"/>
  <c r="H578" i="21"/>
  <c r="G578" i="21"/>
  <c r="F578" i="21"/>
  <c r="E578" i="21"/>
  <c r="D578" i="21"/>
  <c r="C578" i="21"/>
  <c r="B578" i="21"/>
  <c r="K577" i="21"/>
  <c r="J577" i="21"/>
  <c r="I577" i="21"/>
  <c r="H577" i="21"/>
  <c r="G577" i="21"/>
  <c r="F577" i="21"/>
  <c r="E577" i="21"/>
  <c r="D577" i="21"/>
  <c r="C577" i="21"/>
  <c r="B577" i="21"/>
  <c r="K576" i="21"/>
  <c r="J576" i="21"/>
  <c r="I576" i="21"/>
  <c r="H576" i="21"/>
  <c r="G576" i="21"/>
  <c r="F576" i="21"/>
  <c r="E576" i="21"/>
  <c r="D576" i="21"/>
  <c r="C576" i="21"/>
  <c r="B576" i="21"/>
  <c r="K575" i="21"/>
  <c r="J575" i="21"/>
  <c r="I575" i="21"/>
  <c r="H575" i="21"/>
  <c r="G575" i="21"/>
  <c r="F575" i="21"/>
  <c r="E575" i="21"/>
  <c r="D575" i="21"/>
  <c r="C575" i="21"/>
  <c r="B575" i="21"/>
  <c r="K574" i="21"/>
  <c r="J574" i="21"/>
  <c r="I574" i="21"/>
  <c r="H574" i="21"/>
  <c r="G574" i="21"/>
  <c r="F574" i="21"/>
  <c r="E574" i="21"/>
  <c r="D574" i="21"/>
  <c r="C574" i="21"/>
  <c r="B574" i="21"/>
  <c r="K573" i="21"/>
  <c r="J573" i="21"/>
  <c r="I573" i="21"/>
  <c r="H573" i="21"/>
  <c r="G573" i="21"/>
  <c r="F573" i="21"/>
  <c r="E573" i="21"/>
  <c r="D573" i="21"/>
  <c r="C573" i="21"/>
  <c r="B573" i="21"/>
  <c r="K572" i="21"/>
  <c r="J572" i="21"/>
  <c r="I572" i="21"/>
  <c r="H572" i="21"/>
  <c r="G572" i="21"/>
  <c r="F572" i="21"/>
  <c r="E572" i="21"/>
  <c r="D572" i="21"/>
  <c r="C572" i="21"/>
  <c r="B572" i="21"/>
  <c r="K571" i="21"/>
  <c r="J571" i="21"/>
  <c r="I571" i="21"/>
  <c r="H571" i="21"/>
  <c r="G571" i="21"/>
  <c r="F571" i="21"/>
  <c r="E571" i="21"/>
  <c r="D571" i="21"/>
  <c r="C571" i="21"/>
  <c r="B571" i="21"/>
  <c r="K570" i="21"/>
  <c r="J570" i="21"/>
  <c r="I570" i="21"/>
  <c r="H570" i="21"/>
  <c r="G570" i="21"/>
  <c r="F570" i="21"/>
  <c r="E570" i="21"/>
  <c r="D570" i="21"/>
  <c r="C570" i="21"/>
  <c r="B570" i="21"/>
  <c r="K569" i="21"/>
  <c r="J569" i="21"/>
  <c r="I569" i="21"/>
  <c r="H569" i="21"/>
  <c r="G569" i="21"/>
  <c r="F569" i="21"/>
  <c r="E569" i="21"/>
  <c r="D569" i="21"/>
  <c r="C569" i="21"/>
  <c r="B569" i="21"/>
  <c r="K568" i="21"/>
  <c r="J568" i="21"/>
  <c r="I568" i="21"/>
  <c r="H568" i="21"/>
  <c r="G568" i="21"/>
  <c r="F568" i="21"/>
  <c r="E568" i="21"/>
  <c r="D568" i="21"/>
  <c r="C568" i="21"/>
  <c r="B568" i="21"/>
  <c r="K567" i="21"/>
  <c r="J567" i="21"/>
  <c r="I567" i="21"/>
  <c r="H567" i="21"/>
  <c r="G567" i="21"/>
  <c r="F567" i="21"/>
  <c r="E567" i="21"/>
  <c r="D567" i="21"/>
  <c r="C567" i="21"/>
  <c r="B567" i="21"/>
  <c r="K566" i="21"/>
  <c r="J566" i="21"/>
  <c r="I566" i="21"/>
  <c r="H566" i="21"/>
  <c r="G566" i="21"/>
  <c r="F566" i="21"/>
  <c r="E566" i="21"/>
  <c r="D566" i="21"/>
  <c r="C566" i="21"/>
  <c r="B566" i="21"/>
  <c r="K565" i="21"/>
  <c r="J565" i="21"/>
  <c r="I565" i="21"/>
  <c r="H565" i="21"/>
  <c r="G565" i="21"/>
  <c r="F565" i="21"/>
  <c r="E565" i="21"/>
  <c r="D565" i="21"/>
  <c r="C565" i="21"/>
  <c r="B565" i="21"/>
  <c r="K564" i="21"/>
  <c r="J564" i="21"/>
  <c r="I564" i="21"/>
  <c r="H564" i="21"/>
  <c r="G564" i="21"/>
  <c r="F564" i="21"/>
  <c r="E564" i="21"/>
  <c r="D564" i="21"/>
  <c r="C564" i="21"/>
  <c r="B564" i="21"/>
  <c r="K563" i="21"/>
  <c r="J563" i="21"/>
  <c r="I563" i="21"/>
  <c r="H563" i="21"/>
  <c r="G563" i="21"/>
  <c r="F563" i="21"/>
  <c r="E563" i="21"/>
  <c r="D563" i="21"/>
  <c r="C563" i="21"/>
  <c r="B563" i="21"/>
  <c r="K562" i="21"/>
  <c r="J562" i="21"/>
  <c r="I562" i="21"/>
  <c r="H562" i="21"/>
  <c r="G562" i="21"/>
  <c r="F562" i="21"/>
  <c r="E562" i="21"/>
  <c r="D562" i="21"/>
  <c r="C562" i="21"/>
  <c r="B562" i="21"/>
  <c r="K561" i="21"/>
  <c r="J561" i="21"/>
  <c r="I561" i="21"/>
  <c r="H561" i="21"/>
  <c r="G561" i="21"/>
  <c r="F561" i="21"/>
  <c r="E561" i="21"/>
  <c r="D561" i="21"/>
  <c r="C561" i="21"/>
  <c r="B561" i="21"/>
  <c r="K560" i="21"/>
  <c r="J560" i="21"/>
  <c r="I560" i="21"/>
  <c r="H560" i="21"/>
  <c r="G560" i="21"/>
  <c r="F560" i="21"/>
  <c r="E560" i="21"/>
  <c r="D560" i="21"/>
  <c r="C560" i="21"/>
  <c r="B560" i="21"/>
  <c r="K559" i="21"/>
  <c r="J559" i="21"/>
  <c r="I559" i="21"/>
  <c r="H559" i="21"/>
  <c r="G559" i="21"/>
  <c r="F559" i="21"/>
  <c r="E559" i="21"/>
  <c r="D559" i="21"/>
  <c r="C559" i="21"/>
  <c r="B559" i="21"/>
  <c r="K558" i="21"/>
  <c r="J558" i="21"/>
  <c r="I558" i="21"/>
  <c r="H558" i="21"/>
  <c r="G558" i="21"/>
  <c r="F558" i="21"/>
  <c r="E558" i="21"/>
  <c r="D558" i="21"/>
  <c r="C558" i="21"/>
  <c r="B558" i="21"/>
  <c r="K557" i="21"/>
  <c r="J557" i="21"/>
  <c r="I557" i="21"/>
  <c r="H557" i="21"/>
  <c r="G557" i="21"/>
  <c r="F557" i="21"/>
  <c r="E557" i="21"/>
  <c r="D557" i="21"/>
  <c r="C557" i="21"/>
  <c r="B557" i="21"/>
  <c r="K556" i="21"/>
  <c r="J556" i="21"/>
  <c r="I556" i="21"/>
  <c r="H556" i="21"/>
  <c r="G556" i="21"/>
  <c r="F556" i="21"/>
  <c r="E556" i="21"/>
  <c r="D556" i="21"/>
  <c r="C556" i="21"/>
  <c r="B556" i="21"/>
  <c r="K555" i="21"/>
  <c r="J555" i="21"/>
  <c r="I555" i="21"/>
  <c r="H555" i="21"/>
  <c r="G555" i="21"/>
  <c r="F555" i="21"/>
  <c r="E555" i="21"/>
  <c r="D555" i="21"/>
  <c r="C555" i="21"/>
  <c r="B555" i="21"/>
  <c r="K554" i="21"/>
  <c r="J554" i="21"/>
  <c r="I554" i="21"/>
  <c r="H554" i="21"/>
  <c r="G554" i="21"/>
  <c r="F554" i="21"/>
  <c r="E554" i="21"/>
  <c r="D554" i="21"/>
  <c r="C554" i="21"/>
  <c r="B554" i="21"/>
  <c r="K553" i="21"/>
  <c r="J553" i="21"/>
  <c r="I553" i="21"/>
  <c r="H553" i="21"/>
  <c r="G553" i="21"/>
  <c r="F553" i="21"/>
  <c r="E553" i="21"/>
  <c r="D553" i="21"/>
  <c r="C553" i="21"/>
  <c r="B553" i="21"/>
  <c r="K552" i="21"/>
  <c r="J552" i="21"/>
  <c r="I552" i="21"/>
  <c r="H552" i="21"/>
  <c r="G552" i="21"/>
  <c r="F552" i="21"/>
  <c r="E552" i="21"/>
  <c r="D552" i="21"/>
  <c r="C552" i="21"/>
  <c r="B552" i="21"/>
  <c r="K551" i="21"/>
  <c r="J551" i="21"/>
  <c r="I551" i="21"/>
  <c r="H551" i="21"/>
  <c r="G551" i="21"/>
  <c r="F551" i="21"/>
  <c r="E551" i="21"/>
  <c r="D551" i="21"/>
  <c r="C551" i="21"/>
  <c r="B551" i="21"/>
  <c r="K550" i="21"/>
  <c r="J550" i="21"/>
  <c r="I550" i="21"/>
  <c r="H550" i="21"/>
  <c r="G550" i="21"/>
  <c r="F550" i="21"/>
  <c r="E550" i="21"/>
  <c r="D550" i="21"/>
  <c r="C550" i="21"/>
  <c r="B550" i="21"/>
  <c r="K549" i="21"/>
  <c r="J549" i="21"/>
  <c r="I549" i="21"/>
  <c r="H549" i="21"/>
  <c r="G549" i="21"/>
  <c r="F549" i="21"/>
  <c r="E549" i="21"/>
  <c r="D549" i="21"/>
  <c r="C549" i="21"/>
  <c r="B549" i="21"/>
  <c r="K548" i="21"/>
  <c r="J548" i="21"/>
  <c r="I548" i="21"/>
  <c r="H548" i="21"/>
  <c r="G548" i="21"/>
  <c r="F548" i="21"/>
  <c r="E548" i="21"/>
  <c r="D548" i="21"/>
  <c r="C548" i="21"/>
  <c r="B548" i="21"/>
  <c r="K547" i="21"/>
  <c r="J547" i="21"/>
  <c r="I547" i="21"/>
  <c r="H547" i="21"/>
  <c r="G547" i="21"/>
  <c r="F547" i="21"/>
  <c r="E547" i="21"/>
  <c r="D547" i="21"/>
  <c r="C547" i="21"/>
  <c r="B547" i="21"/>
  <c r="K546" i="21"/>
  <c r="J546" i="21"/>
  <c r="I546" i="21"/>
  <c r="H546" i="21"/>
  <c r="G546" i="21"/>
  <c r="F546" i="21"/>
  <c r="E546" i="21"/>
  <c r="D546" i="21"/>
  <c r="C546" i="21"/>
  <c r="B546" i="21"/>
  <c r="K545" i="21"/>
  <c r="J545" i="21"/>
  <c r="I545" i="21"/>
  <c r="H545" i="21"/>
  <c r="G545" i="21"/>
  <c r="F545" i="21"/>
  <c r="E545" i="21"/>
  <c r="D545" i="21"/>
  <c r="C545" i="21"/>
  <c r="B545" i="21"/>
  <c r="K544" i="21"/>
  <c r="J544" i="21"/>
  <c r="I544" i="21"/>
  <c r="H544" i="21"/>
  <c r="G544" i="21"/>
  <c r="F544" i="21"/>
  <c r="E544" i="21"/>
  <c r="D544" i="21"/>
  <c r="C544" i="21"/>
  <c r="B544" i="21"/>
  <c r="K543" i="21"/>
  <c r="J543" i="21"/>
  <c r="I543" i="21"/>
  <c r="H543" i="21"/>
  <c r="G543" i="21"/>
  <c r="F543" i="21"/>
  <c r="E543" i="21"/>
  <c r="D543" i="21"/>
  <c r="C543" i="21"/>
  <c r="B543" i="21"/>
  <c r="K542" i="21"/>
  <c r="J542" i="21"/>
  <c r="I542" i="21"/>
  <c r="H542" i="21"/>
  <c r="G542" i="21"/>
  <c r="F542" i="21"/>
  <c r="E542" i="21"/>
  <c r="D542" i="21"/>
  <c r="C542" i="21"/>
  <c r="B542" i="21"/>
  <c r="K541" i="21"/>
  <c r="J541" i="21"/>
  <c r="I541" i="21"/>
  <c r="H541" i="21"/>
  <c r="G541" i="21"/>
  <c r="F541" i="21"/>
  <c r="E541" i="21"/>
  <c r="D541" i="21"/>
  <c r="C541" i="21"/>
  <c r="B541" i="21"/>
  <c r="K540" i="21"/>
  <c r="J540" i="21"/>
  <c r="I540" i="21"/>
  <c r="H540" i="21"/>
  <c r="G540" i="21"/>
  <c r="F540" i="21"/>
  <c r="E540" i="21"/>
  <c r="D540" i="21"/>
  <c r="C540" i="21"/>
  <c r="B540" i="21"/>
  <c r="K539" i="21"/>
  <c r="J539" i="21"/>
  <c r="I539" i="21"/>
  <c r="H539" i="21"/>
  <c r="G539" i="21"/>
  <c r="F539" i="21"/>
  <c r="E539" i="21"/>
  <c r="D539" i="21"/>
  <c r="C539" i="21"/>
  <c r="B539" i="21"/>
  <c r="K538" i="21"/>
  <c r="J538" i="21"/>
  <c r="I538" i="21"/>
  <c r="H538" i="21"/>
  <c r="G538" i="21"/>
  <c r="F538" i="21"/>
  <c r="E538" i="21"/>
  <c r="D538" i="21"/>
  <c r="C538" i="21"/>
  <c r="B538" i="21"/>
  <c r="K537" i="21"/>
  <c r="J537" i="21"/>
  <c r="I537" i="21"/>
  <c r="H537" i="21"/>
  <c r="G537" i="21"/>
  <c r="F537" i="21"/>
  <c r="E537" i="21"/>
  <c r="D537" i="21"/>
  <c r="C537" i="21"/>
  <c r="B537" i="21"/>
  <c r="K536" i="21"/>
  <c r="J536" i="21"/>
  <c r="I536" i="21"/>
  <c r="H536" i="21"/>
  <c r="G536" i="21"/>
  <c r="F536" i="21"/>
  <c r="E536" i="21"/>
  <c r="D536" i="21"/>
  <c r="C536" i="21"/>
  <c r="B536" i="21"/>
  <c r="K535" i="21"/>
  <c r="J535" i="21"/>
  <c r="I535" i="21"/>
  <c r="H535" i="21"/>
  <c r="G535" i="21"/>
  <c r="F535" i="21"/>
  <c r="E535" i="21"/>
  <c r="D535" i="21"/>
  <c r="C535" i="21"/>
  <c r="B535" i="21"/>
  <c r="K534" i="21"/>
  <c r="J534" i="21"/>
  <c r="I534" i="21"/>
  <c r="H534" i="21"/>
  <c r="G534" i="21"/>
  <c r="F534" i="21"/>
  <c r="E534" i="21"/>
  <c r="D534" i="21"/>
  <c r="C534" i="21"/>
  <c r="B534" i="21"/>
  <c r="K533" i="21"/>
  <c r="J533" i="21"/>
  <c r="I533" i="21"/>
  <c r="H533" i="21"/>
  <c r="G533" i="21"/>
  <c r="F533" i="21"/>
  <c r="E533" i="21"/>
  <c r="D533" i="21"/>
  <c r="C533" i="21"/>
  <c r="B533" i="21"/>
  <c r="K532" i="21"/>
  <c r="J532" i="21"/>
  <c r="I532" i="21"/>
  <c r="H532" i="21"/>
  <c r="G532" i="21"/>
  <c r="F532" i="21"/>
  <c r="E532" i="21"/>
  <c r="D532" i="21"/>
  <c r="C532" i="21"/>
  <c r="B532" i="21"/>
  <c r="K531" i="21"/>
  <c r="J531" i="21"/>
  <c r="I531" i="21"/>
  <c r="H531" i="21"/>
  <c r="G531" i="21"/>
  <c r="F531" i="21"/>
  <c r="E531" i="21"/>
  <c r="D531" i="21"/>
  <c r="C531" i="21"/>
  <c r="B531" i="21"/>
  <c r="K530" i="21"/>
  <c r="J530" i="21"/>
  <c r="I530" i="21"/>
  <c r="H530" i="21"/>
  <c r="G530" i="21"/>
  <c r="F530" i="21"/>
  <c r="E530" i="21"/>
  <c r="D530" i="21"/>
  <c r="C530" i="21"/>
  <c r="B530" i="21"/>
  <c r="K529" i="21"/>
  <c r="J529" i="21"/>
  <c r="I529" i="21"/>
  <c r="H529" i="21"/>
  <c r="G529" i="21"/>
  <c r="F529" i="21"/>
  <c r="E529" i="21"/>
  <c r="D529" i="21"/>
  <c r="C529" i="21"/>
  <c r="B529" i="21"/>
  <c r="K528" i="21"/>
  <c r="J528" i="21"/>
  <c r="I528" i="21"/>
  <c r="H528" i="21"/>
  <c r="G528" i="21"/>
  <c r="F528" i="21"/>
  <c r="E528" i="21"/>
  <c r="D528" i="21"/>
  <c r="C528" i="21"/>
  <c r="B528" i="21"/>
  <c r="K527" i="21"/>
  <c r="J527" i="21"/>
  <c r="I527" i="21"/>
  <c r="H527" i="21"/>
  <c r="G527" i="21"/>
  <c r="F527" i="21"/>
  <c r="E527" i="21"/>
  <c r="D527" i="21"/>
  <c r="C527" i="21"/>
  <c r="B527" i="21"/>
  <c r="K526" i="21"/>
  <c r="J526" i="21"/>
  <c r="I526" i="21"/>
  <c r="H526" i="21"/>
  <c r="G526" i="21"/>
  <c r="F526" i="21"/>
  <c r="E526" i="21"/>
  <c r="D526" i="21"/>
  <c r="C526" i="21"/>
  <c r="B526" i="21"/>
  <c r="K525" i="21"/>
  <c r="J525" i="21"/>
  <c r="I525" i="21"/>
  <c r="H525" i="21"/>
  <c r="G525" i="21"/>
  <c r="F525" i="21"/>
  <c r="E525" i="21"/>
  <c r="D525" i="21"/>
  <c r="C525" i="21"/>
  <c r="B525" i="21"/>
  <c r="K524" i="21"/>
  <c r="J524" i="21"/>
  <c r="I524" i="21"/>
  <c r="H524" i="21"/>
  <c r="G524" i="21"/>
  <c r="F524" i="21"/>
  <c r="E524" i="21"/>
  <c r="D524" i="21"/>
  <c r="C524" i="21"/>
  <c r="B524" i="21"/>
  <c r="K523" i="21"/>
  <c r="J523" i="21"/>
  <c r="I523" i="21"/>
  <c r="H523" i="21"/>
  <c r="G523" i="21"/>
  <c r="F523" i="21"/>
  <c r="E523" i="21"/>
  <c r="D523" i="21"/>
  <c r="C523" i="21"/>
  <c r="B523" i="21"/>
  <c r="K522" i="21"/>
  <c r="J522" i="21"/>
  <c r="I522" i="21"/>
  <c r="H522" i="21"/>
  <c r="G522" i="21"/>
  <c r="F522" i="21"/>
  <c r="E522" i="21"/>
  <c r="D522" i="21"/>
  <c r="C522" i="21"/>
  <c r="B522" i="21"/>
  <c r="K521" i="21"/>
  <c r="J521" i="21"/>
  <c r="I521" i="21"/>
  <c r="H521" i="21"/>
  <c r="G521" i="21"/>
  <c r="F521" i="21"/>
  <c r="E521" i="21"/>
  <c r="D521" i="21"/>
  <c r="C521" i="21"/>
  <c r="B521" i="21"/>
  <c r="K520" i="21"/>
  <c r="J520" i="21"/>
  <c r="I520" i="21"/>
  <c r="H520" i="21"/>
  <c r="G520" i="21"/>
  <c r="F520" i="21"/>
  <c r="E520" i="21"/>
  <c r="D520" i="21"/>
  <c r="C520" i="21"/>
  <c r="B520" i="21"/>
  <c r="K519" i="21"/>
  <c r="J519" i="21"/>
  <c r="I519" i="21"/>
  <c r="H519" i="21"/>
  <c r="G519" i="21"/>
  <c r="F519" i="21"/>
  <c r="E519" i="21"/>
  <c r="D519" i="21"/>
  <c r="C519" i="21"/>
  <c r="B519" i="21"/>
  <c r="K518" i="21"/>
  <c r="J518" i="21"/>
  <c r="I518" i="21"/>
  <c r="H518" i="21"/>
  <c r="G518" i="21"/>
  <c r="F518" i="21"/>
  <c r="E518" i="21"/>
  <c r="D518" i="21"/>
  <c r="C518" i="21"/>
  <c r="B518" i="21"/>
  <c r="K517" i="21"/>
  <c r="J517" i="21"/>
  <c r="I517" i="21"/>
  <c r="H517" i="21"/>
  <c r="G517" i="21"/>
  <c r="F517" i="21"/>
  <c r="E517" i="21"/>
  <c r="D517" i="21"/>
  <c r="C517" i="21"/>
  <c r="B517" i="21"/>
  <c r="K516" i="21"/>
  <c r="J516" i="21"/>
  <c r="I516" i="21"/>
  <c r="H516" i="21"/>
  <c r="G516" i="21"/>
  <c r="F516" i="21"/>
  <c r="E516" i="21"/>
  <c r="D516" i="21"/>
  <c r="C516" i="21"/>
  <c r="B516" i="21"/>
  <c r="K515" i="21"/>
  <c r="J515" i="21"/>
  <c r="I515" i="21"/>
  <c r="H515" i="21"/>
  <c r="G515" i="21"/>
  <c r="F515" i="21"/>
  <c r="E515" i="21"/>
  <c r="D515" i="21"/>
  <c r="C515" i="21"/>
  <c r="B515" i="21"/>
  <c r="K514" i="21"/>
  <c r="J514" i="21"/>
  <c r="I514" i="21"/>
  <c r="H514" i="21"/>
  <c r="G514" i="21"/>
  <c r="F514" i="21"/>
  <c r="E514" i="21"/>
  <c r="D514" i="21"/>
  <c r="C514" i="21"/>
  <c r="B514" i="21"/>
  <c r="K513" i="21"/>
  <c r="J513" i="21"/>
  <c r="I513" i="21"/>
  <c r="H513" i="21"/>
  <c r="G513" i="21"/>
  <c r="F513" i="21"/>
  <c r="E513" i="21"/>
  <c r="D513" i="21"/>
  <c r="C513" i="21"/>
  <c r="B513" i="21"/>
  <c r="K512" i="21"/>
  <c r="J512" i="21"/>
  <c r="I512" i="21"/>
  <c r="H512" i="21"/>
  <c r="G512" i="21"/>
  <c r="F512" i="21"/>
  <c r="E512" i="21"/>
  <c r="D512" i="21"/>
  <c r="C512" i="21"/>
  <c r="B512" i="21"/>
  <c r="K511" i="21"/>
  <c r="J511" i="21"/>
  <c r="I511" i="21"/>
  <c r="H511" i="21"/>
  <c r="G511" i="21"/>
  <c r="F511" i="21"/>
  <c r="E511" i="21"/>
  <c r="D511" i="21"/>
  <c r="C511" i="21"/>
  <c r="B511" i="21"/>
  <c r="K510" i="21"/>
  <c r="J510" i="21"/>
  <c r="I510" i="21"/>
  <c r="H510" i="21"/>
  <c r="G510" i="21"/>
  <c r="F510" i="21"/>
  <c r="E510" i="21"/>
  <c r="D510" i="21"/>
  <c r="C510" i="21"/>
  <c r="B510" i="21"/>
  <c r="K509" i="21"/>
  <c r="J509" i="21"/>
  <c r="I509" i="21"/>
  <c r="H509" i="21"/>
  <c r="G509" i="21"/>
  <c r="F509" i="21"/>
  <c r="E509" i="21"/>
  <c r="D509" i="21"/>
  <c r="C509" i="21"/>
  <c r="B509" i="21"/>
  <c r="K508" i="21"/>
  <c r="J508" i="21"/>
  <c r="I508" i="21"/>
  <c r="H508" i="21"/>
  <c r="G508" i="21"/>
  <c r="F508" i="21"/>
  <c r="E508" i="21"/>
  <c r="D508" i="21"/>
  <c r="C508" i="21"/>
  <c r="B508" i="21"/>
  <c r="K507" i="21"/>
  <c r="J507" i="21"/>
  <c r="I507" i="21"/>
  <c r="H507" i="21"/>
  <c r="G507" i="21"/>
  <c r="F507" i="21"/>
  <c r="E507" i="21"/>
  <c r="D507" i="21"/>
  <c r="C507" i="21"/>
  <c r="B507" i="21"/>
  <c r="K506" i="21"/>
  <c r="J506" i="21"/>
  <c r="I506" i="21"/>
  <c r="H506" i="21"/>
  <c r="G506" i="21"/>
  <c r="F506" i="21"/>
  <c r="E506" i="21"/>
  <c r="D506" i="21"/>
  <c r="C506" i="21"/>
  <c r="B506" i="21"/>
  <c r="K505" i="21"/>
  <c r="J505" i="21"/>
  <c r="I505" i="21"/>
  <c r="H505" i="21"/>
  <c r="G505" i="21"/>
  <c r="F505" i="21"/>
  <c r="E505" i="21"/>
  <c r="D505" i="21"/>
  <c r="C505" i="21"/>
  <c r="B505" i="21"/>
  <c r="K504" i="21"/>
  <c r="J504" i="21"/>
  <c r="I504" i="21"/>
  <c r="H504" i="21"/>
  <c r="G504" i="21"/>
  <c r="F504" i="21"/>
  <c r="E504" i="21"/>
  <c r="D504" i="21"/>
  <c r="C504" i="21"/>
  <c r="B504" i="21"/>
  <c r="K503" i="21"/>
  <c r="J503" i="21"/>
  <c r="I503" i="21"/>
  <c r="H503" i="21"/>
  <c r="G503" i="21"/>
  <c r="F503" i="21"/>
  <c r="E503" i="21"/>
  <c r="D503" i="21"/>
  <c r="C503" i="21"/>
  <c r="B503" i="21"/>
  <c r="K502" i="21"/>
  <c r="J502" i="21"/>
  <c r="I502" i="21"/>
  <c r="H502" i="21"/>
  <c r="G502" i="21"/>
  <c r="F502" i="21"/>
  <c r="E502" i="21"/>
  <c r="D502" i="21"/>
  <c r="C502" i="21"/>
  <c r="B502" i="21"/>
  <c r="K501" i="21"/>
  <c r="J501" i="21"/>
  <c r="I501" i="21"/>
  <c r="H501" i="21"/>
  <c r="G501" i="21"/>
  <c r="F501" i="21"/>
  <c r="E501" i="21"/>
  <c r="D501" i="21"/>
  <c r="C501" i="21"/>
  <c r="B501" i="21"/>
  <c r="K500" i="21"/>
  <c r="J500" i="21"/>
  <c r="I500" i="21"/>
  <c r="H500" i="21"/>
  <c r="G500" i="21"/>
  <c r="F500" i="21"/>
  <c r="E500" i="21"/>
  <c r="D500" i="21"/>
  <c r="C500" i="21"/>
  <c r="B500" i="21"/>
  <c r="K499" i="21"/>
  <c r="J499" i="21"/>
  <c r="I499" i="21"/>
  <c r="H499" i="21"/>
  <c r="G499" i="21"/>
  <c r="F499" i="21"/>
  <c r="E499" i="21"/>
  <c r="D499" i="21"/>
  <c r="C499" i="21"/>
  <c r="B499" i="21"/>
  <c r="K498" i="21"/>
  <c r="J498" i="21"/>
  <c r="I498" i="21"/>
  <c r="H498" i="21"/>
  <c r="G498" i="21"/>
  <c r="F498" i="21"/>
  <c r="E498" i="21"/>
  <c r="D498" i="21"/>
  <c r="C498" i="21"/>
  <c r="B498" i="21"/>
  <c r="K497" i="21"/>
  <c r="J497" i="21"/>
  <c r="I497" i="21"/>
  <c r="H497" i="21"/>
  <c r="G497" i="21"/>
  <c r="F497" i="21"/>
  <c r="E497" i="21"/>
  <c r="D497" i="21"/>
  <c r="C497" i="21"/>
  <c r="B497" i="21"/>
  <c r="K496" i="21"/>
  <c r="J496" i="21"/>
  <c r="I496" i="21"/>
  <c r="H496" i="21"/>
  <c r="G496" i="21"/>
  <c r="F496" i="21"/>
  <c r="E496" i="21"/>
  <c r="D496" i="21"/>
  <c r="C496" i="21"/>
  <c r="B496" i="21"/>
  <c r="K495" i="21"/>
  <c r="J495" i="21"/>
  <c r="I495" i="21"/>
  <c r="H495" i="21"/>
  <c r="G495" i="21"/>
  <c r="F495" i="21"/>
  <c r="E495" i="21"/>
  <c r="D495" i="21"/>
  <c r="C495" i="21"/>
  <c r="B495" i="21"/>
  <c r="K494" i="21"/>
  <c r="J494" i="21"/>
  <c r="I494" i="21"/>
  <c r="H494" i="21"/>
  <c r="G494" i="21"/>
  <c r="F494" i="21"/>
  <c r="E494" i="21"/>
  <c r="D494" i="21"/>
  <c r="C494" i="21"/>
  <c r="B494" i="21"/>
  <c r="K493" i="21"/>
  <c r="J493" i="21"/>
  <c r="I493" i="21"/>
  <c r="H493" i="21"/>
  <c r="G493" i="21"/>
  <c r="F493" i="21"/>
  <c r="E493" i="21"/>
  <c r="D493" i="21"/>
  <c r="C493" i="21"/>
  <c r="B493" i="21"/>
  <c r="K492" i="21"/>
  <c r="J492" i="21"/>
  <c r="I492" i="21"/>
  <c r="H492" i="21"/>
  <c r="G492" i="21"/>
  <c r="F492" i="21"/>
  <c r="E492" i="21"/>
  <c r="D492" i="21"/>
  <c r="C492" i="21"/>
  <c r="B492" i="21"/>
  <c r="K491" i="21"/>
  <c r="J491" i="21"/>
  <c r="I491" i="21"/>
  <c r="H491" i="21"/>
  <c r="G491" i="21"/>
  <c r="F491" i="21"/>
  <c r="E491" i="21"/>
  <c r="D491" i="21"/>
  <c r="C491" i="21"/>
  <c r="B491" i="21"/>
  <c r="K490" i="21"/>
  <c r="J490" i="21"/>
  <c r="I490" i="21"/>
  <c r="H490" i="21"/>
  <c r="G490" i="21"/>
  <c r="F490" i="21"/>
  <c r="E490" i="21"/>
  <c r="D490" i="21"/>
  <c r="C490" i="21"/>
  <c r="B490" i="21"/>
  <c r="K489" i="21"/>
  <c r="J489" i="21"/>
  <c r="I489" i="21"/>
  <c r="H489" i="21"/>
  <c r="G489" i="21"/>
  <c r="F489" i="21"/>
  <c r="E489" i="21"/>
  <c r="D489" i="21"/>
  <c r="C489" i="21"/>
  <c r="B489" i="21"/>
  <c r="K488" i="21"/>
  <c r="J488" i="21"/>
  <c r="I488" i="21"/>
  <c r="H488" i="21"/>
  <c r="G488" i="21"/>
  <c r="F488" i="21"/>
  <c r="E488" i="21"/>
  <c r="D488" i="21"/>
  <c r="C488" i="21"/>
  <c r="B488" i="21"/>
  <c r="K487" i="21"/>
  <c r="J487" i="21"/>
  <c r="I487" i="21"/>
  <c r="H487" i="21"/>
  <c r="G487" i="21"/>
  <c r="F487" i="21"/>
  <c r="E487" i="21"/>
  <c r="D487" i="21"/>
  <c r="C487" i="21"/>
  <c r="B487" i="21"/>
  <c r="K486" i="21"/>
  <c r="J486" i="21"/>
  <c r="I486" i="21"/>
  <c r="H486" i="21"/>
  <c r="G486" i="21"/>
  <c r="F486" i="21"/>
  <c r="E486" i="21"/>
  <c r="D486" i="21"/>
  <c r="C486" i="21"/>
  <c r="B486" i="21"/>
  <c r="K485" i="21"/>
  <c r="J485" i="21"/>
  <c r="I485" i="21"/>
  <c r="H485" i="21"/>
  <c r="G485" i="21"/>
  <c r="F485" i="21"/>
  <c r="E485" i="21"/>
  <c r="D485" i="21"/>
  <c r="C485" i="21"/>
  <c r="B485" i="21"/>
  <c r="K484" i="21"/>
  <c r="J484" i="21"/>
  <c r="I484" i="21"/>
  <c r="H484" i="21"/>
  <c r="G484" i="21"/>
  <c r="F484" i="21"/>
  <c r="E484" i="21"/>
  <c r="D484" i="21"/>
  <c r="C484" i="21"/>
  <c r="B484" i="21"/>
  <c r="K483" i="21"/>
  <c r="J483" i="21"/>
  <c r="I483" i="21"/>
  <c r="H483" i="21"/>
  <c r="G483" i="21"/>
  <c r="F483" i="21"/>
  <c r="E483" i="21"/>
  <c r="D483" i="21"/>
  <c r="C483" i="21"/>
  <c r="B483" i="21"/>
  <c r="K482" i="21"/>
  <c r="J482" i="21"/>
  <c r="I482" i="21"/>
  <c r="H482" i="21"/>
  <c r="G482" i="21"/>
  <c r="F482" i="21"/>
  <c r="E482" i="21"/>
  <c r="D482" i="21"/>
  <c r="C482" i="21"/>
  <c r="B482" i="21"/>
  <c r="K481" i="21"/>
  <c r="J481" i="21"/>
  <c r="I481" i="21"/>
  <c r="H481" i="21"/>
  <c r="G481" i="21"/>
  <c r="F481" i="21"/>
  <c r="E481" i="21"/>
  <c r="D481" i="21"/>
  <c r="C481" i="21"/>
  <c r="B481" i="21"/>
  <c r="K480" i="21"/>
  <c r="J480" i="21"/>
  <c r="I480" i="21"/>
  <c r="H480" i="21"/>
  <c r="G480" i="21"/>
  <c r="F480" i="21"/>
  <c r="E480" i="21"/>
  <c r="D480" i="21"/>
  <c r="C480" i="21"/>
  <c r="B480" i="21"/>
  <c r="K479" i="21"/>
  <c r="J479" i="21"/>
  <c r="I479" i="21"/>
  <c r="H479" i="21"/>
  <c r="G479" i="21"/>
  <c r="F479" i="21"/>
  <c r="E479" i="21"/>
  <c r="D479" i="21"/>
  <c r="C479" i="21"/>
  <c r="B479" i="21"/>
  <c r="K478" i="21"/>
  <c r="J478" i="21"/>
  <c r="I478" i="21"/>
  <c r="H478" i="21"/>
  <c r="G478" i="21"/>
  <c r="F478" i="21"/>
  <c r="E478" i="21"/>
  <c r="D478" i="21"/>
  <c r="C478" i="21"/>
  <c r="B478" i="21"/>
  <c r="K477" i="21"/>
  <c r="J477" i="21"/>
  <c r="I477" i="21"/>
  <c r="H477" i="21"/>
  <c r="G477" i="21"/>
  <c r="F477" i="21"/>
  <c r="E477" i="21"/>
  <c r="D477" i="21"/>
  <c r="C477" i="21"/>
  <c r="B477" i="21"/>
  <c r="K476" i="21"/>
  <c r="J476" i="21"/>
  <c r="I476" i="21"/>
  <c r="H476" i="21"/>
  <c r="G476" i="21"/>
  <c r="F476" i="21"/>
  <c r="E476" i="21"/>
  <c r="D476" i="21"/>
  <c r="C476" i="21"/>
  <c r="B476" i="21"/>
  <c r="K475" i="21"/>
  <c r="J475" i="21"/>
  <c r="I475" i="21"/>
  <c r="H475" i="21"/>
  <c r="G475" i="21"/>
  <c r="F475" i="21"/>
  <c r="E475" i="21"/>
  <c r="D475" i="21"/>
  <c r="C475" i="21"/>
  <c r="B475" i="21"/>
  <c r="K474" i="21"/>
  <c r="J474" i="21"/>
  <c r="I474" i="21"/>
  <c r="H474" i="21"/>
  <c r="G474" i="21"/>
  <c r="F474" i="21"/>
  <c r="E474" i="21"/>
  <c r="D474" i="21"/>
  <c r="C474" i="21"/>
  <c r="B474" i="21"/>
  <c r="K473" i="21"/>
  <c r="J473" i="21"/>
  <c r="I473" i="21"/>
  <c r="H473" i="21"/>
  <c r="G473" i="21"/>
  <c r="F473" i="21"/>
  <c r="E473" i="21"/>
  <c r="D473" i="21"/>
  <c r="C473" i="21"/>
  <c r="B473" i="21"/>
  <c r="K472" i="21"/>
  <c r="J472" i="21"/>
  <c r="I472" i="21"/>
  <c r="H472" i="21"/>
  <c r="G472" i="21"/>
  <c r="F472" i="21"/>
  <c r="E472" i="21"/>
  <c r="D472" i="21"/>
  <c r="C472" i="21"/>
  <c r="B472" i="21"/>
  <c r="K471" i="21"/>
  <c r="J471" i="21"/>
  <c r="I471" i="21"/>
  <c r="H471" i="21"/>
  <c r="G471" i="21"/>
  <c r="F471" i="21"/>
  <c r="E471" i="21"/>
  <c r="D471" i="21"/>
  <c r="C471" i="21"/>
  <c r="B471" i="21"/>
  <c r="K470" i="21"/>
  <c r="J470" i="21"/>
  <c r="I470" i="21"/>
  <c r="H470" i="21"/>
  <c r="G470" i="21"/>
  <c r="F470" i="21"/>
  <c r="E470" i="21"/>
  <c r="D470" i="21"/>
  <c r="C470" i="21"/>
  <c r="B470" i="21"/>
  <c r="K469" i="21"/>
  <c r="J469" i="21"/>
  <c r="I469" i="21"/>
  <c r="H469" i="21"/>
  <c r="G469" i="21"/>
  <c r="F469" i="21"/>
  <c r="E469" i="21"/>
  <c r="D469" i="21"/>
  <c r="C469" i="21"/>
  <c r="B469" i="21"/>
  <c r="K468" i="21"/>
  <c r="J468" i="21"/>
  <c r="I468" i="21"/>
  <c r="H468" i="21"/>
  <c r="G468" i="21"/>
  <c r="F468" i="21"/>
  <c r="E468" i="21"/>
  <c r="D468" i="21"/>
  <c r="C468" i="21"/>
  <c r="B468" i="21"/>
  <c r="K467" i="21"/>
  <c r="J467" i="21"/>
  <c r="I467" i="21"/>
  <c r="H467" i="21"/>
  <c r="G467" i="21"/>
  <c r="F467" i="21"/>
  <c r="E467" i="21"/>
  <c r="D467" i="21"/>
  <c r="C467" i="21"/>
  <c r="B467" i="21"/>
  <c r="K466" i="21"/>
  <c r="J466" i="21"/>
  <c r="I466" i="21"/>
  <c r="H466" i="21"/>
  <c r="G466" i="21"/>
  <c r="F466" i="21"/>
  <c r="E466" i="21"/>
  <c r="D466" i="21"/>
  <c r="C466" i="21"/>
  <c r="B466" i="21"/>
  <c r="K465" i="21"/>
  <c r="J465" i="21"/>
  <c r="I465" i="21"/>
  <c r="H465" i="21"/>
  <c r="G465" i="21"/>
  <c r="F465" i="21"/>
  <c r="E465" i="21"/>
  <c r="D465" i="21"/>
  <c r="C465" i="21"/>
  <c r="B465" i="21"/>
  <c r="K464" i="21"/>
  <c r="J464" i="21"/>
  <c r="I464" i="21"/>
  <c r="H464" i="21"/>
  <c r="G464" i="21"/>
  <c r="F464" i="21"/>
  <c r="E464" i="21"/>
  <c r="D464" i="21"/>
  <c r="C464" i="21"/>
  <c r="B464" i="21"/>
  <c r="K463" i="21"/>
  <c r="J463" i="21"/>
  <c r="I463" i="21"/>
  <c r="H463" i="21"/>
  <c r="G463" i="21"/>
  <c r="F463" i="21"/>
  <c r="E463" i="21"/>
  <c r="D463" i="21"/>
  <c r="C463" i="21"/>
  <c r="B463" i="21"/>
  <c r="K462" i="21"/>
  <c r="J462" i="21"/>
  <c r="I462" i="21"/>
  <c r="H462" i="21"/>
  <c r="G462" i="21"/>
  <c r="F462" i="21"/>
  <c r="E462" i="21"/>
  <c r="D462" i="21"/>
  <c r="C462" i="21"/>
  <c r="B462" i="21"/>
  <c r="K461" i="21"/>
  <c r="J461" i="21"/>
  <c r="I461" i="21"/>
  <c r="H461" i="21"/>
  <c r="G461" i="21"/>
  <c r="F461" i="21"/>
  <c r="E461" i="21"/>
  <c r="D461" i="21"/>
  <c r="C461" i="21"/>
  <c r="B461" i="21"/>
  <c r="K460" i="21"/>
  <c r="J460" i="21"/>
  <c r="I460" i="21"/>
  <c r="H460" i="21"/>
  <c r="G460" i="21"/>
  <c r="F460" i="21"/>
  <c r="E460" i="21"/>
  <c r="D460" i="21"/>
  <c r="C460" i="21"/>
  <c r="B460" i="21"/>
  <c r="K459" i="21"/>
  <c r="J459" i="21"/>
  <c r="I459" i="21"/>
  <c r="H459" i="21"/>
  <c r="G459" i="21"/>
  <c r="F459" i="21"/>
  <c r="E459" i="21"/>
  <c r="D459" i="21"/>
  <c r="C459" i="21"/>
  <c r="B459" i="21"/>
  <c r="K458" i="21"/>
  <c r="J458" i="21"/>
  <c r="I458" i="21"/>
  <c r="H458" i="21"/>
  <c r="G458" i="21"/>
  <c r="F458" i="21"/>
  <c r="E458" i="21"/>
  <c r="D458" i="21"/>
  <c r="C458" i="21"/>
  <c r="B458" i="21"/>
  <c r="K457" i="21"/>
  <c r="J457" i="21"/>
  <c r="I457" i="21"/>
  <c r="H457" i="21"/>
  <c r="G457" i="21"/>
  <c r="F457" i="21"/>
  <c r="E457" i="21"/>
  <c r="D457" i="21"/>
  <c r="C457" i="21"/>
  <c r="B457" i="21"/>
  <c r="K456" i="21"/>
  <c r="J456" i="21"/>
  <c r="I456" i="21"/>
  <c r="H456" i="21"/>
  <c r="G456" i="21"/>
  <c r="F456" i="21"/>
  <c r="E456" i="21"/>
  <c r="D456" i="21"/>
  <c r="C456" i="21"/>
  <c r="B456" i="21"/>
  <c r="K455" i="21"/>
  <c r="J455" i="21"/>
  <c r="I455" i="21"/>
  <c r="H455" i="21"/>
  <c r="G455" i="21"/>
  <c r="F455" i="21"/>
  <c r="E455" i="21"/>
  <c r="D455" i="21"/>
  <c r="C455" i="21"/>
  <c r="B455" i="21"/>
  <c r="K454" i="21"/>
  <c r="J454" i="21"/>
  <c r="I454" i="21"/>
  <c r="H454" i="21"/>
  <c r="G454" i="21"/>
  <c r="F454" i="21"/>
  <c r="E454" i="21"/>
  <c r="D454" i="21"/>
  <c r="C454" i="21"/>
  <c r="B454" i="21"/>
  <c r="K453" i="21"/>
  <c r="J453" i="21"/>
  <c r="I453" i="21"/>
  <c r="H453" i="21"/>
  <c r="G453" i="21"/>
  <c r="F453" i="21"/>
  <c r="E453" i="21"/>
  <c r="D453" i="21"/>
  <c r="C453" i="21"/>
  <c r="B453" i="21"/>
  <c r="K452" i="21"/>
  <c r="J452" i="21"/>
  <c r="I452" i="21"/>
  <c r="H452" i="21"/>
  <c r="G452" i="21"/>
  <c r="F452" i="21"/>
  <c r="E452" i="21"/>
  <c r="D452" i="21"/>
  <c r="C452" i="21"/>
  <c r="B452" i="21"/>
  <c r="K451" i="21"/>
  <c r="J451" i="21"/>
  <c r="I451" i="21"/>
  <c r="H451" i="21"/>
  <c r="G451" i="21"/>
  <c r="F451" i="21"/>
  <c r="E451" i="21"/>
  <c r="D451" i="21"/>
  <c r="C451" i="21"/>
  <c r="B451" i="21"/>
  <c r="K450" i="21"/>
  <c r="J450" i="21"/>
  <c r="I450" i="21"/>
  <c r="H450" i="21"/>
  <c r="G450" i="21"/>
  <c r="F450" i="21"/>
  <c r="E450" i="21"/>
  <c r="D450" i="21"/>
  <c r="C450" i="21"/>
  <c r="B450" i="21"/>
  <c r="K449" i="21"/>
  <c r="J449" i="21"/>
  <c r="I449" i="21"/>
  <c r="H449" i="21"/>
  <c r="G449" i="21"/>
  <c r="F449" i="21"/>
  <c r="E449" i="21"/>
  <c r="D449" i="21"/>
  <c r="C449" i="21"/>
  <c r="B449" i="21"/>
  <c r="K448" i="21"/>
  <c r="J448" i="21"/>
  <c r="I448" i="21"/>
  <c r="H448" i="21"/>
  <c r="G448" i="21"/>
  <c r="F448" i="21"/>
  <c r="E448" i="21"/>
  <c r="D448" i="21"/>
  <c r="C448" i="21"/>
  <c r="B448" i="21"/>
  <c r="K447" i="21"/>
  <c r="J447" i="21"/>
  <c r="I447" i="21"/>
  <c r="H447" i="21"/>
  <c r="G447" i="21"/>
  <c r="F447" i="21"/>
  <c r="E447" i="21"/>
  <c r="D447" i="21"/>
  <c r="C447" i="21"/>
  <c r="B447" i="21"/>
  <c r="K446" i="21"/>
  <c r="J446" i="21"/>
  <c r="I446" i="21"/>
  <c r="H446" i="21"/>
  <c r="G446" i="21"/>
  <c r="F446" i="21"/>
  <c r="E446" i="21"/>
  <c r="D446" i="21"/>
  <c r="C446" i="21"/>
  <c r="B446" i="21"/>
  <c r="K445" i="21"/>
  <c r="J445" i="21"/>
  <c r="I445" i="21"/>
  <c r="H445" i="21"/>
  <c r="G445" i="21"/>
  <c r="F445" i="21"/>
  <c r="E445" i="21"/>
  <c r="D445" i="21"/>
  <c r="C445" i="21"/>
  <c r="B445" i="21"/>
  <c r="K444" i="21"/>
  <c r="J444" i="21"/>
  <c r="I444" i="21"/>
  <c r="H444" i="21"/>
  <c r="G444" i="21"/>
  <c r="F444" i="21"/>
  <c r="E444" i="21"/>
  <c r="D444" i="21"/>
  <c r="C444" i="21"/>
  <c r="B444" i="21"/>
  <c r="K443" i="21"/>
  <c r="J443" i="21"/>
  <c r="I443" i="21"/>
  <c r="H443" i="21"/>
  <c r="G443" i="21"/>
  <c r="F443" i="21"/>
  <c r="E443" i="21"/>
  <c r="D443" i="21"/>
  <c r="C443" i="21"/>
  <c r="B443" i="21"/>
  <c r="K442" i="21"/>
  <c r="J442" i="21"/>
  <c r="I442" i="21"/>
  <c r="H442" i="21"/>
  <c r="G442" i="21"/>
  <c r="F442" i="21"/>
  <c r="E442" i="21"/>
  <c r="D442" i="21"/>
  <c r="C442" i="21"/>
  <c r="B442" i="21"/>
  <c r="K441" i="21"/>
  <c r="J441" i="21"/>
  <c r="I441" i="21"/>
  <c r="H441" i="21"/>
  <c r="G441" i="21"/>
  <c r="F441" i="21"/>
  <c r="E441" i="21"/>
  <c r="D441" i="21"/>
  <c r="C441" i="21"/>
  <c r="B441" i="21"/>
  <c r="K440" i="21"/>
  <c r="J440" i="21"/>
  <c r="I440" i="21"/>
  <c r="H440" i="21"/>
  <c r="G440" i="21"/>
  <c r="F440" i="21"/>
  <c r="E440" i="21"/>
  <c r="D440" i="21"/>
  <c r="C440" i="21"/>
  <c r="B440" i="21"/>
  <c r="K439" i="21"/>
  <c r="J439" i="21"/>
  <c r="I439" i="21"/>
  <c r="H439" i="21"/>
  <c r="G439" i="21"/>
  <c r="F439" i="21"/>
  <c r="E439" i="21"/>
  <c r="D439" i="21"/>
  <c r="C439" i="21"/>
  <c r="B439" i="21"/>
  <c r="K438" i="21"/>
  <c r="J438" i="21"/>
  <c r="I438" i="21"/>
  <c r="H438" i="21"/>
  <c r="G438" i="21"/>
  <c r="F438" i="21"/>
  <c r="E438" i="21"/>
  <c r="D438" i="21"/>
  <c r="C438" i="21"/>
  <c r="B438" i="21"/>
  <c r="K437" i="21"/>
  <c r="J437" i="21"/>
  <c r="I437" i="21"/>
  <c r="H437" i="21"/>
  <c r="G437" i="21"/>
  <c r="F437" i="21"/>
  <c r="E437" i="21"/>
  <c r="D437" i="21"/>
  <c r="C437" i="21"/>
  <c r="B437" i="21"/>
  <c r="K436" i="21"/>
  <c r="J436" i="21"/>
  <c r="I436" i="21"/>
  <c r="H436" i="21"/>
  <c r="G436" i="21"/>
  <c r="F436" i="21"/>
  <c r="E436" i="21"/>
  <c r="D436" i="21"/>
  <c r="C436" i="21"/>
  <c r="B436" i="21"/>
  <c r="K435" i="21"/>
  <c r="J435" i="21"/>
  <c r="I435" i="21"/>
  <c r="H435" i="21"/>
  <c r="G435" i="21"/>
  <c r="F435" i="21"/>
  <c r="E435" i="21"/>
  <c r="D435" i="21"/>
  <c r="C435" i="21"/>
  <c r="B435" i="21"/>
  <c r="K434" i="21"/>
  <c r="J434" i="21"/>
  <c r="I434" i="21"/>
  <c r="H434" i="21"/>
  <c r="G434" i="21"/>
  <c r="F434" i="21"/>
  <c r="E434" i="21"/>
  <c r="D434" i="21"/>
  <c r="C434" i="21"/>
  <c r="B434" i="21"/>
  <c r="K433" i="21"/>
  <c r="J433" i="21"/>
  <c r="I433" i="21"/>
  <c r="H433" i="21"/>
  <c r="G433" i="21"/>
  <c r="F433" i="21"/>
  <c r="E433" i="21"/>
  <c r="D433" i="21"/>
  <c r="C433" i="21"/>
  <c r="B433" i="21"/>
  <c r="K432" i="21"/>
  <c r="J432" i="21"/>
  <c r="I432" i="21"/>
  <c r="H432" i="21"/>
  <c r="G432" i="21"/>
  <c r="F432" i="21"/>
  <c r="E432" i="21"/>
  <c r="D432" i="21"/>
  <c r="C432" i="21"/>
  <c r="B432" i="21"/>
  <c r="K431" i="21"/>
  <c r="J431" i="21"/>
  <c r="I431" i="21"/>
  <c r="H431" i="21"/>
  <c r="G431" i="21"/>
  <c r="F431" i="21"/>
  <c r="E431" i="21"/>
  <c r="D431" i="21"/>
  <c r="C431" i="21"/>
  <c r="B431" i="21"/>
  <c r="K430" i="21"/>
  <c r="J430" i="21"/>
  <c r="I430" i="21"/>
  <c r="H430" i="21"/>
  <c r="G430" i="21"/>
  <c r="F430" i="21"/>
  <c r="E430" i="21"/>
  <c r="D430" i="21"/>
  <c r="C430" i="21"/>
  <c r="B430" i="21"/>
  <c r="K429" i="21"/>
  <c r="J429" i="21"/>
  <c r="I429" i="21"/>
  <c r="H429" i="21"/>
  <c r="G429" i="21"/>
  <c r="F429" i="21"/>
  <c r="E429" i="21"/>
  <c r="D429" i="21"/>
  <c r="C429" i="21"/>
  <c r="B429" i="21"/>
  <c r="K428" i="21"/>
  <c r="J428" i="21"/>
  <c r="I428" i="21"/>
  <c r="H428" i="21"/>
  <c r="G428" i="21"/>
  <c r="F428" i="21"/>
  <c r="E428" i="21"/>
  <c r="D428" i="21"/>
  <c r="C428" i="21"/>
  <c r="B428" i="21"/>
  <c r="K427" i="21"/>
  <c r="J427" i="21"/>
  <c r="I427" i="21"/>
  <c r="H427" i="21"/>
  <c r="G427" i="21"/>
  <c r="F427" i="21"/>
  <c r="E427" i="21"/>
  <c r="D427" i="21"/>
  <c r="C427" i="21"/>
  <c r="B427" i="21"/>
  <c r="K426" i="21"/>
  <c r="J426" i="21"/>
  <c r="I426" i="21"/>
  <c r="H426" i="21"/>
  <c r="G426" i="21"/>
  <c r="F426" i="21"/>
  <c r="E426" i="21"/>
  <c r="D426" i="21"/>
  <c r="C426" i="21"/>
  <c r="B426" i="21"/>
  <c r="K425" i="21"/>
  <c r="J425" i="21"/>
  <c r="I425" i="21"/>
  <c r="H425" i="21"/>
  <c r="G425" i="21"/>
  <c r="F425" i="21"/>
  <c r="E425" i="21"/>
  <c r="D425" i="21"/>
  <c r="C425" i="21"/>
  <c r="B425" i="21"/>
  <c r="K424" i="21"/>
  <c r="J424" i="21"/>
  <c r="I424" i="21"/>
  <c r="H424" i="21"/>
  <c r="G424" i="21"/>
  <c r="F424" i="21"/>
  <c r="E424" i="21"/>
  <c r="D424" i="21"/>
  <c r="C424" i="21"/>
  <c r="B424" i="21"/>
  <c r="K423" i="21"/>
  <c r="J423" i="21"/>
  <c r="I423" i="21"/>
  <c r="H423" i="21"/>
  <c r="G423" i="21"/>
  <c r="F423" i="21"/>
  <c r="E423" i="21"/>
  <c r="D423" i="21"/>
  <c r="C423" i="21"/>
  <c r="B423" i="21"/>
  <c r="K422" i="21"/>
  <c r="J422" i="21"/>
  <c r="I422" i="21"/>
  <c r="H422" i="21"/>
  <c r="G422" i="21"/>
  <c r="F422" i="21"/>
  <c r="E422" i="21"/>
  <c r="D422" i="21"/>
  <c r="C422" i="21"/>
  <c r="B422" i="21"/>
  <c r="K421" i="21"/>
  <c r="J421" i="21"/>
  <c r="I421" i="21"/>
  <c r="H421" i="21"/>
  <c r="G421" i="21"/>
  <c r="F421" i="21"/>
  <c r="E421" i="21"/>
  <c r="D421" i="21"/>
  <c r="C421" i="21"/>
  <c r="B421" i="21"/>
  <c r="K420" i="21"/>
  <c r="J420" i="21"/>
  <c r="I420" i="21"/>
  <c r="H420" i="21"/>
  <c r="G420" i="21"/>
  <c r="F420" i="21"/>
  <c r="E420" i="21"/>
  <c r="D420" i="21"/>
  <c r="C420" i="21"/>
  <c r="B420" i="21"/>
  <c r="K419" i="21"/>
  <c r="J419" i="21"/>
  <c r="I419" i="21"/>
  <c r="H419" i="21"/>
  <c r="G419" i="21"/>
  <c r="F419" i="21"/>
  <c r="E419" i="21"/>
  <c r="D419" i="21"/>
  <c r="C419" i="21"/>
  <c r="B419" i="21"/>
  <c r="K418" i="21"/>
  <c r="J418" i="21"/>
  <c r="I418" i="21"/>
  <c r="H418" i="21"/>
  <c r="G418" i="21"/>
  <c r="F418" i="21"/>
  <c r="E418" i="21"/>
  <c r="D418" i="21"/>
  <c r="C418" i="21"/>
  <c r="B418" i="21"/>
  <c r="K417" i="21"/>
  <c r="J417" i="21"/>
  <c r="I417" i="21"/>
  <c r="H417" i="21"/>
  <c r="G417" i="21"/>
  <c r="F417" i="21"/>
  <c r="E417" i="21"/>
  <c r="D417" i="21"/>
  <c r="C417" i="21"/>
  <c r="B417" i="21"/>
  <c r="K416" i="21"/>
  <c r="J416" i="21"/>
  <c r="I416" i="21"/>
  <c r="H416" i="21"/>
  <c r="G416" i="21"/>
  <c r="F416" i="21"/>
  <c r="E416" i="21"/>
  <c r="D416" i="21"/>
  <c r="C416" i="21"/>
  <c r="B416" i="21"/>
  <c r="K415" i="21"/>
  <c r="J415" i="21"/>
  <c r="I415" i="21"/>
  <c r="H415" i="21"/>
  <c r="G415" i="21"/>
  <c r="F415" i="21"/>
  <c r="E415" i="21"/>
  <c r="D415" i="21"/>
  <c r="C415" i="21"/>
  <c r="B415" i="21"/>
  <c r="K414" i="21"/>
  <c r="J414" i="21"/>
  <c r="I414" i="21"/>
  <c r="H414" i="21"/>
  <c r="G414" i="21"/>
  <c r="F414" i="21"/>
  <c r="E414" i="21"/>
  <c r="D414" i="21"/>
  <c r="C414" i="21"/>
  <c r="B414" i="21"/>
  <c r="K413" i="21"/>
  <c r="J413" i="21"/>
  <c r="I413" i="21"/>
  <c r="H413" i="21"/>
  <c r="G413" i="21"/>
  <c r="F413" i="21"/>
  <c r="E413" i="21"/>
  <c r="D413" i="21"/>
  <c r="C413" i="21"/>
  <c r="B413" i="21"/>
  <c r="K412" i="21"/>
  <c r="J412" i="21"/>
  <c r="I412" i="21"/>
  <c r="H412" i="21"/>
  <c r="G412" i="21"/>
  <c r="F412" i="21"/>
  <c r="E412" i="21"/>
  <c r="D412" i="21"/>
  <c r="C412" i="21"/>
  <c r="B412" i="21"/>
  <c r="K411" i="21"/>
  <c r="J411" i="21"/>
  <c r="I411" i="21"/>
  <c r="H411" i="21"/>
  <c r="G411" i="21"/>
  <c r="F411" i="21"/>
  <c r="E411" i="21"/>
  <c r="D411" i="21"/>
  <c r="C411" i="21"/>
  <c r="B411" i="21"/>
  <c r="K410" i="21"/>
  <c r="J410" i="21"/>
  <c r="I410" i="21"/>
  <c r="H410" i="21"/>
  <c r="G410" i="21"/>
  <c r="F410" i="21"/>
  <c r="E410" i="21"/>
  <c r="D410" i="21"/>
  <c r="C410" i="21"/>
  <c r="B410" i="21"/>
  <c r="K409" i="21"/>
  <c r="J409" i="21"/>
  <c r="I409" i="21"/>
  <c r="H409" i="21"/>
  <c r="G409" i="21"/>
  <c r="F409" i="21"/>
  <c r="E409" i="21"/>
  <c r="D409" i="21"/>
  <c r="C409" i="21"/>
  <c r="B409" i="21"/>
  <c r="K408" i="21"/>
  <c r="J408" i="21"/>
  <c r="I408" i="21"/>
  <c r="H408" i="21"/>
  <c r="G408" i="21"/>
  <c r="F408" i="21"/>
  <c r="E408" i="21"/>
  <c r="D408" i="21"/>
  <c r="C408" i="21"/>
  <c r="B408" i="21"/>
  <c r="K407" i="21"/>
  <c r="J407" i="21"/>
  <c r="I407" i="21"/>
  <c r="H407" i="21"/>
  <c r="G407" i="21"/>
  <c r="F407" i="21"/>
  <c r="E407" i="21"/>
  <c r="D407" i="21"/>
  <c r="C407" i="21"/>
  <c r="B407" i="21"/>
  <c r="K406" i="21"/>
  <c r="J406" i="21"/>
  <c r="I406" i="21"/>
  <c r="H406" i="21"/>
  <c r="G406" i="21"/>
  <c r="F406" i="21"/>
  <c r="E406" i="21"/>
  <c r="D406" i="21"/>
  <c r="C406" i="21"/>
  <c r="B406" i="21"/>
  <c r="K405" i="21"/>
  <c r="J405" i="21"/>
  <c r="I405" i="21"/>
  <c r="H405" i="21"/>
  <c r="G405" i="21"/>
  <c r="F405" i="21"/>
  <c r="E405" i="21"/>
  <c r="D405" i="21"/>
  <c r="C405" i="21"/>
  <c r="B405" i="21"/>
  <c r="K404" i="21"/>
  <c r="J404" i="21"/>
  <c r="I404" i="21"/>
  <c r="H404" i="21"/>
  <c r="G404" i="21"/>
  <c r="F404" i="21"/>
  <c r="E404" i="21"/>
  <c r="D404" i="21"/>
  <c r="C404" i="21"/>
  <c r="B404" i="21"/>
  <c r="K403" i="21"/>
  <c r="J403" i="21"/>
  <c r="I403" i="21"/>
  <c r="H403" i="21"/>
  <c r="G403" i="21"/>
  <c r="F403" i="21"/>
  <c r="E403" i="21"/>
  <c r="D403" i="21"/>
  <c r="C403" i="21"/>
  <c r="B403" i="21"/>
  <c r="K402" i="21"/>
  <c r="J402" i="21"/>
  <c r="I402" i="21"/>
  <c r="H402" i="21"/>
  <c r="G402" i="21"/>
  <c r="F402" i="21"/>
  <c r="E402" i="21"/>
  <c r="D402" i="21"/>
  <c r="C402" i="21"/>
  <c r="B402" i="21"/>
  <c r="K401" i="21"/>
  <c r="J401" i="21"/>
  <c r="I401" i="21"/>
  <c r="H401" i="21"/>
  <c r="G401" i="21"/>
  <c r="F401" i="21"/>
  <c r="E401" i="21"/>
  <c r="D401" i="21"/>
  <c r="C401" i="21"/>
  <c r="B401" i="21"/>
  <c r="K400" i="21"/>
  <c r="J400" i="21"/>
  <c r="I400" i="21"/>
  <c r="H400" i="21"/>
  <c r="G400" i="21"/>
  <c r="F400" i="21"/>
  <c r="E400" i="21"/>
  <c r="D400" i="21"/>
  <c r="C400" i="21"/>
  <c r="B400" i="21"/>
  <c r="K399" i="21"/>
  <c r="J399" i="21"/>
  <c r="I399" i="21"/>
  <c r="H399" i="21"/>
  <c r="G399" i="21"/>
  <c r="F399" i="21"/>
  <c r="E399" i="21"/>
  <c r="D399" i="21"/>
  <c r="C399" i="21"/>
  <c r="B399" i="21"/>
  <c r="K398" i="21"/>
  <c r="J398" i="21"/>
  <c r="I398" i="21"/>
  <c r="H398" i="21"/>
  <c r="G398" i="21"/>
  <c r="F398" i="21"/>
  <c r="E398" i="21"/>
  <c r="D398" i="21"/>
  <c r="C398" i="21"/>
  <c r="B398" i="21"/>
  <c r="K397" i="21"/>
  <c r="J397" i="21"/>
  <c r="I397" i="21"/>
  <c r="H397" i="21"/>
  <c r="G397" i="21"/>
  <c r="F397" i="21"/>
  <c r="E397" i="21"/>
  <c r="D397" i="21"/>
  <c r="C397" i="21"/>
  <c r="B397" i="21"/>
  <c r="K396" i="21"/>
  <c r="J396" i="21"/>
  <c r="I396" i="21"/>
  <c r="H396" i="21"/>
  <c r="G396" i="21"/>
  <c r="F396" i="21"/>
  <c r="E396" i="21"/>
  <c r="D396" i="21"/>
  <c r="C396" i="21"/>
  <c r="B396" i="21"/>
  <c r="K395" i="21"/>
  <c r="J395" i="21"/>
  <c r="I395" i="21"/>
  <c r="H395" i="21"/>
  <c r="G395" i="21"/>
  <c r="F395" i="21"/>
  <c r="E395" i="21"/>
  <c r="D395" i="21"/>
  <c r="C395" i="21"/>
  <c r="B395" i="21"/>
  <c r="K394" i="21"/>
  <c r="J394" i="21"/>
  <c r="I394" i="21"/>
  <c r="H394" i="21"/>
  <c r="G394" i="21"/>
  <c r="F394" i="21"/>
  <c r="E394" i="21"/>
  <c r="D394" i="21"/>
  <c r="C394" i="21"/>
  <c r="B394" i="21"/>
  <c r="K393" i="21"/>
  <c r="J393" i="21"/>
  <c r="I393" i="21"/>
  <c r="H393" i="21"/>
  <c r="G393" i="21"/>
  <c r="F393" i="21"/>
  <c r="E393" i="21"/>
  <c r="D393" i="21"/>
  <c r="C393" i="21"/>
  <c r="B393" i="21"/>
  <c r="K392" i="21"/>
  <c r="J392" i="21"/>
  <c r="I392" i="21"/>
  <c r="H392" i="21"/>
  <c r="G392" i="21"/>
  <c r="F392" i="21"/>
  <c r="E392" i="21"/>
  <c r="D392" i="21"/>
  <c r="C392" i="21"/>
  <c r="B392" i="21"/>
  <c r="K391" i="21"/>
  <c r="J391" i="21"/>
  <c r="I391" i="21"/>
  <c r="H391" i="21"/>
  <c r="G391" i="21"/>
  <c r="F391" i="21"/>
  <c r="E391" i="21"/>
  <c r="D391" i="21"/>
  <c r="C391" i="21"/>
  <c r="B391" i="21"/>
  <c r="K390" i="21"/>
  <c r="J390" i="21"/>
  <c r="I390" i="21"/>
  <c r="H390" i="21"/>
  <c r="G390" i="21"/>
  <c r="F390" i="21"/>
  <c r="E390" i="21"/>
  <c r="D390" i="21"/>
  <c r="C390" i="21"/>
  <c r="B390" i="21"/>
  <c r="K389" i="21"/>
  <c r="J389" i="21"/>
  <c r="I389" i="21"/>
  <c r="H389" i="21"/>
  <c r="G389" i="21"/>
  <c r="F389" i="21"/>
  <c r="E389" i="21"/>
  <c r="D389" i="21"/>
  <c r="C389" i="21"/>
  <c r="B389" i="21"/>
  <c r="K388" i="21"/>
  <c r="J388" i="21"/>
  <c r="I388" i="21"/>
  <c r="H388" i="21"/>
  <c r="G388" i="21"/>
  <c r="F388" i="21"/>
  <c r="E388" i="21"/>
  <c r="D388" i="21"/>
  <c r="C388" i="21"/>
  <c r="B388" i="21"/>
  <c r="K387" i="21"/>
  <c r="J387" i="21"/>
  <c r="I387" i="21"/>
  <c r="H387" i="21"/>
  <c r="G387" i="21"/>
  <c r="F387" i="21"/>
  <c r="E387" i="21"/>
  <c r="D387" i="21"/>
  <c r="C387" i="21"/>
  <c r="B387" i="21"/>
  <c r="K386" i="21"/>
  <c r="J386" i="21"/>
  <c r="I386" i="21"/>
  <c r="H386" i="21"/>
  <c r="G386" i="21"/>
  <c r="F386" i="21"/>
  <c r="E386" i="21"/>
  <c r="D386" i="21"/>
  <c r="C386" i="21"/>
  <c r="B386" i="21"/>
  <c r="K385" i="21"/>
  <c r="J385" i="21"/>
  <c r="I385" i="21"/>
  <c r="H385" i="21"/>
  <c r="G385" i="21"/>
  <c r="F385" i="21"/>
  <c r="E385" i="21"/>
  <c r="D385" i="21"/>
  <c r="C385" i="21"/>
  <c r="B385" i="21"/>
  <c r="K384" i="21"/>
  <c r="J384" i="21"/>
  <c r="I384" i="21"/>
  <c r="H384" i="21"/>
  <c r="G384" i="21"/>
  <c r="F384" i="21"/>
  <c r="E384" i="21"/>
  <c r="D384" i="21"/>
  <c r="C384" i="21"/>
  <c r="B384" i="21"/>
  <c r="K383" i="21"/>
  <c r="J383" i="21"/>
  <c r="I383" i="21"/>
  <c r="H383" i="21"/>
  <c r="G383" i="21"/>
  <c r="F383" i="21"/>
  <c r="E383" i="21"/>
  <c r="D383" i="21"/>
  <c r="C383" i="21"/>
  <c r="B383" i="21"/>
  <c r="K382" i="21"/>
  <c r="J382" i="21"/>
  <c r="I382" i="21"/>
  <c r="H382" i="21"/>
  <c r="G382" i="21"/>
  <c r="F382" i="21"/>
  <c r="E382" i="21"/>
  <c r="D382" i="21"/>
  <c r="C382" i="21"/>
  <c r="B382" i="21"/>
  <c r="K381" i="21"/>
  <c r="J381" i="21"/>
  <c r="I381" i="21"/>
  <c r="H381" i="21"/>
  <c r="G381" i="21"/>
  <c r="F381" i="21"/>
  <c r="E381" i="21"/>
  <c r="D381" i="21"/>
  <c r="C381" i="21"/>
  <c r="B381" i="21"/>
  <c r="K380" i="21"/>
  <c r="J380" i="21"/>
  <c r="I380" i="21"/>
  <c r="H380" i="21"/>
  <c r="G380" i="21"/>
  <c r="F380" i="21"/>
  <c r="E380" i="21"/>
  <c r="D380" i="21"/>
  <c r="C380" i="21"/>
  <c r="B380" i="21"/>
  <c r="K379" i="21"/>
  <c r="J379" i="21"/>
  <c r="I379" i="21"/>
  <c r="H379" i="21"/>
  <c r="G379" i="21"/>
  <c r="F379" i="21"/>
  <c r="E379" i="21"/>
  <c r="D379" i="21"/>
  <c r="C379" i="21"/>
  <c r="B379" i="21"/>
  <c r="K378" i="21"/>
  <c r="J378" i="21"/>
  <c r="I378" i="21"/>
  <c r="H378" i="21"/>
  <c r="G378" i="21"/>
  <c r="F378" i="21"/>
  <c r="E378" i="21"/>
  <c r="D378" i="21"/>
  <c r="C378" i="21"/>
  <c r="B378" i="21"/>
  <c r="K377" i="21"/>
  <c r="J377" i="21"/>
  <c r="I377" i="21"/>
  <c r="H377" i="21"/>
  <c r="G377" i="21"/>
  <c r="F377" i="21"/>
  <c r="E377" i="21"/>
  <c r="D377" i="21"/>
  <c r="C377" i="21"/>
  <c r="B377" i="21"/>
  <c r="K376" i="21"/>
  <c r="J376" i="21"/>
  <c r="I376" i="21"/>
  <c r="H376" i="21"/>
  <c r="G376" i="21"/>
  <c r="F376" i="21"/>
  <c r="E376" i="21"/>
  <c r="D376" i="21"/>
  <c r="C376" i="21"/>
  <c r="B376" i="21"/>
  <c r="K375" i="21"/>
  <c r="J375" i="21"/>
  <c r="I375" i="21"/>
  <c r="H375" i="21"/>
  <c r="G375" i="21"/>
  <c r="F375" i="21"/>
  <c r="E375" i="21"/>
  <c r="D375" i="21"/>
  <c r="C375" i="21"/>
  <c r="B375" i="21"/>
  <c r="K374" i="21"/>
  <c r="J374" i="21"/>
  <c r="I374" i="21"/>
  <c r="H374" i="21"/>
  <c r="G374" i="21"/>
  <c r="F374" i="21"/>
  <c r="E374" i="21"/>
  <c r="D374" i="21"/>
  <c r="C374" i="21"/>
  <c r="B374" i="21"/>
  <c r="K373" i="21"/>
  <c r="J373" i="21"/>
  <c r="I373" i="21"/>
  <c r="H373" i="21"/>
  <c r="G373" i="21"/>
  <c r="F373" i="21"/>
  <c r="E373" i="21"/>
  <c r="D373" i="21"/>
  <c r="C373" i="21"/>
  <c r="B373" i="21"/>
  <c r="K372" i="21"/>
  <c r="J372" i="21"/>
  <c r="I372" i="21"/>
  <c r="H372" i="21"/>
  <c r="G372" i="21"/>
  <c r="F372" i="21"/>
  <c r="E372" i="21"/>
  <c r="D372" i="21"/>
  <c r="C372" i="21"/>
  <c r="B372" i="21"/>
  <c r="K371" i="21"/>
  <c r="J371" i="21"/>
  <c r="I371" i="21"/>
  <c r="H371" i="21"/>
  <c r="G371" i="21"/>
  <c r="F371" i="21"/>
  <c r="E371" i="21"/>
  <c r="D371" i="21"/>
  <c r="C371" i="21"/>
  <c r="B371" i="21"/>
  <c r="K370" i="21"/>
  <c r="J370" i="21"/>
  <c r="I370" i="21"/>
  <c r="H370" i="21"/>
  <c r="G370" i="21"/>
  <c r="F370" i="21"/>
  <c r="E370" i="21"/>
  <c r="D370" i="21"/>
  <c r="C370" i="21"/>
  <c r="B370" i="21"/>
  <c r="K369" i="21"/>
  <c r="J369" i="21"/>
  <c r="I369" i="21"/>
  <c r="H369" i="21"/>
  <c r="G369" i="21"/>
  <c r="F369" i="21"/>
  <c r="E369" i="21"/>
  <c r="D369" i="21"/>
  <c r="C369" i="21"/>
  <c r="B369" i="21"/>
  <c r="K368" i="21"/>
  <c r="J368" i="21"/>
  <c r="I368" i="21"/>
  <c r="H368" i="21"/>
  <c r="G368" i="21"/>
  <c r="F368" i="21"/>
  <c r="E368" i="21"/>
  <c r="D368" i="21"/>
  <c r="C368" i="21"/>
  <c r="B368" i="21"/>
  <c r="K367" i="21"/>
  <c r="J367" i="21"/>
  <c r="I367" i="21"/>
  <c r="H367" i="21"/>
  <c r="G367" i="21"/>
  <c r="F367" i="21"/>
  <c r="E367" i="21"/>
  <c r="D367" i="21"/>
  <c r="C367" i="21"/>
  <c r="B367" i="21"/>
  <c r="K366" i="21"/>
  <c r="J366" i="21"/>
  <c r="I366" i="21"/>
  <c r="H366" i="21"/>
  <c r="G366" i="21"/>
  <c r="F366" i="21"/>
  <c r="E366" i="21"/>
  <c r="D366" i="21"/>
  <c r="C366" i="21"/>
  <c r="B366" i="21"/>
  <c r="K365" i="21"/>
  <c r="J365" i="21"/>
  <c r="I365" i="21"/>
  <c r="H365" i="21"/>
  <c r="G365" i="21"/>
  <c r="F365" i="21"/>
  <c r="E365" i="21"/>
  <c r="D365" i="21"/>
  <c r="C365" i="21"/>
  <c r="B365" i="21"/>
  <c r="K364" i="21"/>
  <c r="J364" i="21"/>
  <c r="I364" i="21"/>
  <c r="H364" i="21"/>
  <c r="G364" i="21"/>
  <c r="F364" i="21"/>
  <c r="E364" i="21"/>
  <c r="D364" i="21"/>
  <c r="C364" i="21"/>
  <c r="B364" i="21"/>
  <c r="K363" i="21"/>
  <c r="J363" i="21"/>
  <c r="I363" i="21"/>
  <c r="H363" i="21"/>
  <c r="G363" i="21"/>
  <c r="F363" i="21"/>
  <c r="E363" i="21"/>
  <c r="D363" i="21"/>
  <c r="C363" i="21"/>
  <c r="B363" i="21"/>
  <c r="K362" i="21"/>
  <c r="J362" i="21"/>
  <c r="I362" i="21"/>
  <c r="H362" i="21"/>
  <c r="G362" i="21"/>
  <c r="F362" i="21"/>
  <c r="E362" i="21"/>
  <c r="D362" i="21"/>
  <c r="C362" i="21"/>
  <c r="B362" i="21"/>
  <c r="K361" i="21"/>
  <c r="J361" i="21"/>
  <c r="I361" i="21"/>
  <c r="H361" i="21"/>
  <c r="G361" i="21"/>
  <c r="F361" i="21"/>
  <c r="E361" i="21"/>
  <c r="D361" i="21"/>
  <c r="C361" i="21"/>
  <c r="B361" i="21"/>
  <c r="K360" i="21"/>
  <c r="J360" i="21"/>
  <c r="I360" i="21"/>
  <c r="H360" i="21"/>
  <c r="G360" i="21"/>
  <c r="F360" i="21"/>
  <c r="E360" i="21"/>
  <c r="D360" i="21"/>
  <c r="C360" i="21"/>
  <c r="B360" i="21"/>
  <c r="K359" i="21"/>
  <c r="J359" i="21"/>
  <c r="I359" i="21"/>
  <c r="H359" i="21"/>
  <c r="G359" i="21"/>
  <c r="F359" i="21"/>
  <c r="E359" i="21"/>
  <c r="D359" i="21"/>
  <c r="C359" i="21"/>
  <c r="B359" i="21"/>
  <c r="K358" i="21"/>
  <c r="J358" i="21"/>
  <c r="I358" i="21"/>
  <c r="H358" i="21"/>
  <c r="G358" i="21"/>
  <c r="F358" i="21"/>
  <c r="E358" i="21"/>
  <c r="D358" i="21"/>
  <c r="C358" i="21"/>
  <c r="B358" i="21"/>
  <c r="K357" i="21"/>
  <c r="J357" i="21"/>
  <c r="I357" i="21"/>
  <c r="H357" i="21"/>
  <c r="G357" i="21"/>
  <c r="F357" i="21"/>
  <c r="E357" i="21"/>
  <c r="D357" i="21"/>
  <c r="C357" i="21"/>
  <c r="B357" i="21"/>
  <c r="K356" i="21"/>
  <c r="J356" i="21"/>
  <c r="I356" i="21"/>
  <c r="H356" i="21"/>
  <c r="G356" i="21"/>
  <c r="F356" i="21"/>
  <c r="E356" i="21"/>
  <c r="D356" i="21"/>
  <c r="C356" i="21"/>
  <c r="B356" i="21"/>
  <c r="K355" i="21"/>
  <c r="J355" i="21"/>
  <c r="I355" i="21"/>
  <c r="H355" i="21"/>
  <c r="G355" i="21"/>
  <c r="F355" i="21"/>
  <c r="E355" i="21"/>
  <c r="D355" i="21"/>
  <c r="C355" i="21"/>
  <c r="B355" i="21"/>
  <c r="K354" i="21"/>
  <c r="J354" i="21"/>
  <c r="I354" i="21"/>
  <c r="H354" i="21"/>
  <c r="G354" i="21"/>
  <c r="F354" i="21"/>
  <c r="E354" i="21"/>
  <c r="D354" i="21"/>
  <c r="C354" i="21"/>
  <c r="B354" i="21"/>
  <c r="K353" i="21"/>
  <c r="J353" i="21"/>
  <c r="I353" i="21"/>
  <c r="H353" i="21"/>
  <c r="G353" i="21"/>
  <c r="F353" i="21"/>
  <c r="E353" i="21"/>
  <c r="D353" i="21"/>
  <c r="C353" i="21"/>
  <c r="B353" i="21"/>
  <c r="K352" i="21"/>
  <c r="J352" i="21"/>
  <c r="I352" i="21"/>
  <c r="H352" i="21"/>
  <c r="G352" i="21"/>
  <c r="F352" i="21"/>
  <c r="E352" i="21"/>
  <c r="D352" i="21"/>
  <c r="C352" i="21"/>
  <c r="B352" i="21"/>
  <c r="K351" i="21"/>
  <c r="J351" i="21"/>
  <c r="I351" i="21"/>
  <c r="H351" i="21"/>
  <c r="G351" i="21"/>
  <c r="F351" i="21"/>
  <c r="E351" i="21"/>
  <c r="D351" i="21"/>
  <c r="C351" i="21"/>
  <c r="B351" i="21"/>
  <c r="K350" i="21"/>
  <c r="J350" i="21"/>
  <c r="I350" i="21"/>
  <c r="H350" i="21"/>
  <c r="G350" i="21"/>
  <c r="F350" i="21"/>
  <c r="E350" i="21"/>
  <c r="D350" i="21"/>
  <c r="C350" i="21"/>
  <c r="B350" i="21"/>
  <c r="K349" i="21"/>
  <c r="J349" i="21"/>
  <c r="I349" i="21"/>
  <c r="H349" i="21"/>
  <c r="G349" i="21"/>
  <c r="F349" i="21"/>
  <c r="E349" i="21"/>
  <c r="D349" i="21"/>
  <c r="C349" i="21"/>
  <c r="B349" i="21"/>
  <c r="K348" i="21"/>
  <c r="J348" i="21"/>
  <c r="I348" i="21"/>
  <c r="H348" i="21"/>
  <c r="G348" i="21"/>
  <c r="F348" i="21"/>
  <c r="E348" i="21"/>
  <c r="D348" i="21"/>
  <c r="C348" i="21"/>
  <c r="B348" i="21"/>
  <c r="K347" i="21"/>
  <c r="J347" i="21"/>
  <c r="I347" i="21"/>
  <c r="H347" i="21"/>
  <c r="G347" i="21"/>
  <c r="F347" i="21"/>
  <c r="E347" i="21"/>
  <c r="D347" i="21"/>
  <c r="C347" i="21"/>
  <c r="B347" i="21"/>
  <c r="K346" i="21"/>
  <c r="J346" i="21"/>
  <c r="I346" i="21"/>
  <c r="H346" i="21"/>
  <c r="G346" i="21"/>
  <c r="F346" i="21"/>
  <c r="E346" i="21"/>
  <c r="D346" i="21"/>
  <c r="C346" i="21"/>
  <c r="B346" i="21"/>
  <c r="K345" i="21"/>
  <c r="J345" i="21"/>
  <c r="I345" i="21"/>
  <c r="H345" i="21"/>
  <c r="G345" i="21"/>
  <c r="F345" i="21"/>
  <c r="E345" i="21"/>
  <c r="D345" i="21"/>
  <c r="C345" i="21"/>
  <c r="B345" i="21"/>
  <c r="K344" i="21"/>
  <c r="J344" i="21"/>
  <c r="I344" i="21"/>
  <c r="H344" i="21"/>
  <c r="G344" i="21"/>
  <c r="F344" i="21"/>
  <c r="E344" i="21"/>
  <c r="D344" i="21"/>
  <c r="C344" i="21"/>
  <c r="B344" i="21"/>
  <c r="K343" i="21"/>
  <c r="J343" i="21"/>
  <c r="I343" i="21"/>
  <c r="H343" i="21"/>
  <c r="G343" i="21"/>
  <c r="F343" i="21"/>
  <c r="E343" i="21"/>
  <c r="D343" i="21"/>
  <c r="C343" i="21"/>
  <c r="B343" i="21"/>
  <c r="K342" i="21"/>
  <c r="J342" i="21"/>
  <c r="I342" i="21"/>
  <c r="H342" i="21"/>
  <c r="G342" i="21"/>
  <c r="F342" i="21"/>
  <c r="E342" i="21"/>
  <c r="D342" i="21"/>
  <c r="C342" i="21"/>
  <c r="B342" i="21"/>
  <c r="K341" i="21"/>
  <c r="J341" i="21"/>
  <c r="I341" i="21"/>
  <c r="H341" i="21"/>
  <c r="G341" i="21"/>
  <c r="F341" i="21"/>
  <c r="E341" i="21"/>
  <c r="D341" i="21"/>
  <c r="C341" i="21"/>
  <c r="B341" i="21"/>
  <c r="K340" i="21"/>
  <c r="J340" i="21"/>
  <c r="I340" i="21"/>
  <c r="H340" i="21"/>
  <c r="G340" i="21"/>
  <c r="F340" i="21"/>
  <c r="E340" i="21"/>
  <c r="D340" i="21"/>
  <c r="C340" i="21"/>
  <c r="B340" i="21"/>
  <c r="K339" i="21"/>
  <c r="J339" i="21"/>
  <c r="I339" i="21"/>
  <c r="H339" i="21"/>
  <c r="G339" i="21"/>
  <c r="F339" i="21"/>
  <c r="E339" i="21"/>
  <c r="D339" i="21"/>
  <c r="C339" i="21"/>
  <c r="B339" i="21"/>
  <c r="K338" i="21"/>
  <c r="J338" i="21"/>
  <c r="I338" i="21"/>
  <c r="H338" i="21"/>
  <c r="G338" i="21"/>
  <c r="F338" i="21"/>
  <c r="E338" i="21"/>
  <c r="D338" i="21"/>
  <c r="C338" i="21"/>
  <c r="B338" i="21"/>
  <c r="K337" i="21"/>
  <c r="J337" i="21"/>
  <c r="I337" i="21"/>
  <c r="H337" i="21"/>
  <c r="G337" i="21"/>
  <c r="F337" i="21"/>
  <c r="E337" i="21"/>
  <c r="D337" i="21"/>
  <c r="C337" i="21"/>
  <c r="B337" i="21"/>
  <c r="K336" i="21"/>
  <c r="J336" i="21"/>
  <c r="I336" i="21"/>
  <c r="H336" i="21"/>
  <c r="G336" i="21"/>
  <c r="F336" i="21"/>
  <c r="E336" i="21"/>
  <c r="D336" i="21"/>
  <c r="C336" i="21"/>
  <c r="B336" i="21"/>
  <c r="K335" i="21"/>
  <c r="J335" i="21"/>
  <c r="I335" i="21"/>
  <c r="H335" i="21"/>
  <c r="G335" i="21"/>
  <c r="F335" i="21"/>
  <c r="E335" i="21"/>
  <c r="D335" i="21"/>
  <c r="C335" i="21"/>
  <c r="B335" i="21"/>
  <c r="K334" i="21"/>
  <c r="J334" i="21"/>
  <c r="I334" i="21"/>
  <c r="H334" i="21"/>
  <c r="G334" i="21"/>
  <c r="F334" i="21"/>
  <c r="E334" i="21"/>
  <c r="D334" i="21"/>
  <c r="C334" i="21"/>
  <c r="B334" i="21"/>
  <c r="K333" i="21"/>
  <c r="J333" i="21"/>
  <c r="I333" i="21"/>
  <c r="H333" i="21"/>
  <c r="G333" i="21"/>
  <c r="F333" i="21"/>
  <c r="E333" i="21"/>
  <c r="D333" i="21"/>
  <c r="C333" i="21"/>
  <c r="B333" i="21"/>
  <c r="K332" i="21"/>
  <c r="J332" i="21"/>
  <c r="I332" i="21"/>
  <c r="H332" i="21"/>
  <c r="G332" i="21"/>
  <c r="F332" i="21"/>
  <c r="E332" i="21"/>
  <c r="D332" i="21"/>
  <c r="C332" i="21"/>
  <c r="B332" i="21"/>
  <c r="K331" i="21"/>
  <c r="J331" i="21"/>
  <c r="I331" i="21"/>
  <c r="H331" i="21"/>
  <c r="G331" i="21"/>
  <c r="F331" i="21"/>
  <c r="E331" i="21"/>
  <c r="D331" i="21"/>
  <c r="C331" i="21"/>
  <c r="B331" i="21"/>
  <c r="K330" i="21"/>
  <c r="J330" i="21"/>
  <c r="I330" i="21"/>
  <c r="H330" i="21"/>
  <c r="G330" i="21"/>
  <c r="F330" i="21"/>
  <c r="E330" i="21"/>
  <c r="D330" i="21"/>
  <c r="C330" i="21"/>
  <c r="B330" i="21"/>
  <c r="K329" i="21"/>
  <c r="J329" i="21"/>
  <c r="I329" i="21"/>
  <c r="H329" i="21"/>
  <c r="G329" i="21"/>
  <c r="F329" i="21"/>
  <c r="E329" i="21"/>
  <c r="D329" i="21"/>
  <c r="C329" i="21"/>
  <c r="B329" i="21"/>
  <c r="K328" i="21"/>
  <c r="J328" i="21"/>
  <c r="I328" i="21"/>
  <c r="H328" i="21"/>
  <c r="G328" i="21"/>
  <c r="F328" i="21"/>
  <c r="E328" i="21"/>
  <c r="D328" i="21"/>
  <c r="C328" i="21"/>
  <c r="B328" i="21"/>
  <c r="K327" i="21"/>
  <c r="J327" i="21"/>
  <c r="I327" i="21"/>
  <c r="H327" i="21"/>
  <c r="G327" i="21"/>
  <c r="F327" i="21"/>
  <c r="E327" i="21"/>
  <c r="D327" i="21"/>
  <c r="C327" i="21"/>
  <c r="B327" i="21"/>
  <c r="K326" i="21"/>
  <c r="J326" i="21"/>
  <c r="I326" i="21"/>
  <c r="H326" i="21"/>
  <c r="G326" i="21"/>
  <c r="F326" i="21"/>
  <c r="E326" i="21"/>
  <c r="D326" i="21"/>
  <c r="C326" i="21"/>
  <c r="B326" i="21"/>
  <c r="K325" i="21"/>
  <c r="J325" i="21"/>
  <c r="I325" i="21"/>
  <c r="H325" i="21"/>
  <c r="G325" i="21"/>
  <c r="F325" i="21"/>
  <c r="E325" i="21"/>
  <c r="D325" i="21"/>
  <c r="C325" i="21"/>
  <c r="B325" i="21"/>
  <c r="K324" i="21"/>
  <c r="J324" i="21"/>
  <c r="I324" i="21"/>
  <c r="H324" i="21"/>
  <c r="G324" i="21"/>
  <c r="F324" i="21"/>
  <c r="E324" i="21"/>
  <c r="D324" i="21"/>
  <c r="C324" i="21"/>
  <c r="B324" i="21"/>
  <c r="K323" i="21"/>
  <c r="J323" i="21"/>
  <c r="I323" i="21"/>
  <c r="H323" i="21"/>
  <c r="G323" i="21"/>
  <c r="F323" i="21"/>
  <c r="E323" i="21"/>
  <c r="D323" i="21"/>
  <c r="C323" i="21"/>
  <c r="B323" i="21"/>
  <c r="K322" i="21"/>
  <c r="J322" i="21"/>
  <c r="I322" i="21"/>
  <c r="H322" i="21"/>
  <c r="G322" i="21"/>
  <c r="F322" i="21"/>
  <c r="E322" i="21"/>
  <c r="D322" i="21"/>
  <c r="C322" i="21"/>
  <c r="B322" i="21"/>
  <c r="K321" i="21"/>
  <c r="J321" i="21"/>
  <c r="I321" i="21"/>
  <c r="H321" i="21"/>
  <c r="G321" i="21"/>
  <c r="F321" i="21"/>
  <c r="E321" i="21"/>
  <c r="D321" i="21"/>
  <c r="C321" i="21"/>
  <c r="B321" i="21"/>
  <c r="K320" i="21"/>
  <c r="J320" i="21"/>
  <c r="I320" i="21"/>
  <c r="H320" i="21"/>
  <c r="G320" i="21"/>
  <c r="F320" i="21"/>
  <c r="E320" i="21"/>
  <c r="D320" i="21"/>
  <c r="C320" i="21"/>
  <c r="B320" i="21"/>
  <c r="K319" i="21"/>
  <c r="J319" i="21"/>
  <c r="I319" i="21"/>
  <c r="H319" i="21"/>
  <c r="G319" i="21"/>
  <c r="F319" i="21"/>
  <c r="E319" i="21"/>
  <c r="D319" i="21"/>
  <c r="C319" i="21"/>
  <c r="B319" i="21"/>
  <c r="K318" i="21"/>
  <c r="J318" i="21"/>
  <c r="I318" i="21"/>
  <c r="H318" i="21"/>
  <c r="G318" i="21"/>
  <c r="F318" i="21"/>
  <c r="E318" i="21"/>
  <c r="D318" i="21"/>
  <c r="C318" i="21"/>
  <c r="B318" i="21"/>
  <c r="K317" i="21"/>
  <c r="J317" i="21"/>
  <c r="I317" i="21"/>
  <c r="H317" i="21"/>
  <c r="G317" i="21"/>
  <c r="F317" i="21"/>
  <c r="E317" i="21"/>
  <c r="D317" i="21"/>
  <c r="C317" i="21"/>
  <c r="B317" i="21"/>
  <c r="K316" i="21"/>
  <c r="J316" i="21"/>
  <c r="I316" i="21"/>
  <c r="H316" i="21"/>
  <c r="G316" i="21"/>
  <c r="F316" i="21"/>
  <c r="E316" i="21"/>
  <c r="D316" i="21"/>
  <c r="C316" i="21"/>
  <c r="B316" i="21"/>
  <c r="K315" i="21"/>
  <c r="J315" i="21"/>
  <c r="I315" i="21"/>
  <c r="H315" i="21"/>
  <c r="G315" i="21"/>
  <c r="F315" i="21"/>
  <c r="E315" i="21"/>
  <c r="D315" i="21"/>
  <c r="C315" i="21"/>
  <c r="B315" i="21"/>
  <c r="K314" i="21"/>
  <c r="J314" i="21"/>
  <c r="I314" i="21"/>
  <c r="H314" i="21"/>
  <c r="G314" i="21"/>
  <c r="F314" i="21"/>
  <c r="E314" i="21"/>
  <c r="D314" i="21"/>
  <c r="C314" i="21"/>
  <c r="B314" i="21"/>
  <c r="K313" i="21"/>
  <c r="J313" i="21"/>
  <c r="I313" i="21"/>
  <c r="H313" i="21"/>
  <c r="G313" i="21"/>
  <c r="F313" i="21"/>
  <c r="E313" i="21"/>
  <c r="D313" i="21"/>
  <c r="C313" i="21"/>
  <c r="B313" i="21"/>
  <c r="K312" i="21"/>
  <c r="J312" i="21"/>
  <c r="I312" i="21"/>
  <c r="H312" i="21"/>
  <c r="G312" i="21"/>
  <c r="F312" i="21"/>
  <c r="E312" i="21"/>
  <c r="D312" i="21"/>
  <c r="C312" i="21"/>
  <c r="B312" i="21"/>
  <c r="K311" i="21"/>
  <c r="J311" i="21"/>
  <c r="I311" i="21"/>
  <c r="H311" i="21"/>
  <c r="G311" i="21"/>
  <c r="F311" i="21"/>
  <c r="E311" i="21"/>
  <c r="D311" i="21"/>
  <c r="C311" i="21"/>
  <c r="B311" i="21"/>
  <c r="K310" i="21"/>
  <c r="J310" i="21"/>
  <c r="I310" i="21"/>
  <c r="H310" i="21"/>
  <c r="G310" i="21"/>
  <c r="F310" i="21"/>
  <c r="E310" i="21"/>
  <c r="D310" i="21"/>
  <c r="C310" i="21"/>
  <c r="B310" i="21"/>
  <c r="K309" i="21"/>
  <c r="J309" i="21"/>
  <c r="I309" i="21"/>
  <c r="H309" i="21"/>
  <c r="G309" i="21"/>
  <c r="F309" i="21"/>
  <c r="E309" i="21"/>
  <c r="D309" i="21"/>
  <c r="C309" i="21"/>
  <c r="B309" i="21"/>
  <c r="K308" i="21"/>
  <c r="J308" i="21"/>
  <c r="I308" i="21"/>
  <c r="H308" i="21"/>
  <c r="G308" i="21"/>
  <c r="F308" i="21"/>
  <c r="E308" i="21"/>
  <c r="D308" i="21"/>
  <c r="C308" i="21"/>
  <c r="B308" i="21"/>
  <c r="K307" i="21"/>
  <c r="J307" i="21"/>
  <c r="I307" i="21"/>
  <c r="H307" i="21"/>
  <c r="G307" i="21"/>
  <c r="F307" i="21"/>
  <c r="E307" i="21"/>
  <c r="D307" i="21"/>
  <c r="C307" i="21"/>
  <c r="B307" i="21"/>
  <c r="K306" i="21"/>
  <c r="J306" i="21"/>
  <c r="I306" i="21"/>
  <c r="H306" i="21"/>
  <c r="G306" i="21"/>
  <c r="F306" i="21"/>
  <c r="E306" i="21"/>
  <c r="D306" i="21"/>
  <c r="C306" i="21"/>
  <c r="B306" i="21"/>
  <c r="K305" i="21"/>
  <c r="J305" i="21"/>
  <c r="I305" i="21"/>
  <c r="H305" i="21"/>
  <c r="G305" i="21"/>
  <c r="F305" i="21"/>
  <c r="E305" i="21"/>
  <c r="D305" i="21"/>
  <c r="C305" i="21"/>
  <c r="B305" i="21"/>
  <c r="K304" i="21"/>
  <c r="J304" i="21"/>
  <c r="I304" i="21"/>
  <c r="H304" i="21"/>
  <c r="G304" i="21"/>
  <c r="F304" i="21"/>
  <c r="E304" i="21"/>
  <c r="D304" i="21"/>
  <c r="C304" i="21"/>
  <c r="B304" i="21"/>
  <c r="K303" i="21"/>
  <c r="J303" i="21"/>
  <c r="I303" i="21"/>
  <c r="H303" i="21"/>
  <c r="G303" i="21"/>
  <c r="F303" i="21"/>
  <c r="E303" i="21"/>
  <c r="D303" i="21"/>
  <c r="C303" i="21"/>
  <c r="B303" i="21"/>
  <c r="K302" i="21"/>
  <c r="J302" i="21"/>
  <c r="I302" i="21"/>
  <c r="H302" i="21"/>
  <c r="G302" i="21"/>
  <c r="F302" i="21"/>
  <c r="E302" i="21"/>
  <c r="D302" i="21"/>
  <c r="C302" i="21"/>
  <c r="B302" i="21"/>
  <c r="K301" i="21"/>
  <c r="J301" i="21"/>
  <c r="I301" i="21"/>
  <c r="H301" i="21"/>
  <c r="G301" i="21"/>
  <c r="F301" i="21"/>
  <c r="E301" i="21"/>
  <c r="D301" i="21"/>
  <c r="C301" i="21"/>
  <c r="B301" i="21"/>
  <c r="K300" i="21"/>
  <c r="J300" i="21"/>
  <c r="I300" i="21"/>
  <c r="H300" i="21"/>
  <c r="G300" i="21"/>
  <c r="F300" i="21"/>
  <c r="E300" i="21"/>
  <c r="D300" i="21"/>
  <c r="C300" i="21"/>
  <c r="B300" i="21"/>
  <c r="K299" i="21"/>
  <c r="J299" i="21"/>
  <c r="I299" i="21"/>
  <c r="H299" i="21"/>
  <c r="G299" i="21"/>
  <c r="F299" i="21"/>
  <c r="E299" i="21"/>
  <c r="D299" i="21"/>
  <c r="C299" i="21"/>
  <c r="B299" i="21"/>
  <c r="K298" i="21"/>
  <c r="J298" i="21"/>
  <c r="I298" i="21"/>
  <c r="H298" i="21"/>
  <c r="G298" i="21"/>
  <c r="F298" i="21"/>
  <c r="E298" i="21"/>
  <c r="D298" i="21"/>
  <c r="C298" i="21"/>
  <c r="B298" i="21"/>
  <c r="K297" i="21"/>
  <c r="J297" i="21"/>
  <c r="I297" i="21"/>
  <c r="H297" i="21"/>
  <c r="G297" i="21"/>
  <c r="F297" i="21"/>
  <c r="E297" i="21"/>
  <c r="D297" i="21"/>
  <c r="C297" i="21"/>
  <c r="B297" i="21"/>
  <c r="K296" i="21"/>
  <c r="J296" i="21"/>
  <c r="I296" i="21"/>
  <c r="H296" i="21"/>
  <c r="G296" i="21"/>
  <c r="F296" i="21"/>
  <c r="E296" i="21"/>
  <c r="D296" i="21"/>
  <c r="C296" i="21"/>
  <c r="B296" i="21"/>
  <c r="K295" i="21"/>
  <c r="J295" i="21"/>
  <c r="I295" i="21"/>
  <c r="H295" i="21"/>
  <c r="G295" i="21"/>
  <c r="F295" i="21"/>
  <c r="E295" i="21"/>
  <c r="D295" i="21"/>
  <c r="C295" i="21"/>
  <c r="B295" i="21"/>
  <c r="K294" i="21"/>
  <c r="J294" i="21"/>
  <c r="I294" i="21"/>
  <c r="H294" i="21"/>
  <c r="G294" i="21"/>
  <c r="F294" i="21"/>
  <c r="E294" i="21"/>
  <c r="D294" i="21"/>
  <c r="C294" i="21"/>
  <c r="B294" i="21"/>
  <c r="K293" i="21"/>
  <c r="J293" i="21"/>
  <c r="I293" i="21"/>
  <c r="H293" i="21"/>
  <c r="G293" i="21"/>
  <c r="F293" i="21"/>
  <c r="E293" i="21"/>
  <c r="D293" i="21"/>
  <c r="C293" i="21"/>
  <c r="B293" i="21"/>
  <c r="K292" i="21"/>
  <c r="J292" i="21"/>
  <c r="I292" i="21"/>
  <c r="H292" i="21"/>
  <c r="G292" i="21"/>
  <c r="F292" i="21"/>
  <c r="E292" i="21"/>
  <c r="D292" i="21"/>
  <c r="C292" i="21"/>
  <c r="B292" i="21"/>
  <c r="K291" i="21"/>
  <c r="J291" i="21"/>
  <c r="I291" i="21"/>
  <c r="H291" i="21"/>
  <c r="G291" i="21"/>
  <c r="F291" i="21"/>
  <c r="E291" i="21"/>
  <c r="D291" i="21"/>
  <c r="C291" i="21"/>
  <c r="B291" i="21"/>
  <c r="K290" i="21"/>
  <c r="J290" i="21"/>
  <c r="I290" i="21"/>
  <c r="H290" i="21"/>
  <c r="G290" i="21"/>
  <c r="F290" i="21"/>
  <c r="E290" i="21"/>
  <c r="D290" i="21"/>
  <c r="C290" i="21"/>
  <c r="B290" i="21"/>
  <c r="K289" i="21"/>
  <c r="J289" i="21"/>
  <c r="I289" i="21"/>
  <c r="H289" i="21"/>
  <c r="G289" i="21"/>
  <c r="F289" i="21"/>
  <c r="E289" i="21"/>
  <c r="D289" i="21"/>
  <c r="C289" i="21"/>
  <c r="B289" i="21"/>
  <c r="K288" i="21"/>
  <c r="J288" i="21"/>
  <c r="I288" i="21"/>
  <c r="H288" i="21"/>
  <c r="G288" i="21"/>
  <c r="F288" i="21"/>
  <c r="E288" i="21"/>
  <c r="D288" i="21"/>
  <c r="C288" i="21"/>
  <c r="B288" i="21"/>
  <c r="K287" i="21"/>
  <c r="J287" i="21"/>
  <c r="I287" i="21"/>
  <c r="H287" i="21"/>
  <c r="G287" i="21"/>
  <c r="F287" i="21"/>
  <c r="E287" i="21"/>
  <c r="D287" i="21"/>
  <c r="C287" i="21"/>
  <c r="B287" i="21"/>
  <c r="K286" i="21"/>
  <c r="J286" i="21"/>
  <c r="I286" i="21"/>
  <c r="H286" i="21"/>
  <c r="G286" i="21"/>
  <c r="F286" i="21"/>
  <c r="E286" i="21"/>
  <c r="D286" i="21"/>
  <c r="C286" i="21"/>
  <c r="B286" i="21"/>
  <c r="K285" i="21"/>
  <c r="J285" i="21"/>
  <c r="I285" i="21"/>
  <c r="H285" i="21"/>
  <c r="G285" i="21"/>
  <c r="F285" i="21"/>
  <c r="E285" i="21"/>
  <c r="D285" i="21"/>
  <c r="C285" i="21"/>
  <c r="B285" i="21"/>
  <c r="K284" i="21"/>
  <c r="J284" i="21"/>
  <c r="I284" i="21"/>
  <c r="H284" i="21"/>
  <c r="G284" i="21"/>
  <c r="F284" i="21"/>
  <c r="E284" i="21"/>
  <c r="D284" i="21"/>
  <c r="C284" i="21"/>
  <c r="B284" i="21"/>
  <c r="K283" i="21"/>
  <c r="J283" i="21"/>
  <c r="I283" i="21"/>
  <c r="H283" i="21"/>
  <c r="G283" i="21"/>
  <c r="F283" i="21"/>
  <c r="E283" i="21"/>
  <c r="D283" i="21"/>
  <c r="C283" i="21"/>
  <c r="B283" i="21"/>
  <c r="K282" i="21"/>
  <c r="J282" i="21"/>
  <c r="I282" i="21"/>
  <c r="H282" i="21"/>
  <c r="G282" i="21"/>
  <c r="F282" i="21"/>
  <c r="E282" i="21"/>
  <c r="D282" i="21"/>
  <c r="C282" i="21"/>
  <c r="B282" i="21"/>
  <c r="K281" i="21"/>
  <c r="J281" i="21"/>
  <c r="I281" i="21"/>
  <c r="H281" i="21"/>
  <c r="G281" i="21"/>
  <c r="F281" i="21"/>
  <c r="E281" i="21"/>
  <c r="D281" i="21"/>
  <c r="C281" i="21"/>
  <c r="B281" i="21"/>
  <c r="K280" i="21"/>
  <c r="J280" i="21"/>
  <c r="I280" i="21"/>
  <c r="H280" i="21"/>
  <c r="G280" i="21"/>
  <c r="F280" i="21"/>
  <c r="E280" i="21"/>
  <c r="D280" i="21"/>
  <c r="C280" i="21"/>
  <c r="B280" i="21"/>
  <c r="K279" i="21"/>
  <c r="J279" i="21"/>
  <c r="I279" i="21"/>
  <c r="H279" i="21"/>
  <c r="G279" i="21"/>
  <c r="F279" i="21"/>
  <c r="E279" i="21"/>
  <c r="D279" i="21"/>
  <c r="C279" i="21"/>
  <c r="B279" i="21"/>
  <c r="K278" i="21"/>
  <c r="J278" i="21"/>
  <c r="I278" i="21"/>
  <c r="H278" i="21"/>
  <c r="G278" i="21"/>
  <c r="F278" i="21"/>
  <c r="E278" i="21"/>
  <c r="D278" i="21"/>
  <c r="C278" i="21"/>
  <c r="B278" i="21"/>
  <c r="K277" i="21"/>
  <c r="J277" i="21"/>
  <c r="I277" i="21"/>
  <c r="H277" i="21"/>
  <c r="G277" i="21"/>
  <c r="F277" i="21"/>
  <c r="E277" i="21"/>
  <c r="D277" i="21"/>
  <c r="C277" i="21"/>
  <c r="B277" i="21"/>
  <c r="K276" i="21"/>
  <c r="J276" i="21"/>
  <c r="I276" i="21"/>
  <c r="H276" i="21"/>
  <c r="G276" i="21"/>
  <c r="F276" i="21"/>
  <c r="E276" i="21"/>
  <c r="D276" i="21"/>
  <c r="C276" i="21"/>
  <c r="B276" i="21"/>
  <c r="K275" i="21"/>
  <c r="J275" i="21"/>
  <c r="I275" i="21"/>
  <c r="H275" i="21"/>
  <c r="G275" i="21"/>
  <c r="F275" i="21"/>
  <c r="E275" i="21"/>
  <c r="D275" i="21"/>
  <c r="C275" i="21"/>
  <c r="B275" i="21"/>
  <c r="K274" i="21"/>
  <c r="J274" i="21"/>
  <c r="I274" i="21"/>
  <c r="H274" i="21"/>
  <c r="G274" i="21"/>
  <c r="F274" i="21"/>
  <c r="E274" i="21"/>
  <c r="D274" i="21"/>
  <c r="C274" i="21"/>
  <c r="B274" i="21"/>
  <c r="K273" i="21"/>
  <c r="J273" i="21"/>
  <c r="I273" i="21"/>
  <c r="H273" i="21"/>
  <c r="G273" i="21"/>
  <c r="F273" i="21"/>
  <c r="E273" i="21"/>
  <c r="D273" i="21"/>
  <c r="C273" i="21"/>
  <c r="B273" i="21"/>
  <c r="K272" i="21"/>
  <c r="J272" i="21"/>
  <c r="I272" i="21"/>
  <c r="H272" i="21"/>
  <c r="G272" i="21"/>
  <c r="F272" i="21"/>
  <c r="E272" i="21"/>
  <c r="D272" i="21"/>
  <c r="C272" i="21"/>
  <c r="B272" i="21"/>
  <c r="K271" i="21"/>
  <c r="J271" i="21"/>
  <c r="I271" i="21"/>
  <c r="H271" i="21"/>
  <c r="G271" i="21"/>
  <c r="F271" i="21"/>
  <c r="E271" i="21"/>
  <c r="D271" i="21"/>
  <c r="C271" i="21"/>
  <c r="B271" i="21"/>
  <c r="K270" i="21"/>
  <c r="J270" i="21"/>
  <c r="I270" i="21"/>
  <c r="H270" i="21"/>
  <c r="G270" i="21"/>
  <c r="F270" i="21"/>
  <c r="E270" i="21"/>
  <c r="D270" i="21"/>
  <c r="C270" i="21"/>
  <c r="B270" i="21"/>
  <c r="K269" i="21"/>
  <c r="J269" i="21"/>
  <c r="I269" i="21"/>
  <c r="H269" i="21"/>
  <c r="G269" i="21"/>
  <c r="F269" i="21"/>
  <c r="E269" i="21"/>
  <c r="D269" i="21"/>
  <c r="C269" i="21"/>
  <c r="B269" i="21"/>
  <c r="K268" i="21"/>
  <c r="J268" i="21"/>
  <c r="I268" i="21"/>
  <c r="H268" i="21"/>
  <c r="G268" i="21"/>
  <c r="F268" i="21"/>
  <c r="E268" i="21"/>
  <c r="D268" i="21"/>
  <c r="C268" i="21"/>
  <c r="B268" i="21"/>
  <c r="K267" i="21"/>
  <c r="J267" i="21"/>
  <c r="I267" i="21"/>
  <c r="H267" i="21"/>
  <c r="G267" i="21"/>
  <c r="F267" i="21"/>
  <c r="E267" i="21"/>
  <c r="D267" i="21"/>
  <c r="C267" i="21"/>
  <c r="B267" i="21"/>
  <c r="K266" i="21"/>
  <c r="J266" i="21"/>
  <c r="I266" i="21"/>
  <c r="H266" i="21"/>
  <c r="G266" i="21"/>
  <c r="F266" i="21"/>
  <c r="E266" i="21"/>
  <c r="D266" i="21"/>
  <c r="C266" i="21"/>
  <c r="B266" i="21"/>
  <c r="K265" i="21"/>
  <c r="J265" i="21"/>
  <c r="I265" i="21"/>
  <c r="H265" i="21"/>
  <c r="G265" i="21"/>
  <c r="F265" i="21"/>
  <c r="E265" i="21"/>
  <c r="D265" i="21"/>
  <c r="C265" i="21"/>
  <c r="B265" i="21"/>
  <c r="K264" i="21"/>
  <c r="J264" i="21"/>
  <c r="I264" i="21"/>
  <c r="H264" i="21"/>
  <c r="G264" i="21"/>
  <c r="F264" i="21"/>
  <c r="E264" i="21"/>
  <c r="D264" i="21"/>
  <c r="C264" i="21"/>
  <c r="B264" i="21"/>
  <c r="K263" i="21"/>
  <c r="J263" i="21"/>
  <c r="I263" i="21"/>
  <c r="H263" i="21"/>
  <c r="G263" i="21"/>
  <c r="F263" i="21"/>
  <c r="E263" i="21"/>
  <c r="D263" i="21"/>
  <c r="C263" i="21"/>
  <c r="B263" i="21"/>
  <c r="K262" i="21"/>
  <c r="J262" i="21"/>
  <c r="I262" i="21"/>
  <c r="H262" i="21"/>
  <c r="G262" i="21"/>
  <c r="F262" i="21"/>
  <c r="E262" i="21"/>
  <c r="D262" i="21"/>
  <c r="C262" i="21"/>
  <c r="B262" i="21"/>
  <c r="K261" i="21"/>
  <c r="J261" i="21"/>
  <c r="I261" i="21"/>
  <c r="H261" i="21"/>
  <c r="G261" i="21"/>
  <c r="F261" i="21"/>
  <c r="E261" i="21"/>
  <c r="D261" i="21"/>
  <c r="C261" i="21"/>
  <c r="B261" i="21"/>
  <c r="K260" i="21"/>
  <c r="J260" i="21"/>
  <c r="I260" i="21"/>
  <c r="H260" i="21"/>
  <c r="G260" i="21"/>
  <c r="F260" i="21"/>
  <c r="E260" i="21"/>
  <c r="D260" i="21"/>
  <c r="C260" i="21"/>
  <c r="B260" i="21"/>
  <c r="K259" i="21"/>
  <c r="J259" i="21"/>
  <c r="I259" i="21"/>
  <c r="H259" i="21"/>
  <c r="G259" i="21"/>
  <c r="F259" i="21"/>
  <c r="E259" i="21"/>
  <c r="D259" i="21"/>
  <c r="C259" i="21"/>
  <c r="B259" i="21"/>
  <c r="K258" i="21"/>
  <c r="J258" i="21"/>
  <c r="I258" i="21"/>
  <c r="H258" i="21"/>
  <c r="G258" i="21"/>
  <c r="F258" i="21"/>
  <c r="E258" i="21"/>
  <c r="D258" i="21"/>
  <c r="C258" i="21"/>
  <c r="B258" i="21"/>
  <c r="K257" i="21"/>
  <c r="J257" i="21"/>
  <c r="I257" i="21"/>
  <c r="H257" i="21"/>
  <c r="G257" i="21"/>
  <c r="F257" i="21"/>
  <c r="E257" i="21"/>
  <c r="D257" i="21"/>
  <c r="C257" i="21"/>
  <c r="B257" i="21"/>
  <c r="K256" i="21"/>
  <c r="J256" i="21"/>
  <c r="I256" i="21"/>
  <c r="H256" i="21"/>
  <c r="G256" i="21"/>
  <c r="F256" i="21"/>
  <c r="E256" i="21"/>
  <c r="D256" i="21"/>
  <c r="C256" i="21"/>
  <c r="B256" i="21"/>
  <c r="K255" i="21"/>
  <c r="J255" i="21"/>
  <c r="I255" i="21"/>
  <c r="H255" i="21"/>
  <c r="G255" i="21"/>
  <c r="F255" i="21"/>
  <c r="E255" i="21"/>
  <c r="D255" i="21"/>
  <c r="C255" i="21"/>
  <c r="B255" i="21"/>
  <c r="K254" i="21"/>
  <c r="J254" i="21"/>
  <c r="I254" i="21"/>
  <c r="H254" i="21"/>
  <c r="G254" i="21"/>
  <c r="F254" i="21"/>
  <c r="E254" i="21"/>
  <c r="D254" i="21"/>
  <c r="C254" i="21"/>
  <c r="B254" i="21"/>
  <c r="K253" i="21"/>
  <c r="J253" i="21"/>
  <c r="I253" i="21"/>
  <c r="H253" i="21"/>
  <c r="G253" i="21"/>
  <c r="F253" i="21"/>
  <c r="E253" i="21"/>
  <c r="D253" i="21"/>
  <c r="C253" i="21"/>
  <c r="B253" i="21"/>
  <c r="K252" i="21"/>
  <c r="J252" i="21"/>
  <c r="I252" i="21"/>
  <c r="H252" i="21"/>
  <c r="G252" i="21"/>
  <c r="F252" i="21"/>
  <c r="E252" i="21"/>
  <c r="D252" i="21"/>
  <c r="C252" i="21"/>
  <c r="B252" i="21"/>
  <c r="K251" i="21"/>
  <c r="J251" i="21"/>
  <c r="I251" i="21"/>
  <c r="H251" i="21"/>
  <c r="G251" i="21"/>
  <c r="F251" i="21"/>
  <c r="E251" i="21"/>
  <c r="D251" i="21"/>
  <c r="C251" i="21"/>
  <c r="B251" i="21"/>
  <c r="K250" i="21"/>
  <c r="J250" i="21"/>
  <c r="I250" i="21"/>
  <c r="H250" i="21"/>
  <c r="G250" i="21"/>
  <c r="F250" i="21"/>
  <c r="E250" i="21"/>
  <c r="D250" i="21"/>
  <c r="C250" i="21"/>
  <c r="B250" i="21"/>
  <c r="K249" i="21"/>
  <c r="J249" i="21"/>
  <c r="I249" i="21"/>
  <c r="H249" i="21"/>
  <c r="G249" i="21"/>
  <c r="F249" i="21"/>
  <c r="E249" i="21"/>
  <c r="D249" i="21"/>
  <c r="C249" i="21"/>
  <c r="B249" i="21"/>
  <c r="K248" i="21"/>
  <c r="J248" i="21"/>
  <c r="I248" i="21"/>
  <c r="H248" i="21"/>
  <c r="G248" i="21"/>
  <c r="F248" i="21"/>
  <c r="E248" i="21"/>
  <c r="D248" i="21"/>
  <c r="C248" i="21"/>
  <c r="B248" i="21"/>
  <c r="K247" i="21"/>
  <c r="J247" i="21"/>
  <c r="I247" i="21"/>
  <c r="H247" i="21"/>
  <c r="G247" i="21"/>
  <c r="F247" i="21"/>
  <c r="E247" i="21"/>
  <c r="D247" i="21"/>
  <c r="C247" i="21"/>
  <c r="B247" i="21"/>
  <c r="K246" i="21"/>
  <c r="J246" i="21"/>
  <c r="I246" i="21"/>
  <c r="H246" i="21"/>
  <c r="G246" i="21"/>
  <c r="F246" i="21"/>
  <c r="E246" i="21"/>
  <c r="D246" i="21"/>
  <c r="C246" i="21"/>
  <c r="B246" i="21"/>
  <c r="K245" i="21"/>
  <c r="J245" i="21"/>
  <c r="I245" i="21"/>
  <c r="H245" i="21"/>
  <c r="G245" i="21"/>
  <c r="F245" i="21"/>
  <c r="E245" i="21"/>
  <c r="D245" i="21"/>
  <c r="C245" i="21"/>
  <c r="B245" i="21"/>
  <c r="K244" i="21"/>
  <c r="J244" i="21"/>
  <c r="I244" i="21"/>
  <c r="H244" i="21"/>
  <c r="G244" i="21"/>
  <c r="F244" i="21"/>
  <c r="E244" i="21"/>
  <c r="D244" i="21"/>
  <c r="C244" i="21"/>
  <c r="B244" i="21"/>
  <c r="K243" i="21"/>
  <c r="J243" i="21"/>
  <c r="I243" i="21"/>
  <c r="H243" i="21"/>
  <c r="G243" i="21"/>
  <c r="F243" i="21"/>
  <c r="E243" i="21"/>
  <c r="D243" i="21"/>
  <c r="C243" i="21"/>
  <c r="B243" i="21"/>
  <c r="K242" i="21"/>
  <c r="J242" i="21"/>
  <c r="I242" i="21"/>
  <c r="H242" i="21"/>
  <c r="G242" i="21"/>
  <c r="F242" i="21"/>
  <c r="E242" i="21"/>
  <c r="D242" i="21"/>
  <c r="C242" i="21"/>
  <c r="B242" i="21"/>
  <c r="K241" i="21"/>
  <c r="J241" i="21"/>
  <c r="I241" i="21"/>
  <c r="H241" i="21"/>
  <c r="G241" i="21"/>
  <c r="F241" i="21"/>
  <c r="E241" i="21"/>
  <c r="D241" i="21"/>
  <c r="C241" i="21"/>
  <c r="B241" i="21"/>
  <c r="K240" i="21"/>
  <c r="J240" i="21"/>
  <c r="I240" i="21"/>
  <c r="H240" i="21"/>
  <c r="G240" i="21"/>
  <c r="F240" i="21"/>
  <c r="E240" i="21"/>
  <c r="D240" i="21"/>
  <c r="C240" i="21"/>
  <c r="B240" i="21"/>
  <c r="K239" i="21"/>
  <c r="J239" i="21"/>
  <c r="I239" i="21"/>
  <c r="H239" i="21"/>
  <c r="G239" i="21"/>
  <c r="F239" i="21"/>
  <c r="E239" i="21"/>
  <c r="D239" i="21"/>
  <c r="C239" i="21"/>
  <c r="B239" i="21"/>
  <c r="K238" i="21"/>
  <c r="J238" i="21"/>
  <c r="I238" i="21"/>
  <c r="H238" i="21"/>
  <c r="G238" i="21"/>
  <c r="F238" i="21"/>
  <c r="E238" i="21"/>
  <c r="D238" i="21"/>
  <c r="C238" i="21"/>
  <c r="B238" i="21"/>
  <c r="K237" i="21"/>
  <c r="J237" i="21"/>
  <c r="I237" i="21"/>
  <c r="H237" i="21"/>
  <c r="G237" i="21"/>
  <c r="F237" i="21"/>
  <c r="E237" i="21"/>
  <c r="D237" i="21"/>
  <c r="C237" i="21"/>
  <c r="B237" i="21"/>
  <c r="K236" i="21"/>
  <c r="J236" i="21"/>
  <c r="I236" i="21"/>
  <c r="H236" i="21"/>
  <c r="G236" i="21"/>
  <c r="F236" i="21"/>
  <c r="E236" i="21"/>
  <c r="D236" i="21"/>
  <c r="C236" i="21"/>
  <c r="B236" i="21"/>
  <c r="K235" i="21"/>
  <c r="J235" i="21"/>
  <c r="I235" i="21"/>
  <c r="H235" i="21"/>
  <c r="G235" i="21"/>
  <c r="F235" i="21"/>
  <c r="E235" i="21"/>
  <c r="D235" i="21"/>
  <c r="C235" i="21"/>
  <c r="B235" i="21"/>
  <c r="K234" i="21"/>
  <c r="J234" i="21"/>
  <c r="I234" i="21"/>
  <c r="H234" i="21"/>
  <c r="G234" i="21"/>
  <c r="F234" i="21"/>
  <c r="E234" i="21"/>
  <c r="D234" i="21"/>
  <c r="C234" i="21"/>
  <c r="B234" i="21"/>
  <c r="K233" i="21"/>
  <c r="J233" i="21"/>
  <c r="I233" i="21"/>
  <c r="H233" i="21"/>
  <c r="G233" i="21"/>
  <c r="F233" i="21"/>
  <c r="E233" i="21"/>
  <c r="D233" i="21"/>
  <c r="C233" i="21"/>
  <c r="B233" i="21"/>
  <c r="K232" i="21"/>
  <c r="J232" i="21"/>
  <c r="I232" i="21"/>
  <c r="H232" i="21"/>
  <c r="G232" i="21"/>
  <c r="F232" i="21"/>
  <c r="E232" i="21"/>
  <c r="D232" i="21"/>
  <c r="C232" i="21"/>
  <c r="B232" i="21"/>
  <c r="K231" i="21"/>
  <c r="J231" i="21"/>
  <c r="I231" i="21"/>
  <c r="H231" i="21"/>
  <c r="G231" i="21"/>
  <c r="F231" i="21"/>
  <c r="E231" i="21"/>
  <c r="D231" i="21"/>
  <c r="C231" i="21"/>
  <c r="B231" i="21"/>
  <c r="K230" i="21"/>
  <c r="J230" i="21"/>
  <c r="I230" i="21"/>
  <c r="H230" i="21"/>
  <c r="G230" i="21"/>
  <c r="F230" i="21"/>
  <c r="E230" i="21"/>
  <c r="D230" i="21"/>
  <c r="C230" i="21"/>
  <c r="B230" i="21"/>
  <c r="K229" i="21"/>
  <c r="J229" i="21"/>
  <c r="I229" i="21"/>
  <c r="H229" i="21"/>
  <c r="G229" i="21"/>
  <c r="F229" i="21"/>
  <c r="E229" i="21"/>
  <c r="D229" i="21"/>
  <c r="C229" i="21"/>
  <c r="B229" i="21"/>
  <c r="K228" i="21"/>
  <c r="J228" i="21"/>
  <c r="I228" i="21"/>
  <c r="H228" i="21"/>
  <c r="G228" i="21"/>
  <c r="F228" i="21"/>
  <c r="E228" i="21"/>
  <c r="D228" i="21"/>
  <c r="C228" i="21"/>
  <c r="B228" i="21"/>
  <c r="K227" i="21"/>
  <c r="J227" i="21"/>
  <c r="I227" i="21"/>
  <c r="H227" i="21"/>
  <c r="G227" i="21"/>
  <c r="F227" i="21"/>
  <c r="E227" i="21"/>
  <c r="D227" i="21"/>
  <c r="C227" i="21"/>
  <c r="B227" i="21"/>
  <c r="K226" i="21"/>
  <c r="J226" i="21"/>
  <c r="I226" i="21"/>
  <c r="H226" i="21"/>
  <c r="G226" i="21"/>
  <c r="F226" i="21"/>
  <c r="E226" i="21"/>
  <c r="D226" i="21"/>
  <c r="C226" i="21"/>
  <c r="B226" i="21"/>
  <c r="K225" i="21"/>
  <c r="J225" i="21"/>
  <c r="I225" i="21"/>
  <c r="H225" i="21"/>
  <c r="G225" i="21"/>
  <c r="F225" i="21"/>
  <c r="E225" i="21"/>
  <c r="D225" i="21"/>
  <c r="C225" i="21"/>
  <c r="B225" i="21"/>
  <c r="K224" i="21"/>
  <c r="J224" i="21"/>
  <c r="I224" i="21"/>
  <c r="H224" i="21"/>
  <c r="G224" i="21"/>
  <c r="F224" i="21"/>
  <c r="E224" i="21"/>
  <c r="D224" i="21"/>
  <c r="C224" i="21"/>
  <c r="B224" i="21"/>
  <c r="K223" i="21"/>
  <c r="J223" i="21"/>
  <c r="I223" i="21"/>
  <c r="H223" i="21"/>
  <c r="G223" i="21"/>
  <c r="F223" i="21"/>
  <c r="E223" i="21"/>
  <c r="D223" i="21"/>
  <c r="C223" i="21"/>
  <c r="B223" i="21"/>
  <c r="K222" i="21"/>
  <c r="J222" i="21"/>
  <c r="I222" i="21"/>
  <c r="H222" i="21"/>
  <c r="G222" i="21"/>
  <c r="F222" i="21"/>
  <c r="E222" i="21"/>
  <c r="D222" i="21"/>
  <c r="C222" i="21"/>
  <c r="B222" i="21"/>
  <c r="K221" i="21"/>
  <c r="J221" i="21"/>
  <c r="I221" i="21"/>
  <c r="H221" i="21"/>
  <c r="G221" i="21"/>
  <c r="F221" i="21"/>
  <c r="E221" i="21"/>
  <c r="D221" i="21"/>
  <c r="C221" i="21"/>
  <c r="B221" i="21"/>
  <c r="K220" i="21"/>
  <c r="J220" i="21"/>
  <c r="I220" i="21"/>
  <c r="H220" i="21"/>
  <c r="G220" i="21"/>
  <c r="F220" i="21"/>
  <c r="E220" i="21"/>
  <c r="D220" i="21"/>
  <c r="C220" i="21"/>
  <c r="B220" i="21"/>
  <c r="K219" i="21"/>
  <c r="J219" i="21"/>
  <c r="I219" i="21"/>
  <c r="H219" i="21"/>
  <c r="G219" i="21"/>
  <c r="F219" i="21"/>
  <c r="E219" i="21"/>
  <c r="D219" i="21"/>
  <c r="C219" i="21"/>
  <c r="B219" i="21"/>
  <c r="K218" i="21"/>
  <c r="J218" i="21"/>
  <c r="I218" i="21"/>
  <c r="H218" i="21"/>
  <c r="G218" i="21"/>
  <c r="F218" i="21"/>
  <c r="E218" i="21"/>
  <c r="D218" i="21"/>
  <c r="C218" i="21"/>
  <c r="B218" i="21"/>
  <c r="K217" i="21"/>
  <c r="J217" i="21"/>
  <c r="I217" i="21"/>
  <c r="H217" i="21"/>
  <c r="G217" i="21"/>
  <c r="F217" i="21"/>
  <c r="E217" i="21"/>
  <c r="D217" i="21"/>
  <c r="C217" i="21"/>
  <c r="B217" i="21"/>
  <c r="K216" i="21"/>
  <c r="J216" i="21"/>
  <c r="I216" i="21"/>
  <c r="H216" i="21"/>
  <c r="G216" i="21"/>
  <c r="F216" i="21"/>
  <c r="E216" i="21"/>
  <c r="D216" i="21"/>
  <c r="C216" i="21"/>
  <c r="B216" i="21"/>
  <c r="K215" i="21"/>
  <c r="J215" i="21"/>
  <c r="I215" i="21"/>
  <c r="H215" i="21"/>
  <c r="G215" i="21"/>
  <c r="F215" i="21"/>
  <c r="E215" i="21"/>
  <c r="D215" i="21"/>
  <c r="C215" i="21"/>
  <c r="B215" i="21"/>
  <c r="K214" i="21"/>
  <c r="J214" i="21"/>
  <c r="I214" i="21"/>
  <c r="H214" i="21"/>
  <c r="G214" i="21"/>
  <c r="F214" i="21"/>
  <c r="E214" i="21"/>
  <c r="D214" i="21"/>
  <c r="C214" i="21"/>
  <c r="B214" i="21"/>
  <c r="K213" i="21"/>
  <c r="J213" i="21"/>
  <c r="I213" i="21"/>
  <c r="H213" i="21"/>
  <c r="G213" i="21"/>
  <c r="F213" i="21"/>
  <c r="E213" i="21"/>
  <c r="D213" i="21"/>
  <c r="C213" i="21"/>
  <c r="B213" i="21"/>
  <c r="K212" i="21"/>
  <c r="J212" i="21"/>
  <c r="I212" i="21"/>
  <c r="H212" i="21"/>
  <c r="G212" i="21"/>
  <c r="F212" i="21"/>
  <c r="E212" i="21"/>
  <c r="D212" i="21"/>
  <c r="C212" i="21"/>
  <c r="B212" i="21"/>
  <c r="K211" i="21"/>
  <c r="J211" i="21"/>
  <c r="I211" i="21"/>
  <c r="H211" i="21"/>
  <c r="G211" i="21"/>
  <c r="F211" i="21"/>
  <c r="E211" i="21"/>
  <c r="D211" i="21"/>
  <c r="C211" i="21"/>
  <c r="B211" i="21"/>
  <c r="K210" i="21"/>
  <c r="J210" i="21"/>
  <c r="I210" i="21"/>
  <c r="H210" i="21"/>
  <c r="G210" i="21"/>
  <c r="F210" i="21"/>
  <c r="E210" i="21"/>
  <c r="D210" i="21"/>
  <c r="C210" i="21"/>
  <c r="B210" i="21"/>
  <c r="K209" i="21"/>
  <c r="J209" i="21"/>
  <c r="I209" i="21"/>
  <c r="H209" i="21"/>
  <c r="G209" i="21"/>
  <c r="F209" i="21"/>
  <c r="E209" i="21"/>
  <c r="D209" i="21"/>
  <c r="C209" i="21"/>
  <c r="B209" i="21"/>
  <c r="K208" i="21"/>
  <c r="J208" i="21"/>
  <c r="I208" i="21"/>
  <c r="H208" i="21"/>
  <c r="G208" i="21"/>
  <c r="F208" i="21"/>
  <c r="E208" i="21"/>
  <c r="D208" i="21"/>
  <c r="C208" i="21"/>
  <c r="B208" i="21"/>
  <c r="K207" i="21"/>
  <c r="J207" i="21"/>
  <c r="I207" i="21"/>
  <c r="H207" i="21"/>
  <c r="G207" i="21"/>
  <c r="F207" i="21"/>
  <c r="E207" i="21"/>
  <c r="D207" i="21"/>
  <c r="C207" i="21"/>
  <c r="B207" i="21"/>
  <c r="K206" i="21"/>
  <c r="J206" i="21"/>
  <c r="I206" i="21"/>
  <c r="H206" i="21"/>
  <c r="G206" i="21"/>
  <c r="F206" i="21"/>
  <c r="E206" i="21"/>
  <c r="D206" i="21"/>
  <c r="C206" i="21"/>
  <c r="B206" i="21"/>
  <c r="K205" i="21"/>
  <c r="J205" i="21"/>
  <c r="I205" i="21"/>
  <c r="H205" i="21"/>
  <c r="G205" i="21"/>
  <c r="F205" i="21"/>
  <c r="E205" i="21"/>
  <c r="D205" i="21"/>
  <c r="C205" i="21"/>
  <c r="B205" i="21"/>
  <c r="K204" i="21"/>
  <c r="J204" i="21"/>
  <c r="I204" i="21"/>
  <c r="H204" i="21"/>
  <c r="G204" i="21"/>
  <c r="F204" i="21"/>
  <c r="E204" i="21"/>
  <c r="D204" i="21"/>
  <c r="C204" i="21"/>
  <c r="B204" i="21"/>
  <c r="K203" i="21"/>
  <c r="J203" i="21"/>
  <c r="I203" i="21"/>
  <c r="H203" i="21"/>
  <c r="G203" i="21"/>
  <c r="F203" i="21"/>
  <c r="E203" i="21"/>
  <c r="D203" i="21"/>
  <c r="C203" i="21"/>
  <c r="B203" i="21"/>
  <c r="K202" i="21"/>
  <c r="J202" i="21"/>
  <c r="I202" i="21"/>
  <c r="H202" i="21"/>
  <c r="G202" i="21"/>
  <c r="F202" i="21"/>
  <c r="E202" i="21"/>
  <c r="D202" i="21"/>
  <c r="C202" i="21"/>
  <c r="B202" i="21"/>
  <c r="K201" i="21"/>
  <c r="J201" i="21"/>
  <c r="I201" i="21"/>
  <c r="H201" i="21"/>
  <c r="G201" i="21"/>
  <c r="F201" i="21"/>
  <c r="E201" i="21"/>
  <c r="D201" i="21"/>
  <c r="C201" i="21"/>
  <c r="B201" i="21"/>
  <c r="K200" i="21"/>
  <c r="J200" i="21"/>
  <c r="I200" i="21"/>
  <c r="H200" i="21"/>
  <c r="G200" i="21"/>
  <c r="F200" i="21"/>
  <c r="E200" i="21"/>
  <c r="D200" i="21"/>
  <c r="C200" i="21"/>
  <c r="B200" i="21"/>
  <c r="K199" i="21"/>
  <c r="J199" i="21"/>
  <c r="I199" i="21"/>
  <c r="H199" i="21"/>
  <c r="G199" i="21"/>
  <c r="F199" i="21"/>
  <c r="E199" i="21"/>
  <c r="D199" i="21"/>
  <c r="C199" i="21"/>
  <c r="B199" i="21"/>
  <c r="K198" i="21"/>
  <c r="J198" i="21"/>
  <c r="I198" i="21"/>
  <c r="H198" i="21"/>
  <c r="G198" i="21"/>
  <c r="F198" i="21"/>
  <c r="E198" i="21"/>
  <c r="D198" i="21"/>
  <c r="C198" i="21"/>
  <c r="B198" i="21"/>
  <c r="K197" i="21"/>
  <c r="J197" i="21"/>
  <c r="I197" i="21"/>
  <c r="H197" i="21"/>
  <c r="G197" i="21"/>
  <c r="F197" i="21"/>
  <c r="E197" i="21"/>
  <c r="D197" i="21"/>
  <c r="C197" i="21"/>
  <c r="B197" i="21"/>
  <c r="K196" i="21"/>
  <c r="J196" i="21"/>
  <c r="I196" i="21"/>
  <c r="H196" i="21"/>
  <c r="G196" i="21"/>
  <c r="F196" i="21"/>
  <c r="E196" i="21"/>
  <c r="D196" i="21"/>
  <c r="C196" i="21"/>
  <c r="B196" i="21"/>
  <c r="K195" i="21"/>
  <c r="J195" i="21"/>
  <c r="I195" i="21"/>
  <c r="H195" i="21"/>
  <c r="G195" i="21"/>
  <c r="F195" i="21"/>
  <c r="E195" i="21"/>
  <c r="D195" i="21"/>
  <c r="C195" i="21"/>
  <c r="B195" i="21"/>
  <c r="K194" i="21"/>
  <c r="J194" i="21"/>
  <c r="I194" i="21"/>
  <c r="H194" i="21"/>
  <c r="G194" i="21"/>
  <c r="F194" i="21"/>
  <c r="E194" i="21"/>
  <c r="D194" i="21"/>
  <c r="C194" i="21"/>
  <c r="B194" i="21"/>
  <c r="K193" i="21"/>
  <c r="J193" i="21"/>
  <c r="I193" i="21"/>
  <c r="H193" i="21"/>
  <c r="G193" i="21"/>
  <c r="F193" i="21"/>
  <c r="E193" i="21"/>
  <c r="D193" i="21"/>
  <c r="C193" i="21"/>
  <c r="B193" i="21"/>
  <c r="K192" i="21"/>
  <c r="J192" i="21"/>
  <c r="I192" i="21"/>
  <c r="H192" i="21"/>
  <c r="G192" i="21"/>
  <c r="F192" i="21"/>
  <c r="E192" i="21"/>
  <c r="D192" i="21"/>
  <c r="C192" i="21"/>
  <c r="B192" i="21"/>
  <c r="K191" i="21"/>
  <c r="J191" i="21"/>
  <c r="I191" i="21"/>
  <c r="H191" i="21"/>
  <c r="G191" i="21"/>
  <c r="F191" i="21"/>
  <c r="E191" i="21"/>
  <c r="D191" i="21"/>
  <c r="C191" i="21"/>
  <c r="B191" i="21"/>
  <c r="K190" i="21"/>
  <c r="J190" i="21"/>
  <c r="I190" i="21"/>
  <c r="H190" i="21"/>
  <c r="G190" i="21"/>
  <c r="F190" i="21"/>
  <c r="E190" i="21"/>
  <c r="D190" i="21"/>
  <c r="C190" i="21"/>
  <c r="B190" i="21"/>
  <c r="K189" i="21"/>
  <c r="J189" i="21"/>
  <c r="I189" i="21"/>
  <c r="H189" i="21"/>
  <c r="G189" i="21"/>
  <c r="F189" i="21"/>
  <c r="E189" i="21"/>
  <c r="D189" i="21"/>
  <c r="C189" i="21"/>
  <c r="B189" i="21"/>
  <c r="K188" i="21"/>
  <c r="J188" i="21"/>
  <c r="I188" i="21"/>
  <c r="H188" i="21"/>
  <c r="G188" i="21"/>
  <c r="F188" i="21"/>
  <c r="E188" i="21"/>
  <c r="D188" i="21"/>
  <c r="C188" i="21"/>
  <c r="B188" i="21"/>
  <c r="K187" i="21"/>
  <c r="J187" i="21"/>
  <c r="I187" i="21"/>
  <c r="H187" i="21"/>
  <c r="G187" i="21"/>
  <c r="F187" i="21"/>
  <c r="E187" i="21"/>
  <c r="D187" i="21"/>
  <c r="C187" i="21"/>
  <c r="B187" i="21"/>
  <c r="K186" i="21"/>
  <c r="J186" i="21"/>
  <c r="I186" i="21"/>
  <c r="H186" i="21"/>
  <c r="G186" i="21"/>
  <c r="F186" i="21"/>
  <c r="E186" i="21"/>
  <c r="D186" i="21"/>
  <c r="C186" i="21"/>
  <c r="B186" i="21"/>
  <c r="K185" i="21"/>
  <c r="J185" i="21"/>
  <c r="I185" i="21"/>
  <c r="H185" i="21"/>
  <c r="G185" i="21"/>
  <c r="F185" i="21"/>
  <c r="E185" i="21"/>
  <c r="D185" i="21"/>
  <c r="C185" i="21"/>
  <c r="B185" i="21"/>
  <c r="K184" i="21"/>
  <c r="J184" i="21"/>
  <c r="I184" i="21"/>
  <c r="H184" i="21"/>
  <c r="G184" i="21"/>
  <c r="F184" i="21"/>
  <c r="E184" i="21"/>
  <c r="D184" i="21"/>
  <c r="C184" i="21"/>
  <c r="B184" i="21"/>
  <c r="K183" i="21"/>
  <c r="J183" i="21"/>
  <c r="I183" i="21"/>
  <c r="H183" i="21"/>
  <c r="G183" i="21"/>
  <c r="F183" i="21"/>
  <c r="E183" i="21"/>
  <c r="D183" i="21"/>
  <c r="C183" i="21"/>
  <c r="B183" i="21"/>
  <c r="K182" i="21"/>
  <c r="J182" i="21"/>
  <c r="I182" i="21"/>
  <c r="H182" i="21"/>
  <c r="G182" i="21"/>
  <c r="F182" i="21"/>
  <c r="E182" i="21"/>
  <c r="D182" i="21"/>
  <c r="C182" i="21"/>
  <c r="B182" i="21"/>
  <c r="K181" i="21"/>
  <c r="J181" i="21"/>
  <c r="I181" i="21"/>
  <c r="H181" i="21"/>
  <c r="G181" i="21"/>
  <c r="F181" i="21"/>
  <c r="E181" i="21"/>
  <c r="D181" i="21"/>
  <c r="C181" i="21"/>
  <c r="B181" i="21"/>
  <c r="K180" i="21"/>
  <c r="J180" i="21"/>
  <c r="I180" i="21"/>
  <c r="H180" i="21"/>
  <c r="G180" i="21"/>
  <c r="F180" i="21"/>
  <c r="E180" i="21"/>
  <c r="D180" i="21"/>
  <c r="C180" i="21"/>
  <c r="B180" i="21"/>
  <c r="K179" i="21"/>
  <c r="J179" i="21"/>
  <c r="I179" i="21"/>
  <c r="H179" i="21"/>
  <c r="G179" i="21"/>
  <c r="F179" i="21"/>
  <c r="E179" i="21"/>
  <c r="D179" i="21"/>
  <c r="C179" i="21"/>
  <c r="B179" i="21"/>
  <c r="K178" i="21"/>
  <c r="J178" i="21"/>
  <c r="I178" i="21"/>
  <c r="H178" i="21"/>
  <c r="G178" i="21"/>
  <c r="F178" i="21"/>
  <c r="E178" i="21"/>
  <c r="D178" i="21"/>
  <c r="C178" i="21"/>
  <c r="B178" i="21"/>
  <c r="K177" i="21"/>
  <c r="J177" i="21"/>
  <c r="I177" i="21"/>
  <c r="H177" i="21"/>
  <c r="G177" i="21"/>
  <c r="F177" i="21"/>
  <c r="E177" i="21"/>
  <c r="D177" i="21"/>
  <c r="C177" i="21"/>
  <c r="B177" i="21"/>
  <c r="K176" i="21"/>
  <c r="J176" i="21"/>
  <c r="I176" i="21"/>
  <c r="H176" i="21"/>
  <c r="G176" i="21"/>
  <c r="F176" i="21"/>
  <c r="E176" i="21"/>
  <c r="D176" i="21"/>
  <c r="C176" i="21"/>
  <c r="B176" i="21"/>
  <c r="K175" i="21"/>
  <c r="J175" i="21"/>
  <c r="I175" i="21"/>
  <c r="H175" i="21"/>
  <c r="G175" i="21"/>
  <c r="F175" i="21"/>
  <c r="E175" i="21"/>
  <c r="D175" i="21"/>
  <c r="C175" i="21"/>
  <c r="B175" i="21"/>
  <c r="K174" i="21"/>
  <c r="J174" i="21"/>
  <c r="I174" i="21"/>
  <c r="H174" i="21"/>
  <c r="G174" i="21"/>
  <c r="F174" i="21"/>
  <c r="E174" i="21"/>
  <c r="D174" i="21"/>
  <c r="C174" i="21"/>
  <c r="B174" i="21"/>
  <c r="K173" i="21"/>
  <c r="J173" i="21"/>
  <c r="I173" i="21"/>
  <c r="H173" i="21"/>
  <c r="G173" i="21"/>
  <c r="F173" i="21"/>
  <c r="E173" i="21"/>
  <c r="D173" i="21"/>
  <c r="C173" i="21"/>
  <c r="B173" i="21"/>
  <c r="K172" i="21"/>
  <c r="J172" i="21"/>
  <c r="I172" i="21"/>
  <c r="H172" i="21"/>
  <c r="G172" i="21"/>
  <c r="F172" i="21"/>
  <c r="E172" i="21"/>
  <c r="D172" i="21"/>
  <c r="C172" i="21"/>
  <c r="B172" i="21"/>
  <c r="K171" i="21"/>
  <c r="J171" i="21"/>
  <c r="I171" i="21"/>
  <c r="H171" i="21"/>
  <c r="G171" i="21"/>
  <c r="F171" i="21"/>
  <c r="E171" i="21"/>
  <c r="D171" i="21"/>
  <c r="C171" i="21"/>
  <c r="B171" i="21"/>
  <c r="K170" i="21"/>
  <c r="J170" i="21"/>
  <c r="I170" i="21"/>
  <c r="H170" i="21"/>
  <c r="G170" i="21"/>
  <c r="F170" i="21"/>
  <c r="E170" i="21"/>
  <c r="D170" i="21"/>
  <c r="C170" i="21"/>
  <c r="B170" i="21"/>
  <c r="K169" i="21"/>
  <c r="J169" i="21"/>
  <c r="I169" i="21"/>
  <c r="H169" i="21"/>
  <c r="G169" i="21"/>
  <c r="F169" i="21"/>
  <c r="E169" i="21"/>
  <c r="D169" i="21"/>
  <c r="C169" i="21"/>
  <c r="B169" i="21"/>
  <c r="K168" i="21"/>
  <c r="J168" i="21"/>
  <c r="I168" i="21"/>
  <c r="H168" i="21"/>
  <c r="G168" i="21"/>
  <c r="F168" i="21"/>
  <c r="E168" i="21"/>
  <c r="D168" i="21"/>
  <c r="C168" i="21"/>
  <c r="B168" i="21"/>
  <c r="K167" i="21"/>
  <c r="J167" i="21"/>
  <c r="I167" i="21"/>
  <c r="H167" i="21"/>
  <c r="G167" i="21"/>
  <c r="F167" i="21"/>
  <c r="E167" i="21"/>
  <c r="D167" i="21"/>
  <c r="C167" i="21"/>
  <c r="B167" i="21"/>
  <c r="K166" i="21"/>
  <c r="J166" i="21"/>
  <c r="I166" i="21"/>
  <c r="H166" i="21"/>
  <c r="G166" i="21"/>
  <c r="F166" i="21"/>
  <c r="E166" i="21"/>
  <c r="D166" i="21"/>
  <c r="C166" i="21"/>
  <c r="B166" i="21"/>
  <c r="K165" i="21"/>
  <c r="J165" i="21"/>
  <c r="I165" i="21"/>
  <c r="H165" i="21"/>
  <c r="G165" i="21"/>
  <c r="F165" i="21"/>
  <c r="E165" i="21"/>
  <c r="D165" i="21"/>
  <c r="C165" i="21"/>
  <c r="B165" i="21"/>
  <c r="K164" i="21"/>
  <c r="J164" i="21"/>
  <c r="I164" i="21"/>
  <c r="H164" i="21"/>
  <c r="G164" i="21"/>
  <c r="F164" i="21"/>
  <c r="E164" i="21"/>
  <c r="D164" i="21"/>
  <c r="C164" i="21"/>
  <c r="B164" i="21"/>
  <c r="K163" i="21"/>
  <c r="J163" i="21"/>
  <c r="I163" i="21"/>
  <c r="H163" i="21"/>
  <c r="G163" i="21"/>
  <c r="F163" i="21"/>
  <c r="E163" i="21"/>
  <c r="D163" i="21"/>
  <c r="C163" i="21"/>
  <c r="B163" i="21"/>
  <c r="K162" i="21"/>
  <c r="J162" i="21"/>
  <c r="I162" i="21"/>
  <c r="H162" i="21"/>
  <c r="G162" i="21"/>
  <c r="F162" i="21"/>
  <c r="E162" i="21"/>
  <c r="D162" i="21"/>
  <c r="C162" i="21"/>
  <c r="B162" i="21"/>
  <c r="K161" i="21"/>
  <c r="J161" i="21"/>
  <c r="I161" i="21"/>
  <c r="H161" i="21"/>
  <c r="G161" i="21"/>
  <c r="F161" i="21"/>
  <c r="E161" i="21"/>
  <c r="D161" i="21"/>
  <c r="C161" i="21"/>
  <c r="B161" i="21"/>
  <c r="K160" i="21"/>
  <c r="J160" i="21"/>
  <c r="I160" i="21"/>
  <c r="H160" i="21"/>
  <c r="G160" i="21"/>
  <c r="F160" i="21"/>
  <c r="E160" i="21"/>
  <c r="D160" i="21"/>
  <c r="C160" i="21"/>
  <c r="B160" i="21"/>
  <c r="K159" i="21"/>
  <c r="J159" i="21"/>
  <c r="I159" i="21"/>
  <c r="H159" i="21"/>
  <c r="G159" i="21"/>
  <c r="F159" i="21"/>
  <c r="E159" i="21"/>
  <c r="D159" i="21"/>
  <c r="C159" i="21"/>
  <c r="B159" i="21"/>
  <c r="K158" i="21"/>
  <c r="J158" i="21"/>
  <c r="I158" i="21"/>
  <c r="H158" i="21"/>
  <c r="G158" i="21"/>
  <c r="F158" i="21"/>
  <c r="E158" i="21"/>
  <c r="D158" i="21"/>
  <c r="C158" i="21"/>
  <c r="B158" i="21"/>
  <c r="K157" i="21"/>
  <c r="J157" i="21"/>
  <c r="I157" i="21"/>
  <c r="H157" i="21"/>
  <c r="G157" i="21"/>
  <c r="F157" i="21"/>
  <c r="E157" i="21"/>
  <c r="D157" i="21"/>
  <c r="C157" i="21"/>
  <c r="B157" i="21"/>
  <c r="K156" i="21"/>
  <c r="J156" i="21"/>
  <c r="I156" i="21"/>
  <c r="H156" i="21"/>
  <c r="G156" i="21"/>
  <c r="F156" i="21"/>
  <c r="E156" i="21"/>
  <c r="D156" i="21"/>
  <c r="C156" i="21"/>
  <c r="B156" i="21"/>
  <c r="K155" i="21"/>
  <c r="J155" i="21"/>
  <c r="I155" i="21"/>
  <c r="H155" i="21"/>
  <c r="G155" i="21"/>
  <c r="F155" i="21"/>
  <c r="E155" i="21"/>
  <c r="D155" i="21"/>
  <c r="C155" i="21"/>
  <c r="B155" i="21"/>
  <c r="K154" i="21"/>
  <c r="J154" i="21"/>
  <c r="I154" i="21"/>
  <c r="H154" i="21"/>
  <c r="G154" i="21"/>
  <c r="F154" i="21"/>
  <c r="E154" i="21"/>
  <c r="D154" i="21"/>
  <c r="C154" i="21"/>
  <c r="B154" i="21"/>
  <c r="K153" i="21"/>
  <c r="J153" i="21"/>
  <c r="I153" i="21"/>
  <c r="H153" i="21"/>
  <c r="G153" i="21"/>
  <c r="F153" i="21"/>
  <c r="E153" i="21"/>
  <c r="D153" i="21"/>
  <c r="C153" i="21"/>
  <c r="B153" i="21"/>
  <c r="K152" i="21"/>
  <c r="J152" i="21"/>
  <c r="I152" i="21"/>
  <c r="H152" i="21"/>
  <c r="G152" i="21"/>
  <c r="F152" i="21"/>
  <c r="E152" i="21"/>
  <c r="D152" i="21"/>
  <c r="C152" i="21"/>
  <c r="B152" i="21"/>
  <c r="K151" i="21"/>
  <c r="J151" i="21"/>
  <c r="I151" i="21"/>
  <c r="H151" i="21"/>
  <c r="G151" i="21"/>
  <c r="F151" i="21"/>
  <c r="E151" i="21"/>
  <c r="D151" i="21"/>
  <c r="C151" i="21"/>
  <c r="B151" i="21"/>
  <c r="K150" i="21"/>
  <c r="J150" i="21"/>
  <c r="I150" i="21"/>
  <c r="H150" i="21"/>
  <c r="G150" i="21"/>
  <c r="F150" i="21"/>
  <c r="E150" i="21"/>
  <c r="D150" i="21"/>
  <c r="C150" i="21"/>
  <c r="B150" i="21"/>
  <c r="K149" i="21"/>
  <c r="J149" i="21"/>
  <c r="I149" i="21"/>
  <c r="H149" i="21"/>
  <c r="G149" i="21"/>
  <c r="F149" i="21"/>
  <c r="E149" i="21"/>
  <c r="D149" i="21"/>
  <c r="C149" i="21"/>
  <c r="B149" i="21"/>
  <c r="K148" i="21"/>
  <c r="J148" i="21"/>
  <c r="I148" i="21"/>
  <c r="H148" i="21"/>
  <c r="G148" i="21"/>
  <c r="F148" i="21"/>
  <c r="E148" i="21"/>
  <c r="D148" i="21"/>
  <c r="C148" i="21"/>
  <c r="B148" i="21"/>
  <c r="K147" i="21"/>
  <c r="J147" i="21"/>
  <c r="I147" i="21"/>
  <c r="H147" i="21"/>
  <c r="G147" i="21"/>
  <c r="F147" i="21"/>
  <c r="E147" i="21"/>
  <c r="D147" i="21"/>
  <c r="C147" i="21"/>
  <c r="B147" i="21"/>
  <c r="K146" i="21"/>
  <c r="J146" i="21"/>
  <c r="I146" i="21"/>
  <c r="H146" i="21"/>
  <c r="G146" i="21"/>
  <c r="F146" i="21"/>
  <c r="E146" i="21"/>
  <c r="D146" i="21"/>
  <c r="C146" i="21"/>
  <c r="B146" i="21"/>
  <c r="K145" i="21"/>
  <c r="J145" i="21"/>
  <c r="I145" i="21"/>
  <c r="H145" i="21"/>
  <c r="G145" i="21"/>
  <c r="F145" i="21"/>
  <c r="E145" i="21"/>
  <c r="D145" i="21"/>
  <c r="C145" i="21"/>
  <c r="B145" i="21"/>
  <c r="K144" i="21"/>
  <c r="J144" i="21"/>
  <c r="I144" i="21"/>
  <c r="H144" i="21"/>
  <c r="G144" i="21"/>
  <c r="F144" i="21"/>
  <c r="E144" i="21"/>
  <c r="D144" i="21"/>
  <c r="C144" i="21"/>
  <c r="B144" i="21"/>
  <c r="K143" i="21"/>
  <c r="J143" i="21"/>
  <c r="I143" i="21"/>
  <c r="H143" i="21"/>
  <c r="G143" i="21"/>
  <c r="F143" i="21"/>
  <c r="E143" i="21"/>
  <c r="D143" i="21"/>
  <c r="C143" i="21"/>
  <c r="B143" i="21"/>
  <c r="K142" i="21"/>
  <c r="J142" i="21"/>
  <c r="I142" i="21"/>
  <c r="H142" i="21"/>
  <c r="G142" i="21"/>
  <c r="F142" i="21"/>
  <c r="E142" i="21"/>
  <c r="D142" i="21"/>
  <c r="C142" i="21"/>
  <c r="B142" i="21"/>
  <c r="K141" i="21"/>
  <c r="J141" i="21"/>
  <c r="I141" i="21"/>
  <c r="H141" i="21"/>
  <c r="G141" i="21"/>
  <c r="F141" i="21"/>
  <c r="E141" i="21"/>
  <c r="D141" i="21"/>
  <c r="C141" i="21"/>
  <c r="B141" i="21"/>
  <c r="K140" i="21"/>
  <c r="J140" i="21"/>
  <c r="I140" i="21"/>
  <c r="H140" i="21"/>
  <c r="G140" i="21"/>
  <c r="F140" i="21"/>
  <c r="E140" i="21"/>
  <c r="D140" i="21"/>
  <c r="C140" i="21"/>
  <c r="B140" i="21"/>
  <c r="K139" i="21"/>
  <c r="J139" i="21"/>
  <c r="I139" i="21"/>
  <c r="H139" i="21"/>
  <c r="G139" i="21"/>
  <c r="F139" i="21"/>
  <c r="E139" i="21"/>
  <c r="D139" i="21"/>
  <c r="C139" i="21"/>
  <c r="B139" i="21"/>
  <c r="K138" i="21"/>
  <c r="J138" i="21"/>
  <c r="I138" i="21"/>
  <c r="H138" i="21"/>
  <c r="G138" i="21"/>
  <c r="F138" i="21"/>
  <c r="E138" i="21"/>
  <c r="D138" i="21"/>
  <c r="C138" i="21"/>
  <c r="B138" i="21"/>
  <c r="K137" i="21"/>
  <c r="J137" i="21"/>
  <c r="I137" i="21"/>
  <c r="H137" i="21"/>
  <c r="G137" i="21"/>
  <c r="F137" i="21"/>
  <c r="E137" i="21"/>
  <c r="D137" i="21"/>
  <c r="C137" i="21"/>
  <c r="B137" i="21"/>
  <c r="K136" i="21"/>
  <c r="J136" i="21"/>
  <c r="I136" i="21"/>
  <c r="H136" i="21"/>
  <c r="G136" i="21"/>
  <c r="F136" i="21"/>
  <c r="E136" i="21"/>
  <c r="D136" i="21"/>
  <c r="C136" i="21"/>
  <c r="B136" i="21"/>
  <c r="K135" i="21"/>
  <c r="J135" i="21"/>
  <c r="I135" i="21"/>
  <c r="H135" i="21"/>
  <c r="G135" i="21"/>
  <c r="F135" i="21"/>
  <c r="E135" i="21"/>
  <c r="D135" i="21"/>
  <c r="C135" i="21"/>
  <c r="B135" i="21"/>
  <c r="K134" i="21"/>
  <c r="J134" i="21"/>
  <c r="I134" i="21"/>
  <c r="H134" i="21"/>
  <c r="G134" i="21"/>
  <c r="F134" i="21"/>
  <c r="E134" i="21"/>
  <c r="D134" i="21"/>
  <c r="C134" i="21"/>
  <c r="B134" i="21"/>
  <c r="K133" i="21"/>
  <c r="J133" i="21"/>
  <c r="I133" i="21"/>
  <c r="H133" i="21"/>
  <c r="G133" i="21"/>
  <c r="F133" i="21"/>
  <c r="E133" i="21"/>
  <c r="D133" i="21"/>
  <c r="C133" i="21"/>
  <c r="B133" i="21"/>
  <c r="K132" i="21"/>
  <c r="J132" i="21"/>
  <c r="I132" i="21"/>
  <c r="H132" i="21"/>
  <c r="G132" i="21"/>
  <c r="F132" i="21"/>
  <c r="E132" i="21"/>
  <c r="D132" i="21"/>
  <c r="C132" i="21"/>
  <c r="B132" i="21"/>
  <c r="K131" i="21"/>
  <c r="J131" i="21"/>
  <c r="I131" i="21"/>
  <c r="H131" i="21"/>
  <c r="G131" i="21"/>
  <c r="F131" i="21"/>
  <c r="E131" i="21"/>
  <c r="D131" i="21"/>
  <c r="C131" i="21"/>
  <c r="B131" i="21"/>
  <c r="K130" i="21"/>
  <c r="J130" i="21"/>
  <c r="I130" i="21"/>
  <c r="H130" i="21"/>
  <c r="G130" i="21"/>
  <c r="F130" i="21"/>
  <c r="E130" i="21"/>
  <c r="D130" i="21"/>
  <c r="C130" i="21"/>
  <c r="B130" i="21"/>
  <c r="K129" i="21"/>
  <c r="J129" i="21"/>
  <c r="I129" i="21"/>
  <c r="H129" i="21"/>
  <c r="G129" i="21"/>
  <c r="F129" i="21"/>
  <c r="E129" i="21"/>
  <c r="D129" i="21"/>
  <c r="C129" i="21"/>
  <c r="B129" i="21"/>
  <c r="K128" i="21"/>
  <c r="J128" i="21"/>
  <c r="I128" i="21"/>
  <c r="H128" i="21"/>
  <c r="G128" i="21"/>
  <c r="F128" i="21"/>
  <c r="E128" i="21"/>
  <c r="D128" i="21"/>
  <c r="C128" i="21"/>
  <c r="B128" i="21"/>
  <c r="K127" i="21"/>
  <c r="J127" i="21"/>
  <c r="I127" i="21"/>
  <c r="H127" i="21"/>
  <c r="G127" i="21"/>
  <c r="F127" i="21"/>
  <c r="E127" i="21"/>
  <c r="D127" i="21"/>
  <c r="C127" i="21"/>
  <c r="B127" i="21"/>
  <c r="K126" i="21"/>
  <c r="J126" i="21"/>
  <c r="I126" i="21"/>
  <c r="H126" i="21"/>
  <c r="G126" i="21"/>
  <c r="F126" i="21"/>
  <c r="E126" i="21"/>
  <c r="D126" i="21"/>
  <c r="C126" i="21"/>
  <c r="B126" i="21"/>
  <c r="K125" i="21"/>
  <c r="J125" i="21"/>
  <c r="I125" i="21"/>
  <c r="H125" i="21"/>
  <c r="G125" i="21"/>
  <c r="F125" i="21"/>
  <c r="E125" i="21"/>
  <c r="D125" i="21"/>
  <c r="C125" i="21"/>
  <c r="B125" i="21"/>
  <c r="K124" i="21"/>
  <c r="J124" i="21"/>
  <c r="I124" i="21"/>
  <c r="H124" i="21"/>
  <c r="G124" i="21"/>
  <c r="F124" i="21"/>
  <c r="E124" i="21"/>
  <c r="D124" i="21"/>
  <c r="C124" i="21"/>
  <c r="B124" i="21"/>
  <c r="K123" i="21"/>
  <c r="J123" i="21"/>
  <c r="I123" i="21"/>
  <c r="H123" i="21"/>
  <c r="G123" i="21"/>
  <c r="F123" i="21"/>
  <c r="E123" i="21"/>
  <c r="D123" i="21"/>
  <c r="C123" i="21"/>
  <c r="B123" i="21"/>
  <c r="K122" i="21"/>
  <c r="J122" i="21"/>
  <c r="I122" i="21"/>
  <c r="H122" i="21"/>
  <c r="G122" i="21"/>
  <c r="F122" i="21"/>
  <c r="E122" i="21"/>
  <c r="D122" i="21"/>
  <c r="C122" i="21"/>
  <c r="B122" i="21"/>
  <c r="K121" i="21"/>
  <c r="J121" i="21"/>
  <c r="I121" i="21"/>
  <c r="H121" i="21"/>
  <c r="G121" i="21"/>
  <c r="F121" i="21"/>
  <c r="E121" i="21"/>
  <c r="D121" i="21"/>
  <c r="C121" i="21"/>
  <c r="B121" i="21"/>
  <c r="K120" i="21"/>
  <c r="J120" i="21"/>
  <c r="I120" i="21"/>
  <c r="H120" i="21"/>
  <c r="G120" i="21"/>
  <c r="F120" i="21"/>
  <c r="E120" i="21"/>
  <c r="D120" i="21"/>
  <c r="C120" i="21"/>
  <c r="B120" i="21"/>
  <c r="K119" i="21"/>
  <c r="J119" i="21"/>
  <c r="I119" i="21"/>
  <c r="H119" i="21"/>
  <c r="G119" i="21"/>
  <c r="F119" i="21"/>
  <c r="E119" i="21"/>
  <c r="D119" i="21"/>
  <c r="C119" i="21"/>
  <c r="B119" i="21"/>
  <c r="K118" i="21"/>
  <c r="J118" i="21"/>
  <c r="I118" i="21"/>
  <c r="H118" i="21"/>
  <c r="G118" i="21"/>
  <c r="F118" i="21"/>
  <c r="E118" i="21"/>
  <c r="D118" i="21"/>
  <c r="C118" i="21"/>
  <c r="B118" i="21"/>
  <c r="K117" i="21"/>
  <c r="J117" i="21"/>
  <c r="I117" i="21"/>
  <c r="H117" i="21"/>
  <c r="G117" i="21"/>
  <c r="F117" i="21"/>
  <c r="E117" i="21"/>
  <c r="D117" i="21"/>
  <c r="C117" i="21"/>
  <c r="B117" i="21"/>
  <c r="K116" i="21"/>
  <c r="J116" i="21"/>
  <c r="I116" i="21"/>
  <c r="H116" i="21"/>
  <c r="G116" i="21"/>
  <c r="F116" i="21"/>
  <c r="E116" i="21"/>
  <c r="D116" i="21"/>
  <c r="C116" i="21"/>
  <c r="B116" i="21"/>
  <c r="K115" i="21"/>
  <c r="J115" i="21"/>
  <c r="I115" i="21"/>
  <c r="H115" i="21"/>
  <c r="G115" i="21"/>
  <c r="F115" i="21"/>
  <c r="E115" i="21"/>
  <c r="D115" i="21"/>
  <c r="C115" i="21"/>
  <c r="B115" i="21"/>
  <c r="K114" i="21"/>
  <c r="J114" i="21"/>
  <c r="I114" i="21"/>
  <c r="H114" i="21"/>
  <c r="G114" i="21"/>
  <c r="F114" i="21"/>
  <c r="E114" i="21"/>
  <c r="D114" i="21"/>
  <c r="C114" i="21"/>
  <c r="B114" i="21"/>
  <c r="K113" i="21"/>
  <c r="J113" i="21"/>
  <c r="I113" i="21"/>
  <c r="H113" i="21"/>
  <c r="G113" i="21"/>
  <c r="F113" i="21"/>
  <c r="E113" i="21"/>
  <c r="D113" i="21"/>
  <c r="C113" i="21"/>
  <c r="B113" i="21"/>
  <c r="K112" i="21"/>
  <c r="J112" i="21"/>
  <c r="I112" i="21"/>
  <c r="H112" i="21"/>
  <c r="G112" i="21"/>
  <c r="F112" i="21"/>
  <c r="E112" i="21"/>
  <c r="D112" i="21"/>
  <c r="C112" i="21"/>
  <c r="B112" i="21"/>
  <c r="K111" i="21"/>
  <c r="J111" i="21"/>
  <c r="I111" i="21"/>
  <c r="H111" i="21"/>
  <c r="G111" i="21"/>
  <c r="F111" i="21"/>
  <c r="E111" i="21"/>
  <c r="D111" i="21"/>
  <c r="C111" i="21"/>
  <c r="B111" i="21"/>
  <c r="K110" i="21"/>
  <c r="J110" i="21"/>
  <c r="I110" i="21"/>
  <c r="H110" i="21"/>
  <c r="G110" i="21"/>
  <c r="F110" i="21"/>
  <c r="E110" i="21"/>
  <c r="D110" i="21"/>
  <c r="C110" i="21"/>
  <c r="B110" i="21"/>
  <c r="K109" i="21"/>
  <c r="J109" i="21"/>
  <c r="I109" i="21"/>
  <c r="H109" i="21"/>
  <c r="G109" i="21"/>
  <c r="F109" i="21"/>
  <c r="E109" i="21"/>
  <c r="D109" i="21"/>
  <c r="C109" i="21"/>
  <c r="B109" i="21"/>
  <c r="K108" i="21"/>
  <c r="J108" i="21"/>
  <c r="I108" i="21"/>
  <c r="H108" i="21"/>
  <c r="G108" i="21"/>
  <c r="F108" i="21"/>
  <c r="E108" i="21"/>
  <c r="D108" i="21"/>
  <c r="C108" i="21"/>
  <c r="B108" i="21"/>
  <c r="K107" i="21"/>
  <c r="J107" i="21"/>
  <c r="I107" i="21"/>
  <c r="H107" i="21"/>
  <c r="G107" i="21"/>
  <c r="F107" i="21"/>
  <c r="E107" i="21"/>
  <c r="D107" i="21"/>
  <c r="C107" i="21"/>
  <c r="B107" i="21"/>
  <c r="K106" i="21"/>
  <c r="J106" i="21"/>
  <c r="I106" i="21"/>
  <c r="H106" i="21"/>
  <c r="G106" i="21"/>
  <c r="F106" i="21"/>
  <c r="E106" i="21"/>
  <c r="D106" i="21"/>
  <c r="C106" i="21"/>
  <c r="B106" i="21"/>
  <c r="K105" i="21"/>
  <c r="J105" i="21"/>
  <c r="I105" i="21"/>
  <c r="H105" i="21"/>
  <c r="G105" i="21"/>
  <c r="F105" i="21"/>
  <c r="E105" i="21"/>
  <c r="D105" i="21"/>
  <c r="C105" i="21"/>
  <c r="B105" i="21"/>
  <c r="K104" i="21"/>
  <c r="J104" i="21"/>
  <c r="I104" i="21"/>
  <c r="H104" i="21"/>
  <c r="G104" i="21"/>
  <c r="F104" i="21"/>
  <c r="E104" i="21"/>
  <c r="D104" i="21"/>
  <c r="C104" i="21"/>
  <c r="B104" i="21"/>
  <c r="K103" i="21"/>
  <c r="J103" i="21"/>
  <c r="I103" i="21"/>
  <c r="H103" i="21"/>
  <c r="G103" i="21"/>
  <c r="F103" i="21"/>
  <c r="E103" i="21"/>
  <c r="D103" i="21"/>
  <c r="C103" i="21"/>
  <c r="B103" i="21"/>
  <c r="K102" i="21"/>
  <c r="J102" i="21"/>
  <c r="I102" i="21"/>
  <c r="H102" i="21"/>
  <c r="G102" i="21"/>
  <c r="F102" i="21"/>
  <c r="E102" i="21"/>
  <c r="D102" i="21"/>
  <c r="C102" i="21"/>
  <c r="B102" i="21"/>
  <c r="K101" i="21"/>
  <c r="J101" i="21"/>
  <c r="I101" i="21"/>
  <c r="H101" i="21"/>
  <c r="G101" i="21"/>
  <c r="F101" i="21"/>
  <c r="E101" i="21"/>
  <c r="D101" i="21"/>
  <c r="C101" i="21"/>
  <c r="B101" i="21"/>
  <c r="K100" i="21"/>
  <c r="J100" i="21"/>
  <c r="I100" i="21"/>
  <c r="H100" i="21"/>
  <c r="G100" i="21"/>
  <c r="F100" i="21"/>
  <c r="E100" i="21"/>
  <c r="D100" i="21"/>
  <c r="C100" i="21"/>
  <c r="B100" i="21"/>
  <c r="K99" i="21"/>
  <c r="J99" i="21"/>
  <c r="I99" i="21"/>
  <c r="H99" i="21"/>
  <c r="G99" i="21"/>
  <c r="F99" i="21"/>
  <c r="E99" i="21"/>
  <c r="D99" i="21"/>
  <c r="C99" i="21"/>
  <c r="B99" i="21"/>
  <c r="K98" i="21"/>
  <c r="J98" i="21"/>
  <c r="I98" i="21"/>
  <c r="H98" i="21"/>
  <c r="G98" i="21"/>
  <c r="F98" i="21"/>
  <c r="E98" i="21"/>
  <c r="D98" i="21"/>
  <c r="C98" i="21"/>
  <c r="B98" i="21"/>
  <c r="K97" i="21"/>
  <c r="J97" i="21"/>
  <c r="I97" i="21"/>
  <c r="H97" i="21"/>
  <c r="G97" i="21"/>
  <c r="F97" i="21"/>
  <c r="E97" i="21"/>
  <c r="D97" i="21"/>
  <c r="C97" i="21"/>
  <c r="B97" i="21"/>
  <c r="K96" i="21"/>
  <c r="J96" i="21"/>
  <c r="I96" i="21"/>
  <c r="H96" i="21"/>
  <c r="G96" i="21"/>
  <c r="F96" i="21"/>
  <c r="E96" i="21"/>
  <c r="D96" i="21"/>
  <c r="C96" i="21"/>
  <c r="B96" i="21"/>
  <c r="K95" i="21"/>
  <c r="J95" i="21"/>
  <c r="I95" i="21"/>
  <c r="H95" i="21"/>
  <c r="G95" i="21"/>
  <c r="F95" i="21"/>
  <c r="E95" i="21"/>
  <c r="D95" i="21"/>
  <c r="C95" i="21"/>
  <c r="B95" i="21"/>
  <c r="K94" i="21"/>
  <c r="J94" i="21"/>
  <c r="I94" i="21"/>
  <c r="H94" i="21"/>
  <c r="G94" i="21"/>
  <c r="F94" i="21"/>
  <c r="E94" i="21"/>
  <c r="D94" i="21"/>
  <c r="C94" i="21"/>
  <c r="B94" i="21"/>
  <c r="K93" i="21"/>
  <c r="J93" i="21"/>
  <c r="I93" i="21"/>
  <c r="H93" i="21"/>
  <c r="G93" i="21"/>
  <c r="F93" i="21"/>
  <c r="E93" i="21"/>
  <c r="D93" i="21"/>
  <c r="C93" i="21"/>
  <c r="B93" i="21"/>
  <c r="K92" i="21"/>
  <c r="J92" i="21"/>
  <c r="I92" i="21"/>
  <c r="H92" i="21"/>
  <c r="G92" i="21"/>
  <c r="F92" i="21"/>
  <c r="E92" i="21"/>
  <c r="D92" i="21"/>
  <c r="C92" i="21"/>
  <c r="B92" i="21"/>
  <c r="K91" i="21"/>
  <c r="J91" i="21"/>
  <c r="I91" i="21"/>
  <c r="H91" i="21"/>
  <c r="G91" i="21"/>
  <c r="F91" i="21"/>
  <c r="E91" i="21"/>
  <c r="D91" i="21"/>
  <c r="C91" i="21"/>
  <c r="B91" i="21"/>
  <c r="K90" i="21"/>
  <c r="J90" i="21"/>
  <c r="I90" i="21"/>
  <c r="H90" i="21"/>
  <c r="G90" i="21"/>
  <c r="F90" i="21"/>
  <c r="E90" i="21"/>
  <c r="D90" i="21"/>
  <c r="C90" i="21"/>
  <c r="B90" i="21"/>
  <c r="K89" i="21"/>
  <c r="J89" i="21"/>
  <c r="I89" i="21"/>
  <c r="H89" i="21"/>
  <c r="G89" i="21"/>
  <c r="F89" i="21"/>
  <c r="E89" i="21"/>
  <c r="D89" i="21"/>
  <c r="C89" i="21"/>
  <c r="B89" i="21"/>
  <c r="K88" i="21"/>
  <c r="J88" i="21"/>
  <c r="I88" i="21"/>
  <c r="H88" i="21"/>
  <c r="G88" i="21"/>
  <c r="F88" i="21"/>
  <c r="E88" i="21"/>
  <c r="D88" i="21"/>
  <c r="C88" i="21"/>
  <c r="B88" i="21"/>
  <c r="K87" i="21"/>
  <c r="J87" i="21"/>
  <c r="I87" i="21"/>
  <c r="H87" i="21"/>
  <c r="G87" i="21"/>
  <c r="F87" i="21"/>
  <c r="E87" i="21"/>
  <c r="D87" i="21"/>
  <c r="C87" i="21"/>
  <c r="B87" i="21"/>
  <c r="K86" i="21"/>
  <c r="J86" i="21"/>
  <c r="I86" i="21"/>
  <c r="H86" i="21"/>
  <c r="G86" i="21"/>
  <c r="F86" i="21"/>
  <c r="E86" i="21"/>
  <c r="D86" i="21"/>
  <c r="C86" i="21"/>
  <c r="B86" i="21"/>
  <c r="K85" i="21"/>
  <c r="J85" i="21"/>
  <c r="I85" i="21"/>
  <c r="H85" i="21"/>
  <c r="G85" i="21"/>
  <c r="F85" i="21"/>
  <c r="E85" i="21"/>
  <c r="D85" i="21"/>
  <c r="C85" i="21"/>
  <c r="B85" i="21"/>
  <c r="K84" i="21"/>
  <c r="J84" i="21"/>
  <c r="I84" i="21"/>
  <c r="H84" i="21"/>
  <c r="G84" i="21"/>
  <c r="F84" i="21"/>
  <c r="E84" i="21"/>
  <c r="D84" i="21"/>
  <c r="C84" i="21"/>
  <c r="B84" i="21"/>
  <c r="K83" i="21"/>
  <c r="J83" i="21"/>
  <c r="I83" i="21"/>
  <c r="H83" i="21"/>
  <c r="G83" i="21"/>
  <c r="F83" i="21"/>
  <c r="E83" i="21"/>
  <c r="D83" i="21"/>
  <c r="C83" i="21"/>
  <c r="B83" i="21"/>
  <c r="K82" i="21"/>
  <c r="J82" i="21"/>
  <c r="I82" i="21"/>
  <c r="H82" i="21"/>
  <c r="G82" i="21"/>
  <c r="F82" i="21"/>
  <c r="E82" i="21"/>
  <c r="D82" i="21"/>
  <c r="C82" i="21"/>
  <c r="B82" i="21"/>
  <c r="K81" i="21"/>
  <c r="J81" i="21"/>
  <c r="I81" i="21"/>
  <c r="H81" i="21"/>
  <c r="G81" i="21"/>
  <c r="F81" i="21"/>
  <c r="E81" i="21"/>
  <c r="D81" i="21"/>
  <c r="C81" i="21"/>
  <c r="B81" i="21"/>
  <c r="K80" i="21"/>
  <c r="J80" i="21"/>
  <c r="I80" i="21"/>
  <c r="H80" i="21"/>
  <c r="G80" i="21"/>
  <c r="F80" i="21"/>
  <c r="E80" i="21"/>
  <c r="D80" i="21"/>
  <c r="C80" i="21"/>
  <c r="B80" i="21"/>
  <c r="K79" i="21"/>
  <c r="J79" i="21"/>
  <c r="I79" i="21"/>
  <c r="H79" i="21"/>
  <c r="G79" i="21"/>
  <c r="F79" i="21"/>
  <c r="E79" i="21"/>
  <c r="D79" i="21"/>
  <c r="C79" i="21"/>
  <c r="B79" i="21"/>
  <c r="K78" i="21"/>
  <c r="J78" i="21"/>
  <c r="I78" i="21"/>
  <c r="H78" i="21"/>
  <c r="G78" i="21"/>
  <c r="F78" i="21"/>
  <c r="E78" i="21"/>
  <c r="D78" i="21"/>
  <c r="C78" i="21"/>
  <c r="B78" i="21"/>
  <c r="K77" i="21"/>
  <c r="J77" i="21"/>
  <c r="I77" i="21"/>
  <c r="H77" i="21"/>
  <c r="G77" i="21"/>
  <c r="F77" i="21"/>
  <c r="E77" i="21"/>
  <c r="D77" i="21"/>
  <c r="C77" i="21"/>
  <c r="B77" i="21"/>
  <c r="K76" i="21"/>
  <c r="J76" i="21"/>
  <c r="I76" i="21"/>
  <c r="H76" i="21"/>
  <c r="G76" i="21"/>
  <c r="F76" i="21"/>
  <c r="E76" i="21"/>
  <c r="D76" i="21"/>
  <c r="C76" i="21"/>
  <c r="B76" i="21"/>
  <c r="K75" i="21"/>
  <c r="J75" i="21"/>
  <c r="I75" i="21"/>
  <c r="H75" i="21"/>
  <c r="G75" i="21"/>
  <c r="F75" i="21"/>
  <c r="E75" i="21"/>
  <c r="D75" i="21"/>
  <c r="C75" i="21"/>
  <c r="B75" i="21"/>
  <c r="K74" i="21"/>
  <c r="J74" i="21"/>
  <c r="I74" i="21"/>
  <c r="H74" i="21"/>
  <c r="G74" i="21"/>
  <c r="F74" i="21"/>
  <c r="E74" i="21"/>
  <c r="D74" i="21"/>
  <c r="C74" i="21"/>
  <c r="B74" i="21"/>
  <c r="K73" i="21"/>
  <c r="J73" i="21"/>
  <c r="I73" i="21"/>
  <c r="H73" i="21"/>
  <c r="G73" i="21"/>
  <c r="F73" i="21"/>
  <c r="E73" i="21"/>
  <c r="D73" i="21"/>
  <c r="C73" i="21"/>
  <c r="B73" i="21"/>
  <c r="K72" i="21"/>
  <c r="J72" i="21"/>
  <c r="I72" i="21"/>
  <c r="H72" i="21"/>
  <c r="G72" i="21"/>
  <c r="F72" i="21"/>
  <c r="E72" i="21"/>
  <c r="D72" i="21"/>
  <c r="C72" i="21"/>
  <c r="B72" i="21"/>
  <c r="K71" i="21"/>
  <c r="J71" i="21"/>
  <c r="I71" i="21"/>
  <c r="H71" i="21"/>
  <c r="G71" i="21"/>
  <c r="F71" i="21"/>
  <c r="E71" i="21"/>
  <c r="D71" i="21"/>
  <c r="C71" i="21"/>
  <c r="B71" i="21"/>
  <c r="K70" i="21"/>
  <c r="J70" i="21"/>
  <c r="I70" i="21"/>
  <c r="H70" i="21"/>
  <c r="G70" i="21"/>
  <c r="F70" i="21"/>
  <c r="E70" i="21"/>
  <c r="D70" i="21"/>
  <c r="C70" i="21"/>
  <c r="B70" i="21"/>
  <c r="K69" i="21"/>
  <c r="J69" i="21"/>
  <c r="I69" i="21"/>
  <c r="H69" i="21"/>
  <c r="G69" i="21"/>
  <c r="F69" i="21"/>
  <c r="E69" i="21"/>
  <c r="D69" i="21"/>
  <c r="C69" i="21"/>
  <c r="B69" i="21"/>
  <c r="K68" i="21"/>
  <c r="J68" i="21"/>
  <c r="I68" i="21"/>
  <c r="H68" i="21"/>
  <c r="G68" i="21"/>
  <c r="F68" i="21"/>
  <c r="E68" i="21"/>
  <c r="D68" i="21"/>
  <c r="C68" i="21"/>
  <c r="B68" i="21"/>
  <c r="K67" i="21"/>
  <c r="J67" i="21"/>
  <c r="I67" i="21"/>
  <c r="H67" i="21"/>
  <c r="G67" i="21"/>
  <c r="F67" i="21"/>
  <c r="E67" i="21"/>
  <c r="D67" i="21"/>
  <c r="C67" i="21"/>
  <c r="B67" i="21"/>
  <c r="K66" i="21"/>
  <c r="J66" i="21"/>
  <c r="I66" i="21"/>
  <c r="H66" i="21"/>
  <c r="G66" i="21"/>
  <c r="F66" i="21"/>
  <c r="E66" i="21"/>
  <c r="D66" i="21"/>
  <c r="C66" i="21"/>
  <c r="B66" i="21"/>
  <c r="K65" i="21"/>
  <c r="J65" i="21"/>
  <c r="I65" i="21"/>
  <c r="H65" i="21"/>
  <c r="G65" i="21"/>
  <c r="F65" i="21"/>
  <c r="E65" i="21"/>
  <c r="D65" i="21"/>
  <c r="C65" i="21"/>
  <c r="B65" i="21"/>
  <c r="K64" i="21"/>
  <c r="J64" i="21"/>
  <c r="I64" i="21"/>
  <c r="H64" i="21"/>
  <c r="G64" i="21"/>
  <c r="F64" i="21"/>
  <c r="E64" i="21"/>
  <c r="D64" i="21"/>
  <c r="C64" i="21"/>
  <c r="B64" i="21"/>
  <c r="K63" i="21"/>
  <c r="J63" i="21"/>
  <c r="I63" i="21"/>
  <c r="H63" i="21"/>
  <c r="G63" i="21"/>
  <c r="F63" i="21"/>
  <c r="E63" i="21"/>
  <c r="D63" i="21"/>
  <c r="C63" i="21"/>
  <c r="B63" i="21"/>
  <c r="K62" i="21"/>
  <c r="J62" i="21"/>
  <c r="I62" i="21"/>
  <c r="H62" i="21"/>
  <c r="G62" i="21"/>
  <c r="F62" i="21"/>
  <c r="E62" i="21"/>
  <c r="D62" i="21"/>
  <c r="C62" i="21"/>
  <c r="B62" i="21"/>
  <c r="K61" i="21"/>
  <c r="J61" i="21"/>
  <c r="I61" i="21"/>
  <c r="H61" i="21"/>
  <c r="G61" i="21"/>
  <c r="F61" i="21"/>
  <c r="E61" i="21"/>
  <c r="D61" i="21"/>
  <c r="C61" i="21"/>
  <c r="B61" i="21"/>
  <c r="K60" i="21"/>
  <c r="J60" i="21"/>
  <c r="I60" i="21"/>
  <c r="H60" i="21"/>
  <c r="G60" i="21"/>
  <c r="F60" i="21"/>
  <c r="E60" i="21"/>
  <c r="D60" i="21"/>
  <c r="C60" i="21"/>
  <c r="B60" i="21"/>
  <c r="K59" i="21"/>
  <c r="J59" i="21"/>
  <c r="I59" i="21"/>
  <c r="H59" i="21"/>
  <c r="G59" i="21"/>
  <c r="F59" i="21"/>
  <c r="E59" i="21"/>
  <c r="D59" i="21"/>
  <c r="C59" i="21"/>
  <c r="B59" i="21"/>
  <c r="K58" i="21"/>
  <c r="J58" i="21"/>
  <c r="I58" i="21"/>
  <c r="H58" i="21"/>
  <c r="G58" i="21"/>
  <c r="F58" i="21"/>
  <c r="E58" i="21"/>
  <c r="D58" i="21"/>
  <c r="C58" i="21"/>
  <c r="B58" i="21"/>
  <c r="K57" i="21"/>
  <c r="J57" i="21"/>
  <c r="I57" i="21"/>
  <c r="H57" i="21"/>
  <c r="G57" i="21"/>
  <c r="F57" i="21"/>
  <c r="E57" i="21"/>
  <c r="D57" i="21"/>
  <c r="C57" i="21"/>
  <c r="B57" i="21"/>
  <c r="K56" i="21"/>
  <c r="J56" i="21"/>
  <c r="I56" i="21"/>
  <c r="H56" i="21"/>
  <c r="G56" i="21"/>
  <c r="F56" i="21"/>
  <c r="E56" i="21"/>
  <c r="D56" i="21"/>
  <c r="C56" i="21"/>
  <c r="B56" i="21"/>
  <c r="K55" i="21"/>
  <c r="J55" i="21"/>
  <c r="I55" i="21"/>
  <c r="H55" i="21"/>
  <c r="G55" i="21"/>
  <c r="F55" i="21"/>
  <c r="E55" i="21"/>
  <c r="D55" i="21"/>
  <c r="C55" i="21"/>
  <c r="B55" i="21"/>
  <c r="K54" i="21"/>
  <c r="J54" i="21"/>
  <c r="I54" i="21"/>
  <c r="H54" i="21"/>
  <c r="G54" i="21"/>
  <c r="F54" i="21"/>
  <c r="E54" i="21"/>
  <c r="D54" i="21"/>
  <c r="C54" i="21"/>
  <c r="B54" i="21"/>
  <c r="K53" i="21"/>
  <c r="J53" i="21"/>
  <c r="I53" i="21"/>
  <c r="H53" i="21"/>
  <c r="G53" i="21"/>
  <c r="F53" i="21"/>
  <c r="E53" i="21"/>
  <c r="D53" i="21"/>
  <c r="C53" i="21"/>
  <c r="B53" i="21"/>
  <c r="K52" i="21"/>
  <c r="J52" i="21"/>
  <c r="I52" i="21"/>
  <c r="H52" i="21"/>
  <c r="G52" i="21"/>
  <c r="F52" i="21"/>
  <c r="E52" i="21"/>
  <c r="D52" i="21"/>
  <c r="C52" i="21"/>
  <c r="B52" i="21"/>
  <c r="K51" i="21"/>
  <c r="J51" i="21"/>
  <c r="I51" i="21"/>
  <c r="H51" i="21"/>
  <c r="G51" i="21"/>
  <c r="F51" i="21"/>
  <c r="E51" i="21"/>
  <c r="D51" i="21"/>
  <c r="C51" i="21"/>
  <c r="B51" i="21"/>
  <c r="K50" i="21"/>
  <c r="J50" i="21"/>
  <c r="I50" i="21"/>
  <c r="H50" i="21"/>
  <c r="G50" i="21"/>
  <c r="F50" i="21"/>
  <c r="E50" i="21"/>
  <c r="D50" i="21"/>
  <c r="C50" i="21"/>
  <c r="B50" i="21"/>
  <c r="K49" i="21"/>
  <c r="J49" i="21"/>
  <c r="I49" i="21"/>
  <c r="H49" i="21"/>
  <c r="G49" i="21"/>
  <c r="F49" i="21"/>
  <c r="E49" i="21"/>
  <c r="D49" i="21"/>
  <c r="C49" i="21"/>
  <c r="B49" i="21"/>
  <c r="K48" i="21"/>
  <c r="J48" i="21"/>
  <c r="I48" i="21"/>
  <c r="H48" i="21"/>
  <c r="G48" i="21"/>
  <c r="F48" i="21"/>
  <c r="E48" i="21"/>
  <c r="D48" i="21"/>
  <c r="C48" i="21"/>
  <c r="B48" i="21"/>
  <c r="K47" i="21"/>
  <c r="J47" i="21"/>
  <c r="I47" i="21"/>
  <c r="H47" i="21"/>
  <c r="G47" i="21"/>
  <c r="F47" i="21"/>
  <c r="E47" i="21"/>
  <c r="D47" i="21"/>
  <c r="C47" i="21"/>
  <c r="B47" i="21"/>
  <c r="K46" i="21"/>
  <c r="J46" i="21"/>
  <c r="I46" i="21"/>
  <c r="H46" i="21"/>
  <c r="G46" i="21"/>
  <c r="F46" i="21"/>
  <c r="E46" i="21"/>
  <c r="D46" i="21"/>
  <c r="C46" i="21"/>
  <c r="B46" i="21"/>
  <c r="K45" i="21"/>
  <c r="J45" i="21"/>
  <c r="I45" i="21"/>
  <c r="H45" i="21"/>
  <c r="G45" i="21"/>
  <c r="F45" i="21"/>
  <c r="E45" i="21"/>
  <c r="D45" i="21"/>
  <c r="C45" i="21"/>
  <c r="B45" i="21"/>
  <c r="K44" i="21"/>
  <c r="J44" i="21"/>
  <c r="I44" i="21"/>
  <c r="H44" i="21"/>
  <c r="G44" i="21"/>
  <c r="F44" i="21"/>
  <c r="E44" i="21"/>
  <c r="D44" i="21"/>
  <c r="C44" i="21"/>
  <c r="B44" i="21"/>
  <c r="K43" i="21"/>
  <c r="J43" i="21"/>
  <c r="I43" i="21"/>
  <c r="H43" i="21"/>
  <c r="G43" i="21"/>
  <c r="F43" i="21"/>
  <c r="E43" i="21"/>
  <c r="D43" i="21"/>
  <c r="C43" i="21"/>
  <c r="B43" i="21"/>
  <c r="K42" i="21"/>
  <c r="J42" i="21"/>
  <c r="I42" i="21"/>
  <c r="H42" i="21"/>
  <c r="G42" i="21"/>
  <c r="F42" i="21"/>
  <c r="E42" i="21"/>
  <c r="D42" i="21"/>
  <c r="C42" i="21"/>
  <c r="B42" i="21"/>
  <c r="K41" i="21"/>
  <c r="J41" i="21"/>
  <c r="I41" i="21"/>
  <c r="H41" i="21"/>
  <c r="G41" i="21"/>
  <c r="F41" i="21"/>
  <c r="E41" i="21"/>
  <c r="D41" i="21"/>
  <c r="C41" i="21"/>
  <c r="B41" i="21"/>
  <c r="K40" i="21"/>
  <c r="J40" i="21"/>
  <c r="I40" i="21"/>
  <c r="H40" i="21"/>
  <c r="G40" i="21"/>
  <c r="F40" i="21"/>
  <c r="E40" i="21"/>
  <c r="D40" i="21"/>
  <c r="C40" i="21"/>
  <c r="B40" i="21"/>
  <c r="K39" i="21"/>
  <c r="J39" i="21"/>
  <c r="I39" i="21"/>
  <c r="H39" i="21"/>
  <c r="G39" i="21"/>
  <c r="F39" i="21"/>
  <c r="E39" i="21"/>
  <c r="D39" i="21"/>
  <c r="C39" i="21"/>
  <c r="B39" i="21"/>
  <c r="K38" i="21"/>
  <c r="J38" i="21"/>
  <c r="I38" i="21"/>
  <c r="H38" i="21"/>
  <c r="G38" i="21"/>
  <c r="F38" i="21"/>
  <c r="E38" i="21"/>
  <c r="D38" i="21"/>
  <c r="C38" i="21"/>
  <c r="B38" i="21"/>
  <c r="K37" i="21"/>
  <c r="J37" i="21"/>
  <c r="I37" i="21"/>
  <c r="H37" i="21"/>
  <c r="G37" i="21"/>
  <c r="F37" i="21"/>
  <c r="E37" i="21"/>
  <c r="D37" i="21"/>
  <c r="C37" i="21"/>
  <c r="B37" i="21"/>
  <c r="K36" i="21"/>
  <c r="J36" i="21"/>
  <c r="I36" i="21"/>
  <c r="H36" i="21"/>
  <c r="G36" i="21"/>
  <c r="F36" i="21"/>
  <c r="E36" i="21"/>
  <c r="D36" i="21"/>
  <c r="C36" i="21"/>
  <c r="B36" i="21"/>
  <c r="K35" i="21"/>
  <c r="J35" i="21"/>
  <c r="I35" i="21"/>
  <c r="H35" i="21"/>
  <c r="G35" i="21"/>
  <c r="F35" i="21"/>
  <c r="E35" i="21"/>
  <c r="D35" i="21"/>
  <c r="C35" i="21"/>
  <c r="B35" i="21"/>
  <c r="K34" i="21"/>
  <c r="J34" i="21"/>
  <c r="I34" i="21"/>
  <c r="H34" i="21"/>
  <c r="G34" i="21"/>
  <c r="F34" i="21"/>
  <c r="E34" i="21"/>
  <c r="D34" i="21"/>
  <c r="C34" i="21"/>
  <c r="B34" i="21"/>
  <c r="K33" i="21"/>
  <c r="J33" i="21"/>
  <c r="I33" i="21"/>
  <c r="H33" i="21"/>
  <c r="G33" i="21"/>
  <c r="F33" i="21"/>
  <c r="E33" i="21"/>
  <c r="D33" i="21"/>
  <c r="C33" i="21"/>
  <c r="B33" i="21"/>
  <c r="K32" i="21"/>
  <c r="J32" i="21"/>
  <c r="I32" i="21"/>
  <c r="H32" i="21"/>
  <c r="G32" i="21"/>
  <c r="F32" i="21"/>
  <c r="E32" i="21"/>
  <c r="D32" i="21"/>
  <c r="C32" i="21"/>
  <c r="B32" i="21"/>
  <c r="K31" i="21"/>
  <c r="J31" i="21"/>
  <c r="I31" i="21"/>
  <c r="H31" i="21"/>
  <c r="G31" i="21"/>
  <c r="F31" i="21"/>
  <c r="E31" i="21"/>
  <c r="D31" i="21"/>
  <c r="C31" i="21"/>
  <c r="B31" i="21"/>
  <c r="K30" i="21"/>
  <c r="J30" i="21"/>
  <c r="I30" i="21"/>
  <c r="H30" i="21"/>
  <c r="G30" i="21"/>
  <c r="F30" i="21"/>
  <c r="E30" i="21"/>
  <c r="D30" i="21"/>
  <c r="C30" i="21"/>
  <c r="B30" i="21"/>
  <c r="K29" i="21"/>
  <c r="J29" i="21"/>
  <c r="I29" i="21"/>
  <c r="H29" i="21"/>
  <c r="G29" i="21"/>
  <c r="F29" i="21"/>
  <c r="E29" i="21"/>
  <c r="D29" i="21"/>
  <c r="C29" i="21"/>
  <c r="B29" i="21"/>
  <c r="K28" i="21"/>
  <c r="J28" i="21"/>
  <c r="I28" i="21"/>
  <c r="H28" i="21"/>
  <c r="G28" i="21"/>
  <c r="F28" i="21"/>
  <c r="E28" i="21"/>
  <c r="D28" i="21"/>
  <c r="C28" i="21"/>
  <c r="B28" i="21"/>
  <c r="K27" i="21"/>
  <c r="J27" i="21"/>
  <c r="I27" i="21"/>
  <c r="H27" i="21"/>
  <c r="G27" i="21"/>
  <c r="F27" i="21"/>
  <c r="E27" i="21"/>
  <c r="D27" i="21"/>
  <c r="C27" i="21"/>
  <c r="B27" i="21"/>
  <c r="K26" i="21"/>
  <c r="J26" i="21"/>
  <c r="I26" i="21"/>
  <c r="H26" i="21"/>
  <c r="G26" i="21"/>
  <c r="F26" i="21"/>
  <c r="E26" i="21"/>
  <c r="D26" i="21"/>
  <c r="C26" i="21"/>
  <c r="B26" i="21"/>
  <c r="K25" i="21"/>
  <c r="J25" i="21"/>
  <c r="I25" i="21"/>
  <c r="H25" i="21"/>
  <c r="G25" i="21"/>
  <c r="F25" i="21"/>
  <c r="E25" i="21"/>
  <c r="D25" i="21"/>
  <c r="C25" i="21"/>
  <c r="B25" i="21"/>
  <c r="K24" i="21"/>
  <c r="J24" i="21"/>
  <c r="I24" i="21"/>
  <c r="H24" i="21"/>
  <c r="G24" i="21"/>
  <c r="F24" i="21"/>
  <c r="E24" i="21"/>
  <c r="D24" i="21"/>
  <c r="C24" i="21"/>
  <c r="B24" i="21"/>
  <c r="K23" i="21"/>
  <c r="J23" i="21"/>
  <c r="I23" i="21"/>
  <c r="H23" i="21"/>
  <c r="G23" i="21"/>
  <c r="F23" i="21"/>
  <c r="E23" i="21"/>
  <c r="D23" i="21"/>
  <c r="C23" i="21"/>
  <c r="B23" i="21"/>
  <c r="K22" i="21"/>
  <c r="J22" i="21"/>
  <c r="I22" i="21"/>
  <c r="H22" i="21"/>
  <c r="G22" i="21"/>
  <c r="F22" i="21"/>
  <c r="E22" i="21"/>
  <c r="D22" i="21"/>
  <c r="C22" i="21"/>
  <c r="B22" i="21"/>
  <c r="K21" i="21"/>
  <c r="J21" i="21"/>
  <c r="I21" i="21"/>
  <c r="H21" i="21"/>
  <c r="G21" i="21"/>
  <c r="F21" i="21"/>
  <c r="E21" i="21"/>
  <c r="D21" i="21"/>
  <c r="C21" i="21"/>
  <c r="B21" i="21"/>
  <c r="K20" i="21"/>
  <c r="J20" i="21"/>
  <c r="I20" i="21"/>
  <c r="H20" i="21"/>
  <c r="G20" i="21"/>
  <c r="F20" i="21"/>
  <c r="E20" i="21"/>
  <c r="D20" i="21"/>
  <c r="C20" i="21"/>
  <c r="B20" i="21"/>
  <c r="K19" i="21"/>
  <c r="J19" i="21"/>
  <c r="I19" i="21"/>
  <c r="H19" i="21"/>
  <c r="G19" i="21"/>
  <c r="F19" i="21"/>
  <c r="E19" i="21"/>
  <c r="D19" i="21"/>
  <c r="C19" i="21"/>
  <c r="B19" i="21"/>
  <c r="K18" i="21"/>
  <c r="J18" i="21"/>
  <c r="I18" i="21"/>
  <c r="H18" i="21"/>
  <c r="G18" i="21"/>
  <c r="F18" i="21"/>
  <c r="E18" i="21"/>
  <c r="D18" i="21"/>
  <c r="C18" i="21"/>
  <c r="B18" i="21"/>
  <c r="K17" i="21"/>
  <c r="J17" i="21"/>
  <c r="I17" i="21"/>
  <c r="H17" i="21"/>
  <c r="G17" i="21"/>
  <c r="F17" i="21"/>
  <c r="E17" i="21"/>
  <c r="D17" i="21"/>
  <c r="C17" i="21"/>
  <c r="B17" i="21"/>
  <c r="K16" i="21"/>
  <c r="J16" i="21"/>
  <c r="I16" i="21"/>
  <c r="H16" i="21"/>
  <c r="G16" i="21"/>
  <c r="F16" i="21"/>
  <c r="E16" i="21"/>
  <c r="D16" i="21"/>
  <c r="C16" i="21"/>
  <c r="B16" i="21"/>
  <c r="K15" i="21"/>
  <c r="J15" i="21"/>
  <c r="I15" i="21"/>
  <c r="H15" i="21"/>
  <c r="G15" i="21"/>
  <c r="F15" i="21"/>
  <c r="E15" i="21"/>
  <c r="D15" i="21"/>
  <c r="C15" i="21"/>
  <c r="B15" i="21"/>
  <c r="K14" i="21"/>
  <c r="J14" i="21"/>
  <c r="I14" i="21"/>
  <c r="H14" i="21"/>
  <c r="G14" i="21"/>
  <c r="F14" i="21"/>
  <c r="E14" i="21"/>
  <c r="D14" i="21"/>
  <c r="C14" i="21"/>
  <c r="B14" i="21"/>
  <c r="K13" i="21"/>
  <c r="J13" i="21"/>
  <c r="I13" i="21"/>
  <c r="H13" i="21"/>
  <c r="G13" i="21"/>
  <c r="F13" i="21"/>
  <c r="E13" i="21"/>
  <c r="D13" i="21"/>
  <c r="C13" i="21"/>
  <c r="B13" i="21"/>
  <c r="K12" i="21"/>
  <c r="J12" i="21"/>
  <c r="I12" i="21"/>
  <c r="H12" i="21"/>
  <c r="G12" i="21"/>
  <c r="F12" i="21"/>
  <c r="E12" i="21"/>
  <c r="D12" i="21"/>
  <c r="C12" i="21"/>
  <c r="B12" i="21"/>
  <c r="K11" i="21"/>
  <c r="J11" i="21"/>
  <c r="I11" i="21"/>
  <c r="H11" i="21"/>
  <c r="G11" i="21"/>
  <c r="F11" i="21"/>
  <c r="E11" i="21"/>
  <c r="D11" i="21"/>
  <c r="C11" i="21"/>
  <c r="B11" i="21"/>
  <c r="K10" i="21"/>
  <c r="J10" i="21"/>
  <c r="I10" i="21"/>
  <c r="H10" i="21"/>
  <c r="G10" i="21"/>
  <c r="F10" i="21"/>
  <c r="E10" i="21"/>
  <c r="D10" i="21"/>
  <c r="C10" i="21"/>
  <c r="B10" i="21"/>
  <c r="K9" i="21"/>
  <c r="J9" i="21"/>
  <c r="I9" i="21"/>
  <c r="H9" i="21"/>
  <c r="G9" i="21"/>
  <c r="F9" i="21"/>
  <c r="E9" i="21"/>
  <c r="D9" i="21"/>
  <c r="C9" i="21"/>
  <c r="B9" i="21"/>
  <c r="K8" i="21"/>
  <c r="J8" i="21"/>
  <c r="I8" i="21"/>
  <c r="H8" i="21"/>
  <c r="G8" i="21"/>
  <c r="F8" i="21"/>
  <c r="E8" i="21"/>
  <c r="D8" i="21"/>
  <c r="C8" i="21"/>
  <c r="B8" i="21"/>
  <c r="K7" i="21"/>
  <c r="K610" i="21" s="1"/>
  <c r="J7" i="21"/>
  <c r="I7" i="21"/>
  <c r="H7" i="21"/>
  <c r="G7" i="21"/>
  <c r="F7" i="21"/>
  <c r="E7" i="21"/>
  <c r="D7" i="21"/>
  <c r="C7" i="21"/>
  <c r="B7" i="21"/>
  <c r="D5" i="21"/>
  <c r="A5" i="21"/>
  <c r="D4" i="21"/>
  <c r="A4" i="21"/>
  <c r="D3" i="21"/>
  <c r="A3" i="21"/>
  <c r="D2" i="21"/>
  <c r="A2" i="21"/>
  <c r="K249" i="20"/>
  <c r="J249" i="20"/>
  <c r="I249" i="20"/>
  <c r="H249" i="20"/>
  <c r="G249" i="20"/>
  <c r="F249" i="20"/>
  <c r="E249" i="20"/>
  <c r="D249" i="20"/>
  <c r="C249" i="20"/>
  <c r="B249" i="20"/>
  <c r="K248" i="20"/>
  <c r="J248" i="20"/>
  <c r="I248" i="20"/>
  <c r="H248" i="20"/>
  <c r="G248" i="20"/>
  <c r="F248" i="20"/>
  <c r="E248" i="20"/>
  <c r="D248" i="20"/>
  <c r="C248" i="20"/>
  <c r="B248" i="20"/>
  <c r="K247" i="20"/>
  <c r="J247" i="20"/>
  <c r="I247" i="20"/>
  <c r="H247" i="20"/>
  <c r="G247" i="20"/>
  <c r="F247" i="20"/>
  <c r="E247" i="20"/>
  <c r="D247" i="20"/>
  <c r="C247" i="20"/>
  <c r="B247" i="20"/>
  <c r="K246" i="20"/>
  <c r="J246" i="20"/>
  <c r="I246" i="20"/>
  <c r="H246" i="20"/>
  <c r="G246" i="20"/>
  <c r="F246" i="20"/>
  <c r="E246" i="20"/>
  <c r="D246" i="20"/>
  <c r="C246" i="20"/>
  <c r="B246" i="20"/>
  <c r="K245" i="20"/>
  <c r="J245" i="20"/>
  <c r="I245" i="20"/>
  <c r="H245" i="20"/>
  <c r="G245" i="20"/>
  <c r="F245" i="20"/>
  <c r="E245" i="20"/>
  <c r="D245" i="20"/>
  <c r="C245" i="20"/>
  <c r="B245" i="20"/>
  <c r="K244" i="20"/>
  <c r="J244" i="20"/>
  <c r="I244" i="20"/>
  <c r="H244" i="20"/>
  <c r="G244" i="20"/>
  <c r="F244" i="20"/>
  <c r="E244" i="20"/>
  <c r="D244" i="20"/>
  <c r="C244" i="20"/>
  <c r="B244" i="20"/>
  <c r="K243" i="20"/>
  <c r="J243" i="20"/>
  <c r="I243" i="20"/>
  <c r="H243" i="20"/>
  <c r="G243" i="20"/>
  <c r="F243" i="20"/>
  <c r="E243" i="20"/>
  <c r="D243" i="20"/>
  <c r="C243" i="20"/>
  <c r="B243" i="20"/>
  <c r="K242" i="20"/>
  <c r="J242" i="20"/>
  <c r="I242" i="20"/>
  <c r="H242" i="20"/>
  <c r="G242" i="20"/>
  <c r="F242" i="20"/>
  <c r="E242" i="20"/>
  <c r="D242" i="20"/>
  <c r="C242" i="20"/>
  <c r="B242" i="20"/>
  <c r="K241" i="20"/>
  <c r="J241" i="20"/>
  <c r="I241" i="20"/>
  <c r="H241" i="20"/>
  <c r="G241" i="20"/>
  <c r="F241" i="20"/>
  <c r="E241" i="20"/>
  <c r="D241" i="20"/>
  <c r="C241" i="20"/>
  <c r="B241" i="20"/>
  <c r="K240" i="20"/>
  <c r="J240" i="20"/>
  <c r="I240" i="20"/>
  <c r="H240" i="20"/>
  <c r="G240" i="20"/>
  <c r="F240" i="20"/>
  <c r="E240" i="20"/>
  <c r="D240" i="20"/>
  <c r="C240" i="20"/>
  <c r="B240" i="20"/>
  <c r="K239" i="20"/>
  <c r="J239" i="20"/>
  <c r="I239" i="20"/>
  <c r="H239" i="20"/>
  <c r="G239" i="20"/>
  <c r="F239" i="20"/>
  <c r="E239" i="20"/>
  <c r="D239" i="20"/>
  <c r="C239" i="20"/>
  <c r="B239" i="20"/>
  <c r="K238" i="20"/>
  <c r="J238" i="20"/>
  <c r="I238" i="20"/>
  <c r="H238" i="20"/>
  <c r="G238" i="20"/>
  <c r="F238" i="20"/>
  <c r="E238" i="20"/>
  <c r="D238" i="20"/>
  <c r="C238" i="20"/>
  <c r="B238" i="20"/>
  <c r="K237" i="20"/>
  <c r="J237" i="20"/>
  <c r="I237" i="20"/>
  <c r="H237" i="20"/>
  <c r="G237" i="20"/>
  <c r="F237" i="20"/>
  <c r="E237" i="20"/>
  <c r="D237" i="20"/>
  <c r="C237" i="20"/>
  <c r="B237" i="20"/>
  <c r="K236" i="20"/>
  <c r="J236" i="20"/>
  <c r="I236" i="20"/>
  <c r="H236" i="20"/>
  <c r="G236" i="20"/>
  <c r="F236" i="20"/>
  <c r="E236" i="20"/>
  <c r="D236" i="20"/>
  <c r="C236" i="20"/>
  <c r="B236" i="20"/>
  <c r="K235" i="20"/>
  <c r="J235" i="20"/>
  <c r="I235" i="20"/>
  <c r="H235" i="20"/>
  <c r="G235" i="20"/>
  <c r="F235" i="20"/>
  <c r="E235" i="20"/>
  <c r="D235" i="20"/>
  <c r="C235" i="20"/>
  <c r="B235" i="20"/>
  <c r="K234" i="20"/>
  <c r="J234" i="20"/>
  <c r="I234" i="20"/>
  <c r="H234" i="20"/>
  <c r="G234" i="20"/>
  <c r="F234" i="20"/>
  <c r="E234" i="20"/>
  <c r="D234" i="20"/>
  <c r="C234" i="20"/>
  <c r="B234" i="20"/>
  <c r="K233" i="20"/>
  <c r="J233" i="20"/>
  <c r="I233" i="20"/>
  <c r="H233" i="20"/>
  <c r="G233" i="20"/>
  <c r="F233" i="20"/>
  <c r="E233" i="20"/>
  <c r="D233" i="20"/>
  <c r="C233" i="20"/>
  <c r="B233" i="20"/>
  <c r="K232" i="20"/>
  <c r="J232" i="20"/>
  <c r="I232" i="20"/>
  <c r="H232" i="20"/>
  <c r="G232" i="20"/>
  <c r="F232" i="20"/>
  <c r="E232" i="20"/>
  <c r="D232" i="20"/>
  <c r="C232" i="20"/>
  <c r="B232" i="20"/>
  <c r="K231" i="20"/>
  <c r="J231" i="20"/>
  <c r="I231" i="20"/>
  <c r="H231" i="20"/>
  <c r="G231" i="20"/>
  <c r="F231" i="20"/>
  <c r="E231" i="20"/>
  <c r="D231" i="20"/>
  <c r="C231" i="20"/>
  <c r="B231" i="20"/>
  <c r="K230" i="20"/>
  <c r="J230" i="20"/>
  <c r="I230" i="20"/>
  <c r="H230" i="20"/>
  <c r="G230" i="20"/>
  <c r="F230" i="20"/>
  <c r="E230" i="20"/>
  <c r="D230" i="20"/>
  <c r="C230" i="20"/>
  <c r="B230" i="20"/>
  <c r="K229" i="20"/>
  <c r="J229" i="20"/>
  <c r="I229" i="20"/>
  <c r="H229" i="20"/>
  <c r="G229" i="20"/>
  <c r="F229" i="20"/>
  <c r="E229" i="20"/>
  <c r="D229" i="20"/>
  <c r="C229" i="20"/>
  <c r="B229" i="20"/>
  <c r="K228" i="20"/>
  <c r="J228" i="20"/>
  <c r="I228" i="20"/>
  <c r="H228" i="20"/>
  <c r="G228" i="20"/>
  <c r="F228" i="20"/>
  <c r="E228" i="20"/>
  <c r="D228" i="20"/>
  <c r="C228" i="20"/>
  <c r="B228" i="20"/>
  <c r="K227" i="20"/>
  <c r="J227" i="20"/>
  <c r="I227" i="20"/>
  <c r="H227" i="20"/>
  <c r="G227" i="20"/>
  <c r="F227" i="20"/>
  <c r="E227" i="20"/>
  <c r="D227" i="20"/>
  <c r="C227" i="20"/>
  <c r="B227" i="20"/>
  <c r="K226" i="20"/>
  <c r="J226" i="20"/>
  <c r="I226" i="20"/>
  <c r="H226" i="20"/>
  <c r="G226" i="20"/>
  <c r="F226" i="20"/>
  <c r="E226" i="20"/>
  <c r="D226" i="20"/>
  <c r="C226" i="20"/>
  <c r="B226" i="20"/>
  <c r="K225" i="20"/>
  <c r="J225" i="20"/>
  <c r="I225" i="20"/>
  <c r="H225" i="20"/>
  <c r="G225" i="20"/>
  <c r="F225" i="20"/>
  <c r="E225" i="20"/>
  <c r="D225" i="20"/>
  <c r="C225" i="20"/>
  <c r="B225" i="20"/>
  <c r="K224" i="20"/>
  <c r="J224" i="20"/>
  <c r="I224" i="20"/>
  <c r="H224" i="20"/>
  <c r="G224" i="20"/>
  <c r="F224" i="20"/>
  <c r="E224" i="20"/>
  <c r="D224" i="20"/>
  <c r="C224" i="20"/>
  <c r="B224" i="20"/>
  <c r="K223" i="20"/>
  <c r="J223" i="20"/>
  <c r="I223" i="20"/>
  <c r="H223" i="20"/>
  <c r="G223" i="20"/>
  <c r="F223" i="20"/>
  <c r="E223" i="20"/>
  <c r="D223" i="20"/>
  <c r="C223" i="20"/>
  <c r="B223" i="20"/>
  <c r="K222" i="20"/>
  <c r="J222" i="20"/>
  <c r="I222" i="20"/>
  <c r="H222" i="20"/>
  <c r="G222" i="20"/>
  <c r="F222" i="20"/>
  <c r="E222" i="20"/>
  <c r="D222" i="20"/>
  <c r="C222" i="20"/>
  <c r="B222" i="20"/>
  <c r="K221" i="20"/>
  <c r="J221" i="20"/>
  <c r="I221" i="20"/>
  <c r="H221" i="20"/>
  <c r="G221" i="20"/>
  <c r="F221" i="20"/>
  <c r="E221" i="20"/>
  <c r="D221" i="20"/>
  <c r="C221" i="20"/>
  <c r="B221" i="20"/>
  <c r="K220" i="20"/>
  <c r="J220" i="20"/>
  <c r="I220" i="20"/>
  <c r="H220" i="20"/>
  <c r="G220" i="20"/>
  <c r="F220" i="20"/>
  <c r="E220" i="20"/>
  <c r="D220" i="20"/>
  <c r="C220" i="20"/>
  <c r="B220" i="20"/>
  <c r="K219" i="20"/>
  <c r="J219" i="20"/>
  <c r="I219" i="20"/>
  <c r="H219" i="20"/>
  <c r="G219" i="20"/>
  <c r="F219" i="20"/>
  <c r="E219" i="20"/>
  <c r="D219" i="20"/>
  <c r="C219" i="20"/>
  <c r="B219" i="20"/>
  <c r="K218" i="20"/>
  <c r="J218" i="20"/>
  <c r="I218" i="20"/>
  <c r="H218" i="20"/>
  <c r="G218" i="20"/>
  <c r="F218" i="20"/>
  <c r="E218" i="20"/>
  <c r="D218" i="20"/>
  <c r="C218" i="20"/>
  <c r="B218" i="20"/>
  <c r="K217" i="20"/>
  <c r="J217" i="20"/>
  <c r="I217" i="20"/>
  <c r="H217" i="20"/>
  <c r="G217" i="20"/>
  <c r="F217" i="20"/>
  <c r="E217" i="20"/>
  <c r="D217" i="20"/>
  <c r="C217" i="20"/>
  <c r="B217" i="20"/>
  <c r="K216" i="20"/>
  <c r="J216" i="20"/>
  <c r="I216" i="20"/>
  <c r="H216" i="20"/>
  <c r="G216" i="20"/>
  <c r="F216" i="20"/>
  <c r="E216" i="20"/>
  <c r="D216" i="20"/>
  <c r="C216" i="20"/>
  <c r="B216" i="20"/>
  <c r="K215" i="20"/>
  <c r="J215" i="20"/>
  <c r="I215" i="20"/>
  <c r="H215" i="20"/>
  <c r="G215" i="20"/>
  <c r="F215" i="20"/>
  <c r="E215" i="20"/>
  <c r="D215" i="20"/>
  <c r="C215" i="20"/>
  <c r="B215" i="20"/>
  <c r="K214" i="20"/>
  <c r="J214" i="20"/>
  <c r="I214" i="20"/>
  <c r="H214" i="20"/>
  <c r="G214" i="20"/>
  <c r="F214" i="20"/>
  <c r="E214" i="20"/>
  <c r="D214" i="20"/>
  <c r="C214" i="20"/>
  <c r="B214" i="20"/>
  <c r="K213" i="20"/>
  <c r="J213" i="20"/>
  <c r="I213" i="20"/>
  <c r="H213" i="20"/>
  <c r="G213" i="20"/>
  <c r="F213" i="20"/>
  <c r="E213" i="20"/>
  <c r="D213" i="20"/>
  <c r="C213" i="20"/>
  <c r="B213" i="20"/>
  <c r="K212" i="20"/>
  <c r="J212" i="20"/>
  <c r="I212" i="20"/>
  <c r="H212" i="20"/>
  <c r="G212" i="20"/>
  <c r="F212" i="20"/>
  <c r="E212" i="20"/>
  <c r="D212" i="20"/>
  <c r="C212" i="20"/>
  <c r="B212" i="20"/>
  <c r="K211" i="20"/>
  <c r="J211" i="20"/>
  <c r="I211" i="20"/>
  <c r="H211" i="20"/>
  <c r="G211" i="20"/>
  <c r="F211" i="20"/>
  <c r="E211" i="20"/>
  <c r="D211" i="20"/>
  <c r="C211" i="20"/>
  <c r="B211" i="20"/>
  <c r="K210" i="20"/>
  <c r="J210" i="20"/>
  <c r="I210" i="20"/>
  <c r="H210" i="20"/>
  <c r="G210" i="20"/>
  <c r="F210" i="20"/>
  <c r="E210" i="20"/>
  <c r="D210" i="20"/>
  <c r="C210" i="20"/>
  <c r="B210" i="20"/>
  <c r="K209" i="20"/>
  <c r="J209" i="20"/>
  <c r="I209" i="20"/>
  <c r="H209" i="20"/>
  <c r="G209" i="20"/>
  <c r="F209" i="20"/>
  <c r="E209" i="20"/>
  <c r="D209" i="20"/>
  <c r="C209" i="20"/>
  <c r="B209" i="20"/>
  <c r="K208" i="20"/>
  <c r="J208" i="20"/>
  <c r="I208" i="20"/>
  <c r="H208" i="20"/>
  <c r="G208" i="20"/>
  <c r="F208" i="20"/>
  <c r="E208" i="20"/>
  <c r="D208" i="20"/>
  <c r="C208" i="20"/>
  <c r="B208" i="20"/>
  <c r="K207" i="20"/>
  <c r="J207" i="20"/>
  <c r="I207" i="20"/>
  <c r="H207" i="20"/>
  <c r="G207" i="20"/>
  <c r="F207" i="20"/>
  <c r="E207" i="20"/>
  <c r="D207" i="20"/>
  <c r="C207" i="20"/>
  <c r="B207" i="20"/>
  <c r="K206" i="20"/>
  <c r="J206" i="20"/>
  <c r="I206" i="20"/>
  <c r="H206" i="20"/>
  <c r="G206" i="20"/>
  <c r="F206" i="20"/>
  <c r="E206" i="20"/>
  <c r="D206" i="20"/>
  <c r="C206" i="20"/>
  <c r="B206" i="20"/>
  <c r="K205" i="20"/>
  <c r="J205" i="20"/>
  <c r="I205" i="20"/>
  <c r="H205" i="20"/>
  <c r="G205" i="20"/>
  <c r="F205" i="20"/>
  <c r="E205" i="20"/>
  <c r="D205" i="20"/>
  <c r="C205" i="20"/>
  <c r="B205" i="20"/>
  <c r="K204" i="20"/>
  <c r="J204" i="20"/>
  <c r="I204" i="20"/>
  <c r="H204" i="20"/>
  <c r="G204" i="20"/>
  <c r="F204" i="20"/>
  <c r="E204" i="20"/>
  <c r="D204" i="20"/>
  <c r="C204" i="20"/>
  <c r="B204" i="20"/>
  <c r="K203" i="20"/>
  <c r="J203" i="20"/>
  <c r="I203" i="20"/>
  <c r="H203" i="20"/>
  <c r="G203" i="20"/>
  <c r="F203" i="20"/>
  <c r="E203" i="20"/>
  <c r="D203" i="20"/>
  <c r="C203" i="20"/>
  <c r="B203" i="20"/>
  <c r="K202" i="20"/>
  <c r="J202" i="20"/>
  <c r="I202" i="20"/>
  <c r="H202" i="20"/>
  <c r="G202" i="20"/>
  <c r="F202" i="20"/>
  <c r="E202" i="20"/>
  <c r="D202" i="20"/>
  <c r="C202" i="20"/>
  <c r="B202" i="20"/>
  <c r="K201" i="20"/>
  <c r="J201" i="20"/>
  <c r="I201" i="20"/>
  <c r="H201" i="20"/>
  <c r="G201" i="20"/>
  <c r="F201" i="20"/>
  <c r="E201" i="20"/>
  <c r="D201" i="20"/>
  <c r="C201" i="20"/>
  <c r="B201" i="20"/>
  <c r="K200" i="20"/>
  <c r="J200" i="20"/>
  <c r="I200" i="20"/>
  <c r="H200" i="20"/>
  <c r="G200" i="20"/>
  <c r="F200" i="20"/>
  <c r="E200" i="20"/>
  <c r="D200" i="20"/>
  <c r="C200" i="20"/>
  <c r="B200" i="20"/>
  <c r="K199" i="20"/>
  <c r="J199" i="20"/>
  <c r="I199" i="20"/>
  <c r="H199" i="20"/>
  <c r="G199" i="20"/>
  <c r="F199" i="20"/>
  <c r="E199" i="20"/>
  <c r="D199" i="20"/>
  <c r="C199" i="20"/>
  <c r="B199" i="20"/>
  <c r="K198" i="20"/>
  <c r="J198" i="20"/>
  <c r="I198" i="20"/>
  <c r="H198" i="20"/>
  <c r="G198" i="20"/>
  <c r="F198" i="20"/>
  <c r="E198" i="20"/>
  <c r="D198" i="20"/>
  <c r="C198" i="20"/>
  <c r="B198" i="20"/>
  <c r="K197" i="20"/>
  <c r="J197" i="20"/>
  <c r="I197" i="20"/>
  <c r="H197" i="20"/>
  <c r="G197" i="20"/>
  <c r="F197" i="20"/>
  <c r="E197" i="20"/>
  <c r="D197" i="20"/>
  <c r="C197" i="20"/>
  <c r="B197" i="20"/>
  <c r="K196" i="20"/>
  <c r="J196" i="20"/>
  <c r="I196" i="20"/>
  <c r="H196" i="20"/>
  <c r="G196" i="20"/>
  <c r="F196" i="20"/>
  <c r="E196" i="20"/>
  <c r="D196" i="20"/>
  <c r="C196" i="20"/>
  <c r="B196" i="20"/>
  <c r="K195" i="20"/>
  <c r="J195" i="20"/>
  <c r="I195" i="20"/>
  <c r="H195" i="20"/>
  <c r="G195" i="20"/>
  <c r="F195" i="20"/>
  <c r="E195" i="20"/>
  <c r="D195" i="20"/>
  <c r="C195" i="20"/>
  <c r="B195" i="20"/>
  <c r="K194" i="20"/>
  <c r="J194" i="20"/>
  <c r="I194" i="20"/>
  <c r="H194" i="20"/>
  <c r="G194" i="20"/>
  <c r="F194" i="20"/>
  <c r="E194" i="20"/>
  <c r="D194" i="20"/>
  <c r="C194" i="20"/>
  <c r="B194" i="20"/>
  <c r="K193" i="20"/>
  <c r="J193" i="20"/>
  <c r="I193" i="20"/>
  <c r="H193" i="20"/>
  <c r="G193" i="20"/>
  <c r="F193" i="20"/>
  <c r="E193" i="20"/>
  <c r="D193" i="20"/>
  <c r="C193" i="20"/>
  <c r="B193" i="20"/>
  <c r="K192" i="20"/>
  <c r="J192" i="20"/>
  <c r="I192" i="20"/>
  <c r="H192" i="20"/>
  <c r="G192" i="20"/>
  <c r="F192" i="20"/>
  <c r="E192" i="20"/>
  <c r="D192" i="20"/>
  <c r="C192" i="20"/>
  <c r="B192" i="20"/>
  <c r="K191" i="20"/>
  <c r="J191" i="20"/>
  <c r="I191" i="20"/>
  <c r="H191" i="20"/>
  <c r="G191" i="20"/>
  <c r="F191" i="20"/>
  <c r="E191" i="20"/>
  <c r="D191" i="20"/>
  <c r="C191" i="20"/>
  <c r="B191" i="20"/>
  <c r="K190" i="20"/>
  <c r="J190" i="20"/>
  <c r="I190" i="20"/>
  <c r="H190" i="20"/>
  <c r="G190" i="20"/>
  <c r="F190" i="20"/>
  <c r="E190" i="20"/>
  <c r="D190" i="20"/>
  <c r="C190" i="20"/>
  <c r="B190" i="20"/>
  <c r="K189" i="20"/>
  <c r="J189" i="20"/>
  <c r="I189" i="20"/>
  <c r="H189" i="20"/>
  <c r="G189" i="20"/>
  <c r="F189" i="20"/>
  <c r="E189" i="20"/>
  <c r="D189" i="20"/>
  <c r="C189" i="20"/>
  <c r="B189" i="20"/>
  <c r="K188" i="20"/>
  <c r="J188" i="20"/>
  <c r="I188" i="20"/>
  <c r="H188" i="20"/>
  <c r="G188" i="20"/>
  <c r="F188" i="20"/>
  <c r="E188" i="20"/>
  <c r="D188" i="20"/>
  <c r="C188" i="20"/>
  <c r="B188" i="20"/>
  <c r="K187" i="20"/>
  <c r="J187" i="20"/>
  <c r="I187" i="20"/>
  <c r="H187" i="20"/>
  <c r="G187" i="20"/>
  <c r="F187" i="20"/>
  <c r="E187" i="20"/>
  <c r="D187" i="20"/>
  <c r="C187" i="20"/>
  <c r="B187" i="20"/>
  <c r="K186" i="20"/>
  <c r="J186" i="20"/>
  <c r="I186" i="20"/>
  <c r="H186" i="20"/>
  <c r="G186" i="20"/>
  <c r="F186" i="20"/>
  <c r="E186" i="20"/>
  <c r="D186" i="20"/>
  <c r="C186" i="20"/>
  <c r="B186" i="20"/>
  <c r="K185" i="20"/>
  <c r="J185" i="20"/>
  <c r="I185" i="20"/>
  <c r="H185" i="20"/>
  <c r="G185" i="20"/>
  <c r="F185" i="20"/>
  <c r="E185" i="20"/>
  <c r="D185" i="20"/>
  <c r="C185" i="20"/>
  <c r="B185" i="20"/>
  <c r="K184" i="20"/>
  <c r="J184" i="20"/>
  <c r="I184" i="20"/>
  <c r="H184" i="20"/>
  <c r="G184" i="20"/>
  <c r="F184" i="20"/>
  <c r="E184" i="20"/>
  <c r="D184" i="20"/>
  <c r="C184" i="20"/>
  <c r="B184" i="20"/>
  <c r="K183" i="20"/>
  <c r="J183" i="20"/>
  <c r="I183" i="20"/>
  <c r="H183" i="20"/>
  <c r="G183" i="20"/>
  <c r="F183" i="20"/>
  <c r="E183" i="20"/>
  <c r="D183" i="20"/>
  <c r="C183" i="20"/>
  <c r="B183" i="20"/>
  <c r="K182" i="20"/>
  <c r="J182" i="20"/>
  <c r="I182" i="20"/>
  <c r="H182" i="20"/>
  <c r="G182" i="20"/>
  <c r="F182" i="20"/>
  <c r="E182" i="20"/>
  <c r="D182" i="20"/>
  <c r="C182" i="20"/>
  <c r="B182" i="20"/>
  <c r="K181" i="20"/>
  <c r="J181" i="20"/>
  <c r="I181" i="20"/>
  <c r="H181" i="20"/>
  <c r="G181" i="20"/>
  <c r="F181" i="20"/>
  <c r="E181" i="20"/>
  <c r="D181" i="20"/>
  <c r="C181" i="20"/>
  <c r="B181" i="20"/>
  <c r="K180" i="20"/>
  <c r="J180" i="20"/>
  <c r="I180" i="20"/>
  <c r="H180" i="20"/>
  <c r="G180" i="20"/>
  <c r="F180" i="20"/>
  <c r="E180" i="20"/>
  <c r="D180" i="20"/>
  <c r="C180" i="20"/>
  <c r="B180" i="20"/>
  <c r="K179" i="20"/>
  <c r="J179" i="20"/>
  <c r="I179" i="20"/>
  <c r="H179" i="20"/>
  <c r="G179" i="20"/>
  <c r="F179" i="20"/>
  <c r="E179" i="20"/>
  <c r="D179" i="20"/>
  <c r="C179" i="20"/>
  <c r="B179" i="20"/>
  <c r="K178" i="20"/>
  <c r="J178" i="20"/>
  <c r="I178" i="20"/>
  <c r="H178" i="20"/>
  <c r="G178" i="20"/>
  <c r="F178" i="20"/>
  <c r="E178" i="20"/>
  <c r="D178" i="20"/>
  <c r="C178" i="20"/>
  <c r="B178" i="20"/>
  <c r="K177" i="20"/>
  <c r="J177" i="20"/>
  <c r="I177" i="20"/>
  <c r="H177" i="20"/>
  <c r="G177" i="20"/>
  <c r="F177" i="20"/>
  <c r="E177" i="20"/>
  <c r="D177" i="20"/>
  <c r="C177" i="20"/>
  <c r="B177" i="20"/>
  <c r="K176" i="20"/>
  <c r="J176" i="20"/>
  <c r="I176" i="20"/>
  <c r="H176" i="20"/>
  <c r="G176" i="20"/>
  <c r="F176" i="20"/>
  <c r="E176" i="20"/>
  <c r="D176" i="20"/>
  <c r="C176" i="20"/>
  <c r="B176" i="20"/>
  <c r="K175" i="20"/>
  <c r="J175" i="20"/>
  <c r="I175" i="20"/>
  <c r="H175" i="20"/>
  <c r="G175" i="20"/>
  <c r="F175" i="20"/>
  <c r="E175" i="20"/>
  <c r="D175" i="20"/>
  <c r="C175" i="20"/>
  <c r="B175" i="20"/>
  <c r="K174" i="20"/>
  <c r="J174" i="20"/>
  <c r="I174" i="20"/>
  <c r="H174" i="20"/>
  <c r="G174" i="20"/>
  <c r="F174" i="20"/>
  <c r="E174" i="20"/>
  <c r="D174" i="20"/>
  <c r="C174" i="20"/>
  <c r="B174" i="20"/>
  <c r="K173" i="20"/>
  <c r="J173" i="20"/>
  <c r="I173" i="20"/>
  <c r="H173" i="20"/>
  <c r="G173" i="20"/>
  <c r="F173" i="20"/>
  <c r="E173" i="20"/>
  <c r="D173" i="20"/>
  <c r="C173" i="20"/>
  <c r="B173" i="20"/>
  <c r="K172" i="20"/>
  <c r="J172" i="20"/>
  <c r="I172" i="20"/>
  <c r="H172" i="20"/>
  <c r="G172" i="20"/>
  <c r="F172" i="20"/>
  <c r="E172" i="20"/>
  <c r="D172" i="20"/>
  <c r="C172" i="20"/>
  <c r="B172" i="20"/>
  <c r="K171" i="20"/>
  <c r="J171" i="20"/>
  <c r="I171" i="20"/>
  <c r="H171" i="20"/>
  <c r="G171" i="20"/>
  <c r="F171" i="20"/>
  <c r="E171" i="20"/>
  <c r="D171" i="20"/>
  <c r="C171" i="20"/>
  <c r="B171" i="20"/>
  <c r="K170" i="20"/>
  <c r="J170" i="20"/>
  <c r="I170" i="20"/>
  <c r="H170" i="20"/>
  <c r="G170" i="20"/>
  <c r="F170" i="20"/>
  <c r="E170" i="20"/>
  <c r="D170" i="20"/>
  <c r="C170" i="20"/>
  <c r="B170" i="20"/>
  <c r="K169" i="20"/>
  <c r="J169" i="20"/>
  <c r="I169" i="20"/>
  <c r="H169" i="20"/>
  <c r="G169" i="20"/>
  <c r="F169" i="20"/>
  <c r="E169" i="20"/>
  <c r="D169" i="20"/>
  <c r="C169" i="20"/>
  <c r="B169" i="20"/>
  <c r="K168" i="20"/>
  <c r="J168" i="20"/>
  <c r="I168" i="20"/>
  <c r="H168" i="20"/>
  <c r="G168" i="20"/>
  <c r="F168" i="20"/>
  <c r="E168" i="20"/>
  <c r="D168" i="20"/>
  <c r="C168" i="20"/>
  <c r="B168" i="20"/>
  <c r="K167" i="20"/>
  <c r="J167" i="20"/>
  <c r="I167" i="20"/>
  <c r="H167" i="20"/>
  <c r="G167" i="20"/>
  <c r="F167" i="20"/>
  <c r="E167" i="20"/>
  <c r="D167" i="20"/>
  <c r="C167" i="20"/>
  <c r="B167" i="20"/>
  <c r="K166" i="20"/>
  <c r="J166" i="20"/>
  <c r="I166" i="20"/>
  <c r="H166" i="20"/>
  <c r="G166" i="20"/>
  <c r="F166" i="20"/>
  <c r="E166" i="20"/>
  <c r="D166" i="20"/>
  <c r="C166" i="20"/>
  <c r="B166" i="20"/>
  <c r="K165" i="20"/>
  <c r="J165" i="20"/>
  <c r="I165" i="20"/>
  <c r="H165" i="20"/>
  <c r="G165" i="20"/>
  <c r="F165" i="20"/>
  <c r="E165" i="20"/>
  <c r="D165" i="20"/>
  <c r="C165" i="20"/>
  <c r="B165" i="20"/>
  <c r="K164" i="20"/>
  <c r="J164" i="20"/>
  <c r="I164" i="20"/>
  <c r="H164" i="20"/>
  <c r="G164" i="20"/>
  <c r="F164" i="20"/>
  <c r="E164" i="20"/>
  <c r="D164" i="20"/>
  <c r="C164" i="20"/>
  <c r="B164" i="20"/>
  <c r="K163" i="20"/>
  <c r="J163" i="20"/>
  <c r="I163" i="20"/>
  <c r="H163" i="20"/>
  <c r="G163" i="20"/>
  <c r="F163" i="20"/>
  <c r="E163" i="20"/>
  <c r="D163" i="20"/>
  <c r="C163" i="20"/>
  <c r="B163" i="20"/>
  <c r="K162" i="20"/>
  <c r="J162" i="20"/>
  <c r="I162" i="20"/>
  <c r="H162" i="20"/>
  <c r="G162" i="20"/>
  <c r="F162" i="20"/>
  <c r="E162" i="20"/>
  <c r="D162" i="20"/>
  <c r="C162" i="20"/>
  <c r="B162" i="20"/>
  <c r="K161" i="20"/>
  <c r="J161" i="20"/>
  <c r="I161" i="20"/>
  <c r="H161" i="20"/>
  <c r="G161" i="20"/>
  <c r="F161" i="20"/>
  <c r="E161" i="20"/>
  <c r="D161" i="20"/>
  <c r="C161" i="20"/>
  <c r="B161" i="20"/>
  <c r="K160" i="20"/>
  <c r="J160" i="20"/>
  <c r="I160" i="20"/>
  <c r="H160" i="20"/>
  <c r="G160" i="20"/>
  <c r="F160" i="20"/>
  <c r="E160" i="20"/>
  <c r="D160" i="20"/>
  <c r="C160" i="20"/>
  <c r="B160" i="20"/>
  <c r="K159" i="20"/>
  <c r="J159" i="20"/>
  <c r="I159" i="20"/>
  <c r="H159" i="20"/>
  <c r="G159" i="20"/>
  <c r="F159" i="20"/>
  <c r="E159" i="20"/>
  <c r="D159" i="20"/>
  <c r="C159" i="20"/>
  <c r="B159" i="20"/>
  <c r="K158" i="20"/>
  <c r="J158" i="20"/>
  <c r="I158" i="20"/>
  <c r="H158" i="20"/>
  <c r="G158" i="20"/>
  <c r="F158" i="20"/>
  <c r="E158" i="20"/>
  <c r="D158" i="20"/>
  <c r="C158" i="20"/>
  <c r="B158" i="20"/>
  <c r="K157" i="20"/>
  <c r="J157" i="20"/>
  <c r="I157" i="20"/>
  <c r="H157" i="20"/>
  <c r="G157" i="20"/>
  <c r="F157" i="20"/>
  <c r="E157" i="20"/>
  <c r="D157" i="20"/>
  <c r="C157" i="20"/>
  <c r="B157" i="20"/>
  <c r="K156" i="20"/>
  <c r="J156" i="20"/>
  <c r="I156" i="20"/>
  <c r="H156" i="20"/>
  <c r="G156" i="20"/>
  <c r="F156" i="20"/>
  <c r="E156" i="20"/>
  <c r="D156" i="20"/>
  <c r="C156" i="20"/>
  <c r="B156" i="20"/>
  <c r="K155" i="20"/>
  <c r="J155" i="20"/>
  <c r="I155" i="20"/>
  <c r="H155" i="20"/>
  <c r="G155" i="20"/>
  <c r="F155" i="20"/>
  <c r="E155" i="20"/>
  <c r="D155" i="20"/>
  <c r="C155" i="20"/>
  <c r="B155" i="20"/>
  <c r="K154" i="20"/>
  <c r="J154" i="20"/>
  <c r="I154" i="20"/>
  <c r="H154" i="20"/>
  <c r="G154" i="20"/>
  <c r="F154" i="20"/>
  <c r="E154" i="20"/>
  <c r="D154" i="20"/>
  <c r="C154" i="20"/>
  <c r="B154" i="20"/>
  <c r="K153" i="20"/>
  <c r="J153" i="20"/>
  <c r="I153" i="20"/>
  <c r="H153" i="20"/>
  <c r="G153" i="20"/>
  <c r="F153" i="20"/>
  <c r="E153" i="20"/>
  <c r="D153" i="20"/>
  <c r="C153" i="20"/>
  <c r="B153" i="20"/>
  <c r="K152" i="20"/>
  <c r="J152" i="20"/>
  <c r="I152" i="20"/>
  <c r="H152" i="20"/>
  <c r="G152" i="20"/>
  <c r="F152" i="20"/>
  <c r="E152" i="20"/>
  <c r="D152" i="20"/>
  <c r="C152" i="20"/>
  <c r="B152" i="20"/>
  <c r="K151" i="20"/>
  <c r="J151" i="20"/>
  <c r="I151" i="20"/>
  <c r="H151" i="20"/>
  <c r="G151" i="20"/>
  <c r="F151" i="20"/>
  <c r="E151" i="20"/>
  <c r="D151" i="20"/>
  <c r="C151" i="20"/>
  <c r="B151" i="20"/>
  <c r="K150" i="20"/>
  <c r="J150" i="20"/>
  <c r="I150" i="20"/>
  <c r="H150" i="20"/>
  <c r="G150" i="20"/>
  <c r="F150" i="20"/>
  <c r="E150" i="20"/>
  <c r="D150" i="20"/>
  <c r="C150" i="20"/>
  <c r="B150" i="20"/>
  <c r="K149" i="20"/>
  <c r="J149" i="20"/>
  <c r="I149" i="20"/>
  <c r="H149" i="20"/>
  <c r="G149" i="20"/>
  <c r="F149" i="20"/>
  <c r="E149" i="20"/>
  <c r="D149" i="20"/>
  <c r="C149" i="20"/>
  <c r="B149" i="20"/>
  <c r="K148" i="20"/>
  <c r="J148" i="20"/>
  <c r="I148" i="20"/>
  <c r="H148" i="20"/>
  <c r="G148" i="20"/>
  <c r="F148" i="20"/>
  <c r="E148" i="20"/>
  <c r="D148" i="20"/>
  <c r="C148" i="20"/>
  <c r="B148" i="20"/>
  <c r="K147" i="20"/>
  <c r="J147" i="20"/>
  <c r="I147" i="20"/>
  <c r="H147" i="20"/>
  <c r="G147" i="20"/>
  <c r="F147" i="20"/>
  <c r="E147" i="20"/>
  <c r="D147" i="20"/>
  <c r="C147" i="20"/>
  <c r="B147" i="20"/>
  <c r="K146" i="20"/>
  <c r="J146" i="20"/>
  <c r="I146" i="20"/>
  <c r="H146" i="20"/>
  <c r="G146" i="20"/>
  <c r="F146" i="20"/>
  <c r="E146" i="20"/>
  <c r="D146" i="20"/>
  <c r="C146" i="20"/>
  <c r="B146" i="20"/>
  <c r="K145" i="20"/>
  <c r="J145" i="20"/>
  <c r="I145" i="20"/>
  <c r="H145" i="20"/>
  <c r="G145" i="20"/>
  <c r="F145" i="20"/>
  <c r="E145" i="20"/>
  <c r="D145" i="20"/>
  <c r="C145" i="20"/>
  <c r="B145" i="20"/>
  <c r="K144" i="20"/>
  <c r="J144" i="20"/>
  <c r="I144" i="20"/>
  <c r="H144" i="20"/>
  <c r="G144" i="20"/>
  <c r="F144" i="20"/>
  <c r="E144" i="20"/>
  <c r="D144" i="20"/>
  <c r="C144" i="20"/>
  <c r="B144" i="20"/>
  <c r="K143" i="20"/>
  <c r="J143" i="20"/>
  <c r="I143" i="20"/>
  <c r="H143" i="20"/>
  <c r="G143" i="20"/>
  <c r="F143" i="20"/>
  <c r="E143" i="20"/>
  <c r="D143" i="20"/>
  <c r="C143" i="20"/>
  <c r="B143" i="20"/>
  <c r="K142" i="20"/>
  <c r="J142" i="20"/>
  <c r="I142" i="20"/>
  <c r="H142" i="20"/>
  <c r="G142" i="20"/>
  <c r="F142" i="20"/>
  <c r="E142" i="20"/>
  <c r="D142" i="20"/>
  <c r="C142" i="20"/>
  <c r="B142" i="20"/>
  <c r="K141" i="20"/>
  <c r="J141" i="20"/>
  <c r="I141" i="20"/>
  <c r="H141" i="20"/>
  <c r="G141" i="20"/>
  <c r="F141" i="20"/>
  <c r="E141" i="20"/>
  <c r="D141" i="20"/>
  <c r="C141" i="20"/>
  <c r="B141" i="20"/>
  <c r="K140" i="20"/>
  <c r="J140" i="20"/>
  <c r="I140" i="20"/>
  <c r="H140" i="20"/>
  <c r="G140" i="20"/>
  <c r="F140" i="20"/>
  <c r="E140" i="20"/>
  <c r="D140" i="20"/>
  <c r="C140" i="20"/>
  <c r="B140" i="20"/>
  <c r="K139" i="20"/>
  <c r="J139" i="20"/>
  <c r="I139" i="20"/>
  <c r="H139" i="20"/>
  <c r="G139" i="20"/>
  <c r="F139" i="20"/>
  <c r="E139" i="20"/>
  <c r="D139" i="20"/>
  <c r="C139" i="20"/>
  <c r="B139" i="20"/>
  <c r="K138" i="20"/>
  <c r="J138" i="20"/>
  <c r="I138" i="20"/>
  <c r="H138" i="20"/>
  <c r="G138" i="20"/>
  <c r="F138" i="20"/>
  <c r="E138" i="20"/>
  <c r="D138" i="20"/>
  <c r="C138" i="20"/>
  <c r="B138" i="20"/>
  <c r="K137" i="20"/>
  <c r="J137" i="20"/>
  <c r="I137" i="20"/>
  <c r="H137" i="20"/>
  <c r="G137" i="20"/>
  <c r="F137" i="20"/>
  <c r="E137" i="20"/>
  <c r="D137" i="20"/>
  <c r="C137" i="20"/>
  <c r="B137" i="20"/>
  <c r="K136" i="20"/>
  <c r="J136" i="20"/>
  <c r="I136" i="20"/>
  <c r="H136" i="20"/>
  <c r="G136" i="20"/>
  <c r="F136" i="20"/>
  <c r="E136" i="20"/>
  <c r="D136" i="20"/>
  <c r="C136" i="20"/>
  <c r="B136" i="20"/>
  <c r="K135" i="20"/>
  <c r="J135" i="20"/>
  <c r="I135" i="20"/>
  <c r="H135" i="20"/>
  <c r="G135" i="20"/>
  <c r="F135" i="20"/>
  <c r="E135" i="20"/>
  <c r="D135" i="20"/>
  <c r="C135" i="20"/>
  <c r="B135" i="20"/>
  <c r="K134" i="20"/>
  <c r="J134" i="20"/>
  <c r="I134" i="20"/>
  <c r="H134" i="20"/>
  <c r="G134" i="20"/>
  <c r="F134" i="20"/>
  <c r="E134" i="20"/>
  <c r="D134" i="20"/>
  <c r="C134" i="20"/>
  <c r="B134" i="20"/>
  <c r="K133" i="20"/>
  <c r="J133" i="20"/>
  <c r="I133" i="20"/>
  <c r="H133" i="20"/>
  <c r="G133" i="20"/>
  <c r="F133" i="20"/>
  <c r="E133" i="20"/>
  <c r="D133" i="20"/>
  <c r="C133" i="20"/>
  <c r="B133" i="20"/>
  <c r="K132" i="20"/>
  <c r="J132" i="20"/>
  <c r="I132" i="20"/>
  <c r="H132" i="20"/>
  <c r="G132" i="20"/>
  <c r="F132" i="20"/>
  <c r="E132" i="20"/>
  <c r="D132" i="20"/>
  <c r="C132" i="20"/>
  <c r="B132" i="20"/>
  <c r="K131" i="20"/>
  <c r="J131" i="20"/>
  <c r="I131" i="20"/>
  <c r="H131" i="20"/>
  <c r="G131" i="20"/>
  <c r="F131" i="20"/>
  <c r="E131" i="20"/>
  <c r="D131" i="20"/>
  <c r="C131" i="20"/>
  <c r="B131" i="20"/>
  <c r="K130" i="20"/>
  <c r="J130" i="20"/>
  <c r="I130" i="20"/>
  <c r="H130" i="20"/>
  <c r="G130" i="20"/>
  <c r="F130" i="20"/>
  <c r="E130" i="20"/>
  <c r="D130" i="20"/>
  <c r="C130" i="20"/>
  <c r="B130" i="20"/>
  <c r="K129" i="20"/>
  <c r="J129" i="20"/>
  <c r="I129" i="20"/>
  <c r="H129" i="20"/>
  <c r="G129" i="20"/>
  <c r="F129" i="20"/>
  <c r="E129" i="20"/>
  <c r="D129" i="20"/>
  <c r="C129" i="20"/>
  <c r="B129" i="20"/>
  <c r="K128" i="20"/>
  <c r="J128" i="20"/>
  <c r="I128" i="20"/>
  <c r="H128" i="20"/>
  <c r="G128" i="20"/>
  <c r="F128" i="20"/>
  <c r="E128" i="20"/>
  <c r="D128" i="20"/>
  <c r="C128" i="20"/>
  <c r="B128" i="20"/>
  <c r="K127" i="20"/>
  <c r="J127" i="20"/>
  <c r="I127" i="20"/>
  <c r="H127" i="20"/>
  <c r="G127" i="20"/>
  <c r="F127" i="20"/>
  <c r="E127" i="20"/>
  <c r="D127" i="20"/>
  <c r="C127" i="20"/>
  <c r="B127" i="20"/>
  <c r="K126" i="20"/>
  <c r="J126" i="20"/>
  <c r="I126" i="20"/>
  <c r="H126" i="20"/>
  <c r="G126" i="20"/>
  <c r="F126" i="20"/>
  <c r="E126" i="20"/>
  <c r="D126" i="20"/>
  <c r="C126" i="20"/>
  <c r="B126" i="20"/>
  <c r="K125" i="20"/>
  <c r="J125" i="20"/>
  <c r="I125" i="20"/>
  <c r="H125" i="20"/>
  <c r="G125" i="20"/>
  <c r="F125" i="20"/>
  <c r="E125" i="20"/>
  <c r="D125" i="20"/>
  <c r="C125" i="20"/>
  <c r="B125" i="20"/>
  <c r="K124" i="20"/>
  <c r="J124" i="20"/>
  <c r="I124" i="20"/>
  <c r="H124" i="20"/>
  <c r="G124" i="20"/>
  <c r="F124" i="20"/>
  <c r="E124" i="20"/>
  <c r="D124" i="20"/>
  <c r="C124" i="20"/>
  <c r="B124" i="20"/>
  <c r="K123" i="20"/>
  <c r="J123" i="20"/>
  <c r="I123" i="20"/>
  <c r="H123" i="20"/>
  <c r="G123" i="20"/>
  <c r="F123" i="20"/>
  <c r="E123" i="20"/>
  <c r="D123" i="20"/>
  <c r="C123" i="20"/>
  <c r="B123" i="20"/>
  <c r="K122" i="20"/>
  <c r="J122" i="20"/>
  <c r="I122" i="20"/>
  <c r="H122" i="20"/>
  <c r="G122" i="20"/>
  <c r="F122" i="20"/>
  <c r="E122" i="20"/>
  <c r="D122" i="20"/>
  <c r="C122" i="20"/>
  <c r="B122" i="20"/>
  <c r="K121" i="20"/>
  <c r="J121" i="20"/>
  <c r="I121" i="20"/>
  <c r="H121" i="20"/>
  <c r="G121" i="20"/>
  <c r="F121" i="20"/>
  <c r="E121" i="20"/>
  <c r="D121" i="20"/>
  <c r="C121" i="20"/>
  <c r="B121" i="20"/>
  <c r="K120" i="20"/>
  <c r="J120" i="20"/>
  <c r="I120" i="20"/>
  <c r="H120" i="20"/>
  <c r="G120" i="20"/>
  <c r="F120" i="20"/>
  <c r="E120" i="20"/>
  <c r="D120" i="20"/>
  <c r="C120" i="20"/>
  <c r="B120" i="20"/>
  <c r="K119" i="20"/>
  <c r="J119" i="20"/>
  <c r="I119" i="20"/>
  <c r="H119" i="20"/>
  <c r="G119" i="20"/>
  <c r="F119" i="20"/>
  <c r="E119" i="20"/>
  <c r="D119" i="20"/>
  <c r="C119" i="20"/>
  <c r="B119" i="20"/>
  <c r="K118" i="20"/>
  <c r="J118" i="20"/>
  <c r="I118" i="20"/>
  <c r="H118" i="20"/>
  <c r="G118" i="20"/>
  <c r="F118" i="20"/>
  <c r="E118" i="20"/>
  <c r="D118" i="20"/>
  <c r="C118" i="20"/>
  <c r="B118" i="20"/>
  <c r="K117" i="20"/>
  <c r="J117" i="20"/>
  <c r="I117" i="20"/>
  <c r="H117" i="20"/>
  <c r="G117" i="20"/>
  <c r="F117" i="20"/>
  <c r="E117" i="20"/>
  <c r="D117" i="20"/>
  <c r="C117" i="20"/>
  <c r="B117" i="20"/>
  <c r="K116" i="20"/>
  <c r="J116" i="20"/>
  <c r="I116" i="20"/>
  <c r="H116" i="20"/>
  <c r="G116" i="20"/>
  <c r="F116" i="20"/>
  <c r="E116" i="20"/>
  <c r="D116" i="20"/>
  <c r="C116" i="20"/>
  <c r="B116" i="20"/>
  <c r="K115" i="20"/>
  <c r="J115" i="20"/>
  <c r="I115" i="20"/>
  <c r="H115" i="20"/>
  <c r="G115" i="20"/>
  <c r="F115" i="20"/>
  <c r="E115" i="20"/>
  <c r="D115" i="20"/>
  <c r="C115" i="20"/>
  <c r="B115" i="20"/>
  <c r="K114" i="20"/>
  <c r="J114" i="20"/>
  <c r="I114" i="20"/>
  <c r="H114" i="20"/>
  <c r="G114" i="20"/>
  <c r="F114" i="20"/>
  <c r="E114" i="20"/>
  <c r="D114" i="20"/>
  <c r="C114" i="20"/>
  <c r="B114" i="20"/>
  <c r="K113" i="20"/>
  <c r="J113" i="20"/>
  <c r="I113" i="20"/>
  <c r="H113" i="20"/>
  <c r="G113" i="20"/>
  <c r="F113" i="20"/>
  <c r="E113" i="20"/>
  <c r="D113" i="20"/>
  <c r="C113" i="20"/>
  <c r="B113" i="20"/>
  <c r="K112" i="20"/>
  <c r="J112" i="20"/>
  <c r="I112" i="20"/>
  <c r="H112" i="20"/>
  <c r="G112" i="20"/>
  <c r="F112" i="20"/>
  <c r="E112" i="20"/>
  <c r="D112" i="20"/>
  <c r="C112" i="20"/>
  <c r="B112" i="20"/>
  <c r="K111" i="20"/>
  <c r="J111" i="20"/>
  <c r="I111" i="20"/>
  <c r="H111" i="20"/>
  <c r="G111" i="20"/>
  <c r="F111" i="20"/>
  <c r="E111" i="20"/>
  <c r="D111" i="20"/>
  <c r="C111" i="20"/>
  <c r="B111" i="20"/>
  <c r="K110" i="20"/>
  <c r="J110" i="20"/>
  <c r="I110" i="20"/>
  <c r="H110" i="20"/>
  <c r="G110" i="20"/>
  <c r="F110" i="20"/>
  <c r="E110" i="20"/>
  <c r="D110" i="20"/>
  <c r="C110" i="20"/>
  <c r="B110" i="20"/>
  <c r="K109" i="20"/>
  <c r="J109" i="20"/>
  <c r="I109" i="20"/>
  <c r="H109" i="20"/>
  <c r="G109" i="20"/>
  <c r="F109" i="20"/>
  <c r="E109" i="20"/>
  <c r="D109" i="20"/>
  <c r="C109" i="20"/>
  <c r="B109" i="20"/>
  <c r="K108" i="20"/>
  <c r="J108" i="20"/>
  <c r="I108" i="20"/>
  <c r="H108" i="20"/>
  <c r="G108" i="20"/>
  <c r="F108" i="20"/>
  <c r="E108" i="20"/>
  <c r="D108" i="20"/>
  <c r="C108" i="20"/>
  <c r="B108" i="20"/>
  <c r="K107" i="20"/>
  <c r="J107" i="20"/>
  <c r="I107" i="20"/>
  <c r="H107" i="20"/>
  <c r="G107" i="20"/>
  <c r="F107" i="20"/>
  <c r="E107" i="20"/>
  <c r="D107" i="20"/>
  <c r="C107" i="20"/>
  <c r="B107" i="20"/>
  <c r="K106" i="20"/>
  <c r="J106" i="20"/>
  <c r="I106" i="20"/>
  <c r="H106" i="20"/>
  <c r="G106" i="20"/>
  <c r="F106" i="20"/>
  <c r="E106" i="20"/>
  <c r="D106" i="20"/>
  <c r="C106" i="20"/>
  <c r="B106" i="20"/>
  <c r="K105" i="20"/>
  <c r="J105" i="20"/>
  <c r="I105" i="20"/>
  <c r="H105" i="20"/>
  <c r="G105" i="20"/>
  <c r="F105" i="20"/>
  <c r="E105" i="20"/>
  <c r="D105" i="20"/>
  <c r="C105" i="20"/>
  <c r="B105" i="20"/>
  <c r="K104" i="20"/>
  <c r="J104" i="20"/>
  <c r="I104" i="20"/>
  <c r="H104" i="20"/>
  <c r="G104" i="20"/>
  <c r="F104" i="20"/>
  <c r="E104" i="20"/>
  <c r="D104" i="20"/>
  <c r="C104" i="20"/>
  <c r="B104" i="20"/>
  <c r="K103" i="20"/>
  <c r="J103" i="20"/>
  <c r="I103" i="20"/>
  <c r="H103" i="20"/>
  <c r="G103" i="20"/>
  <c r="F103" i="20"/>
  <c r="E103" i="20"/>
  <c r="D103" i="20"/>
  <c r="C103" i="20"/>
  <c r="B103" i="20"/>
  <c r="K102" i="20"/>
  <c r="J102" i="20"/>
  <c r="I102" i="20"/>
  <c r="H102" i="20"/>
  <c r="G102" i="20"/>
  <c r="F102" i="20"/>
  <c r="E102" i="20"/>
  <c r="D102" i="20"/>
  <c r="C102" i="20"/>
  <c r="B102" i="20"/>
  <c r="K101" i="20"/>
  <c r="J101" i="20"/>
  <c r="I101" i="20"/>
  <c r="H101" i="20"/>
  <c r="G101" i="20"/>
  <c r="F101" i="20"/>
  <c r="E101" i="20"/>
  <c r="D101" i="20"/>
  <c r="C101" i="20"/>
  <c r="B101" i="20"/>
  <c r="K100" i="20"/>
  <c r="J100" i="20"/>
  <c r="I100" i="20"/>
  <c r="H100" i="20"/>
  <c r="G100" i="20"/>
  <c r="F100" i="20"/>
  <c r="E100" i="20"/>
  <c r="D100" i="20"/>
  <c r="C100" i="20"/>
  <c r="B100" i="20"/>
  <c r="K99" i="20"/>
  <c r="J99" i="20"/>
  <c r="I99" i="20"/>
  <c r="H99" i="20"/>
  <c r="G99" i="20"/>
  <c r="F99" i="20"/>
  <c r="E99" i="20"/>
  <c r="D99" i="20"/>
  <c r="C99" i="20"/>
  <c r="B99" i="20"/>
  <c r="K98" i="20"/>
  <c r="J98" i="20"/>
  <c r="I98" i="20"/>
  <c r="H98" i="20"/>
  <c r="G98" i="20"/>
  <c r="F98" i="20"/>
  <c r="E98" i="20"/>
  <c r="D98" i="20"/>
  <c r="C98" i="20"/>
  <c r="B98" i="20"/>
  <c r="K97" i="20"/>
  <c r="J97" i="20"/>
  <c r="I97" i="20"/>
  <c r="H97" i="20"/>
  <c r="G97" i="20"/>
  <c r="F97" i="20"/>
  <c r="E97" i="20"/>
  <c r="D97" i="20"/>
  <c r="C97" i="20"/>
  <c r="B97" i="20"/>
  <c r="K96" i="20"/>
  <c r="J96" i="20"/>
  <c r="I96" i="20"/>
  <c r="H96" i="20"/>
  <c r="G96" i="20"/>
  <c r="F96" i="20"/>
  <c r="E96" i="20"/>
  <c r="D96" i="20"/>
  <c r="C96" i="20"/>
  <c r="B96" i="20"/>
  <c r="K95" i="20"/>
  <c r="J95" i="20"/>
  <c r="I95" i="20"/>
  <c r="H95" i="20"/>
  <c r="G95" i="20"/>
  <c r="F95" i="20"/>
  <c r="E95" i="20"/>
  <c r="D95" i="20"/>
  <c r="C95" i="20"/>
  <c r="B95" i="20"/>
  <c r="K94" i="20"/>
  <c r="J94" i="20"/>
  <c r="I94" i="20"/>
  <c r="H94" i="20"/>
  <c r="G94" i="20"/>
  <c r="F94" i="20"/>
  <c r="E94" i="20"/>
  <c r="D94" i="20"/>
  <c r="C94" i="20"/>
  <c r="B94" i="20"/>
  <c r="K93" i="20"/>
  <c r="J93" i="20"/>
  <c r="I93" i="20"/>
  <c r="H93" i="20"/>
  <c r="G93" i="20"/>
  <c r="F93" i="20"/>
  <c r="E93" i="20"/>
  <c r="D93" i="20"/>
  <c r="C93" i="20"/>
  <c r="B93" i="20"/>
  <c r="K92" i="20"/>
  <c r="J92" i="20"/>
  <c r="I92" i="20"/>
  <c r="H92" i="20"/>
  <c r="G92" i="20"/>
  <c r="F92" i="20"/>
  <c r="E92" i="20"/>
  <c r="D92" i="20"/>
  <c r="C92" i="20"/>
  <c r="B92" i="20"/>
  <c r="K91" i="20"/>
  <c r="J91" i="20"/>
  <c r="I91" i="20"/>
  <c r="H91" i="20"/>
  <c r="G91" i="20"/>
  <c r="F91" i="20"/>
  <c r="E91" i="20"/>
  <c r="D91" i="20"/>
  <c r="C91" i="20"/>
  <c r="B91" i="20"/>
  <c r="K90" i="20"/>
  <c r="J90" i="20"/>
  <c r="I90" i="20"/>
  <c r="H90" i="20"/>
  <c r="G90" i="20"/>
  <c r="F90" i="20"/>
  <c r="E90" i="20"/>
  <c r="D90" i="20"/>
  <c r="C90" i="20"/>
  <c r="B90" i="20"/>
  <c r="K89" i="20"/>
  <c r="J89" i="20"/>
  <c r="I89" i="20"/>
  <c r="H89" i="20"/>
  <c r="G89" i="20"/>
  <c r="F89" i="20"/>
  <c r="E89" i="20"/>
  <c r="D89" i="20"/>
  <c r="C89" i="20"/>
  <c r="B89" i="20"/>
  <c r="K88" i="20"/>
  <c r="J88" i="20"/>
  <c r="I88" i="20"/>
  <c r="H88" i="20"/>
  <c r="G88" i="20"/>
  <c r="F88" i="20"/>
  <c r="E88" i="20"/>
  <c r="D88" i="20"/>
  <c r="C88" i="20"/>
  <c r="B88" i="20"/>
  <c r="K87" i="20"/>
  <c r="J87" i="20"/>
  <c r="I87" i="20"/>
  <c r="H87" i="20"/>
  <c r="G87" i="20"/>
  <c r="F87" i="20"/>
  <c r="E87" i="20"/>
  <c r="D87" i="20"/>
  <c r="C87" i="20"/>
  <c r="B87" i="20"/>
  <c r="K86" i="20"/>
  <c r="J86" i="20"/>
  <c r="I86" i="20"/>
  <c r="H86" i="20"/>
  <c r="G86" i="20"/>
  <c r="F86" i="20"/>
  <c r="E86" i="20"/>
  <c r="D86" i="20"/>
  <c r="C86" i="20"/>
  <c r="B86" i="20"/>
  <c r="K85" i="20"/>
  <c r="J85" i="20"/>
  <c r="I85" i="20"/>
  <c r="H85" i="20"/>
  <c r="G85" i="20"/>
  <c r="F85" i="20"/>
  <c r="E85" i="20"/>
  <c r="D85" i="20"/>
  <c r="C85" i="20"/>
  <c r="B85" i="20"/>
  <c r="K84" i="20"/>
  <c r="J84" i="20"/>
  <c r="I84" i="20"/>
  <c r="H84" i="20"/>
  <c r="G84" i="20"/>
  <c r="F84" i="20"/>
  <c r="E84" i="20"/>
  <c r="D84" i="20"/>
  <c r="C84" i="20"/>
  <c r="B84" i="20"/>
  <c r="K83" i="20"/>
  <c r="J83" i="20"/>
  <c r="I83" i="20"/>
  <c r="H83" i="20"/>
  <c r="G83" i="20"/>
  <c r="F83" i="20"/>
  <c r="E83" i="20"/>
  <c r="D83" i="20"/>
  <c r="C83" i="20"/>
  <c r="B83" i="20"/>
  <c r="K82" i="20"/>
  <c r="J82" i="20"/>
  <c r="I82" i="20"/>
  <c r="H82" i="20"/>
  <c r="G82" i="20"/>
  <c r="F82" i="20"/>
  <c r="E82" i="20"/>
  <c r="D82" i="20"/>
  <c r="C82" i="20"/>
  <c r="B82" i="20"/>
  <c r="K81" i="20"/>
  <c r="J81" i="20"/>
  <c r="I81" i="20"/>
  <c r="H81" i="20"/>
  <c r="G81" i="20"/>
  <c r="F81" i="20"/>
  <c r="E81" i="20"/>
  <c r="D81" i="20"/>
  <c r="C81" i="20"/>
  <c r="B81" i="20"/>
  <c r="K80" i="20"/>
  <c r="J80" i="20"/>
  <c r="I80" i="20"/>
  <c r="H80" i="20"/>
  <c r="G80" i="20"/>
  <c r="F80" i="20"/>
  <c r="E80" i="20"/>
  <c r="D80" i="20"/>
  <c r="C80" i="20"/>
  <c r="B80" i="20"/>
  <c r="K79" i="20"/>
  <c r="J79" i="20"/>
  <c r="I79" i="20"/>
  <c r="H79" i="20"/>
  <c r="G79" i="20"/>
  <c r="F79" i="20"/>
  <c r="E79" i="20"/>
  <c r="D79" i="20"/>
  <c r="C79" i="20"/>
  <c r="B79" i="20"/>
  <c r="K78" i="20"/>
  <c r="J78" i="20"/>
  <c r="I78" i="20"/>
  <c r="H78" i="20"/>
  <c r="G78" i="20"/>
  <c r="F78" i="20"/>
  <c r="E78" i="20"/>
  <c r="D78" i="20"/>
  <c r="C78" i="20"/>
  <c r="B78" i="20"/>
  <c r="K77" i="20"/>
  <c r="J77" i="20"/>
  <c r="I77" i="20"/>
  <c r="H77" i="20"/>
  <c r="G77" i="20"/>
  <c r="F77" i="20"/>
  <c r="E77" i="20"/>
  <c r="D77" i="20"/>
  <c r="C77" i="20"/>
  <c r="B77" i="20"/>
  <c r="K76" i="20"/>
  <c r="J76" i="20"/>
  <c r="I76" i="20"/>
  <c r="H76" i="20"/>
  <c r="G76" i="20"/>
  <c r="F76" i="20"/>
  <c r="E76" i="20"/>
  <c r="D76" i="20"/>
  <c r="C76" i="20"/>
  <c r="B76" i="20"/>
  <c r="K75" i="20"/>
  <c r="J75" i="20"/>
  <c r="I75" i="20"/>
  <c r="H75" i="20"/>
  <c r="G75" i="20"/>
  <c r="F75" i="20"/>
  <c r="E75" i="20"/>
  <c r="D75" i="20"/>
  <c r="C75" i="20"/>
  <c r="B75" i="20"/>
  <c r="K74" i="20"/>
  <c r="J74" i="20"/>
  <c r="I74" i="20"/>
  <c r="H74" i="20"/>
  <c r="G74" i="20"/>
  <c r="F74" i="20"/>
  <c r="E74" i="20"/>
  <c r="D74" i="20"/>
  <c r="C74" i="20"/>
  <c r="B74" i="20"/>
  <c r="K73" i="20"/>
  <c r="J73" i="20"/>
  <c r="I73" i="20"/>
  <c r="H73" i="20"/>
  <c r="G73" i="20"/>
  <c r="F73" i="20"/>
  <c r="E73" i="20"/>
  <c r="D73" i="20"/>
  <c r="C73" i="20"/>
  <c r="B73" i="20"/>
  <c r="K72" i="20"/>
  <c r="J72" i="20"/>
  <c r="I72" i="20"/>
  <c r="H72" i="20"/>
  <c r="G72" i="20"/>
  <c r="F72" i="20"/>
  <c r="E72" i="20"/>
  <c r="D72" i="20"/>
  <c r="C72" i="20"/>
  <c r="B72" i="20"/>
  <c r="K71" i="20"/>
  <c r="J71" i="20"/>
  <c r="I71" i="20"/>
  <c r="H71" i="20"/>
  <c r="G71" i="20"/>
  <c r="F71" i="20"/>
  <c r="E71" i="20"/>
  <c r="D71" i="20"/>
  <c r="C71" i="20"/>
  <c r="B71" i="20"/>
  <c r="K70" i="20"/>
  <c r="J70" i="20"/>
  <c r="I70" i="20"/>
  <c r="H70" i="20"/>
  <c r="G70" i="20"/>
  <c r="F70" i="20"/>
  <c r="E70" i="20"/>
  <c r="D70" i="20"/>
  <c r="C70" i="20"/>
  <c r="B70" i="20"/>
  <c r="K69" i="20"/>
  <c r="J69" i="20"/>
  <c r="I69" i="20"/>
  <c r="H69" i="20"/>
  <c r="G69" i="20"/>
  <c r="F69" i="20"/>
  <c r="E69" i="20"/>
  <c r="D69" i="20"/>
  <c r="C69" i="20"/>
  <c r="B69" i="20"/>
  <c r="K68" i="20"/>
  <c r="J68" i="20"/>
  <c r="I68" i="20"/>
  <c r="H68" i="20"/>
  <c r="G68" i="20"/>
  <c r="F68" i="20"/>
  <c r="E68" i="20"/>
  <c r="D68" i="20"/>
  <c r="C68" i="20"/>
  <c r="B68" i="20"/>
  <c r="K67" i="20"/>
  <c r="J67" i="20"/>
  <c r="I67" i="20"/>
  <c r="H67" i="20"/>
  <c r="G67" i="20"/>
  <c r="F67" i="20"/>
  <c r="E67" i="20"/>
  <c r="D67" i="20"/>
  <c r="C67" i="20"/>
  <c r="B67" i="20"/>
  <c r="K66" i="20"/>
  <c r="J66" i="20"/>
  <c r="I66" i="20"/>
  <c r="H66" i="20"/>
  <c r="G66" i="20"/>
  <c r="F66" i="20"/>
  <c r="E66" i="20"/>
  <c r="D66" i="20"/>
  <c r="C66" i="20"/>
  <c r="B66" i="20"/>
  <c r="K65" i="20"/>
  <c r="J65" i="20"/>
  <c r="I65" i="20"/>
  <c r="H65" i="20"/>
  <c r="G65" i="20"/>
  <c r="F65" i="20"/>
  <c r="E65" i="20"/>
  <c r="D65" i="20"/>
  <c r="C65" i="20"/>
  <c r="B65" i="20"/>
  <c r="K64" i="20"/>
  <c r="J64" i="20"/>
  <c r="I64" i="20"/>
  <c r="H64" i="20"/>
  <c r="G64" i="20"/>
  <c r="F64" i="20"/>
  <c r="E64" i="20"/>
  <c r="D64" i="20"/>
  <c r="C64" i="20"/>
  <c r="B64" i="20"/>
  <c r="K63" i="20"/>
  <c r="J63" i="20"/>
  <c r="I63" i="20"/>
  <c r="H63" i="20"/>
  <c r="G63" i="20"/>
  <c r="F63" i="20"/>
  <c r="E63" i="20"/>
  <c r="D63" i="20"/>
  <c r="C63" i="20"/>
  <c r="B63" i="20"/>
  <c r="K62" i="20"/>
  <c r="J62" i="20"/>
  <c r="I62" i="20"/>
  <c r="H62" i="20"/>
  <c r="G62" i="20"/>
  <c r="F62" i="20"/>
  <c r="E62" i="20"/>
  <c r="D62" i="20"/>
  <c r="C62" i="20"/>
  <c r="B62" i="20"/>
  <c r="K61" i="20"/>
  <c r="J61" i="20"/>
  <c r="I61" i="20"/>
  <c r="H61" i="20"/>
  <c r="G61" i="20"/>
  <c r="F61" i="20"/>
  <c r="E61" i="20"/>
  <c r="D61" i="20"/>
  <c r="C61" i="20"/>
  <c r="B61" i="20"/>
  <c r="K60" i="20"/>
  <c r="J60" i="20"/>
  <c r="I60" i="20"/>
  <c r="H60" i="20"/>
  <c r="G60" i="20"/>
  <c r="F60" i="20"/>
  <c r="E60" i="20"/>
  <c r="D60" i="20"/>
  <c r="C60" i="20"/>
  <c r="B60" i="20"/>
  <c r="K59" i="20"/>
  <c r="J59" i="20"/>
  <c r="I59" i="20"/>
  <c r="H59" i="20"/>
  <c r="G59" i="20"/>
  <c r="F59" i="20"/>
  <c r="E59" i="20"/>
  <c r="D59" i="20"/>
  <c r="C59" i="20"/>
  <c r="B59" i="20"/>
  <c r="K58" i="20"/>
  <c r="J58" i="20"/>
  <c r="I58" i="20"/>
  <c r="H58" i="20"/>
  <c r="G58" i="20"/>
  <c r="F58" i="20"/>
  <c r="E58" i="20"/>
  <c r="D58" i="20"/>
  <c r="C58" i="20"/>
  <c r="B58" i="20"/>
  <c r="K57" i="20"/>
  <c r="J57" i="20"/>
  <c r="I57" i="20"/>
  <c r="H57" i="20"/>
  <c r="G57" i="20"/>
  <c r="F57" i="20"/>
  <c r="E57" i="20"/>
  <c r="D57" i="20"/>
  <c r="C57" i="20"/>
  <c r="B57" i="20"/>
  <c r="K56" i="20"/>
  <c r="J56" i="20"/>
  <c r="I56" i="20"/>
  <c r="H56" i="20"/>
  <c r="G56" i="20"/>
  <c r="F56" i="20"/>
  <c r="E56" i="20"/>
  <c r="D56" i="20"/>
  <c r="C56" i="20"/>
  <c r="B56" i="20"/>
  <c r="K55" i="20"/>
  <c r="J55" i="20"/>
  <c r="I55" i="20"/>
  <c r="H55" i="20"/>
  <c r="G55" i="20"/>
  <c r="F55" i="20"/>
  <c r="E55" i="20"/>
  <c r="D55" i="20"/>
  <c r="C55" i="20"/>
  <c r="B55" i="20"/>
  <c r="K54" i="20"/>
  <c r="J54" i="20"/>
  <c r="I54" i="20"/>
  <c r="H54" i="20"/>
  <c r="G54" i="20"/>
  <c r="F54" i="20"/>
  <c r="E54" i="20"/>
  <c r="D54" i="20"/>
  <c r="C54" i="20"/>
  <c r="B54" i="20"/>
  <c r="K53" i="20"/>
  <c r="J53" i="20"/>
  <c r="I53" i="20"/>
  <c r="H53" i="20"/>
  <c r="G53" i="20"/>
  <c r="F53" i="20"/>
  <c r="E53" i="20"/>
  <c r="D53" i="20"/>
  <c r="C53" i="20"/>
  <c r="B53" i="20"/>
  <c r="K52" i="20"/>
  <c r="J52" i="20"/>
  <c r="I52" i="20"/>
  <c r="H52" i="20"/>
  <c r="G52" i="20"/>
  <c r="F52" i="20"/>
  <c r="E52" i="20"/>
  <c r="D52" i="20"/>
  <c r="C52" i="20"/>
  <c r="B52" i="20"/>
  <c r="K51" i="20"/>
  <c r="J51" i="20"/>
  <c r="I51" i="20"/>
  <c r="H51" i="20"/>
  <c r="G51" i="20"/>
  <c r="F51" i="20"/>
  <c r="E51" i="20"/>
  <c r="D51" i="20"/>
  <c r="C51" i="20"/>
  <c r="B51" i="20"/>
  <c r="K50" i="20"/>
  <c r="J50" i="20"/>
  <c r="I50" i="20"/>
  <c r="H50" i="20"/>
  <c r="G50" i="20"/>
  <c r="F50" i="20"/>
  <c r="E50" i="20"/>
  <c r="D50" i="20"/>
  <c r="C50" i="20"/>
  <c r="B50" i="20"/>
  <c r="K49" i="20"/>
  <c r="J49" i="20"/>
  <c r="I49" i="20"/>
  <c r="H49" i="20"/>
  <c r="G49" i="20"/>
  <c r="F49" i="20"/>
  <c r="E49" i="20"/>
  <c r="D49" i="20"/>
  <c r="C49" i="20"/>
  <c r="B49" i="20"/>
  <c r="K48" i="20"/>
  <c r="J48" i="20"/>
  <c r="I48" i="20"/>
  <c r="H48" i="20"/>
  <c r="G48" i="20"/>
  <c r="F48" i="20"/>
  <c r="E48" i="20"/>
  <c r="D48" i="20"/>
  <c r="C48" i="20"/>
  <c r="B48" i="20"/>
  <c r="K47" i="20"/>
  <c r="J47" i="20"/>
  <c r="I47" i="20"/>
  <c r="H47" i="20"/>
  <c r="G47" i="20"/>
  <c r="F47" i="20"/>
  <c r="E47" i="20"/>
  <c r="D47" i="20"/>
  <c r="C47" i="20"/>
  <c r="B47" i="20"/>
  <c r="K46" i="20"/>
  <c r="J46" i="20"/>
  <c r="I46" i="20"/>
  <c r="H46" i="20"/>
  <c r="G46" i="20"/>
  <c r="F46" i="20"/>
  <c r="E46" i="20"/>
  <c r="D46" i="20"/>
  <c r="C46" i="20"/>
  <c r="B46" i="20"/>
  <c r="K45" i="20"/>
  <c r="J45" i="20"/>
  <c r="I45" i="20"/>
  <c r="H45" i="20"/>
  <c r="G45" i="20"/>
  <c r="F45" i="20"/>
  <c r="E45" i="20"/>
  <c r="D45" i="20"/>
  <c r="C45" i="20"/>
  <c r="B45" i="20"/>
  <c r="K44" i="20"/>
  <c r="J44" i="20"/>
  <c r="I44" i="20"/>
  <c r="H44" i="20"/>
  <c r="G44" i="20"/>
  <c r="F44" i="20"/>
  <c r="E44" i="20"/>
  <c r="D44" i="20"/>
  <c r="C44" i="20"/>
  <c r="B44" i="20"/>
  <c r="K43" i="20"/>
  <c r="J43" i="20"/>
  <c r="I43" i="20"/>
  <c r="H43" i="20"/>
  <c r="G43" i="20"/>
  <c r="F43" i="20"/>
  <c r="E43" i="20"/>
  <c r="D43" i="20"/>
  <c r="C43" i="20"/>
  <c r="B43" i="20"/>
  <c r="K42" i="20"/>
  <c r="J42" i="20"/>
  <c r="I42" i="20"/>
  <c r="H42" i="20"/>
  <c r="G42" i="20"/>
  <c r="F42" i="20"/>
  <c r="E42" i="20"/>
  <c r="D42" i="20"/>
  <c r="C42" i="20"/>
  <c r="B42" i="20"/>
  <c r="K41" i="20"/>
  <c r="J41" i="20"/>
  <c r="I41" i="20"/>
  <c r="H41" i="20"/>
  <c r="G41" i="20"/>
  <c r="F41" i="20"/>
  <c r="E41" i="20"/>
  <c r="D41" i="20"/>
  <c r="C41" i="20"/>
  <c r="B41" i="20"/>
  <c r="K40" i="20"/>
  <c r="J40" i="20"/>
  <c r="I40" i="20"/>
  <c r="H40" i="20"/>
  <c r="G40" i="20"/>
  <c r="F40" i="20"/>
  <c r="E40" i="20"/>
  <c r="D40" i="20"/>
  <c r="C40" i="20"/>
  <c r="B40" i="20"/>
  <c r="K39" i="20"/>
  <c r="J39" i="20"/>
  <c r="I39" i="20"/>
  <c r="H39" i="20"/>
  <c r="G39" i="20"/>
  <c r="F39" i="20"/>
  <c r="E39" i="20"/>
  <c r="D39" i="20"/>
  <c r="C39" i="20"/>
  <c r="B39" i="20"/>
  <c r="K38" i="20"/>
  <c r="J38" i="20"/>
  <c r="I38" i="20"/>
  <c r="H38" i="20"/>
  <c r="G38" i="20"/>
  <c r="F38" i="20"/>
  <c r="E38" i="20"/>
  <c r="D38" i="20"/>
  <c r="C38" i="20"/>
  <c r="B38" i="20"/>
  <c r="K37" i="20"/>
  <c r="J37" i="20"/>
  <c r="I37" i="20"/>
  <c r="H37" i="20"/>
  <c r="G37" i="20"/>
  <c r="F37" i="20"/>
  <c r="E37" i="20"/>
  <c r="D37" i="20"/>
  <c r="C37" i="20"/>
  <c r="B37" i="20"/>
  <c r="K36" i="20"/>
  <c r="J36" i="20"/>
  <c r="I36" i="20"/>
  <c r="H36" i="20"/>
  <c r="G36" i="20"/>
  <c r="F36" i="20"/>
  <c r="E36" i="20"/>
  <c r="D36" i="20"/>
  <c r="C36" i="20"/>
  <c r="B36" i="20"/>
  <c r="K35" i="20"/>
  <c r="J35" i="20"/>
  <c r="I35" i="20"/>
  <c r="H35" i="20"/>
  <c r="G35" i="20"/>
  <c r="F35" i="20"/>
  <c r="E35" i="20"/>
  <c r="D35" i="20"/>
  <c r="C35" i="20"/>
  <c r="B35" i="20"/>
  <c r="K34" i="20"/>
  <c r="J34" i="20"/>
  <c r="I34" i="20"/>
  <c r="H34" i="20"/>
  <c r="G34" i="20"/>
  <c r="F34" i="20"/>
  <c r="E34" i="20"/>
  <c r="D34" i="20"/>
  <c r="C34" i="20"/>
  <c r="B34" i="20"/>
  <c r="K33" i="20"/>
  <c r="J33" i="20"/>
  <c r="I33" i="20"/>
  <c r="H33" i="20"/>
  <c r="G33" i="20"/>
  <c r="F33" i="20"/>
  <c r="E33" i="20"/>
  <c r="D33" i="20"/>
  <c r="C33" i="20"/>
  <c r="B33" i="20"/>
  <c r="K32" i="20"/>
  <c r="J32" i="20"/>
  <c r="I32" i="20"/>
  <c r="H32" i="20"/>
  <c r="G32" i="20"/>
  <c r="F32" i="20"/>
  <c r="E32" i="20"/>
  <c r="D32" i="20"/>
  <c r="C32" i="20"/>
  <c r="B32" i="20"/>
  <c r="K31" i="20"/>
  <c r="J31" i="20"/>
  <c r="I31" i="20"/>
  <c r="H31" i="20"/>
  <c r="G31" i="20"/>
  <c r="F31" i="20"/>
  <c r="E31" i="20"/>
  <c r="D31" i="20"/>
  <c r="C31" i="20"/>
  <c r="B31" i="20"/>
  <c r="K30" i="20"/>
  <c r="J30" i="20"/>
  <c r="I30" i="20"/>
  <c r="H30" i="20"/>
  <c r="G30" i="20"/>
  <c r="F30" i="20"/>
  <c r="E30" i="20"/>
  <c r="D30" i="20"/>
  <c r="C30" i="20"/>
  <c r="B30" i="20"/>
  <c r="K29" i="20"/>
  <c r="J29" i="20"/>
  <c r="I29" i="20"/>
  <c r="H29" i="20"/>
  <c r="G29" i="20"/>
  <c r="F29" i="20"/>
  <c r="E29" i="20"/>
  <c r="D29" i="20"/>
  <c r="C29" i="20"/>
  <c r="B29" i="20"/>
  <c r="K28" i="20"/>
  <c r="J28" i="20"/>
  <c r="I28" i="20"/>
  <c r="H28" i="20"/>
  <c r="G28" i="20"/>
  <c r="F28" i="20"/>
  <c r="E28" i="20"/>
  <c r="D28" i="20"/>
  <c r="C28" i="20"/>
  <c r="B28" i="20"/>
  <c r="K27" i="20"/>
  <c r="J27" i="20"/>
  <c r="I27" i="20"/>
  <c r="H27" i="20"/>
  <c r="G27" i="20"/>
  <c r="F27" i="20"/>
  <c r="E27" i="20"/>
  <c r="D27" i="20"/>
  <c r="C27" i="20"/>
  <c r="B27" i="20"/>
  <c r="K26" i="20"/>
  <c r="J26" i="20"/>
  <c r="I26" i="20"/>
  <c r="H26" i="20"/>
  <c r="G26" i="20"/>
  <c r="F26" i="20"/>
  <c r="E26" i="20"/>
  <c r="D26" i="20"/>
  <c r="C26" i="20"/>
  <c r="B26" i="20"/>
  <c r="K25" i="20"/>
  <c r="J25" i="20"/>
  <c r="I25" i="20"/>
  <c r="H25" i="20"/>
  <c r="G25" i="20"/>
  <c r="F25" i="20"/>
  <c r="E25" i="20"/>
  <c r="D25" i="20"/>
  <c r="C25" i="20"/>
  <c r="B25" i="20"/>
  <c r="K24" i="20"/>
  <c r="J24" i="20"/>
  <c r="I24" i="20"/>
  <c r="H24" i="20"/>
  <c r="G24" i="20"/>
  <c r="F24" i="20"/>
  <c r="E24" i="20"/>
  <c r="D24" i="20"/>
  <c r="C24" i="20"/>
  <c r="B24" i="20"/>
  <c r="K23" i="20"/>
  <c r="J23" i="20"/>
  <c r="I23" i="20"/>
  <c r="H23" i="20"/>
  <c r="G23" i="20"/>
  <c r="F23" i="20"/>
  <c r="E23" i="20"/>
  <c r="D23" i="20"/>
  <c r="C23" i="20"/>
  <c r="B23" i="20"/>
  <c r="K22" i="20"/>
  <c r="J22" i="20"/>
  <c r="I22" i="20"/>
  <c r="H22" i="20"/>
  <c r="G22" i="20"/>
  <c r="F22" i="20"/>
  <c r="E22" i="20"/>
  <c r="D22" i="20"/>
  <c r="C22" i="20"/>
  <c r="B22" i="20"/>
  <c r="K21" i="20"/>
  <c r="J21" i="20"/>
  <c r="I21" i="20"/>
  <c r="H21" i="20"/>
  <c r="G21" i="20"/>
  <c r="F21" i="20"/>
  <c r="E21" i="20"/>
  <c r="D21" i="20"/>
  <c r="C21" i="20"/>
  <c r="B21" i="20"/>
  <c r="K20" i="20"/>
  <c r="J20" i="20"/>
  <c r="I20" i="20"/>
  <c r="H20" i="20"/>
  <c r="G20" i="20"/>
  <c r="F20" i="20"/>
  <c r="E20" i="20"/>
  <c r="D20" i="20"/>
  <c r="C20" i="20"/>
  <c r="B20" i="20"/>
  <c r="K19" i="20"/>
  <c r="J19" i="20"/>
  <c r="I19" i="20"/>
  <c r="H19" i="20"/>
  <c r="G19" i="20"/>
  <c r="F19" i="20"/>
  <c r="E19" i="20"/>
  <c r="D19" i="20"/>
  <c r="C19" i="20"/>
  <c r="B19" i="20"/>
  <c r="K18" i="20"/>
  <c r="J18" i="20"/>
  <c r="I18" i="20"/>
  <c r="H18" i="20"/>
  <c r="G18" i="20"/>
  <c r="F18" i="20"/>
  <c r="E18" i="20"/>
  <c r="D18" i="20"/>
  <c r="C18" i="20"/>
  <c r="B18" i="20"/>
  <c r="K17" i="20"/>
  <c r="J17" i="20"/>
  <c r="I17" i="20"/>
  <c r="H17" i="20"/>
  <c r="G17" i="20"/>
  <c r="F17" i="20"/>
  <c r="E17" i="20"/>
  <c r="D17" i="20"/>
  <c r="C17" i="20"/>
  <c r="B17" i="20"/>
  <c r="K16" i="20"/>
  <c r="J16" i="20"/>
  <c r="I16" i="20"/>
  <c r="H16" i="20"/>
  <c r="G16" i="20"/>
  <c r="F16" i="20"/>
  <c r="E16" i="20"/>
  <c r="D16" i="20"/>
  <c r="C16" i="20"/>
  <c r="B16" i="20"/>
  <c r="K15" i="20"/>
  <c r="J15" i="20"/>
  <c r="I15" i="20"/>
  <c r="H15" i="20"/>
  <c r="G15" i="20"/>
  <c r="F15" i="20"/>
  <c r="E15" i="20"/>
  <c r="D15" i="20"/>
  <c r="C15" i="20"/>
  <c r="B15" i="20"/>
  <c r="K14" i="20"/>
  <c r="J14" i="20"/>
  <c r="I14" i="20"/>
  <c r="H14" i="20"/>
  <c r="G14" i="20"/>
  <c r="F14" i="20"/>
  <c r="E14" i="20"/>
  <c r="D14" i="20"/>
  <c r="C14" i="20"/>
  <c r="B14" i="20"/>
  <c r="K13" i="20"/>
  <c r="J13" i="20"/>
  <c r="I13" i="20"/>
  <c r="H13" i="20"/>
  <c r="G13" i="20"/>
  <c r="F13" i="20"/>
  <c r="E13" i="20"/>
  <c r="D13" i="20"/>
  <c r="C13" i="20"/>
  <c r="B13" i="20"/>
  <c r="K12" i="20"/>
  <c r="J12" i="20"/>
  <c r="I12" i="20"/>
  <c r="H12" i="20"/>
  <c r="G12" i="20"/>
  <c r="F12" i="20"/>
  <c r="E12" i="20"/>
  <c r="D12" i="20"/>
  <c r="C12" i="20"/>
  <c r="B12" i="20"/>
  <c r="K11" i="20"/>
  <c r="J11" i="20"/>
  <c r="I11" i="20"/>
  <c r="H11" i="20"/>
  <c r="G11" i="20"/>
  <c r="F11" i="20"/>
  <c r="E11" i="20"/>
  <c r="D11" i="20"/>
  <c r="C11" i="20"/>
  <c r="B11" i="20"/>
  <c r="K10" i="20"/>
  <c r="J10" i="20"/>
  <c r="I10" i="20"/>
  <c r="H10" i="20"/>
  <c r="G10" i="20"/>
  <c r="F10" i="20"/>
  <c r="E10" i="20"/>
  <c r="D10" i="20"/>
  <c r="C10" i="20"/>
  <c r="B10" i="20"/>
  <c r="K9" i="20"/>
  <c r="J9" i="20"/>
  <c r="I9" i="20"/>
  <c r="H9" i="20"/>
  <c r="G9" i="20"/>
  <c r="F9" i="20"/>
  <c r="E9" i="20"/>
  <c r="D9" i="20"/>
  <c r="C9" i="20"/>
  <c r="B9" i="20"/>
  <c r="K8" i="20"/>
  <c r="J8" i="20"/>
  <c r="I8" i="20"/>
  <c r="H8" i="20"/>
  <c r="G8" i="20"/>
  <c r="F8" i="20"/>
  <c r="E8" i="20"/>
  <c r="D8" i="20"/>
  <c r="C8" i="20"/>
  <c r="B8" i="20"/>
  <c r="K7" i="20"/>
  <c r="K250" i="20" s="1"/>
  <c r="J7" i="20"/>
  <c r="I7" i="20"/>
  <c r="H7" i="20"/>
  <c r="G7" i="20"/>
  <c r="F7" i="20"/>
  <c r="E7" i="20"/>
  <c r="D7" i="20"/>
  <c r="C7" i="20"/>
  <c r="C250" i="20" s="1"/>
  <c r="B7" i="20"/>
  <c r="D5" i="20"/>
  <c r="A5" i="20"/>
  <c r="D4" i="20"/>
  <c r="A4" i="20"/>
  <c r="D3" i="20"/>
  <c r="A3" i="20"/>
  <c r="D2" i="20"/>
  <c r="A2" i="20"/>
  <c r="I149" i="19"/>
  <c r="H149" i="19"/>
  <c r="G149" i="19"/>
  <c r="F149" i="19"/>
  <c r="E149" i="19"/>
  <c r="D149" i="19"/>
  <c r="C149" i="19"/>
  <c r="B149" i="19"/>
  <c r="I148" i="19"/>
  <c r="H148" i="19"/>
  <c r="G148" i="19"/>
  <c r="F148" i="19"/>
  <c r="E148" i="19"/>
  <c r="D148" i="19"/>
  <c r="C148" i="19"/>
  <c r="B148" i="19"/>
  <c r="I147" i="19"/>
  <c r="H147" i="19"/>
  <c r="G147" i="19"/>
  <c r="F147" i="19"/>
  <c r="E147" i="19"/>
  <c r="D147" i="19"/>
  <c r="C147" i="19"/>
  <c r="B147" i="19"/>
  <c r="I146" i="19"/>
  <c r="H146" i="19"/>
  <c r="G146" i="19"/>
  <c r="F146" i="19"/>
  <c r="E146" i="19"/>
  <c r="D146" i="19"/>
  <c r="C146" i="19"/>
  <c r="B146" i="19"/>
  <c r="I145" i="19"/>
  <c r="H145" i="19"/>
  <c r="G145" i="19"/>
  <c r="F145" i="19"/>
  <c r="E145" i="19"/>
  <c r="D145" i="19"/>
  <c r="C145" i="19"/>
  <c r="B145" i="19"/>
  <c r="I144" i="19"/>
  <c r="H144" i="19"/>
  <c r="G144" i="19"/>
  <c r="F144" i="19"/>
  <c r="E144" i="19"/>
  <c r="D144" i="19"/>
  <c r="C144" i="19"/>
  <c r="B144" i="19"/>
  <c r="I143" i="19"/>
  <c r="H143" i="19"/>
  <c r="G143" i="19"/>
  <c r="F143" i="19"/>
  <c r="E143" i="19"/>
  <c r="D143" i="19"/>
  <c r="C143" i="19"/>
  <c r="B143" i="19"/>
  <c r="I142" i="19"/>
  <c r="H142" i="19"/>
  <c r="G142" i="19"/>
  <c r="F142" i="19"/>
  <c r="E142" i="19"/>
  <c r="D142" i="19"/>
  <c r="C142" i="19"/>
  <c r="B142" i="19"/>
  <c r="I141" i="19"/>
  <c r="H141" i="19"/>
  <c r="G141" i="19"/>
  <c r="F141" i="19"/>
  <c r="E141" i="19"/>
  <c r="D141" i="19"/>
  <c r="C141" i="19"/>
  <c r="B141" i="19"/>
  <c r="I140" i="19"/>
  <c r="H140" i="19"/>
  <c r="G140" i="19"/>
  <c r="F140" i="19"/>
  <c r="E140" i="19"/>
  <c r="D140" i="19"/>
  <c r="C140" i="19"/>
  <c r="B140" i="19"/>
  <c r="I139" i="19"/>
  <c r="H139" i="19"/>
  <c r="G139" i="19"/>
  <c r="F139" i="19"/>
  <c r="E139" i="19"/>
  <c r="D139" i="19"/>
  <c r="C139" i="19"/>
  <c r="B139" i="19"/>
  <c r="I138" i="19"/>
  <c r="H138" i="19"/>
  <c r="G138" i="19"/>
  <c r="F138" i="19"/>
  <c r="E138" i="19"/>
  <c r="D138" i="19"/>
  <c r="C138" i="19"/>
  <c r="B138" i="19"/>
  <c r="I137" i="19"/>
  <c r="H137" i="19"/>
  <c r="G137" i="19"/>
  <c r="F137" i="19"/>
  <c r="E137" i="19"/>
  <c r="D137" i="19"/>
  <c r="C137" i="19"/>
  <c r="B137" i="19"/>
  <c r="I136" i="19"/>
  <c r="H136" i="19"/>
  <c r="G136" i="19"/>
  <c r="F136" i="19"/>
  <c r="E136" i="19"/>
  <c r="D136" i="19"/>
  <c r="C136" i="19"/>
  <c r="B136" i="19"/>
  <c r="I135" i="19"/>
  <c r="H135" i="19"/>
  <c r="G135" i="19"/>
  <c r="F135" i="19"/>
  <c r="E135" i="19"/>
  <c r="D135" i="19"/>
  <c r="C135" i="19"/>
  <c r="B135" i="19"/>
  <c r="I134" i="19"/>
  <c r="H134" i="19"/>
  <c r="G134" i="19"/>
  <c r="F134" i="19"/>
  <c r="E134" i="19"/>
  <c r="D134" i="19"/>
  <c r="C134" i="19"/>
  <c r="B134" i="19"/>
  <c r="I133" i="19"/>
  <c r="H133" i="19"/>
  <c r="G133" i="19"/>
  <c r="F133" i="19"/>
  <c r="E133" i="19"/>
  <c r="D133" i="19"/>
  <c r="C133" i="19"/>
  <c r="B133" i="19"/>
  <c r="I132" i="19"/>
  <c r="H132" i="19"/>
  <c r="G132" i="19"/>
  <c r="F132" i="19"/>
  <c r="E132" i="19"/>
  <c r="D132" i="19"/>
  <c r="C132" i="19"/>
  <c r="B132" i="19"/>
  <c r="I131" i="19"/>
  <c r="H131" i="19"/>
  <c r="G131" i="19"/>
  <c r="F131" i="19"/>
  <c r="E131" i="19"/>
  <c r="D131" i="19"/>
  <c r="C131" i="19"/>
  <c r="B131" i="19"/>
  <c r="I130" i="19"/>
  <c r="H130" i="19"/>
  <c r="G130" i="19"/>
  <c r="F130" i="19"/>
  <c r="E130" i="19"/>
  <c r="D130" i="19"/>
  <c r="C130" i="19"/>
  <c r="B130" i="19"/>
  <c r="I129" i="19"/>
  <c r="H129" i="19"/>
  <c r="G129" i="19"/>
  <c r="F129" i="19"/>
  <c r="E129" i="19"/>
  <c r="D129" i="19"/>
  <c r="C129" i="19"/>
  <c r="B129" i="19"/>
  <c r="I128" i="19"/>
  <c r="H128" i="19"/>
  <c r="G128" i="19"/>
  <c r="F128" i="19"/>
  <c r="E128" i="19"/>
  <c r="D128" i="19"/>
  <c r="C128" i="19"/>
  <c r="B128" i="19"/>
  <c r="I127" i="19"/>
  <c r="H127" i="19"/>
  <c r="G127" i="19"/>
  <c r="F127" i="19"/>
  <c r="E127" i="19"/>
  <c r="D127" i="19"/>
  <c r="C127" i="19"/>
  <c r="B127" i="19"/>
  <c r="I126" i="19"/>
  <c r="H126" i="19"/>
  <c r="G126" i="19"/>
  <c r="F126" i="19"/>
  <c r="E126" i="19"/>
  <c r="D126" i="19"/>
  <c r="C126" i="19"/>
  <c r="B126" i="19"/>
  <c r="I125" i="19"/>
  <c r="H125" i="19"/>
  <c r="G125" i="19"/>
  <c r="F125" i="19"/>
  <c r="E125" i="19"/>
  <c r="D125" i="19"/>
  <c r="C125" i="19"/>
  <c r="B125" i="19"/>
  <c r="I124" i="19"/>
  <c r="H124" i="19"/>
  <c r="G124" i="19"/>
  <c r="F124" i="19"/>
  <c r="E124" i="19"/>
  <c r="D124" i="19"/>
  <c r="C124" i="19"/>
  <c r="B124" i="19"/>
  <c r="I123" i="19"/>
  <c r="H123" i="19"/>
  <c r="G123" i="19"/>
  <c r="F123" i="19"/>
  <c r="E123" i="19"/>
  <c r="D123" i="19"/>
  <c r="C123" i="19"/>
  <c r="B123" i="19"/>
  <c r="I122" i="19"/>
  <c r="H122" i="19"/>
  <c r="G122" i="19"/>
  <c r="F122" i="19"/>
  <c r="E122" i="19"/>
  <c r="D122" i="19"/>
  <c r="C122" i="19"/>
  <c r="B122" i="19"/>
  <c r="I121" i="19"/>
  <c r="H121" i="19"/>
  <c r="G121" i="19"/>
  <c r="F121" i="19"/>
  <c r="E121" i="19"/>
  <c r="D121" i="19"/>
  <c r="C121" i="19"/>
  <c r="B121" i="19"/>
  <c r="I120" i="19"/>
  <c r="H120" i="19"/>
  <c r="G120" i="19"/>
  <c r="F120" i="19"/>
  <c r="E120" i="19"/>
  <c r="D120" i="19"/>
  <c r="C120" i="19"/>
  <c r="B120" i="19"/>
  <c r="I119" i="19"/>
  <c r="H119" i="19"/>
  <c r="G119" i="19"/>
  <c r="F119" i="19"/>
  <c r="E119" i="19"/>
  <c r="D119" i="19"/>
  <c r="C119" i="19"/>
  <c r="B119" i="19"/>
  <c r="I118" i="19"/>
  <c r="H118" i="19"/>
  <c r="G118" i="19"/>
  <c r="F118" i="19"/>
  <c r="E118" i="19"/>
  <c r="D118" i="19"/>
  <c r="C118" i="19"/>
  <c r="B118" i="19"/>
  <c r="I117" i="19"/>
  <c r="H117" i="19"/>
  <c r="G117" i="19"/>
  <c r="F117" i="19"/>
  <c r="E117" i="19"/>
  <c r="D117" i="19"/>
  <c r="C117" i="19"/>
  <c r="B117" i="19"/>
  <c r="I116" i="19"/>
  <c r="H116" i="19"/>
  <c r="G116" i="19"/>
  <c r="F116" i="19"/>
  <c r="E116" i="19"/>
  <c r="D116" i="19"/>
  <c r="C116" i="19"/>
  <c r="B116" i="19"/>
  <c r="I115" i="19"/>
  <c r="H115" i="19"/>
  <c r="G115" i="19"/>
  <c r="F115" i="19"/>
  <c r="E115" i="19"/>
  <c r="D115" i="19"/>
  <c r="C115" i="19"/>
  <c r="B115" i="19"/>
  <c r="I114" i="19"/>
  <c r="H114" i="19"/>
  <c r="G114" i="19"/>
  <c r="F114" i="19"/>
  <c r="E114" i="19"/>
  <c r="D114" i="19"/>
  <c r="C114" i="19"/>
  <c r="B114" i="19"/>
  <c r="I113" i="19"/>
  <c r="H113" i="19"/>
  <c r="G113" i="19"/>
  <c r="F113" i="19"/>
  <c r="E113" i="19"/>
  <c r="D113" i="19"/>
  <c r="C113" i="19"/>
  <c r="B113" i="19"/>
  <c r="I112" i="19"/>
  <c r="H112" i="19"/>
  <c r="G112" i="19"/>
  <c r="F112" i="19"/>
  <c r="E112" i="19"/>
  <c r="D112" i="19"/>
  <c r="C112" i="19"/>
  <c r="B112" i="19"/>
  <c r="I111" i="19"/>
  <c r="H111" i="19"/>
  <c r="G111" i="19"/>
  <c r="F111" i="19"/>
  <c r="E111" i="19"/>
  <c r="D111" i="19"/>
  <c r="C111" i="19"/>
  <c r="B111" i="19"/>
  <c r="I110" i="19"/>
  <c r="H110" i="19"/>
  <c r="G110" i="19"/>
  <c r="F110" i="19"/>
  <c r="E110" i="19"/>
  <c r="D110" i="19"/>
  <c r="C110" i="19"/>
  <c r="B110" i="19"/>
  <c r="I109" i="19"/>
  <c r="H109" i="19"/>
  <c r="G109" i="19"/>
  <c r="F109" i="19"/>
  <c r="E109" i="19"/>
  <c r="D109" i="19"/>
  <c r="C109" i="19"/>
  <c r="B109" i="19"/>
  <c r="I108" i="19"/>
  <c r="H108" i="19"/>
  <c r="G108" i="19"/>
  <c r="F108" i="19"/>
  <c r="E108" i="19"/>
  <c r="D108" i="19"/>
  <c r="C108" i="19"/>
  <c r="B108" i="19"/>
  <c r="I107" i="19"/>
  <c r="H107" i="19"/>
  <c r="G107" i="19"/>
  <c r="F107" i="19"/>
  <c r="E107" i="19"/>
  <c r="D107" i="19"/>
  <c r="C107" i="19"/>
  <c r="B107" i="19"/>
  <c r="I106" i="19"/>
  <c r="H106" i="19"/>
  <c r="G106" i="19"/>
  <c r="F106" i="19"/>
  <c r="E106" i="19"/>
  <c r="D106" i="19"/>
  <c r="C106" i="19"/>
  <c r="B106" i="19"/>
  <c r="I105" i="19"/>
  <c r="H105" i="19"/>
  <c r="G105" i="19"/>
  <c r="F105" i="19"/>
  <c r="E105" i="19"/>
  <c r="D105" i="19"/>
  <c r="C105" i="19"/>
  <c r="B105" i="19"/>
  <c r="I104" i="19"/>
  <c r="H104" i="19"/>
  <c r="G104" i="19"/>
  <c r="F104" i="19"/>
  <c r="E104" i="19"/>
  <c r="D104" i="19"/>
  <c r="C104" i="19"/>
  <c r="B104" i="19"/>
  <c r="I103" i="19"/>
  <c r="H103" i="19"/>
  <c r="G103" i="19"/>
  <c r="F103" i="19"/>
  <c r="E103" i="19"/>
  <c r="D103" i="19"/>
  <c r="C103" i="19"/>
  <c r="B103" i="19"/>
  <c r="I102" i="19"/>
  <c r="H102" i="19"/>
  <c r="G102" i="19"/>
  <c r="F102" i="19"/>
  <c r="E102" i="19"/>
  <c r="D102" i="19"/>
  <c r="C102" i="19"/>
  <c r="B102" i="19"/>
  <c r="I101" i="19"/>
  <c r="H101" i="19"/>
  <c r="G101" i="19"/>
  <c r="F101" i="19"/>
  <c r="E101" i="19"/>
  <c r="D101" i="19"/>
  <c r="C101" i="19"/>
  <c r="B101" i="19"/>
  <c r="I100" i="19"/>
  <c r="H100" i="19"/>
  <c r="G100" i="19"/>
  <c r="F100" i="19"/>
  <c r="E100" i="19"/>
  <c r="D100" i="19"/>
  <c r="C100" i="19"/>
  <c r="B100" i="19"/>
  <c r="I99" i="19"/>
  <c r="H99" i="19"/>
  <c r="G99" i="19"/>
  <c r="F99" i="19"/>
  <c r="E99" i="19"/>
  <c r="D99" i="19"/>
  <c r="C99" i="19"/>
  <c r="B99" i="19"/>
  <c r="I98" i="19"/>
  <c r="H98" i="19"/>
  <c r="G98" i="19"/>
  <c r="F98" i="19"/>
  <c r="E98" i="19"/>
  <c r="D98" i="19"/>
  <c r="C98" i="19"/>
  <c r="B98" i="19"/>
  <c r="I97" i="19"/>
  <c r="H97" i="19"/>
  <c r="G97" i="19"/>
  <c r="F97" i="19"/>
  <c r="E97" i="19"/>
  <c r="D97" i="19"/>
  <c r="C97" i="19"/>
  <c r="B97" i="19"/>
  <c r="I96" i="19"/>
  <c r="H96" i="19"/>
  <c r="G96" i="19"/>
  <c r="F96" i="19"/>
  <c r="E96" i="19"/>
  <c r="D96" i="19"/>
  <c r="C96" i="19"/>
  <c r="B96" i="19"/>
  <c r="I95" i="19"/>
  <c r="H95" i="19"/>
  <c r="G95" i="19"/>
  <c r="F95" i="19"/>
  <c r="E95" i="19"/>
  <c r="D95" i="19"/>
  <c r="C95" i="19"/>
  <c r="B95" i="19"/>
  <c r="I94" i="19"/>
  <c r="H94" i="19"/>
  <c r="G94" i="19"/>
  <c r="F94" i="19"/>
  <c r="E94" i="19"/>
  <c r="D94" i="19"/>
  <c r="C94" i="19"/>
  <c r="B94" i="19"/>
  <c r="I93" i="19"/>
  <c r="H93" i="19"/>
  <c r="G93" i="19"/>
  <c r="F93" i="19"/>
  <c r="E93" i="19"/>
  <c r="D93" i="19"/>
  <c r="C93" i="19"/>
  <c r="B93" i="19"/>
  <c r="I92" i="19"/>
  <c r="H92" i="19"/>
  <c r="G92" i="19"/>
  <c r="F92" i="19"/>
  <c r="E92" i="19"/>
  <c r="D92" i="19"/>
  <c r="C92" i="19"/>
  <c r="B92" i="19"/>
  <c r="I91" i="19"/>
  <c r="H91" i="19"/>
  <c r="G91" i="19"/>
  <c r="F91" i="19"/>
  <c r="E91" i="19"/>
  <c r="D91" i="19"/>
  <c r="C91" i="19"/>
  <c r="B91" i="19"/>
  <c r="I90" i="19"/>
  <c r="H90" i="19"/>
  <c r="G90" i="19"/>
  <c r="F90" i="19"/>
  <c r="E90" i="19"/>
  <c r="D90" i="19"/>
  <c r="C90" i="19"/>
  <c r="B90" i="19"/>
  <c r="I89" i="19"/>
  <c r="H89" i="19"/>
  <c r="G89" i="19"/>
  <c r="F89" i="19"/>
  <c r="E89" i="19"/>
  <c r="D89" i="19"/>
  <c r="C89" i="19"/>
  <c r="B89" i="19"/>
  <c r="I88" i="19"/>
  <c r="H88" i="19"/>
  <c r="G88" i="19"/>
  <c r="F88" i="19"/>
  <c r="E88" i="19"/>
  <c r="D88" i="19"/>
  <c r="C88" i="19"/>
  <c r="B88" i="19"/>
  <c r="I87" i="19"/>
  <c r="H87" i="19"/>
  <c r="G87" i="19"/>
  <c r="F87" i="19"/>
  <c r="E87" i="19"/>
  <c r="D87" i="19"/>
  <c r="C87" i="19"/>
  <c r="B87" i="19"/>
  <c r="I86" i="19"/>
  <c r="H86" i="19"/>
  <c r="G86" i="19"/>
  <c r="F86" i="19"/>
  <c r="E86" i="19"/>
  <c r="D86" i="19"/>
  <c r="C86" i="19"/>
  <c r="B86" i="19"/>
  <c r="I85" i="19"/>
  <c r="H85" i="19"/>
  <c r="G85" i="19"/>
  <c r="F85" i="19"/>
  <c r="E85" i="19"/>
  <c r="D85" i="19"/>
  <c r="C85" i="19"/>
  <c r="B85" i="19"/>
  <c r="I84" i="19"/>
  <c r="H84" i="19"/>
  <c r="G84" i="19"/>
  <c r="F84" i="19"/>
  <c r="E84" i="19"/>
  <c r="D84" i="19"/>
  <c r="C84" i="19"/>
  <c r="B84" i="19"/>
  <c r="I83" i="19"/>
  <c r="H83" i="19"/>
  <c r="G83" i="19"/>
  <c r="F83" i="19"/>
  <c r="E83" i="19"/>
  <c r="D83" i="19"/>
  <c r="C83" i="19"/>
  <c r="B83" i="19"/>
  <c r="I82" i="19"/>
  <c r="H82" i="19"/>
  <c r="G82" i="19"/>
  <c r="F82" i="19"/>
  <c r="E82" i="19"/>
  <c r="D82" i="19"/>
  <c r="C82" i="19"/>
  <c r="B82" i="19"/>
  <c r="I81" i="19"/>
  <c r="H81" i="19"/>
  <c r="G81" i="19"/>
  <c r="F81" i="19"/>
  <c r="E81" i="19"/>
  <c r="D81" i="19"/>
  <c r="C81" i="19"/>
  <c r="B81" i="19"/>
  <c r="I80" i="19"/>
  <c r="H80" i="19"/>
  <c r="G80" i="19"/>
  <c r="F80" i="19"/>
  <c r="E80" i="19"/>
  <c r="D80" i="19"/>
  <c r="C80" i="19"/>
  <c r="B80" i="19"/>
  <c r="I79" i="19"/>
  <c r="H79" i="19"/>
  <c r="G79" i="19"/>
  <c r="F79" i="19"/>
  <c r="E79" i="19"/>
  <c r="D79" i="19"/>
  <c r="C79" i="19"/>
  <c r="B79" i="19"/>
  <c r="I78" i="19"/>
  <c r="H78" i="19"/>
  <c r="G78" i="19"/>
  <c r="F78" i="19"/>
  <c r="E78" i="19"/>
  <c r="D78" i="19"/>
  <c r="C78" i="19"/>
  <c r="B78" i="19"/>
  <c r="I77" i="19"/>
  <c r="H77" i="19"/>
  <c r="G77" i="19"/>
  <c r="F77" i="19"/>
  <c r="E77" i="19"/>
  <c r="D77" i="19"/>
  <c r="C77" i="19"/>
  <c r="B77" i="19"/>
  <c r="I76" i="19"/>
  <c r="H76" i="19"/>
  <c r="G76" i="19"/>
  <c r="F76" i="19"/>
  <c r="E76" i="19"/>
  <c r="D76" i="19"/>
  <c r="C76" i="19"/>
  <c r="B76" i="19"/>
  <c r="I75" i="19"/>
  <c r="H75" i="19"/>
  <c r="G75" i="19"/>
  <c r="F75" i="19"/>
  <c r="E75" i="19"/>
  <c r="D75" i="19"/>
  <c r="C75" i="19"/>
  <c r="B75" i="19"/>
  <c r="I74" i="19"/>
  <c r="H74" i="19"/>
  <c r="G74" i="19"/>
  <c r="F74" i="19"/>
  <c r="E74" i="19"/>
  <c r="D74" i="19"/>
  <c r="C74" i="19"/>
  <c r="B74" i="19"/>
  <c r="I73" i="19"/>
  <c r="H73" i="19"/>
  <c r="G73" i="19"/>
  <c r="F73" i="19"/>
  <c r="E73" i="19"/>
  <c r="D73" i="19"/>
  <c r="C73" i="19"/>
  <c r="B73" i="19"/>
  <c r="I72" i="19"/>
  <c r="H72" i="19"/>
  <c r="G72" i="19"/>
  <c r="F72" i="19"/>
  <c r="E72" i="19"/>
  <c r="D72" i="19"/>
  <c r="C72" i="19"/>
  <c r="B72" i="19"/>
  <c r="I71" i="19"/>
  <c r="H71" i="19"/>
  <c r="G71" i="19"/>
  <c r="F71" i="19"/>
  <c r="E71" i="19"/>
  <c r="D71" i="19"/>
  <c r="C71" i="19"/>
  <c r="B71" i="19"/>
  <c r="I70" i="19"/>
  <c r="H70" i="19"/>
  <c r="G70" i="19"/>
  <c r="F70" i="19"/>
  <c r="E70" i="19"/>
  <c r="D70" i="19"/>
  <c r="C70" i="19"/>
  <c r="B70" i="19"/>
  <c r="I69" i="19"/>
  <c r="H69" i="19"/>
  <c r="G69" i="19"/>
  <c r="F69" i="19"/>
  <c r="E69" i="19"/>
  <c r="D69" i="19"/>
  <c r="C69" i="19"/>
  <c r="B69" i="19"/>
  <c r="I68" i="19"/>
  <c r="H68" i="19"/>
  <c r="G68" i="19"/>
  <c r="F68" i="19"/>
  <c r="E68" i="19"/>
  <c r="D68" i="19"/>
  <c r="C68" i="19"/>
  <c r="B68" i="19"/>
  <c r="I67" i="19"/>
  <c r="H67" i="19"/>
  <c r="G67" i="19"/>
  <c r="F67" i="19"/>
  <c r="E67" i="19"/>
  <c r="D67" i="19"/>
  <c r="C67" i="19"/>
  <c r="B67" i="19"/>
  <c r="I66" i="19"/>
  <c r="H66" i="19"/>
  <c r="G66" i="19"/>
  <c r="F66" i="19"/>
  <c r="E66" i="19"/>
  <c r="D66" i="19"/>
  <c r="C66" i="19"/>
  <c r="B66" i="19"/>
  <c r="I65" i="19"/>
  <c r="H65" i="19"/>
  <c r="G65" i="19"/>
  <c r="F65" i="19"/>
  <c r="E65" i="19"/>
  <c r="D65" i="19"/>
  <c r="C65" i="19"/>
  <c r="B65" i="19"/>
  <c r="I64" i="19"/>
  <c r="H64" i="19"/>
  <c r="G64" i="19"/>
  <c r="F64" i="19"/>
  <c r="E64" i="19"/>
  <c r="D64" i="19"/>
  <c r="C64" i="19"/>
  <c r="B64" i="19"/>
  <c r="I63" i="19"/>
  <c r="H63" i="19"/>
  <c r="G63" i="19"/>
  <c r="F63" i="19"/>
  <c r="E63" i="19"/>
  <c r="D63" i="19"/>
  <c r="C63" i="19"/>
  <c r="B63" i="19"/>
  <c r="I62" i="19"/>
  <c r="H62" i="19"/>
  <c r="G62" i="19"/>
  <c r="F62" i="19"/>
  <c r="E62" i="19"/>
  <c r="D62" i="19"/>
  <c r="C62" i="19"/>
  <c r="B62" i="19"/>
  <c r="I61" i="19"/>
  <c r="H61" i="19"/>
  <c r="G61" i="19"/>
  <c r="F61" i="19"/>
  <c r="E61" i="19"/>
  <c r="D61" i="19"/>
  <c r="C61" i="19"/>
  <c r="B61" i="19"/>
  <c r="I60" i="19"/>
  <c r="H60" i="19"/>
  <c r="G60" i="19"/>
  <c r="F60" i="19"/>
  <c r="E60" i="19"/>
  <c r="D60" i="19"/>
  <c r="C60" i="19"/>
  <c r="B60" i="19"/>
  <c r="I59" i="19"/>
  <c r="H59" i="19"/>
  <c r="G59" i="19"/>
  <c r="F59" i="19"/>
  <c r="E59" i="19"/>
  <c r="D59" i="19"/>
  <c r="C59" i="19"/>
  <c r="B59" i="19"/>
  <c r="I58" i="19"/>
  <c r="H58" i="19"/>
  <c r="G58" i="19"/>
  <c r="F58" i="19"/>
  <c r="E58" i="19"/>
  <c r="D58" i="19"/>
  <c r="C58" i="19"/>
  <c r="B58" i="19"/>
  <c r="I57" i="19"/>
  <c r="H57" i="19"/>
  <c r="G57" i="19"/>
  <c r="F57" i="19"/>
  <c r="E57" i="19"/>
  <c r="D57" i="19"/>
  <c r="C57" i="19"/>
  <c r="B57" i="19"/>
  <c r="I56" i="19"/>
  <c r="H56" i="19"/>
  <c r="G56" i="19"/>
  <c r="F56" i="19"/>
  <c r="E56" i="19"/>
  <c r="D56" i="19"/>
  <c r="C56" i="19"/>
  <c r="B56" i="19"/>
  <c r="I55" i="19"/>
  <c r="H55" i="19"/>
  <c r="G55" i="19"/>
  <c r="F55" i="19"/>
  <c r="E55" i="19"/>
  <c r="D55" i="19"/>
  <c r="C55" i="19"/>
  <c r="B55" i="19"/>
  <c r="I54" i="19"/>
  <c r="H54" i="19"/>
  <c r="G54" i="19"/>
  <c r="F54" i="19"/>
  <c r="E54" i="19"/>
  <c r="D54" i="19"/>
  <c r="C54" i="19"/>
  <c r="B54" i="19"/>
  <c r="I53" i="19"/>
  <c r="H53" i="19"/>
  <c r="G53" i="19"/>
  <c r="F53" i="19"/>
  <c r="E53" i="19"/>
  <c r="D53" i="19"/>
  <c r="C53" i="19"/>
  <c r="B53" i="19"/>
  <c r="I52" i="19"/>
  <c r="H52" i="19"/>
  <c r="G52" i="19"/>
  <c r="F52" i="19"/>
  <c r="E52" i="19"/>
  <c r="D52" i="19"/>
  <c r="C52" i="19"/>
  <c r="B52" i="19"/>
  <c r="I51" i="19"/>
  <c r="H51" i="19"/>
  <c r="G51" i="19"/>
  <c r="F51" i="19"/>
  <c r="E51" i="19"/>
  <c r="D51" i="19"/>
  <c r="C51" i="19"/>
  <c r="B51" i="19"/>
  <c r="I50" i="19"/>
  <c r="H50" i="19"/>
  <c r="G50" i="19"/>
  <c r="F50" i="19"/>
  <c r="E50" i="19"/>
  <c r="D50" i="19"/>
  <c r="C50" i="19"/>
  <c r="B50" i="19"/>
  <c r="I49" i="19"/>
  <c r="H49" i="19"/>
  <c r="G49" i="19"/>
  <c r="F49" i="19"/>
  <c r="E49" i="19"/>
  <c r="D49" i="19"/>
  <c r="C49" i="19"/>
  <c r="B49" i="19"/>
  <c r="I48" i="19"/>
  <c r="H48" i="19"/>
  <c r="G48" i="19"/>
  <c r="F48" i="19"/>
  <c r="E48" i="19"/>
  <c r="D48" i="19"/>
  <c r="C48" i="19"/>
  <c r="B48" i="19"/>
  <c r="I47" i="19"/>
  <c r="H47" i="19"/>
  <c r="G47" i="19"/>
  <c r="F47" i="19"/>
  <c r="E47" i="19"/>
  <c r="D47" i="19"/>
  <c r="C47" i="19"/>
  <c r="B47" i="19"/>
  <c r="I46" i="19"/>
  <c r="H46" i="19"/>
  <c r="G46" i="19"/>
  <c r="F46" i="19"/>
  <c r="E46" i="19"/>
  <c r="D46" i="19"/>
  <c r="C46" i="19"/>
  <c r="B46" i="19"/>
  <c r="I45" i="19"/>
  <c r="H45" i="19"/>
  <c r="G45" i="19"/>
  <c r="F45" i="19"/>
  <c r="E45" i="19"/>
  <c r="D45" i="19"/>
  <c r="C45" i="19"/>
  <c r="B45" i="19"/>
  <c r="I44" i="19"/>
  <c r="H44" i="19"/>
  <c r="G44" i="19"/>
  <c r="F44" i="19"/>
  <c r="E44" i="19"/>
  <c r="D44" i="19"/>
  <c r="C44" i="19"/>
  <c r="B44" i="19"/>
  <c r="I43" i="19"/>
  <c r="H43" i="19"/>
  <c r="G43" i="19"/>
  <c r="F43" i="19"/>
  <c r="E43" i="19"/>
  <c r="D43" i="19"/>
  <c r="C43" i="19"/>
  <c r="B43" i="19"/>
  <c r="I42" i="19"/>
  <c r="H42" i="19"/>
  <c r="G42" i="19"/>
  <c r="F42" i="19"/>
  <c r="E42" i="19"/>
  <c r="D42" i="19"/>
  <c r="C42" i="19"/>
  <c r="B42" i="19"/>
  <c r="I41" i="19"/>
  <c r="H41" i="19"/>
  <c r="G41" i="19"/>
  <c r="F41" i="19"/>
  <c r="E41" i="19"/>
  <c r="D41" i="19"/>
  <c r="C41" i="19"/>
  <c r="B41" i="19"/>
  <c r="I40" i="19"/>
  <c r="H40" i="19"/>
  <c r="G40" i="19"/>
  <c r="F40" i="19"/>
  <c r="E40" i="19"/>
  <c r="D40" i="19"/>
  <c r="C40" i="19"/>
  <c r="B40" i="19"/>
  <c r="I39" i="19"/>
  <c r="H39" i="19"/>
  <c r="G39" i="19"/>
  <c r="F39" i="19"/>
  <c r="E39" i="19"/>
  <c r="D39" i="19"/>
  <c r="C39" i="19"/>
  <c r="B39" i="19"/>
  <c r="I38" i="19"/>
  <c r="H38" i="19"/>
  <c r="G38" i="19"/>
  <c r="F38" i="19"/>
  <c r="E38" i="19"/>
  <c r="D38" i="19"/>
  <c r="C38" i="19"/>
  <c r="B38" i="19"/>
  <c r="I37" i="19"/>
  <c r="H37" i="19"/>
  <c r="G37" i="19"/>
  <c r="F37" i="19"/>
  <c r="E37" i="19"/>
  <c r="D37" i="19"/>
  <c r="C37" i="19"/>
  <c r="B37" i="19"/>
  <c r="I36" i="19"/>
  <c r="H36" i="19"/>
  <c r="G36" i="19"/>
  <c r="F36" i="19"/>
  <c r="E36" i="19"/>
  <c r="D36" i="19"/>
  <c r="C36" i="19"/>
  <c r="B36" i="19"/>
  <c r="I35" i="19"/>
  <c r="H35" i="19"/>
  <c r="G35" i="19"/>
  <c r="F35" i="19"/>
  <c r="E35" i="19"/>
  <c r="D35" i="19"/>
  <c r="C35" i="19"/>
  <c r="B35" i="19"/>
  <c r="I34" i="19"/>
  <c r="H34" i="19"/>
  <c r="G34" i="19"/>
  <c r="F34" i="19"/>
  <c r="E34" i="19"/>
  <c r="D34" i="19"/>
  <c r="C34" i="19"/>
  <c r="B34" i="19"/>
  <c r="I33" i="19"/>
  <c r="H33" i="19"/>
  <c r="G33" i="19"/>
  <c r="F33" i="19"/>
  <c r="E33" i="19"/>
  <c r="D33" i="19"/>
  <c r="C33" i="19"/>
  <c r="B33" i="19"/>
  <c r="I32" i="19"/>
  <c r="H32" i="19"/>
  <c r="G32" i="19"/>
  <c r="F32" i="19"/>
  <c r="E32" i="19"/>
  <c r="D32" i="19"/>
  <c r="C32" i="19"/>
  <c r="B32" i="19"/>
  <c r="I31" i="19"/>
  <c r="H31" i="19"/>
  <c r="G31" i="19"/>
  <c r="F31" i="19"/>
  <c r="E31" i="19"/>
  <c r="D31" i="19"/>
  <c r="C31" i="19"/>
  <c r="B31" i="19"/>
  <c r="I30" i="19"/>
  <c r="H30" i="19"/>
  <c r="G30" i="19"/>
  <c r="F30" i="19"/>
  <c r="E30" i="19"/>
  <c r="D30" i="19"/>
  <c r="C30" i="19"/>
  <c r="B30" i="19"/>
  <c r="I29" i="19"/>
  <c r="H29" i="19"/>
  <c r="G29" i="19"/>
  <c r="F29" i="19"/>
  <c r="E29" i="19"/>
  <c r="D29" i="19"/>
  <c r="C29" i="19"/>
  <c r="B29" i="19"/>
  <c r="I28" i="19"/>
  <c r="H28" i="19"/>
  <c r="G28" i="19"/>
  <c r="F28" i="19"/>
  <c r="E28" i="19"/>
  <c r="D28" i="19"/>
  <c r="C28" i="19"/>
  <c r="B28" i="19"/>
  <c r="I27" i="19"/>
  <c r="H27" i="19"/>
  <c r="G27" i="19"/>
  <c r="F27" i="19"/>
  <c r="E27" i="19"/>
  <c r="D27" i="19"/>
  <c r="C27" i="19"/>
  <c r="B27" i="19"/>
  <c r="I26" i="19"/>
  <c r="H26" i="19"/>
  <c r="G26" i="19"/>
  <c r="F26" i="19"/>
  <c r="E26" i="19"/>
  <c r="D26" i="19"/>
  <c r="C26" i="19"/>
  <c r="B26" i="19"/>
  <c r="I25" i="19"/>
  <c r="H25" i="19"/>
  <c r="G25" i="19"/>
  <c r="F25" i="19"/>
  <c r="E25" i="19"/>
  <c r="D25" i="19"/>
  <c r="C25" i="19"/>
  <c r="B25" i="19"/>
  <c r="I24" i="19"/>
  <c r="H24" i="19"/>
  <c r="G24" i="19"/>
  <c r="F24" i="19"/>
  <c r="E24" i="19"/>
  <c r="D24" i="19"/>
  <c r="C24" i="19"/>
  <c r="B24" i="19"/>
  <c r="I23" i="19"/>
  <c r="H23" i="19"/>
  <c r="G23" i="19"/>
  <c r="F23" i="19"/>
  <c r="E23" i="19"/>
  <c r="D23" i="19"/>
  <c r="C23" i="19"/>
  <c r="B23" i="19"/>
  <c r="I22" i="19"/>
  <c r="H22" i="19"/>
  <c r="G22" i="19"/>
  <c r="F22" i="19"/>
  <c r="E22" i="19"/>
  <c r="D22" i="19"/>
  <c r="C22" i="19"/>
  <c r="B22" i="19"/>
  <c r="I21" i="19"/>
  <c r="H21" i="19"/>
  <c r="G21" i="19"/>
  <c r="F21" i="19"/>
  <c r="E21" i="19"/>
  <c r="D21" i="19"/>
  <c r="C21" i="19"/>
  <c r="B21" i="19"/>
  <c r="I20" i="19"/>
  <c r="H20" i="19"/>
  <c r="G20" i="19"/>
  <c r="F20" i="19"/>
  <c r="E20" i="19"/>
  <c r="D20" i="19"/>
  <c r="C20" i="19"/>
  <c r="B20" i="19"/>
  <c r="I19" i="19"/>
  <c r="H19" i="19"/>
  <c r="G19" i="19"/>
  <c r="F19" i="19"/>
  <c r="E19" i="19"/>
  <c r="D19" i="19"/>
  <c r="C19" i="19"/>
  <c r="B19" i="19"/>
  <c r="I18" i="19"/>
  <c r="H18" i="19"/>
  <c r="G18" i="19"/>
  <c r="F18" i="19"/>
  <c r="E18" i="19"/>
  <c r="D18" i="19"/>
  <c r="C18" i="19"/>
  <c r="B18" i="19"/>
  <c r="I17" i="19"/>
  <c r="H17" i="19"/>
  <c r="G17" i="19"/>
  <c r="F17" i="19"/>
  <c r="E17" i="19"/>
  <c r="D17" i="19"/>
  <c r="C17" i="19"/>
  <c r="B17" i="19"/>
  <c r="I16" i="19"/>
  <c r="H16" i="19"/>
  <c r="G16" i="19"/>
  <c r="F16" i="19"/>
  <c r="E16" i="19"/>
  <c r="D16" i="19"/>
  <c r="C16" i="19"/>
  <c r="B16" i="19"/>
  <c r="I15" i="19"/>
  <c r="H15" i="19"/>
  <c r="G15" i="19"/>
  <c r="F15" i="19"/>
  <c r="E15" i="19"/>
  <c r="D15" i="19"/>
  <c r="C15" i="19"/>
  <c r="B15" i="19"/>
  <c r="I14" i="19"/>
  <c r="H14" i="19"/>
  <c r="G14" i="19"/>
  <c r="F14" i="19"/>
  <c r="E14" i="19"/>
  <c r="D14" i="19"/>
  <c r="C14" i="19"/>
  <c r="B14" i="19"/>
  <c r="I13" i="19"/>
  <c r="H13" i="19"/>
  <c r="G13" i="19"/>
  <c r="F13" i="19"/>
  <c r="E13" i="19"/>
  <c r="D13" i="19"/>
  <c r="C13" i="19"/>
  <c r="B13" i="19"/>
  <c r="I12" i="19"/>
  <c r="H12" i="19"/>
  <c r="G12" i="19"/>
  <c r="F12" i="19"/>
  <c r="E12" i="19"/>
  <c r="D12" i="19"/>
  <c r="C12" i="19"/>
  <c r="B12" i="19"/>
  <c r="I11" i="19"/>
  <c r="H11" i="19"/>
  <c r="G11" i="19"/>
  <c r="F11" i="19"/>
  <c r="E11" i="19"/>
  <c r="D11" i="19"/>
  <c r="C11" i="19"/>
  <c r="B11" i="19"/>
  <c r="I10" i="19"/>
  <c r="H10" i="19"/>
  <c r="G10" i="19"/>
  <c r="F10" i="19"/>
  <c r="E10" i="19"/>
  <c r="D10" i="19"/>
  <c r="C10" i="19"/>
  <c r="B10" i="19"/>
  <c r="I9" i="19"/>
  <c r="H9" i="19"/>
  <c r="G9" i="19"/>
  <c r="F9" i="19"/>
  <c r="E9" i="19"/>
  <c r="D9" i="19"/>
  <c r="C9" i="19"/>
  <c r="B9" i="19"/>
  <c r="I8" i="19"/>
  <c r="H8" i="19"/>
  <c r="G8" i="19"/>
  <c r="F8" i="19"/>
  <c r="E8" i="19"/>
  <c r="D8" i="19"/>
  <c r="C8" i="19"/>
  <c r="B8" i="19"/>
  <c r="I7" i="19"/>
  <c r="I151" i="19" s="1"/>
  <c r="H7" i="19"/>
  <c r="G7" i="19"/>
  <c r="F7" i="19"/>
  <c r="E7" i="19"/>
  <c r="D7" i="19"/>
  <c r="C7" i="19"/>
  <c r="B7" i="19"/>
  <c r="C5" i="19"/>
  <c r="A5" i="19"/>
  <c r="C4" i="19"/>
  <c r="A4" i="19"/>
  <c r="C3" i="19"/>
  <c r="A3" i="19"/>
  <c r="C2" i="19"/>
  <c r="A2" i="19"/>
  <c r="I615" i="1"/>
  <c r="I613" i="1"/>
  <c r="H206" i="16"/>
  <c r="H205" i="16"/>
  <c r="H204" i="16"/>
  <c r="H203" i="16"/>
  <c r="I457" i="1" s="1"/>
  <c r="H202" i="16"/>
  <c r="I456" i="1" s="1"/>
  <c r="H201" i="16"/>
  <c r="I455" i="1" s="1"/>
  <c r="H200" i="16"/>
  <c r="H199" i="16"/>
  <c r="H198" i="16"/>
  <c r="H196" i="16"/>
  <c r="H195" i="16"/>
  <c r="I450" i="1" s="1"/>
  <c r="H194" i="16"/>
  <c r="H193" i="16"/>
  <c r="H192" i="16"/>
  <c r="H191" i="16"/>
  <c r="H190" i="16"/>
  <c r="I445" i="1" s="1"/>
  <c r="H189" i="16"/>
  <c r="I444" i="1" s="1"/>
  <c r="I443" i="1"/>
  <c r="H185" i="16"/>
  <c r="I336" i="1" s="1"/>
  <c r="H184" i="16"/>
  <c r="H183" i="16"/>
  <c r="H182" i="16"/>
  <c r="I441" i="1" s="1"/>
  <c r="H181" i="16"/>
  <c r="H180" i="16"/>
  <c r="I440" i="1" s="1"/>
  <c r="H179" i="16"/>
  <c r="I439" i="1" s="1"/>
  <c r="H178" i="16"/>
  <c r="I438" i="1" s="1"/>
  <c r="I437" i="1"/>
  <c r="H175" i="16"/>
  <c r="H174" i="16"/>
  <c r="H173" i="16"/>
  <c r="H172" i="16"/>
  <c r="I435" i="1" s="1"/>
  <c r="H169" i="16"/>
  <c r="H168" i="16"/>
  <c r="H167" i="16"/>
  <c r="H166" i="16"/>
  <c r="H165" i="16"/>
  <c r="I431" i="1" s="1"/>
  <c r="H164" i="16"/>
  <c r="I332" i="1" s="1"/>
  <c r="H163" i="16"/>
  <c r="I430" i="1" s="1"/>
  <c r="H162" i="16"/>
  <c r="I429" i="1" s="1"/>
  <c r="H161" i="16"/>
  <c r="H158" i="16"/>
  <c r="H157" i="16"/>
  <c r="H156" i="16"/>
  <c r="I426" i="1" s="1"/>
  <c r="H155" i="16"/>
  <c r="H154" i="16"/>
  <c r="H153" i="16"/>
  <c r="H152" i="16"/>
  <c r="H147" i="16"/>
  <c r="I422" i="1" s="1"/>
  <c r="H146" i="16"/>
  <c r="I421" i="1" s="1"/>
  <c r="H145" i="16"/>
  <c r="I419" i="1" s="1"/>
  <c r="H143" i="16"/>
  <c r="H142" i="16"/>
  <c r="H141" i="16"/>
  <c r="H140" i="16"/>
  <c r="I416" i="1" s="1"/>
  <c r="H139" i="16"/>
  <c r="H137" i="16"/>
  <c r="H129" i="16"/>
  <c r="H128" i="16"/>
  <c r="H127" i="16"/>
  <c r="I410" i="1" s="1"/>
  <c r="H124" i="16"/>
  <c r="I327" i="1" s="1"/>
  <c r="H123" i="16"/>
  <c r="I409" i="1" s="1"/>
  <c r="H122" i="16"/>
  <c r="I326" i="1" s="1"/>
  <c r="H121" i="16"/>
  <c r="H120" i="16"/>
  <c r="H119" i="16"/>
  <c r="I407" i="1" s="1"/>
  <c r="H118" i="16"/>
  <c r="H117" i="16"/>
  <c r="H110" i="16"/>
  <c r="I404" i="1" s="1"/>
  <c r="H109" i="16"/>
  <c r="H108" i="16"/>
  <c r="I402" i="1" s="1"/>
  <c r="H105" i="16"/>
  <c r="I322" i="1" s="1"/>
  <c r="H104" i="16"/>
  <c r="I321" i="1" s="1"/>
  <c r="H103" i="16"/>
  <c r="I401" i="1" s="1"/>
  <c r="H102" i="16"/>
  <c r="H101" i="16"/>
  <c r="I399" i="1" s="1"/>
  <c r="H99" i="16"/>
  <c r="H92" i="16"/>
  <c r="H91" i="16"/>
  <c r="H90" i="16"/>
  <c r="I394" i="1" s="1"/>
  <c r="H86" i="16"/>
  <c r="I318" i="1" s="1"/>
  <c r="H85" i="16"/>
  <c r="I317" i="1" s="1"/>
  <c r="H84" i="16"/>
  <c r="I393" i="1" s="1"/>
  <c r="H83" i="16"/>
  <c r="I392" i="1" s="1"/>
  <c r="H81" i="16"/>
  <c r="I391" i="1" s="1"/>
  <c r="H75" i="16"/>
  <c r="I389" i="1" s="1"/>
  <c r="H73" i="16"/>
  <c r="H72" i="16"/>
  <c r="H71" i="16"/>
  <c r="H70" i="16"/>
  <c r="H68" i="16"/>
  <c r="H67" i="16"/>
  <c r="I383" i="1" s="1"/>
  <c r="H66" i="16"/>
  <c r="I382" i="1" s="1"/>
  <c r="H65" i="16"/>
  <c r="H63" i="16"/>
  <c r="I380" i="1" s="1"/>
  <c r="H62" i="16"/>
  <c r="I379" i="1" s="1"/>
  <c r="H61" i="16"/>
  <c r="I378" i="1" s="1"/>
  <c r="H60" i="16"/>
  <c r="I377" i="1" s="1"/>
  <c r="H57" i="16"/>
  <c r="H56" i="16"/>
  <c r="H55" i="16"/>
  <c r="H54" i="16"/>
  <c r="H53" i="16"/>
  <c r="I374" i="1" s="1"/>
  <c r="H51" i="16"/>
  <c r="I373" i="1" s="1"/>
  <c r="H44" i="16"/>
  <c r="I372" i="1" s="1"/>
  <c r="H43" i="16"/>
  <c r="I371" i="1" s="1"/>
  <c r="H42" i="16"/>
  <c r="I370" i="1" s="1"/>
  <c r="H41" i="16"/>
  <c r="I369" i="1" s="1"/>
  <c r="H40" i="16"/>
  <c r="I368" i="1" s="1"/>
  <c r="H37" i="16"/>
  <c r="I367" i="1" s="1"/>
  <c r="H36" i="16"/>
  <c r="H35" i="16"/>
  <c r="H34" i="16"/>
  <c r="I365" i="1" s="1"/>
  <c r="H33" i="16"/>
  <c r="H31" i="16"/>
  <c r="I363" i="1" s="1"/>
  <c r="H26" i="16"/>
  <c r="I362" i="1" s="1"/>
  <c r="H25" i="16"/>
  <c r="I361" i="1" s="1"/>
  <c r="H24" i="16"/>
  <c r="I360" i="1" s="1"/>
  <c r="H23" i="16"/>
  <c r="I359" i="1" s="1"/>
  <c r="H22" i="16"/>
  <c r="I358" i="1" s="1"/>
  <c r="H19" i="16"/>
  <c r="I357" i="1" s="1"/>
  <c r="H18" i="16"/>
  <c r="I307" i="1" s="1"/>
  <c r="H17" i="16"/>
  <c r="H16" i="16"/>
  <c r="H15" i="16"/>
  <c r="H14" i="16"/>
  <c r="I354" i="1" s="1"/>
  <c r="H13" i="16"/>
  <c r="I353" i="1" s="1"/>
  <c r="H11" i="16"/>
  <c r="I351" i="1" s="1"/>
  <c r="H7" i="16"/>
  <c r="I350" i="1" s="1"/>
  <c r="H6" i="16"/>
  <c r="H5" i="16"/>
  <c r="I348" i="1" s="1"/>
  <c r="H4" i="16"/>
  <c r="I347" i="1" s="1"/>
  <c r="H319" i="15"/>
  <c r="H318" i="15"/>
  <c r="H317" i="15"/>
  <c r="H316" i="15"/>
  <c r="H315" i="15"/>
  <c r="I849" i="1" s="1"/>
  <c r="H314" i="15"/>
  <c r="I848" i="1" s="1"/>
  <c r="H313" i="15"/>
  <c r="H312" i="15"/>
  <c r="H311" i="15"/>
  <c r="H310" i="15"/>
  <c r="H309" i="15"/>
  <c r="H308" i="15"/>
  <c r="I842" i="1" s="1"/>
  <c r="H307" i="15"/>
  <c r="I841" i="1" s="1"/>
  <c r="H306" i="15"/>
  <c r="H305" i="15"/>
  <c r="I839" i="1" s="1"/>
  <c r="H304" i="15"/>
  <c r="H301" i="15"/>
  <c r="I837" i="1" s="1"/>
  <c r="H300" i="15"/>
  <c r="I836" i="1" s="1"/>
  <c r="H299" i="15"/>
  <c r="H298" i="15"/>
  <c r="H297" i="15"/>
  <c r="H296" i="15"/>
  <c r="H295" i="15"/>
  <c r="H294" i="15"/>
  <c r="H293" i="15"/>
  <c r="H292" i="15"/>
  <c r="H291" i="15"/>
  <c r="H290" i="15"/>
  <c r="H289" i="15"/>
  <c r="I825" i="1" s="1"/>
  <c r="H288" i="15"/>
  <c r="I824" i="1" s="1"/>
  <c r="H287" i="15"/>
  <c r="H286" i="15"/>
  <c r="H283" i="15"/>
  <c r="H282" i="15"/>
  <c r="H280" i="15"/>
  <c r="H279" i="15"/>
  <c r="H277" i="15"/>
  <c r="H276" i="15"/>
  <c r="H274" i="15"/>
  <c r="H273" i="15"/>
  <c r="I813" i="1" s="1"/>
  <c r="H271" i="15"/>
  <c r="H270" i="15"/>
  <c r="I811" i="1" s="1"/>
  <c r="H268" i="15"/>
  <c r="H267" i="15"/>
  <c r="H266" i="15"/>
  <c r="H264" i="15"/>
  <c r="H263" i="15"/>
  <c r="H262" i="15"/>
  <c r="H260" i="15"/>
  <c r="H259" i="15"/>
  <c r="H258" i="15"/>
  <c r="I803" i="1" s="1"/>
  <c r="H256" i="15"/>
  <c r="H255" i="15"/>
  <c r="I801" i="1" s="1"/>
  <c r="H254" i="15"/>
  <c r="I800" i="1" s="1"/>
  <c r="H252" i="15"/>
  <c r="H251" i="15"/>
  <c r="H250" i="15"/>
  <c r="H248" i="15"/>
  <c r="H247" i="15"/>
  <c r="H246" i="15"/>
  <c r="H244" i="15"/>
  <c r="H243" i="15"/>
  <c r="H242" i="15"/>
  <c r="I791" i="1" s="1"/>
  <c r="H240" i="15"/>
  <c r="H239" i="15"/>
  <c r="I789" i="1" s="1"/>
  <c r="H238" i="15"/>
  <c r="I788" i="1" s="1"/>
  <c r="H236" i="15"/>
  <c r="H235" i="15"/>
  <c r="H234" i="15"/>
  <c r="H232" i="15"/>
  <c r="H231" i="15"/>
  <c r="H230" i="15"/>
  <c r="H228" i="15"/>
  <c r="H227" i="15"/>
  <c r="H226" i="15"/>
  <c r="H225" i="15"/>
  <c r="H223" i="15"/>
  <c r="H222" i="15"/>
  <c r="I775" i="1" s="1"/>
  <c r="H220" i="15"/>
  <c r="H219" i="15"/>
  <c r="H217" i="15"/>
  <c r="H216" i="15"/>
  <c r="H214" i="15"/>
  <c r="H213" i="15"/>
  <c r="H211" i="15"/>
  <c r="H210" i="15"/>
  <c r="H208" i="15"/>
  <c r="H207" i="15"/>
  <c r="H205" i="15"/>
  <c r="I765" i="1" s="1"/>
  <c r="H204" i="15"/>
  <c r="I764" i="1" s="1"/>
  <c r="H202" i="15"/>
  <c r="H201" i="15"/>
  <c r="H199" i="15"/>
  <c r="H198" i="15"/>
  <c r="H196" i="15"/>
  <c r="H195" i="15"/>
  <c r="H193" i="15"/>
  <c r="I757" i="1" s="1"/>
  <c r="H192" i="15"/>
  <c r="H190" i="15"/>
  <c r="H189" i="15"/>
  <c r="I754" i="1" s="1"/>
  <c r="H187" i="15"/>
  <c r="H186" i="15"/>
  <c r="I752" i="1" s="1"/>
  <c r="H184" i="15"/>
  <c r="H183" i="15"/>
  <c r="H181" i="15"/>
  <c r="H180" i="15"/>
  <c r="H178" i="15"/>
  <c r="H177" i="15"/>
  <c r="H176" i="15"/>
  <c r="H175" i="15"/>
  <c r="H174" i="15"/>
  <c r="H173" i="15"/>
  <c r="H169" i="15"/>
  <c r="H168" i="15"/>
  <c r="I739" i="1" s="1"/>
  <c r="H166" i="15"/>
  <c r="H165" i="15"/>
  <c r="H163" i="15"/>
  <c r="H162" i="15"/>
  <c r="H160" i="15"/>
  <c r="H159" i="15"/>
  <c r="H157" i="15"/>
  <c r="H156" i="15"/>
  <c r="I729" i="1" s="1"/>
  <c r="H154" i="15"/>
  <c r="H153" i="15"/>
  <c r="H151" i="15"/>
  <c r="I726" i="1" s="1"/>
  <c r="H150" i="15"/>
  <c r="I725" i="1" s="1"/>
  <c r="H148" i="15"/>
  <c r="H147" i="15"/>
  <c r="H145" i="15"/>
  <c r="H144" i="15"/>
  <c r="H142" i="15"/>
  <c r="H141" i="15"/>
  <c r="I719" i="1" s="1"/>
  <c r="H139" i="15"/>
  <c r="H138" i="15"/>
  <c r="H136" i="15"/>
  <c r="H135" i="15"/>
  <c r="I715" i="1" s="1"/>
  <c r="H133" i="15"/>
  <c r="I714" i="1" s="1"/>
  <c r="H132" i="15"/>
  <c r="I713" i="1" s="1"/>
  <c r="H130" i="15"/>
  <c r="H129" i="15"/>
  <c r="H128" i="15"/>
  <c r="H127" i="15"/>
  <c r="H126" i="15"/>
  <c r="H125" i="15"/>
  <c r="H124" i="15"/>
  <c r="H123" i="15"/>
  <c r="H122" i="15"/>
  <c r="H121" i="15"/>
  <c r="H120" i="15"/>
  <c r="I704" i="1" s="1"/>
  <c r="H118" i="15"/>
  <c r="I703" i="1" s="1"/>
  <c r="H117" i="15"/>
  <c r="H115" i="15"/>
  <c r="H114" i="15"/>
  <c r="H112" i="15"/>
  <c r="H111" i="15"/>
  <c r="H109" i="15"/>
  <c r="H108" i="15"/>
  <c r="H106" i="15"/>
  <c r="H105" i="15"/>
  <c r="I692" i="1" s="1"/>
  <c r="H103" i="15"/>
  <c r="H102" i="15"/>
  <c r="I690" i="1" s="1"/>
  <c r="H100" i="15"/>
  <c r="I689" i="1" s="1"/>
  <c r="H99" i="15"/>
  <c r="H97" i="15"/>
  <c r="H96" i="15"/>
  <c r="H94" i="15"/>
  <c r="H93" i="15"/>
  <c r="H91" i="15"/>
  <c r="I683" i="1" s="1"/>
  <c r="H90" i="15"/>
  <c r="H88" i="15"/>
  <c r="H87" i="15"/>
  <c r="I680" i="1" s="1"/>
  <c r="H85" i="15"/>
  <c r="H84" i="15"/>
  <c r="I678" i="1" s="1"/>
  <c r="H82" i="15"/>
  <c r="I677" i="1" s="1"/>
  <c r="H81" i="15"/>
  <c r="H80" i="15"/>
  <c r="H79" i="15"/>
  <c r="H78" i="15"/>
  <c r="H77" i="15"/>
  <c r="H76" i="15"/>
  <c r="H75" i="15"/>
  <c r="H73" i="15"/>
  <c r="H72" i="15"/>
  <c r="H70" i="15"/>
  <c r="H69" i="15"/>
  <c r="I666" i="1" s="1"/>
  <c r="H67" i="15"/>
  <c r="I665" i="1" s="1"/>
  <c r="H66" i="15"/>
  <c r="H64" i="15"/>
  <c r="H63" i="15"/>
  <c r="H61" i="15"/>
  <c r="H60" i="15"/>
  <c r="H58" i="15"/>
  <c r="H57" i="15"/>
  <c r="H55" i="15"/>
  <c r="H54" i="15"/>
  <c r="I656" i="1" s="1"/>
  <c r="H52" i="15"/>
  <c r="I655" i="1" s="1"/>
  <c r="H51" i="15"/>
  <c r="I654" i="1" s="1"/>
  <c r="H49" i="15"/>
  <c r="I653" i="1" s="1"/>
  <c r="H48" i="15"/>
  <c r="H46" i="15"/>
  <c r="H45" i="15"/>
  <c r="H43" i="15"/>
  <c r="I649" i="1" s="1"/>
  <c r="H42" i="15"/>
  <c r="H40" i="15"/>
  <c r="H39" i="15"/>
  <c r="H37" i="15"/>
  <c r="H36" i="15"/>
  <c r="H35" i="15"/>
  <c r="I643" i="1" s="1"/>
  <c r="H34" i="15"/>
  <c r="I642" i="1" s="1"/>
  <c r="H33" i="15"/>
  <c r="I641" i="1" s="1"/>
  <c r="H32" i="15"/>
  <c r="H31" i="15"/>
  <c r="H30" i="15"/>
  <c r="H28" i="15"/>
  <c r="H27" i="15"/>
  <c r="H26" i="15"/>
  <c r="H25" i="15"/>
  <c r="H23" i="15"/>
  <c r="H22" i="15"/>
  <c r="H21" i="15"/>
  <c r="H20" i="15"/>
  <c r="I629" i="1" s="1"/>
  <c r="H19" i="15"/>
  <c r="I628" i="1" s="1"/>
  <c r="H17" i="15"/>
  <c r="H16" i="15"/>
  <c r="H15" i="15"/>
  <c r="H14" i="15"/>
  <c r="H12" i="15"/>
  <c r="H11" i="15"/>
  <c r="H10" i="15"/>
  <c r="H9" i="15"/>
  <c r="H8" i="15"/>
  <c r="H6" i="15"/>
  <c r="H5" i="15"/>
  <c r="I617" i="1" s="1"/>
  <c r="H4" i="15"/>
  <c r="H29" i="14"/>
  <c r="H28" i="14"/>
  <c r="H27" i="14"/>
  <c r="H26" i="14"/>
  <c r="H25" i="14"/>
  <c r="H24" i="14"/>
  <c r="H23" i="14"/>
  <c r="H22" i="14"/>
  <c r="H21" i="14"/>
  <c r="I305" i="1"/>
  <c r="H18" i="14"/>
  <c r="I1366" i="1" s="1"/>
  <c r="H17" i="14"/>
  <c r="I1365" i="1" s="1"/>
  <c r="H16" i="14"/>
  <c r="H15" i="14"/>
  <c r="H14" i="14"/>
  <c r="H13" i="14"/>
  <c r="H12" i="14"/>
  <c r="H11" i="14"/>
  <c r="H10" i="14"/>
  <c r="H8" i="14"/>
  <c r="H7" i="14"/>
  <c r="H6" i="14"/>
  <c r="H5" i="14"/>
  <c r="H42" i="13"/>
  <c r="H41" i="13"/>
  <c r="H39" i="13"/>
  <c r="H38" i="13"/>
  <c r="H37" i="13"/>
  <c r="I1363" i="1" s="1"/>
  <c r="H36" i="13"/>
  <c r="I1362" i="1" s="1"/>
  <c r="H35" i="13"/>
  <c r="H34" i="13"/>
  <c r="I1360" i="1" s="1"/>
  <c r="H33" i="13"/>
  <c r="I1359" i="1" s="1"/>
  <c r="H31" i="13"/>
  <c r="H30" i="13"/>
  <c r="I1357" i="1" s="1"/>
  <c r="H29" i="13"/>
  <c r="I1356" i="1" s="1"/>
  <c r="H28" i="13"/>
  <c r="I1355" i="1" s="1"/>
  <c r="H27" i="13"/>
  <c r="I1354" i="1" s="1"/>
  <c r="H26" i="13"/>
  <c r="I1353" i="1" s="1"/>
  <c r="H24" i="13"/>
  <c r="I1352" i="1" s="1"/>
  <c r="H23" i="13"/>
  <c r="I1351" i="1" s="1"/>
  <c r="H22" i="13"/>
  <c r="I1350" i="1" s="1"/>
  <c r="H21" i="13"/>
  <c r="H20" i="13"/>
  <c r="I1348" i="1" s="1"/>
  <c r="H19" i="13"/>
  <c r="I1347" i="1" s="1"/>
  <c r="H18" i="13"/>
  <c r="I1346" i="1" s="1"/>
  <c r="H16" i="13"/>
  <c r="I1345" i="1" s="1"/>
  <c r="H15" i="13"/>
  <c r="I1344" i="1" s="1"/>
  <c r="H14" i="13"/>
  <c r="I1343" i="1" s="1"/>
  <c r="H13" i="13"/>
  <c r="I1342" i="1" s="1"/>
  <c r="H12" i="13"/>
  <c r="I1341" i="1" s="1"/>
  <c r="H11" i="13"/>
  <c r="I1340" i="1" s="1"/>
  <c r="I1336" i="1"/>
  <c r="H9" i="13"/>
  <c r="H8" i="13"/>
  <c r="H7" i="13"/>
  <c r="H6" i="13"/>
  <c r="H5" i="13"/>
  <c r="I1335" i="1" s="1"/>
  <c r="H4" i="13"/>
  <c r="I1334" i="1" s="1"/>
  <c r="I1333" i="1"/>
  <c r="H28" i="12"/>
  <c r="I1332" i="1" s="1"/>
  <c r="H27" i="12"/>
  <c r="H26" i="12"/>
  <c r="H25" i="12"/>
  <c r="I1329" i="1" s="1"/>
  <c r="H24" i="12"/>
  <c r="I1328" i="1" s="1"/>
  <c r="H23" i="12"/>
  <c r="I1327" i="1" s="1"/>
  <c r="H22" i="12"/>
  <c r="H21" i="12"/>
  <c r="H20" i="12"/>
  <c r="H19" i="12"/>
  <c r="H18" i="12"/>
  <c r="I1322" i="1" s="1"/>
  <c r="H17" i="12"/>
  <c r="I1321" i="1" s="1"/>
  <c r="H16" i="12"/>
  <c r="I1320" i="1" s="1"/>
  <c r="H15" i="12"/>
  <c r="I1319" i="1" s="1"/>
  <c r="I1315" i="1"/>
  <c r="H13" i="12"/>
  <c r="H12" i="12"/>
  <c r="H11" i="12"/>
  <c r="H10" i="12"/>
  <c r="H8" i="12"/>
  <c r="H7" i="12"/>
  <c r="I1313" i="1" s="1"/>
  <c r="H6" i="12"/>
  <c r="H5" i="12"/>
  <c r="H4" i="12"/>
  <c r="I1309" i="1"/>
  <c r="H110" i="11"/>
  <c r="I1308" i="1" s="1"/>
  <c r="H109" i="11"/>
  <c r="I1307" i="1" s="1"/>
  <c r="H108" i="11"/>
  <c r="I1306" i="1" s="1"/>
  <c r="H107" i="11"/>
  <c r="I1305" i="1" s="1"/>
  <c r="H106" i="11"/>
  <c r="I1304" i="1" s="1"/>
  <c r="H105" i="11"/>
  <c r="I1303" i="1" s="1"/>
  <c r="H104" i="11"/>
  <c r="I1302" i="1" s="1"/>
  <c r="I1300" i="1"/>
  <c r="I1299" i="1"/>
  <c r="I1298" i="1"/>
  <c r="I1296" i="1"/>
  <c r="H62" i="11"/>
  <c r="H61" i="11"/>
  <c r="H57" i="11"/>
  <c r="H53" i="11"/>
  <c r="I573" i="1" s="1"/>
  <c r="H49" i="11"/>
  <c r="I572" i="1" s="1"/>
  <c r="H48" i="11"/>
  <c r="H45" i="11"/>
  <c r="I598" i="1" s="1"/>
  <c r="H44" i="11"/>
  <c r="I597" i="1" s="1"/>
  <c r="H39" i="11"/>
  <c r="H38" i="11"/>
  <c r="I595" i="1" s="1"/>
  <c r="H36" i="11"/>
  <c r="I594" i="1" s="1"/>
  <c r="H34" i="11"/>
  <c r="I586" i="1" s="1"/>
  <c r="H32" i="11"/>
  <c r="I584" i="1" s="1"/>
  <c r="I582" i="1"/>
  <c r="H30" i="11"/>
  <c r="H28" i="11"/>
  <c r="I581" i="1" s="1"/>
  <c r="H26" i="11"/>
  <c r="I580" i="1" s="1"/>
  <c r="H24" i="11"/>
  <c r="I578" i="1" s="1"/>
  <c r="H22" i="11"/>
  <c r="I570" i="1" s="1"/>
  <c r="H20" i="11"/>
  <c r="I568" i="1" s="1"/>
  <c r="I1289" i="1"/>
  <c r="I1288" i="1"/>
  <c r="I1287" i="1"/>
  <c r="I1286" i="1"/>
  <c r="I1285" i="1"/>
  <c r="I1284" i="1"/>
  <c r="I1283" i="1"/>
  <c r="I1282" i="1"/>
  <c r="I1281" i="1"/>
  <c r="I1280" i="1"/>
  <c r="I1279" i="1"/>
  <c r="I1278" i="1"/>
  <c r="I1277" i="1"/>
  <c r="I1276" i="1"/>
  <c r="I1275" i="1"/>
  <c r="I1274" i="1"/>
  <c r="I1273" i="1"/>
  <c r="I1272" i="1"/>
  <c r="I1271" i="1"/>
  <c r="I1270" i="1"/>
  <c r="I1269" i="1"/>
  <c r="I1268" i="1"/>
  <c r="H18" i="11"/>
  <c r="H17" i="11"/>
  <c r="H15" i="11"/>
  <c r="I1265" i="1" s="1"/>
  <c r="H14" i="11"/>
  <c r="I1264" i="1" s="1"/>
  <c r="H12" i="11"/>
  <c r="I1257" i="1" s="1"/>
  <c r="H11" i="11"/>
  <c r="I1256" i="1" s="1"/>
  <c r="H9" i="11"/>
  <c r="I1255" i="1" s="1"/>
  <c r="H8" i="11"/>
  <c r="I1254" i="1" s="1"/>
  <c r="H6" i="11"/>
  <c r="I1253" i="1" s="1"/>
  <c r="H4" i="11"/>
  <c r="I1252" i="1" s="1"/>
  <c r="H31" i="9"/>
  <c r="H30" i="9"/>
  <c r="H28" i="9"/>
  <c r="H27" i="9"/>
  <c r="H25" i="9"/>
  <c r="H24" i="9"/>
  <c r="H22" i="9"/>
  <c r="H21" i="9"/>
  <c r="I1244" i="1" s="1"/>
  <c r="H20" i="9"/>
  <c r="H18" i="9"/>
  <c r="H17" i="9"/>
  <c r="I1241" i="1" s="1"/>
  <c r="H15" i="9"/>
  <c r="I1240" i="1" s="1"/>
  <c r="H14" i="9"/>
  <c r="I1239" i="1" s="1"/>
  <c r="H12" i="9"/>
  <c r="I1238" i="1" s="1"/>
  <c r="H11" i="9"/>
  <c r="I1237" i="1" s="1"/>
  <c r="H10" i="9"/>
  <c r="H8" i="9"/>
  <c r="I1234" i="1" s="1"/>
  <c r="H7" i="9"/>
  <c r="H5" i="9"/>
  <c r="H4" i="9"/>
  <c r="I1232" i="1" s="1"/>
  <c r="H125" i="8"/>
  <c r="I1231" i="1" s="1"/>
  <c r="H124" i="8"/>
  <c r="I1230" i="1" s="1"/>
  <c r="H123" i="8"/>
  <c r="I1229" i="1" s="1"/>
  <c r="H122" i="8"/>
  <c r="I1228" i="1" s="1"/>
  <c r="H121" i="8"/>
  <c r="I1227" i="1" s="1"/>
  <c r="H120" i="8"/>
  <c r="I1226" i="1" s="1"/>
  <c r="H119" i="8"/>
  <c r="I1225" i="1" s="1"/>
  <c r="H118" i="8"/>
  <c r="I1224" i="1" s="1"/>
  <c r="H117" i="8"/>
  <c r="I1223" i="1" s="1"/>
  <c r="H116" i="8"/>
  <c r="I1222" i="1" s="1"/>
  <c r="H113" i="8"/>
  <c r="I1221" i="1" s="1"/>
  <c r="H112" i="8"/>
  <c r="I1220" i="1" s="1"/>
  <c r="H111" i="8"/>
  <c r="I1219" i="1" s="1"/>
  <c r="H109" i="8"/>
  <c r="I1218" i="1" s="1"/>
  <c r="H108" i="8"/>
  <c r="I1217" i="1" s="1"/>
  <c r="H107" i="8"/>
  <c r="I1216" i="1" s="1"/>
  <c r="H105" i="8"/>
  <c r="I1215" i="1" s="1"/>
  <c r="H104" i="8"/>
  <c r="I1214" i="1" s="1"/>
  <c r="H103" i="8"/>
  <c r="I1213" i="1" s="1"/>
  <c r="H101" i="8"/>
  <c r="I1212" i="1" s="1"/>
  <c r="H100" i="8"/>
  <c r="I1211" i="1" s="1"/>
  <c r="H98" i="8"/>
  <c r="I1210" i="1" s="1"/>
  <c r="H97" i="8"/>
  <c r="I1209" i="1" s="1"/>
  <c r="H95" i="8"/>
  <c r="I1208" i="1" s="1"/>
  <c r="H94" i="8"/>
  <c r="I1207" i="1" s="1"/>
  <c r="I1206" i="1"/>
  <c r="I1204" i="1"/>
  <c r="I1202" i="1"/>
  <c r="H174" i="8"/>
  <c r="I1201" i="1" s="1"/>
  <c r="H171" i="8"/>
  <c r="I1196" i="1" s="1"/>
  <c r="I1195" i="1"/>
  <c r="H168" i="8"/>
  <c r="H146" i="8"/>
  <c r="I1194" i="1" s="1"/>
  <c r="H145" i="8"/>
  <c r="I1193" i="1" s="1"/>
  <c r="H144" i="8"/>
  <c r="H143" i="8"/>
  <c r="H142" i="8"/>
  <c r="H141" i="8"/>
  <c r="H140" i="8"/>
  <c r="I1186" i="1" s="1"/>
  <c r="H139" i="8"/>
  <c r="I1185" i="1" s="1"/>
  <c r="H138" i="8"/>
  <c r="H137" i="8"/>
  <c r="I1184" i="1" s="1"/>
  <c r="H136" i="8"/>
  <c r="I1183" i="1" s="1"/>
  <c r="H135" i="8"/>
  <c r="H134" i="8"/>
  <c r="I1182" i="1" s="1"/>
  <c r="H133" i="8"/>
  <c r="I1181" i="1" s="1"/>
  <c r="H132" i="8"/>
  <c r="H131" i="8"/>
  <c r="I1180" i="1" s="1"/>
  <c r="H130" i="8"/>
  <c r="I1179" i="1" s="1"/>
  <c r="H128" i="8"/>
  <c r="I1178" i="1" s="1"/>
  <c r="H91" i="8"/>
  <c r="I1177" i="1" s="1"/>
  <c r="H90" i="8"/>
  <c r="I1176" i="1" s="1"/>
  <c r="H89" i="8"/>
  <c r="I1175" i="1" s="1"/>
  <c r="H88" i="8"/>
  <c r="I1174" i="1" s="1"/>
  <c r="H87" i="8"/>
  <c r="I1173" i="1" s="1"/>
  <c r="H86" i="8"/>
  <c r="I1172" i="1" s="1"/>
  <c r="H85" i="8"/>
  <c r="I1171" i="1" s="1"/>
  <c r="H84" i="8"/>
  <c r="I1170" i="1" s="1"/>
  <c r="H83" i="8"/>
  <c r="I1169" i="1" s="1"/>
  <c r="H80" i="8"/>
  <c r="I1166" i="1" s="1"/>
  <c r="H79" i="8"/>
  <c r="I1165" i="1" s="1"/>
  <c r="H78" i="8"/>
  <c r="H27" i="8"/>
  <c r="I1164" i="1" s="1"/>
  <c r="H26" i="8"/>
  <c r="I1163" i="1" s="1"/>
  <c r="H25" i="8"/>
  <c r="I1162" i="1" s="1"/>
  <c r="H24" i="8"/>
  <c r="I1124" i="1" s="1"/>
  <c r="H23" i="8"/>
  <c r="I1123" i="1" s="1"/>
  <c r="H22" i="8"/>
  <c r="I1122" i="1" s="1"/>
  <c r="H20" i="8"/>
  <c r="H19" i="8"/>
  <c r="I1121" i="1" s="1"/>
  <c r="H17" i="8"/>
  <c r="I1120" i="1" s="1"/>
  <c r="H16" i="8"/>
  <c r="I1119" i="1" s="1"/>
  <c r="H14" i="8"/>
  <c r="I1118" i="1" s="1"/>
  <c r="H13" i="8"/>
  <c r="I1117" i="1" s="1"/>
  <c r="H11" i="8"/>
  <c r="I1116" i="1" s="1"/>
  <c r="H10" i="8"/>
  <c r="I1115" i="1" s="1"/>
  <c r="H8" i="8"/>
  <c r="I1114" i="1" s="1"/>
  <c r="H7" i="8"/>
  <c r="I1113" i="1" s="1"/>
  <c r="H5" i="8"/>
  <c r="I1112" i="1" s="1"/>
  <c r="H4" i="8"/>
  <c r="I1111" i="1" s="1"/>
  <c r="I1109" i="1"/>
  <c r="I1108" i="1"/>
  <c r="I1107" i="1"/>
  <c r="H57" i="7"/>
  <c r="H56" i="7"/>
  <c r="H55" i="7"/>
  <c r="H54" i="7"/>
  <c r="H53" i="7"/>
  <c r="I612" i="1" s="1"/>
  <c r="H52" i="7"/>
  <c r="I611" i="1" s="1"/>
  <c r="H51" i="7"/>
  <c r="H50" i="7"/>
  <c r="I609" i="1" s="1"/>
  <c r="H49" i="7"/>
  <c r="I608" i="1" s="1"/>
  <c r="H48" i="7"/>
  <c r="I607" i="1" s="1"/>
  <c r="H47" i="7"/>
  <c r="H46" i="7"/>
  <c r="H45" i="7"/>
  <c r="H44" i="7"/>
  <c r="I603" i="1" s="1"/>
  <c r="H42" i="7"/>
  <c r="H41" i="7"/>
  <c r="H40" i="7"/>
  <c r="H39" i="7"/>
  <c r="H38" i="7"/>
  <c r="H37" i="7"/>
  <c r="H36" i="7"/>
  <c r="I1103" i="1"/>
  <c r="I1102" i="1"/>
  <c r="I1101" i="1"/>
  <c r="I1100" i="1"/>
  <c r="H34" i="7"/>
  <c r="H33" i="7"/>
  <c r="H32" i="7"/>
  <c r="H31" i="7"/>
  <c r="H30" i="7"/>
  <c r="H29" i="7"/>
  <c r="H28" i="7"/>
  <c r="H26" i="7"/>
  <c r="I1096" i="1" s="1"/>
  <c r="H25" i="7"/>
  <c r="I1095" i="1" s="1"/>
  <c r="H24" i="7"/>
  <c r="I1094" i="1" s="1"/>
  <c r="H23" i="7"/>
  <c r="I1093" i="1" s="1"/>
  <c r="H22" i="7"/>
  <c r="I1092" i="1" s="1"/>
  <c r="H21" i="7"/>
  <c r="I1091" i="1" s="1"/>
  <c r="H19" i="7"/>
  <c r="I1090" i="1" s="1"/>
  <c r="H18" i="7"/>
  <c r="H17" i="7"/>
  <c r="I1088" i="1" s="1"/>
  <c r="H16" i="7"/>
  <c r="H15" i="7"/>
  <c r="I1086" i="1" s="1"/>
  <c r="H14" i="7"/>
  <c r="I1085" i="1" s="1"/>
  <c r="H13" i="7"/>
  <c r="I1084" i="1" s="1"/>
  <c r="H12" i="7"/>
  <c r="I1083" i="1" s="1"/>
  <c r="H11" i="7"/>
  <c r="I1082" i="1" s="1"/>
  <c r="H10" i="7"/>
  <c r="I1081" i="1" s="1"/>
  <c r="H9" i="7"/>
  <c r="I1080" i="1" s="1"/>
  <c r="H8" i="7"/>
  <c r="I1079" i="1" s="1"/>
  <c r="H7" i="7"/>
  <c r="I1078" i="1" s="1"/>
  <c r="H6" i="7"/>
  <c r="H4" i="7"/>
  <c r="I1076" i="1" s="1"/>
  <c r="I1075" i="1"/>
  <c r="I1073" i="1"/>
  <c r="I565" i="1"/>
  <c r="I1072" i="1"/>
  <c r="H141" i="6"/>
  <c r="H140" i="6"/>
  <c r="H139" i="6"/>
  <c r="H137" i="6"/>
  <c r="H136" i="6"/>
  <c r="H135" i="6"/>
  <c r="I1071" i="1" s="1"/>
  <c r="H133" i="6"/>
  <c r="I1070" i="1" s="1"/>
  <c r="H132" i="6"/>
  <c r="H131" i="6"/>
  <c r="I1069" i="1" s="1"/>
  <c r="H126" i="6"/>
  <c r="I1068" i="1" s="1"/>
  <c r="H125" i="6"/>
  <c r="I564" i="1" s="1"/>
  <c r="I1067" i="1"/>
  <c r="I1066" i="1"/>
  <c r="H122" i="6"/>
  <c r="I563" i="1" s="1"/>
  <c r="H121" i="6"/>
  <c r="I1065" i="1" s="1"/>
  <c r="H116" i="6"/>
  <c r="H114" i="6"/>
  <c r="H112" i="6"/>
  <c r="H110" i="6"/>
  <c r="H108" i="6"/>
  <c r="H106" i="6"/>
  <c r="H105" i="6"/>
  <c r="H100" i="6"/>
  <c r="H92" i="6"/>
  <c r="H90" i="6"/>
  <c r="H89" i="6"/>
  <c r="H54" i="6"/>
  <c r="H52" i="6"/>
  <c r="H50" i="6"/>
  <c r="H48" i="6"/>
  <c r="H47" i="6"/>
  <c r="H45" i="6"/>
  <c r="H43" i="6"/>
  <c r="H41" i="6"/>
  <c r="H39" i="6"/>
  <c r="H38" i="6"/>
  <c r="H36" i="6"/>
  <c r="H34" i="6"/>
  <c r="H32" i="6"/>
  <c r="H30" i="6"/>
  <c r="H27" i="6"/>
  <c r="H25" i="6"/>
  <c r="H21" i="6"/>
  <c r="I859" i="1"/>
  <c r="I858" i="1"/>
  <c r="I857" i="1"/>
  <c r="I856" i="1"/>
  <c r="I464" i="1"/>
  <c r="H131" i="5"/>
  <c r="I1016" i="1" s="1"/>
  <c r="H130" i="5"/>
  <c r="I1015" i="1" s="1"/>
  <c r="H129" i="5"/>
  <c r="I1014" i="1" s="1"/>
  <c r="H128" i="5"/>
  <c r="I1013" i="1" s="1"/>
  <c r="H127" i="5"/>
  <c r="I1012" i="1" s="1"/>
  <c r="H126" i="5"/>
  <c r="I1011" i="1" s="1"/>
  <c r="H124" i="5"/>
  <c r="I1010" i="1" s="1"/>
  <c r="H123" i="5"/>
  <c r="I1009" i="1" s="1"/>
  <c r="H122" i="5"/>
  <c r="I1008" i="1" s="1"/>
  <c r="H121" i="5"/>
  <c r="I1007" i="1" s="1"/>
  <c r="H119" i="5"/>
  <c r="I1006" i="1" s="1"/>
  <c r="H118" i="5"/>
  <c r="I1005" i="1" s="1"/>
  <c r="H117" i="5"/>
  <c r="I1004" i="1" s="1"/>
  <c r="H116" i="5"/>
  <c r="I1003" i="1" s="1"/>
  <c r="H113" i="5"/>
  <c r="I1002" i="1" s="1"/>
  <c r="H111" i="5"/>
  <c r="I1001" i="1" s="1"/>
  <c r="H108" i="5"/>
  <c r="I1000" i="1" s="1"/>
  <c r="H106" i="5"/>
  <c r="I999" i="1" s="1"/>
  <c r="H104" i="5"/>
  <c r="I998" i="1" s="1"/>
  <c r="H102" i="5"/>
  <c r="I996" i="1" s="1"/>
  <c r="H101" i="5"/>
  <c r="I995" i="1" s="1"/>
  <c r="H99" i="5"/>
  <c r="I993" i="1" s="1"/>
  <c r="H97" i="5"/>
  <c r="I992" i="1" s="1"/>
  <c r="H96" i="5"/>
  <c r="I990" i="1" s="1"/>
  <c r="H94" i="5"/>
  <c r="I989" i="1" s="1"/>
  <c r="H93" i="5"/>
  <c r="I988" i="1" s="1"/>
  <c r="H91" i="5"/>
  <c r="I986" i="1" s="1"/>
  <c r="H89" i="5"/>
  <c r="I985" i="1" s="1"/>
  <c r="H88" i="5"/>
  <c r="I984" i="1" s="1"/>
  <c r="H87" i="5"/>
  <c r="I983" i="1" s="1"/>
  <c r="H81" i="5"/>
  <c r="I981" i="1" s="1"/>
  <c r="H80" i="5"/>
  <c r="I980" i="1" s="1"/>
  <c r="H79" i="5"/>
  <c r="I979" i="1" s="1"/>
  <c r="H77" i="5"/>
  <c r="I978" i="1" s="1"/>
  <c r="H76" i="5"/>
  <c r="I974" i="1" s="1"/>
  <c r="H73" i="5"/>
  <c r="I973" i="1" s="1"/>
  <c r="H71" i="5"/>
  <c r="I972" i="1" s="1"/>
  <c r="H69" i="5"/>
  <c r="I971" i="1" s="1"/>
  <c r="H68" i="5"/>
  <c r="I970" i="1" s="1"/>
  <c r="H66" i="5"/>
  <c r="I967" i="1" s="1"/>
  <c r="H64" i="5"/>
  <c r="I966" i="1" s="1"/>
  <c r="H63" i="5"/>
  <c r="I964" i="1" s="1"/>
  <c r="H56" i="5"/>
  <c r="I963" i="1" s="1"/>
  <c r="H55" i="5"/>
  <c r="I961" i="1" s="1"/>
  <c r="H54" i="5"/>
  <c r="I960" i="1" s="1"/>
  <c r="H53" i="5"/>
  <c r="I959" i="1" s="1"/>
  <c r="H51" i="5"/>
  <c r="I954" i="1" s="1"/>
  <c r="H50" i="5"/>
  <c r="I953" i="1" s="1"/>
  <c r="H49" i="5"/>
  <c r="I952" i="1" s="1"/>
  <c r="H48" i="5"/>
  <c r="I951" i="1" s="1"/>
  <c r="H46" i="5"/>
  <c r="I950" i="1" s="1"/>
  <c r="H45" i="5"/>
  <c r="I949" i="1" s="1"/>
  <c r="H44" i="5"/>
  <c r="I948" i="1" s="1"/>
  <c r="H43" i="5"/>
  <c r="I947" i="1" s="1"/>
  <c r="H41" i="5"/>
  <c r="I946" i="1" s="1"/>
  <c r="H40" i="5"/>
  <c r="I945" i="1" s="1"/>
  <c r="H39" i="5"/>
  <c r="I944" i="1" s="1"/>
  <c r="H38" i="5"/>
  <c r="I943" i="1" s="1"/>
  <c r="H36" i="5"/>
  <c r="I942" i="1" s="1"/>
  <c r="H35" i="5"/>
  <c r="H34" i="5"/>
  <c r="I940" i="1" s="1"/>
  <c r="H33" i="5"/>
  <c r="I939" i="1" s="1"/>
  <c r="H32" i="5"/>
  <c r="I938" i="1" s="1"/>
  <c r="H31" i="5"/>
  <c r="I937" i="1" s="1"/>
  <c r="H30" i="5"/>
  <c r="I936" i="1" s="1"/>
  <c r="H29" i="5"/>
  <c r="I935" i="1" s="1"/>
  <c r="H28" i="5"/>
  <c r="I934" i="1" s="1"/>
  <c r="H27" i="5"/>
  <c r="I933" i="1" s="1"/>
  <c r="H26" i="5"/>
  <c r="I932" i="1" s="1"/>
  <c r="H25" i="5"/>
  <c r="I931" i="1" s="1"/>
  <c r="H24" i="5"/>
  <c r="I930" i="1" s="1"/>
  <c r="I926" i="1"/>
  <c r="H22" i="5"/>
  <c r="H18" i="5"/>
  <c r="H17" i="5"/>
  <c r="H16" i="5"/>
  <c r="H15" i="5"/>
  <c r="I925" i="1" s="1"/>
  <c r="H68" i="4"/>
  <c r="H67" i="4"/>
  <c r="I1061" i="1" s="1"/>
  <c r="H66" i="4"/>
  <c r="I1060" i="1" s="1"/>
  <c r="H65" i="4"/>
  <c r="H64" i="4"/>
  <c r="H63" i="4"/>
  <c r="H62" i="4"/>
  <c r="H61" i="4"/>
  <c r="H59" i="4"/>
  <c r="H58" i="4"/>
  <c r="H56" i="4"/>
  <c r="I1052" i="1" s="1"/>
  <c r="H55" i="4"/>
  <c r="H53" i="4"/>
  <c r="H52" i="4"/>
  <c r="I1049" i="1" s="1"/>
  <c r="H50" i="4"/>
  <c r="I1048" i="1" s="1"/>
  <c r="H49" i="4"/>
  <c r="I1047" i="1" s="1"/>
  <c r="H47" i="4"/>
  <c r="H46" i="4"/>
  <c r="H44" i="4"/>
  <c r="H43" i="4"/>
  <c r="H41" i="4"/>
  <c r="H40" i="4"/>
  <c r="H38" i="4"/>
  <c r="H37" i="4"/>
  <c r="H34" i="4"/>
  <c r="I1038" i="1" s="1"/>
  <c r="H33" i="4"/>
  <c r="I1037" i="1" s="1"/>
  <c r="H32" i="4"/>
  <c r="H31" i="4"/>
  <c r="I1035" i="1" s="1"/>
  <c r="H30" i="4"/>
  <c r="H29" i="4"/>
  <c r="H28" i="4"/>
  <c r="H27" i="4"/>
  <c r="I1031" i="1" s="1"/>
  <c r="H25" i="4"/>
  <c r="H23" i="4"/>
  <c r="H22" i="4"/>
  <c r="I1029" i="1" s="1"/>
  <c r="H20" i="4"/>
  <c r="I1028" i="1" s="1"/>
  <c r="H19" i="4"/>
  <c r="H17" i="4"/>
  <c r="I1026" i="1" s="1"/>
  <c r="H16" i="4"/>
  <c r="I1025" i="1" s="1"/>
  <c r="H14" i="4"/>
  <c r="H13" i="4"/>
  <c r="H11" i="4"/>
  <c r="H10" i="4"/>
  <c r="H8" i="4"/>
  <c r="H7" i="4"/>
  <c r="H5" i="4"/>
  <c r="H4" i="4"/>
  <c r="I921" i="1"/>
  <c r="I919" i="1"/>
  <c r="I1473" i="1"/>
  <c r="I1472" i="1"/>
  <c r="H203" i="3"/>
  <c r="H200" i="3"/>
  <c r="I1470" i="1" s="1"/>
  <c r="I1469" i="1"/>
  <c r="H197" i="3"/>
  <c r="I1468" i="1" s="1"/>
  <c r="I1467" i="1"/>
  <c r="H194" i="3"/>
  <c r="I1466" i="1" s="1"/>
  <c r="H191" i="3"/>
  <c r="I1464" i="1" s="1"/>
  <c r="I1463" i="1"/>
  <c r="H188" i="3"/>
  <c r="I1462" i="1" s="1"/>
  <c r="I1461" i="1"/>
  <c r="H185" i="3"/>
  <c r="I1460" i="1" s="1"/>
  <c r="I1459" i="1"/>
  <c r="H182" i="3"/>
  <c r="H181" i="3"/>
  <c r="I1458" i="1" s="1"/>
  <c r="H179" i="3"/>
  <c r="H178" i="3"/>
  <c r="I1456" i="1" s="1"/>
  <c r="H176" i="3"/>
  <c r="H175" i="3"/>
  <c r="H174" i="3"/>
  <c r="H173" i="3"/>
  <c r="H172" i="3"/>
  <c r="I911" i="1" s="1"/>
  <c r="H171" i="3"/>
  <c r="I910" i="1" s="1"/>
  <c r="H170" i="3"/>
  <c r="I909" i="1" s="1"/>
  <c r="H169" i="3"/>
  <c r="I908" i="1" s="1"/>
  <c r="H168" i="3"/>
  <c r="I907" i="1" s="1"/>
  <c r="I1455" i="1"/>
  <c r="I1454" i="1"/>
  <c r="I1453" i="1"/>
  <c r="I906" i="1"/>
  <c r="H116" i="3"/>
  <c r="H115" i="3"/>
  <c r="H114" i="3"/>
  <c r="H113" i="3"/>
  <c r="H112" i="3"/>
  <c r="I1452" i="1" s="1"/>
  <c r="H111" i="3"/>
  <c r="I1451" i="1" s="1"/>
  <c r="I905" i="1"/>
  <c r="H109" i="3"/>
  <c r="I1450" i="1" s="1"/>
  <c r="H108" i="3"/>
  <c r="I1449" i="1" s="1"/>
  <c r="H107" i="3"/>
  <c r="I1448" i="1" s="1"/>
  <c r="H106" i="3"/>
  <c r="I1447" i="1" s="1"/>
  <c r="H105" i="3"/>
  <c r="I1446" i="1" s="1"/>
  <c r="H104" i="3"/>
  <c r="I1445" i="1" s="1"/>
  <c r="I904" i="1"/>
  <c r="H102" i="3"/>
  <c r="I1444" i="1" s="1"/>
  <c r="H101" i="3"/>
  <c r="I1443" i="1" s="1"/>
  <c r="H100" i="3"/>
  <c r="I1442" i="1" s="1"/>
  <c r="H99" i="3"/>
  <c r="I1441" i="1" s="1"/>
  <c r="H98" i="3"/>
  <c r="I1440" i="1" s="1"/>
  <c r="H97" i="3"/>
  <c r="I1439" i="1" s="1"/>
  <c r="I903" i="1"/>
  <c r="H95" i="3"/>
  <c r="I1438" i="1" s="1"/>
  <c r="H94" i="3"/>
  <c r="I1437" i="1" s="1"/>
  <c r="H93" i="3"/>
  <c r="I1436" i="1" s="1"/>
  <c r="H92" i="3"/>
  <c r="I1435" i="1" s="1"/>
  <c r="H91" i="3"/>
  <c r="I1434" i="1" s="1"/>
  <c r="H90" i="3"/>
  <c r="I1433" i="1" s="1"/>
  <c r="H88" i="3"/>
  <c r="I1431" i="1" s="1"/>
  <c r="H87" i="3"/>
  <c r="I1430" i="1" s="1"/>
  <c r="H86" i="3"/>
  <c r="I1429" i="1" s="1"/>
  <c r="H85" i="3"/>
  <c r="H84" i="3"/>
  <c r="I1428" i="1" s="1"/>
  <c r="H83" i="3"/>
  <c r="I1427" i="1" s="1"/>
  <c r="H81" i="3"/>
  <c r="I1426" i="1" s="1"/>
  <c r="H80" i="3"/>
  <c r="I1425" i="1" s="1"/>
  <c r="H79" i="3"/>
  <c r="I1424" i="1" s="1"/>
  <c r="H78" i="3"/>
  <c r="I1423" i="1" s="1"/>
  <c r="H77" i="3"/>
  <c r="I1422" i="1" s="1"/>
  <c r="H76" i="3"/>
  <c r="I1421" i="1" s="1"/>
  <c r="H67" i="3"/>
  <c r="I1420" i="1" s="1"/>
  <c r="H66" i="3"/>
  <c r="I1419" i="1" s="1"/>
  <c r="H65" i="3"/>
  <c r="I1418" i="1" s="1"/>
  <c r="H64" i="3"/>
  <c r="I1417" i="1" s="1"/>
  <c r="H63" i="3"/>
  <c r="I1416" i="1" s="1"/>
  <c r="H62" i="3"/>
  <c r="I1415" i="1" s="1"/>
  <c r="H61" i="3"/>
  <c r="I1414" i="1" s="1"/>
  <c r="H60" i="3"/>
  <c r="I1413" i="1" s="1"/>
  <c r="H58" i="3"/>
  <c r="I1412" i="1" s="1"/>
  <c r="H57" i="3"/>
  <c r="I1411" i="1" s="1"/>
  <c r="H56" i="3"/>
  <c r="I1410" i="1" s="1"/>
  <c r="H55" i="3"/>
  <c r="I1408" i="1" s="1"/>
  <c r="H54" i="3"/>
  <c r="H53" i="3"/>
  <c r="I1407" i="1" s="1"/>
  <c r="H52" i="3"/>
  <c r="I1406" i="1" s="1"/>
  <c r="H51" i="3"/>
  <c r="I1405" i="1" s="1"/>
  <c r="H49" i="3"/>
  <c r="H48" i="3"/>
  <c r="I1403" i="1" s="1"/>
  <c r="H47" i="3"/>
  <c r="I1402" i="1" s="1"/>
  <c r="H46" i="3"/>
  <c r="I1400" i="1" s="1"/>
  <c r="H45" i="3"/>
  <c r="I1399" i="1"/>
  <c r="H44" i="3"/>
  <c r="I1398" i="1" s="1"/>
  <c r="H43" i="3"/>
  <c r="I1397" i="1" s="1"/>
  <c r="H42" i="3"/>
  <c r="I1396" i="1" s="1"/>
  <c r="H40" i="3"/>
  <c r="I1395" i="1"/>
  <c r="H39" i="3"/>
  <c r="I1394" i="1" s="1"/>
  <c r="H38" i="3"/>
  <c r="I1393" i="1" s="1"/>
  <c r="H37" i="3"/>
  <c r="I1392" i="1" s="1"/>
  <c r="H36" i="3"/>
  <c r="I1391" i="1"/>
  <c r="H35" i="3"/>
  <c r="I1390" i="1" s="1"/>
  <c r="H34" i="3"/>
  <c r="I1389" i="1" s="1"/>
  <c r="H33" i="3"/>
  <c r="I1388" i="1" s="1"/>
  <c r="H30" i="3"/>
  <c r="I1387" i="1"/>
  <c r="H29" i="3"/>
  <c r="I1386" i="1" s="1"/>
  <c r="H28" i="3"/>
  <c r="I1385" i="1" s="1"/>
  <c r="H27" i="3"/>
  <c r="I1384" i="1" s="1"/>
  <c r="H26" i="3"/>
  <c r="I1383" i="1"/>
  <c r="H25" i="3"/>
  <c r="I1382" i="1" s="1"/>
  <c r="H24" i="3"/>
  <c r="I1381" i="1" s="1"/>
  <c r="H23" i="3"/>
  <c r="I1380" i="1" s="1"/>
  <c r="H20" i="3"/>
  <c r="H19" i="3"/>
  <c r="I1379" i="1" s="1"/>
  <c r="H18" i="3"/>
  <c r="I1378" i="1" s="1"/>
  <c r="H17" i="3"/>
  <c r="I1377" i="1" s="1"/>
  <c r="H16" i="3"/>
  <c r="I1376" i="1" s="1"/>
  <c r="H15" i="3"/>
  <c r="I1375" i="1" s="1"/>
  <c r="H14" i="3"/>
  <c r="I1374" i="1" s="1"/>
  <c r="I1373" i="1"/>
  <c r="I1372" i="1"/>
  <c r="I1371" i="1"/>
  <c r="I1370" i="1"/>
  <c r="I1369" i="1"/>
  <c r="I1368" i="1"/>
  <c r="I902" i="1"/>
  <c r="I901" i="1"/>
  <c r="I900" i="1"/>
  <c r="I899" i="1"/>
  <c r="I898" i="1"/>
  <c r="I897" i="1"/>
  <c r="I896" i="1"/>
  <c r="I895" i="1"/>
  <c r="I894" i="1"/>
  <c r="I893" i="1"/>
  <c r="I892" i="1"/>
  <c r="I891" i="1"/>
  <c r="I890" i="1"/>
  <c r="I889" i="1"/>
  <c r="I888" i="1"/>
  <c r="I887" i="1"/>
  <c r="I886" i="1"/>
  <c r="I885" i="1"/>
  <c r="I884" i="1"/>
  <c r="I883" i="1"/>
  <c r="I882" i="1"/>
  <c r="I881" i="1"/>
  <c r="I880" i="1"/>
  <c r="I879" i="1"/>
  <c r="I878" i="1"/>
  <c r="I877" i="1"/>
  <c r="I876" i="1"/>
  <c r="I875" i="1"/>
  <c r="I872" i="1"/>
  <c r="I871" i="1"/>
  <c r="I870" i="1"/>
  <c r="I869" i="1"/>
  <c r="I868" i="1"/>
  <c r="I867" i="1"/>
  <c r="I602" i="1"/>
  <c r="I601" i="1"/>
  <c r="I600" i="1"/>
  <c r="I599" i="1"/>
  <c r="I866" i="1"/>
  <c r="H10" i="3"/>
  <c r="I865" i="1" s="1"/>
  <c r="H9" i="3"/>
  <c r="I864" i="1" s="1"/>
  <c r="H8" i="3"/>
  <c r="I863" i="1" s="1"/>
  <c r="H7" i="3"/>
  <c r="H6" i="3"/>
  <c r="I862" i="1" s="1"/>
  <c r="H5" i="3"/>
  <c r="I861" i="1" s="1"/>
  <c r="H4" i="3"/>
  <c r="I860" i="1" s="1"/>
  <c r="H1473" i="1"/>
  <c r="H1472" i="1"/>
  <c r="I1471" i="1"/>
  <c r="H1471" i="1"/>
  <c r="H1470" i="1"/>
  <c r="G1470" i="1"/>
  <c r="F1470" i="1"/>
  <c r="E1470" i="1"/>
  <c r="D1470" i="1"/>
  <c r="C1470" i="1"/>
  <c r="B1470" i="1"/>
  <c r="H1469" i="1"/>
  <c r="G1469" i="1"/>
  <c r="F1469" i="1"/>
  <c r="E1469" i="1"/>
  <c r="D1469" i="1"/>
  <c r="C1469" i="1"/>
  <c r="B1469" i="1"/>
  <c r="H1468" i="1"/>
  <c r="G1468" i="1"/>
  <c r="F1468" i="1"/>
  <c r="E1468" i="1"/>
  <c r="D1468" i="1"/>
  <c r="C1468" i="1"/>
  <c r="B1468" i="1"/>
  <c r="H1467" i="1"/>
  <c r="G1467" i="1"/>
  <c r="F1467" i="1"/>
  <c r="E1467" i="1"/>
  <c r="D1467" i="1"/>
  <c r="C1467" i="1"/>
  <c r="B1467" i="1"/>
  <c r="H1466" i="1"/>
  <c r="G1466" i="1"/>
  <c r="F1466" i="1"/>
  <c r="E1466" i="1"/>
  <c r="D1466" i="1"/>
  <c r="C1466" i="1"/>
  <c r="B1466" i="1"/>
  <c r="I1465" i="1"/>
  <c r="H1465" i="1"/>
  <c r="G1465" i="1"/>
  <c r="F1465" i="1"/>
  <c r="E1465" i="1"/>
  <c r="D1465" i="1"/>
  <c r="C1465" i="1"/>
  <c r="B1465" i="1"/>
  <c r="H1464" i="1"/>
  <c r="G1464" i="1"/>
  <c r="F1464" i="1"/>
  <c r="E1464" i="1"/>
  <c r="D1464" i="1"/>
  <c r="C1464" i="1"/>
  <c r="B1464" i="1"/>
  <c r="H1463" i="1"/>
  <c r="G1463" i="1"/>
  <c r="F1463" i="1"/>
  <c r="E1463" i="1"/>
  <c r="D1463" i="1"/>
  <c r="C1463" i="1"/>
  <c r="B1463" i="1"/>
  <c r="H1462" i="1"/>
  <c r="G1462" i="1"/>
  <c r="F1462" i="1"/>
  <c r="E1462" i="1"/>
  <c r="D1462" i="1"/>
  <c r="C1462" i="1"/>
  <c r="B1462" i="1"/>
  <c r="H1461" i="1"/>
  <c r="G1461" i="1"/>
  <c r="F1461" i="1"/>
  <c r="E1461" i="1"/>
  <c r="D1461" i="1"/>
  <c r="C1461" i="1"/>
  <c r="B1461" i="1"/>
  <c r="H1460" i="1"/>
  <c r="G1460" i="1"/>
  <c r="F1460" i="1"/>
  <c r="E1460" i="1"/>
  <c r="D1460" i="1"/>
  <c r="C1460" i="1"/>
  <c r="B1460" i="1"/>
  <c r="H1459" i="1"/>
  <c r="G1459" i="1"/>
  <c r="F1459" i="1"/>
  <c r="E1459" i="1"/>
  <c r="D1459" i="1"/>
  <c r="C1459" i="1"/>
  <c r="B1459" i="1"/>
  <c r="H1458" i="1"/>
  <c r="G1458" i="1"/>
  <c r="F1458" i="1"/>
  <c r="E1458" i="1"/>
  <c r="D1458" i="1"/>
  <c r="C1458" i="1"/>
  <c r="B1458" i="1"/>
  <c r="I1457" i="1"/>
  <c r="H1457" i="1"/>
  <c r="G1457" i="1"/>
  <c r="F1457" i="1"/>
  <c r="E1457" i="1"/>
  <c r="D1457" i="1"/>
  <c r="C1457" i="1"/>
  <c r="B1457" i="1"/>
  <c r="H1456" i="1"/>
  <c r="G1456" i="1"/>
  <c r="F1456" i="1"/>
  <c r="E1456" i="1"/>
  <c r="D1456" i="1"/>
  <c r="C1456" i="1"/>
  <c r="B1456" i="1"/>
  <c r="H1455" i="1"/>
  <c r="G1455" i="1"/>
  <c r="F1455" i="1"/>
  <c r="E1455" i="1"/>
  <c r="D1455" i="1"/>
  <c r="C1455" i="1"/>
  <c r="B1455" i="1"/>
  <c r="H1454" i="1"/>
  <c r="G1454" i="1"/>
  <c r="F1454" i="1"/>
  <c r="E1454" i="1"/>
  <c r="D1454" i="1"/>
  <c r="C1454" i="1"/>
  <c r="B1454" i="1"/>
  <c r="H1453" i="1"/>
  <c r="G1453" i="1"/>
  <c r="F1453" i="1"/>
  <c r="E1453" i="1"/>
  <c r="D1453" i="1"/>
  <c r="C1453" i="1"/>
  <c r="B1453" i="1"/>
  <c r="H1452" i="1"/>
  <c r="G1452" i="1"/>
  <c r="F1452" i="1"/>
  <c r="E1452" i="1"/>
  <c r="D1452" i="1"/>
  <c r="C1452" i="1"/>
  <c r="B1452" i="1"/>
  <c r="H1451" i="1"/>
  <c r="G1451" i="1"/>
  <c r="F1451" i="1"/>
  <c r="E1451" i="1"/>
  <c r="D1451" i="1"/>
  <c r="C1451" i="1"/>
  <c r="B1451" i="1"/>
  <c r="H1450" i="1"/>
  <c r="G1450" i="1"/>
  <c r="F1450" i="1"/>
  <c r="E1450" i="1"/>
  <c r="D1450" i="1"/>
  <c r="C1450" i="1"/>
  <c r="B1450" i="1"/>
  <c r="H1449" i="1"/>
  <c r="G1449" i="1"/>
  <c r="F1449" i="1"/>
  <c r="E1449" i="1"/>
  <c r="D1449" i="1"/>
  <c r="C1449" i="1"/>
  <c r="B1449" i="1"/>
  <c r="H1448" i="1"/>
  <c r="G1448" i="1"/>
  <c r="F1448" i="1"/>
  <c r="E1448" i="1"/>
  <c r="D1448" i="1"/>
  <c r="C1448" i="1"/>
  <c r="B1448" i="1"/>
  <c r="H1447" i="1"/>
  <c r="G1447" i="1"/>
  <c r="F1447" i="1"/>
  <c r="E1447" i="1"/>
  <c r="D1447" i="1"/>
  <c r="C1447" i="1"/>
  <c r="B1447" i="1"/>
  <c r="H1446" i="1"/>
  <c r="G1446" i="1"/>
  <c r="F1446" i="1"/>
  <c r="E1446" i="1"/>
  <c r="D1446" i="1"/>
  <c r="C1446" i="1"/>
  <c r="B1446" i="1"/>
  <c r="H1445" i="1"/>
  <c r="G1445" i="1"/>
  <c r="F1445" i="1"/>
  <c r="E1445" i="1"/>
  <c r="D1445" i="1"/>
  <c r="C1445" i="1"/>
  <c r="B1445" i="1"/>
  <c r="H1444" i="1"/>
  <c r="G1444" i="1"/>
  <c r="F1444" i="1"/>
  <c r="E1444" i="1"/>
  <c r="D1444" i="1"/>
  <c r="C1444" i="1"/>
  <c r="B1444" i="1"/>
  <c r="H1443" i="1"/>
  <c r="G1443" i="1"/>
  <c r="F1443" i="1"/>
  <c r="E1443" i="1"/>
  <c r="D1443" i="1"/>
  <c r="C1443" i="1"/>
  <c r="B1443" i="1"/>
  <c r="H1442" i="1"/>
  <c r="G1442" i="1"/>
  <c r="F1442" i="1"/>
  <c r="E1442" i="1"/>
  <c r="D1442" i="1"/>
  <c r="C1442" i="1"/>
  <c r="B1442" i="1"/>
  <c r="H1441" i="1"/>
  <c r="G1441" i="1"/>
  <c r="F1441" i="1"/>
  <c r="E1441" i="1"/>
  <c r="D1441" i="1"/>
  <c r="C1441" i="1"/>
  <c r="B1441" i="1"/>
  <c r="H1440" i="1"/>
  <c r="G1440" i="1"/>
  <c r="F1440" i="1"/>
  <c r="E1440" i="1"/>
  <c r="D1440" i="1"/>
  <c r="C1440" i="1"/>
  <c r="B1440" i="1"/>
  <c r="H1439" i="1"/>
  <c r="G1439" i="1"/>
  <c r="F1439" i="1"/>
  <c r="E1439" i="1"/>
  <c r="D1439" i="1"/>
  <c r="C1439" i="1"/>
  <c r="B1439" i="1"/>
  <c r="H1438" i="1"/>
  <c r="G1438" i="1"/>
  <c r="F1438" i="1"/>
  <c r="E1438" i="1"/>
  <c r="D1438" i="1"/>
  <c r="C1438" i="1"/>
  <c r="B1438" i="1"/>
  <c r="H1437" i="1"/>
  <c r="G1437" i="1"/>
  <c r="F1437" i="1"/>
  <c r="E1437" i="1"/>
  <c r="D1437" i="1"/>
  <c r="C1437" i="1"/>
  <c r="B1437" i="1"/>
  <c r="H1436" i="1"/>
  <c r="G1436" i="1"/>
  <c r="F1436" i="1"/>
  <c r="E1436" i="1"/>
  <c r="D1436" i="1"/>
  <c r="C1436" i="1"/>
  <c r="B1436" i="1"/>
  <c r="H1435" i="1"/>
  <c r="G1435" i="1"/>
  <c r="F1435" i="1"/>
  <c r="E1435" i="1"/>
  <c r="D1435" i="1"/>
  <c r="C1435" i="1"/>
  <c r="B1435" i="1"/>
  <c r="H1434" i="1"/>
  <c r="G1434" i="1"/>
  <c r="F1434" i="1"/>
  <c r="E1434" i="1"/>
  <c r="D1434" i="1"/>
  <c r="C1434" i="1"/>
  <c r="B1434" i="1"/>
  <c r="H1433" i="1"/>
  <c r="G1433" i="1"/>
  <c r="F1433" i="1"/>
  <c r="E1433" i="1"/>
  <c r="D1433" i="1"/>
  <c r="C1433" i="1"/>
  <c r="B1433" i="1"/>
  <c r="I1432" i="1"/>
  <c r="H1432" i="1"/>
  <c r="G1432" i="1"/>
  <c r="F1432" i="1"/>
  <c r="E1432" i="1"/>
  <c r="D1432" i="1"/>
  <c r="C1432" i="1"/>
  <c r="B1432" i="1"/>
  <c r="H1431" i="1"/>
  <c r="G1431" i="1"/>
  <c r="F1431" i="1"/>
  <c r="E1431" i="1"/>
  <c r="D1431" i="1"/>
  <c r="C1431" i="1"/>
  <c r="B1431" i="1"/>
  <c r="H1430" i="1"/>
  <c r="G1430" i="1"/>
  <c r="F1430" i="1"/>
  <c r="E1430" i="1"/>
  <c r="D1430" i="1"/>
  <c r="C1430" i="1"/>
  <c r="B1430" i="1"/>
  <c r="H1429" i="1"/>
  <c r="G1429" i="1"/>
  <c r="F1429" i="1"/>
  <c r="E1429" i="1"/>
  <c r="D1429" i="1"/>
  <c r="C1429" i="1"/>
  <c r="B1429" i="1"/>
  <c r="H1428" i="1"/>
  <c r="G1428" i="1"/>
  <c r="F1428" i="1"/>
  <c r="E1428" i="1"/>
  <c r="D1428" i="1"/>
  <c r="C1428" i="1"/>
  <c r="B1428" i="1"/>
  <c r="H1427" i="1"/>
  <c r="G1427" i="1"/>
  <c r="F1427" i="1"/>
  <c r="E1427" i="1"/>
  <c r="D1427" i="1"/>
  <c r="C1427" i="1"/>
  <c r="B1427" i="1"/>
  <c r="H1426" i="1"/>
  <c r="G1426" i="1"/>
  <c r="F1426" i="1"/>
  <c r="E1426" i="1"/>
  <c r="D1426" i="1"/>
  <c r="C1426" i="1"/>
  <c r="B1426" i="1"/>
  <c r="H1425" i="1"/>
  <c r="G1425" i="1"/>
  <c r="F1425" i="1"/>
  <c r="E1425" i="1"/>
  <c r="D1425" i="1"/>
  <c r="C1425" i="1"/>
  <c r="B1425" i="1"/>
  <c r="H1424" i="1"/>
  <c r="G1424" i="1"/>
  <c r="F1424" i="1"/>
  <c r="E1424" i="1"/>
  <c r="D1424" i="1"/>
  <c r="C1424" i="1"/>
  <c r="B1424" i="1"/>
  <c r="H1423" i="1"/>
  <c r="G1423" i="1"/>
  <c r="F1423" i="1"/>
  <c r="E1423" i="1"/>
  <c r="D1423" i="1"/>
  <c r="C1423" i="1"/>
  <c r="B1423" i="1"/>
  <c r="H1422" i="1"/>
  <c r="G1422" i="1"/>
  <c r="F1422" i="1"/>
  <c r="E1422" i="1"/>
  <c r="D1422" i="1"/>
  <c r="C1422" i="1"/>
  <c r="B1422" i="1"/>
  <c r="H1421" i="1"/>
  <c r="G1421" i="1"/>
  <c r="F1421" i="1"/>
  <c r="E1421" i="1"/>
  <c r="D1421" i="1"/>
  <c r="C1421" i="1"/>
  <c r="B1421" i="1"/>
  <c r="H1420" i="1"/>
  <c r="G1420" i="1"/>
  <c r="F1420" i="1"/>
  <c r="E1420" i="1"/>
  <c r="D1420" i="1"/>
  <c r="C1420" i="1"/>
  <c r="B1420" i="1"/>
  <c r="H1419" i="1"/>
  <c r="G1419" i="1"/>
  <c r="F1419" i="1"/>
  <c r="E1419" i="1"/>
  <c r="D1419" i="1"/>
  <c r="C1419" i="1"/>
  <c r="B1419" i="1"/>
  <c r="H1418" i="1"/>
  <c r="G1418" i="1"/>
  <c r="F1418" i="1"/>
  <c r="E1418" i="1"/>
  <c r="D1418" i="1"/>
  <c r="C1418" i="1"/>
  <c r="B1418" i="1"/>
  <c r="H1417" i="1"/>
  <c r="G1417" i="1"/>
  <c r="F1417" i="1"/>
  <c r="E1417" i="1"/>
  <c r="D1417" i="1"/>
  <c r="C1417" i="1"/>
  <c r="B1417" i="1"/>
  <c r="H1416" i="1"/>
  <c r="G1416" i="1"/>
  <c r="F1416" i="1"/>
  <c r="E1416" i="1"/>
  <c r="D1416" i="1"/>
  <c r="C1416" i="1"/>
  <c r="B1416" i="1"/>
  <c r="H1415" i="1"/>
  <c r="G1415" i="1"/>
  <c r="F1415" i="1"/>
  <c r="E1415" i="1"/>
  <c r="D1415" i="1"/>
  <c r="C1415" i="1"/>
  <c r="B1415" i="1"/>
  <c r="H1414" i="1"/>
  <c r="G1414" i="1"/>
  <c r="F1414" i="1"/>
  <c r="E1414" i="1"/>
  <c r="D1414" i="1"/>
  <c r="C1414" i="1"/>
  <c r="B1414" i="1"/>
  <c r="H1413" i="1"/>
  <c r="G1413" i="1"/>
  <c r="F1413" i="1"/>
  <c r="E1413" i="1"/>
  <c r="D1413" i="1"/>
  <c r="C1413" i="1"/>
  <c r="B1413" i="1"/>
  <c r="H1412" i="1"/>
  <c r="G1412" i="1"/>
  <c r="F1412" i="1"/>
  <c r="E1412" i="1"/>
  <c r="D1412" i="1"/>
  <c r="C1412" i="1"/>
  <c r="B1412" i="1"/>
  <c r="H1411" i="1"/>
  <c r="G1411" i="1"/>
  <c r="F1411" i="1"/>
  <c r="E1411" i="1"/>
  <c r="D1411" i="1"/>
  <c r="C1411" i="1"/>
  <c r="B1411" i="1"/>
  <c r="H1410" i="1"/>
  <c r="G1410" i="1"/>
  <c r="F1410" i="1"/>
  <c r="E1410" i="1"/>
  <c r="D1410" i="1"/>
  <c r="C1410" i="1"/>
  <c r="B1410" i="1"/>
  <c r="G1409" i="1"/>
  <c r="F1409" i="1"/>
  <c r="E1409" i="1"/>
  <c r="D1409" i="1"/>
  <c r="C1409" i="1"/>
  <c r="B1409" i="1"/>
  <c r="H1408" i="1"/>
  <c r="G1408" i="1"/>
  <c r="F1408" i="1"/>
  <c r="E1408" i="1"/>
  <c r="D1408" i="1"/>
  <c r="C1408" i="1"/>
  <c r="B1408" i="1"/>
  <c r="H1407" i="1"/>
  <c r="G1407" i="1"/>
  <c r="F1407" i="1"/>
  <c r="E1407" i="1"/>
  <c r="D1407" i="1"/>
  <c r="C1407" i="1"/>
  <c r="B1407" i="1"/>
  <c r="H1406" i="1"/>
  <c r="G1406" i="1"/>
  <c r="F1406" i="1"/>
  <c r="E1406" i="1"/>
  <c r="D1406" i="1"/>
  <c r="C1406" i="1"/>
  <c r="B1406" i="1"/>
  <c r="H1405" i="1"/>
  <c r="G1405" i="1"/>
  <c r="F1405" i="1"/>
  <c r="E1405" i="1"/>
  <c r="D1405" i="1"/>
  <c r="C1405" i="1"/>
  <c r="B1405" i="1"/>
  <c r="G1404" i="1"/>
  <c r="F1404" i="1"/>
  <c r="E1404" i="1"/>
  <c r="D1404" i="1"/>
  <c r="C1404" i="1"/>
  <c r="B1404" i="1"/>
  <c r="H1403" i="1"/>
  <c r="G1403" i="1"/>
  <c r="F1403" i="1"/>
  <c r="E1403" i="1"/>
  <c r="D1403" i="1"/>
  <c r="C1403" i="1"/>
  <c r="B1403" i="1"/>
  <c r="H1402" i="1"/>
  <c r="G1402" i="1"/>
  <c r="F1402" i="1"/>
  <c r="E1402" i="1"/>
  <c r="D1402" i="1"/>
  <c r="C1402" i="1"/>
  <c r="B1402" i="1"/>
  <c r="G1401" i="1"/>
  <c r="F1401" i="1"/>
  <c r="E1401" i="1"/>
  <c r="D1401" i="1"/>
  <c r="C1401" i="1"/>
  <c r="B1401" i="1"/>
  <c r="H1400" i="1"/>
  <c r="G1400" i="1"/>
  <c r="F1400" i="1"/>
  <c r="E1400" i="1"/>
  <c r="D1400" i="1"/>
  <c r="C1400" i="1"/>
  <c r="B1400" i="1"/>
  <c r="H1399" i="1"/>
  <c r="G1399" i="1"/>
  <c r="F1399" i="1"/>
  <c r="E1399" i="1"/>
  <c r="D1399" i="1"/>
  <c r="C1399" i="1"/>
  <c r="B1399" i="1"/>
  <c r="H1398" i="1"/>
  <c r="G1398" i="1"/>
  <c r="F1398" i="1"/>
  <c r="E1398" i="1"/>
  <c r="D1398" i="1"/>
  <c r="C1398" i="1"/>
  <c r="B1398" i="1"/>
  <c r="H1397" i="1"/>
  <c r="G1397" i="1"/>
  <c r="F1397" i="1"/>
  <c r="E1397" i="1"/>
  <c r="D1397" i="1"/>
  <c r="C1397" i="1"/>
  <c r="B1397" i="1"/>
  <c r="H1396" i="1"/>
  <c r="G1396" i="1"/>
  <c r="F1396" i="1"/>
  <c r="E1396" i="1"/>
  <c r="D1396" i="1"/>
  <c r="C1396" i="1"/>
  <c r="B1396" i="1"/>
  <c r="H1395" i="1"/>
  <c r="G1395" i="1"/>
  <c r="F1395" i="1"/>
  <c r="E1395" i="1"/>
  <c r="D1395" i="1"/>
  <c r="C1395" i="1"/>
  <c r="B1395" i="1"/>
  <c r="H1394" i="1"/>
  <c r="G1394" i="1"/>
  <c r="F1394" i="1"/>
  <c r="E1394" i="1"/>
  <c r="D1394" i="1"/>
  <c r="C1394" i="1"/>
  <c r="B1394" i="1"/>
  <c r="H1393" i="1"/>
  <c r="G1393" i="1"/>
  <c r="F1393" i="1"/>
  <c r="E1393" i="1"/>
  <c r="D1393" i="1"/>
  <c r="C1393" i="1"/>
  <c r="B1393" i="1"/>
  <c r="H1392" i="1"/>
  <c r="G1392" i="1"/>
  <c r="F1392" i="1"/>
  <c r="E1392" i="1"/>
  <c r="D1392" i="1"/>
  <c r="C1392" i="1"/>
  <c r="B1392" i="1"/>
  <c r="H1391" i="1"/>
  <c r="G1391" i="1"/>
  <c r="F1391" i="1"/>
  <c r="E1391" i="1"/>
  <c r="D1391" i="1"/>
  <c r="C1391" i="1"/>
  <c r="B1391" i="1"/>
  <c r="H1390" i="1"/>
  <c r="G1390" i="1"/>
  <c r="F1390" i="1"/>
  <c r="E1390" i="1"/>
  <c r="D1390" i="1"/>
  <c r="C1390" i="1"/>
  <c r="B1390" i="1"/>
  <c r="H1389" i="1"/>
  <c r="G1389" i="1"/>
  <c r="F1389" i="1"/>
  <c r="E1389" i="1"/>
  <c r="D1389" i="1"/>
  <c r="C1389" i="1"/>
  <c r="B1389" i="1"/>
  <c r="H1388" i="1"/>
  <c r="G1388" i="1"/>
  <c r="F1388" i="1"/>
  <c r="E1388" i="1"/>
  <c r="D1388" i="1"/>
  <c r="C1388" i="1"/>
  <c r="B1388" i="1"/>
  <c r="H1387" i="1"/>
  <c r="G1387" i="1"/>
  <c r="F1387" i="1"/>
  <c r="E1387" i="1"/>
  <c r="D1387" i="1"/>
  <c r="C1387" i="1"/>
  <c r="B1387" i="1"/>
  <c r="H1386" i="1"/>
  <c r="G1386" i="1"/>
  <c r="F1386" i="1"/>
  <c r="E1386" i="1"/>
  <c r="D1386" i="1"/>
  <c r="C1386" i="1"/>
  <c r="B1386" i="1"/>
  <c r="H1385" i="1"/>
  <c r="G1385" i="1"/>
  <c r="F1385" i="1"/>
  <c r="E1385" i="1"/>
  <c r="D1385" i="1"/>
  <c r="C1385" i="1"/>
  <c r="B1385" i="1"/>
  <c r="H1384" i="1"/>
  <c r="G1384" i="1"/>
  <c r="F1384" i="1"/>
  <c r="E1384" i="1"/>
  <c r="D1384" i="1"/>
  <c r="C1384" i="1"/>
  <c r="B1384" i="1"/>
  <c r="H1383" i="1"/>
  <c r="G1383" i="1"/>
  <c r="F1383" i="1"/>
  <c r="E1383" i="1"/>
  <c r="D1383" i="1"/>
  <c r="C1383" i="1"/>
  <c r="B1383" i="1"/>
  <c r="H1382" i="1"/>
  <c r="G1382" i="1"/>
  <c r="F1382" i="1"/>
  <c r="E1382" i="1"/>
  <c r="D1382" i="1"/>
  <c r="C1382" i="1"/>
  <c r="B1382" i="1"/>
  <c r="H1381" i="1"/>
  <c r="G1381" i="1"/>
  <c r="F1381" i="1"/>
  <c r="E1381" i="1"/>
  <c r="D1381" i="1"/>
  <c r="C1381" i="1"/>
  <c r="B1381" i="1"/>
  <c r="H1380" i="1"/>
  <c r="G1380" i="1"/>
  <c r="F1380" i="1"/>
  <c r="E1380" i="1"/>
  <c r="D1380" i="1"/>
  <c r="C1380" i="1"/>
  <c r="B1380" i="1"/>
  <c r="H1379" i="1"/>
  <c r="G1379" i="1"/>
  <c r="F1379" i="1"/>
  <c r="E1379" i="1"/>
  <c r="D1379" i="1"/>
  <c r="C1379" i="1"/>
  <c r="B1379" i="1"/>
  <c r="H1378" i="1"/>
  <c r="G1378" i="1"/>
  <c r="F1378" i="1"/>
  <c r="E1378" i="1"/>
  <c r="D1378" i="1"/>
  <c r="C1378" i="1"/>
  <c r="B1378" i="1"/>
  <c r="H1377" i="1"/>
  <c r="G1377" i="1"/>
  <c r="F1377" i="1"/>
  <c r="E1377" i="1"/>
  <c r="D1377" i="1"/>
  <c r="C1377" i="1"/>
  <c r="B1377" i="1"/>
  <c r="H1376" i="1"/>
  <c r="G1376" i="1"/>
  <c r="F1376" i="1"/>
  <c r="E1376" i="1"/>
  <c r="D1376" i="1"/>
  <c r="C1376" i="1"/>
  <c r="B1376" i="1"/>
  <c r="H1375" i="1"/>
  <c r="G1375" i="1"/>
  <c r="F1375" i="1"/>
  <c r="E1375" i="1"/>
  <c r="D1375" i="1"/>
  <c r="C1375" i="1"/>
  <c r="B1375" i="1"/>
  <c r="H1374" i="1"/>
  <c r="G1374" i="1"/>
  <c r="F1374" i="1"/>
  <c r="E1374" i="1"/>
  <c r="D1374" i="1"/>
  <c r="C1374" i="1"/>
  <c r="B1374" i="1"/>
  <c r="H1373" i="1"/>
  <c r="G1373" i="1"/>
  <c r="F1373" i="1"/>
  <c r="E1373" i="1"/>
  <c r="D1373" i="1"/>
  <c r="C1373" i="1"/>
  <c r="B1373" i="1"/>
  <c r="H1372" i="1"/>
  <c r="G1372" i="1"/>
  <c r="F1372" i="1"/>
  <c r="E1372" i="1"/>
  <c r="D1372" i="1"/>
  <c r="C1372" i="1"/>
  <c r="B1372" i="1"/>
  <c r="H1371" i="1"/>
  <c r="G1371" i="1"/>
  <c r="F1371" i="1"/>
  <c r="E1371" i="1"/>
  <c r="D1371" i="1"/>
  <c r="C1371" i="1"/>
  <c r="B1371" i="1"/>
  <c r="H1370" i="1"/>
  <c r="G1370" i="1"/>
  <c r="F1370" i="1"/>
  <c r="E1370" i="1"/>
  <c r="D1370" i="1"/>
  <c r="C1370" i="1"/>
  <c r="B1370" i="1"/>
  <c r="H1369" i="1"/>
  <c r="G1369" i="1"/>
  <c r="F1369" i="1"/>
  <c r="E1369" i="1"/>
  <c r="D1369" i="1"/>
  <c r="C1369" i="1"/>
  <c r="B1369" i="1"/>
  <c r="H1368" i="1"/>
  <c r="G1368" i="1"/>
  <c r="F1368" i="1"/>
  <c r="E1368" i="1"/>
  <c r="D1368" i="1"/>
  <c r="C1368" i="1"/>
  <c r="B1368" i="1"/>
  <c r="I1367" i="1"/>
  <c r="H1367" i="1"/>
  <c r="G1367" i="1"/>
  <c r="F1367" i="1"/>
  <c r="E1367" i="1"/>
  <c r="D1367" i="1"/>
  <c r="C1367" i="1"/>
  <c r="B1367" i="1"/>
  <c r="H1366" i="1"/>
  <c r="G1366" i="1"/>
  <c r="F1366" i="1"/>
  <c r="E1366" i="1"/>
  <c r="D1366" i="1"/>
  <c r="C1366" i="1"/>
  <c r="B1366" i="1"/>
  <c r="H1365" i="1"/>
  <c r="G1365" i="1"/>
  <c r="F1365" i="1"/>
  <c r="E1365" i="1"/>
  <c r="D1365" i="1"/>
  <c r="C1365" i="1"/>
  <c r="B1365" i="1"/>
  <c r="G1364" i="1"/>
  <c r="F1364" i="1"/>
  <c r="E1364" i="1"/>
  <c r="D1364" i="1"/>
  <c r="C1364" i="1"/>
  <c r="B1364" i="1"/>
  <c r="H1363" i="1"/>
  <c r="G1363" i="1"/>
  <c r="F1363" i="1"/>
  <c r="E1363" i="1"/>
  <c r="D1363" i="1"/>
  <c r="C1363" i="1"/>
  <c r="B1363" i="1"/>
  <c r="H1362" i="1"/>
  <c r="G1362" i="1"/>
  <c r="F1362" i="1"/>
  <c r="E1362" i="1"/>
  <c r="D1362" i="1"/>
  <c r="C1362" i="1"/>
  <c r="B1362" i="1"/>
  <c r="I1361" i="1"/>
  <c r="H1361" i="1"/>
  <c r="G1361" i="1"/>
  <c r="F1361" i="1"/>
  <c r="E1361" i="1"/>
  <c r="D1361" i="1"/>
  <c r="C1361" i="1"/>
  <c r="B1361" i="1"/>
  <c r="H1360" i="1"/>
  <c r="G1360" i="1"/>
  <c r="F1360" i="1"/>
  <c r="E1360" i="1"/>
  <c r="D1360" i="1"/>
  <c r="C1360" i="1"/>
  <c r="B1360" i="1"/>
  <c r="H1359" i="1"/>
  <c r="G1359" i="1"/>
  <c r="F1359" i="1"/>
  <c r="E1359" i="1"/>
  <c r="D1359" i="1"/>
  <c r="C1359" i="1"/>
  <c r="B1359" i="1"/>
  <c r="I1358" i="1"/>
  <c r="H1358" i="1"/>
  <c r="G1358" i="1"/>
  <c r="F1358" i="1"/>
  <c r="E1358" i="1"/>
  <c r="D1358" i="1"/>
  <c r="C1358" i="1"/>
  <c r="B1358" i="1"/>
  <c r="H1357" i="1"/>
  <c r="G1357" i="1"/>
  <c r="F1357" i="1"/>
  <c r="E1357" i="1"/>
  <c r="D1357" i="1"/>
  <c r="C1357" i="1"/>
  <c r="B1357" i="1"/>
  <c r="H1356" i="1"/>
  <c r="G1356" i="1"/>
  <c r="F1356" i="1"/>
  <c r="E1356" i="1"/>
  <c r="D1356" i="1"/>
  <c r="C1356" i="1"/>
  <c r="B1356" i="1"/>
  <c r="H1355" i="1"/>
  <c r="G1355" i="1"/>
  <c r="F1355" i="1"/>
  <c r="E1355" i="1"/>
  <c r="D1355" i="1"/>
  <c r="C1355" i="1"/>
  <c r="B1355" i="1"/>
  <c r="H1354" i="1"/>
  <c r="G1354" i="1"/>
  <c r="F1354" i="1"/>
  <c r="E1354" i="1"/>
  <c r="D1354" i="1"/>
  <c r="C1354" i="1"/>
  <c r="B1354" i="1"/>
  <c r="H1353" i="1"/>
  <c r="G1353" i="1"/>
  <c r="F1353" i="1"/>
  <c r="E1353" i="1"/>
  <c r="D1353" i="1"/>
  <c r="C1353" i="1"/>
  <c r="B1353" i="1"/>
  <c r="H1352" i="1"/>
  <c r="G1352" i="1"/>
  <c r="F1352" i="1"/>
  <c r="E1352" i="1"/>
  <c r="D1352" i="1"/>
  <c r="C1352" i="1"/>
  <c r="B1352" i="1"/>
  <c r="H1351" i="1"/>
  <c r="G1351" i="1"/>
  <c r="F1351" i="1"/>
  <c r="E1351" i="1"/>
  <c r="D1351" i="1"/>
  <c r="C1351" i="1"/>
  <c r="B1351" i="1"/>
  <c r="H1350" i="1"/>
  <c r="G1350" i="1"/>
  <c r="F1350" i="1"/>
  <c r="E1350" i="1"/>
  <c r="D1350" i="1"/>
  <c r="C1350" i="1"/>
  <c r="B1350" i="1"/>
  <c r="I1349" i="1"/>
  <c r="H1349" i="1"/>
  <c r="G1349" i="1"/>
  <c r="F1349" i="1"/>
  <c r="E1349" i="1"/>
  <c r="D1349" i="1"/>
  <c r="C1349" i="1"/>
  <c r="B1349" i="1"/>
  <c r="H1348" i="1"/>
  <c r="G1348" i="1"/>
  <c r="F1348" i="1"/>
  <c r="E1348" i="1"/>
  <c r="D1348" i="1"/>
  <c r="C1348" i="1"/>
  <c r="B1348" i="1"/>
  <c r="H1347" i="1"/>
  <c r="G1347" i="1"/>
  <c r="F1347" i="1"/>
  <c r="E1347" i="1"/>
  <c r="D1347" i="1"/>
  <c r="C1347" i="1"/>
  <c r="B1347" i="1"/>
  <c r="H1346" i="1"/>
  <c r="G1346" i="1"/>
  <c r="F1346" i="1"/>
  <c r="E1346" i="1"/>
  <c r="D1346" i="1"/>
  <c r="C1346" i="1"/>
  <c r="B1346" i="1"/>
  <c r="H1345" i="1"/>
  <c r="G1345" i="1"/>
  <c r="F1345" i="1"/>
  <c r="E1345" i="1"/>
  <c r="D1345" i="1"/>
  <c r="C1345" i="1"/>
  <c r="B1345" i="1"/>
  <c r="H1344" i="1"/>
  <c r="G1344" i="1"/>
  <c r="F1344" i="1"/>
  <c r="E1344" i="1"/>
  <c r="D1344" i="1"/>
  <c r="C1344" i="1"/>
  <c r="B1344" i="1"/>
  <c r="H1343" i="1"/>
  <c r="G1343" i="1"/>
  <c r="F1343" i="1"/>
  <c r="E1343" i="1"/>
  <c r="D1343" i="1"/>
  <c r="C1343" i="1"/>
  <c r="B1343" i="1"/>
  <c r="H1342" i="1"/>
  <c r="G1342" i="1"/>
  <c r="F1342" i="1"/>
  <c r="E1342" i="1"/>
  <c r="D1342" i="1"/>
  <c r="C1342" i="1"/>
  <c r="B1342" i="1"/>
  <c r="H1341" i="1"/>
  <c r="G1341" i="1"/>
  <c r="F1341" i="1"/>
  <c r="E1341" i="1"/>
  <c r="D1341" i="1"/>
  <c r="C1341" i="1"/>
  <c r="B1341" i="1"/>
  <c r="H1340" i="1"/>
  <c r="G1340" i="1"/>
  <c r="F1340" i="1"/>
  <c r="E1340" i="1"/>
  <c r="D1340" i="1"/>
  <c r="C1340" i="1"/>
  <c r="B1340" i="1"/>
  <c r="I1339" i="1"/>
  <c r="H1339" i="1"/>
  <c r="G1339" i="1"/>
  <c r="F1339" i="1"/>
  <c r="E1339" i="1"/>
  <c r="D1339" i="1"/>
  <c r="C1339" i="1"/>
  <c r="B1339" i="1"/>
  <c r="I1338" i="1"/>
  <c r="H1338" i="1"/>
  <c r="G1338" i="1"/>
  <c r="F1338" i="1"/>
  <c r="E1338" i="1"/>
  <c r="D1338" i="1"/>
  <c r="C1338" i="1"/>
  <c r="B1338" i="1"/>
  <c r="I1337" i="1"/>
  <c r="H1337" i="1"/>
  <c r="G1337" i="1"/>
  <c r="F1337" i="1"/>
  <c r="E1337" i="1"/>
  <c r="D1337" i="1"/>
  <c r="C1337" i="1"/>
  <c r="B1337" i="1"/>
  <c r="H1336" i="1"/>
  <c r="G1336" i="1"/>
  <c r="F1336" i="1"/>
  <c r="E1336" i="1"/>
  <c r="D1336" i="1"/>
  <c r="C1336" i="1"/>
  <c r="B1336" i="1"/>
  <c r="H1335" i="1"/>
  <c r="G1335" i="1"/>
  <c r="F1335" i="1"/>
  <c r="E1335" i="1"/>
  <c r="D1335" i="1"/>
  <c r="C1335" i="1"/>
  <c r="B1335" i="1"/>
  <c r="H1334" i="1"/>
  <c r="G1334" i="1"/>
  <c r="F1334" i="1"/>
  <c r="E1334" i="1"/>
  <c r="D1334" i="1"/>
  <c r="C1334" i="1"/>
  <c r="B1334" i="1"/>
  <c r="H1333" i="1"/>
  <c r="G1333" i="1"/>
  <c r="F1333" i="1"/>
  <c r="E1333" i="1"/>
  <c r="D1333" i="1"/>
  <c r="C1333" i="1"/>
  <c r="B1333" i="1"/>
  <c r="H1332" i="1"/>
  <c r="G1332" i="1"/>
  <c r="F1332" i="1"/>
  <c r="E1332" i="1"/>
  <c r="D1332" i="1"/>
  <c r="C1332" i="1"/>
  <c r="B1332" i="1"/>
  <c r="I1331" i="1"/>
  <c r="H1331" i="1"/>
  <c r="G1331" i="1"/>
  <c r="F1331" i="1"/>
  <c r="E1331" i="1"/>
  <c r="D1331" i="1"/>
  <c r="C1331" i="1"/>
  <c r="B1331" i="1"/>
  <c r="I1330" i="1"/>
  <c r="H1330" i="1"/>
  <c r="G1330" i="1"/>
  <c r="F1330" i="1"/>
  <c r="E1330" i="1"/>
  <c r="D1330" i="1"/>
  <c r="C1330" i="1"/>
  <c r="B1330" i="1"/>
  <c r="H1329" i="1"/>
  <c r="G1329" i="1"/>
  <c r="F1329" i="1"/>
  <c r="E1329" i="1"/>
  <c r="D1329" i="1"/>
  <c r="C1329" i="1"/>
  <c r="B1329" i="1"/>
  <c r="H1328" i="1"/>
  <c r="G1328" i="1"/>
  <c r="F1328" i="1"/>
  <c r="E1328" i="1"/>
  <c r="D1328" i="1"/>
  <c r="C1328" i="1"/>
  <c r="B1328" i="1"/>
  <c r="H1327" i="1"/>
  <c r="G1327" i="1"/>
  <c r="F1327" i="1"/>
  <c r="E1327" i="1"/>
  <c r="D1327" i="1"/>
  <c r="C1327" i="1"/>
  <c r="B1327" i="1"/>
  <c r="I1326" i="1"/>
  <c r="H1326" i="1"/>
  <c r="G1326" i="1"/>
  <c r="F1326" i="1"/>
  <c r="E1326" i="1"/>
  <c r="D1326" i="1"/>
  <c r="C1326" i="1"/>
  <c r="B1326" i="1"/>
  <c r="I1325" i="1"/>
  <c r="H1325" i="1"/>
  <c r="G1325" i="1"/>
  <c r="F1325" i="1"/>
  <c r="E1325" i="1"/>
  <c r="D1325" i="1"/>
  <c r="C1325" i="1"/>
  <c r="B1325" i="1"/>
  <c r="I1324" i="1"/>
  <c r="H1324" i="1"/>
  <c r="G1324" i="1"/>
  <c r="F1324" i="1"/>
  <c r="E1324" i="1"/>
  <c r="D1324" i="1"/>
  <c r="C1324" i="1"/>
  <c r="B1324" i="1"/>
  <c r="I1323" i="1"/>
  <c r="H1323" i="1"/>
  <c r="G1323" i="1"/>
  <c r="F1323" i="1"/>
  <c r="E1323" i="1"/>
  <c r="D1323" i="1"/>
  <c r="C1323" i="1"/>
  <c r="B1323" i="1"/>
  <c r="H1322" i="1"/>
  <c r="G1322" i="1"/>
  <c r="F1322" i="1"/>
  <c r="E1322" i="1"/>
  <c r="D1322" i="1"/>
  <c r="C1322" i="1"/>
  <c r="B1322" i="1"/>
  <c r="H1321" i="1"/>
  <c r="G1321" i="1"/>
  <c r="F1321" i="1"/>
  <c r="E1321" i="1"/>
  <c r="D1321" i="1"/>
  <c r="C1321" i="1"/>
  <c r="B1321" i="1"/>
  <c r="H1320" i="1"/>
  <c r="G1320" i="1"/>
  <c r="F1320" i="1"/>
  <c r="E1320" i="1"/>
  <c r="D1320" i="1"/>
  <c r="C1320" i="1"/>
  <c r="B1320" i="1"/>
  <c r="H1319" i="1"/>
  <c r="G1319" i="1"/>
  <c r="F1319" i="1"/>
  <c r="E1319" i="1"/>
  <c r="D1319" i="1"/>
  <c r="C1319" i="1"/>
  <c r="B1319" i="1"/>
  <c r="I1318" i="1"/>
  <c r="H1318" i="1"/>
  <c r="G1318" i="1"/>
  <c r="F1318" i="1"/>
  <c r="E1318" i="1"/>
  <c r="D1318" i="1"/>
  <c r="C1318" i="1"/>
  <c r="B1318" i="1"/>
  <c r="I1317" i="1"/>
  <c r="H1317" i="1"/>
  <c r="G1317" i="1"/>
  <c r="F1317" i="1"/>
  <c r="E1317" i="1"/>
  <c r="D1317" i="1"/>
  <c r="C1317" i="1"/>
  <c r="B1317" i="1"/>
  <c r="I1316" i="1"/>
  <c r="H1316" i="1"/>
  <c r="G1316" i="1"/>
  <c r="F1316" i="1"/>
  <c r="E1316" i="1"/>
  <c r="D1316" i="1"/>
  <c r="C1316" i="1"/>
  <c r="B1316" i="1"/>
  <c r="H1315" i="1"/>
  <c r="G1315" i="1"/>
  <c r="F1315" i="1"/>
  <c r="E1315" i="1"/>
  <c r="D1315" i="1"/>
  <c r="C1315" i="1"/>
  <c r="B1315" i="1"/>
  <c r="I1314" i="1"/>
  <c r="H1314" i="1"/>
  <c r="G1314" i="1"/>
  <c r="F1314" i="1"/>
  <c r="E1314" i="1"/>
  <c r="D1314" i="1"/>
  <c r="C1314" i="1"/>
  <c r="B1314" i="1"/>
  <c r="H1313" i="1"/>
  <c r="G1313" i="1"/>
  <c r="F1313" i="1"/>
  <c r="E1313" i="1"/>
  <c r="D1313" i="1"/>
  <c r="C1313" i="1"/>
  <c r="B1313" i="1"/>
  <c r="I1312" i="1"/>
  <c r="H1312" i="1"/>
  <c r="G1312" i="1"/>
  <c r="F1312" i="1"/>
  <c r="E1312" i="1"/>
  <c r="D1312" i="1"/>
  <c r="C1312" i="1"/>
  <c r="B1312" i="1"/>
  <c r="I1311" i="1"/>
  <c r="H1311" i="1"/>
  <c r="G1311" i="1"/>
  <c r="F1311" i="1"/>
  <c r="E1311" i="1"/>
  <c r="D1311" i="1"/>
  <c r="C1311" i="1"/>
  <c r="B1311" i="1"/>
  <c r="I1310" i="1"/>
  <c r="H1310" i="1"/>
  <c r="G1310" i="1"/>
  <c r="F1310" i="1"/>
  <c r="E1310" i="1"/>
  <c r="D1310" i="1"/>
  <c r="C1310" i="1"/>
  <c r="B1310" i="1"/>
  <c r="H1309" i="1"/>
  <c r="G1309" i="1"/>
  <c r="F1309" i="1"/>
  <c r="E1309" i="1"/>
  <c r="D1309" i="1"/>
  <c r="C1309" i="1"/>
  <c r="B1309" i="1"/>
  <c r="H1308" i="1"/>
  <c r="G1308" i="1"/>
  <c r="F1308" i="1"/>
  <c r="E1308" i="1"/>
  <c r="D1308" i="1"/>
  <c r="C1308" i="1"/>
  <c r="B1308" i="1"/>
  <c r="H1307" i="1"/>
  <c r="G1307" i="1"/>
  <c r="F1307" i="1"/>
  <c r="E1307" i="1"/>
  <c r="D1307" i="1"/>
  <c r="C1307" i="1"/>
  <c r="B1307" i="1"/>
  <c r="H1306" i="1"/>
  <c r="G1306" i="1"/>
  <c r="F1306" i="1"/>
  <c r="E1306" i="1"/>
  <c r="D1306" i="1"/>
  <c r="C1306" i="1"/>
  <c r="B1306" i="1"/>
  <c r="H1305" i="1"/>
  <c r="G1305" i="1"/>
  <c r="F1305" i="1"/>
  <c r="E1305" i="1"/>
  <c r="D1305" i="1"/>
  <c r="C1305" i="1"/>
  <c r="B1305" i="1"/>
  <c r="H1304" i="1"/>
  <c r="G1304" i="1"/>
  <c r="F1304" i="1"/>
  <c r="E1304" i="1"/>
  <c r="D1304" i="1"/>
  <c r="C1304" i="1"/>
  <c r="B1304" i="1"/>
  <c r="H1303" i="1"/>
  <c r="G1303" i="1"/>
  <c r="F1303" i="1"/>
  <c r="E1303" i="1"/>
  <c r="D1303" i="1"/>
  <c r="C1303" i="1"/>
  <c r="B1303" i="1"/>
  <c r="H1302" i="1"/>
  <c r="G1302" i="1"/>
  <c r="F1302" i="1"/>
  <c r="E1302" i="1"/>
  <c r="D1302" i="1"/>
  <c r="C1302" i="1"/>
  <c r="B1302" i="1"/>
  <c r="I1301" i="1"/>
  <c r="H1301" i="1"/>
  <c r="G1301" i="1"/>
  <c r="F1301" i="1"/>
  <c r="E1301" i="1"/>
  <c r="D1301" i="1"/>
  <c r="C1301" i="1"/>
  <c r="B1301" i="1"/>
  <c r="H1300" i="1"/>
  <c r="G1300" i="1"/>
  <c r="F1300" i="1"/>
  <c r="E1300" i="1"/>
  <c r="D1300" i="1"/>
  <c r="C1300" i="1"/>
  <c r="B1300" i="1"/>
  <c r="H1299" i="1"/>
  <c r="G1299" i="1"/>
  <c r="F1299" i="1"/>
  <c r="E1299" i="1"/>
  <c r="D1299" i="1"/>
  <c r="C1299" i="1"/>
  <c r="B1299" i="1"/>
  <c r="H1298" i="1"/>
  <c r="G1298" i="1"/>
  <c r="F1298" i="1"/>
  <c r="E1298" i="1"/>
  <c r="D1298" i="1"/>
  <c r="C1298" i="1"/>
  <c r="B1298" i="1"/>
  <c r="G1297" i="1"/>
  <c r="F1297" i="1"/>
  <c r="E1297" i="1"/>
  <c r="D1297" i="1"/>
  <c r="C1297" i="1"/>
  <c r="B1297" i="1"/>
  <c r="H1296" i="1"/>
  <c r="G1296" i="1"/>
  <c r="F1296" i="1"/>
  <c r="E1296" i="1"/>
  <c r="D1296" i="1"/>
  <c r="C1296" i="1"/>
  <c r="B1296" i="1"/>
  <c r="H1289" i="1"/>
  <c r="G1289" i="1"/>
  <c r="F1289" i="1"/>
  <c r="E1289" i="1"/>
  <c r="D1289" i="1"/>
  <c r="C1289" i="1"/>
  <c r="B1289" i="1"/>
  <c r="H1288" i="1"/>
  <c r="G1288" i="1"/>
  <c r="F1288" i="1"/>
  <c r="E1288" i="1"/>
  <c r="D1288" i="1"/>
  <c r="C1288" i="1"/>
  <c r="B1288" i="1"/>
  <c r="H1287" i="1"/>
  <c r="G1287" i="1"/>
  <c r="F1287" i="1"/>
  <c r="E1287" i="1"/>
  <c r="D1287" i="1"/>
  <c r="C1287" i="1"/>
  <c r="B1287" i="1"/>
  <c r="H1286" i="1"/>
  <c r="G1286" i="1"/>
  <c r="F1286" i="1"/>
  <c r="E1286" i="1"/>
  <c r="D1286" i="1"/>
  <c r="C1286" i="1"/>
  <c r="B1286" i="1"/>
  <c r="H1285" i="1"/>
  <c r="G1285" i="1"/>
  <c r="F1285" i="1"/>
  <c r="E1285" i="1"/>
  <c r="D1285" i="1"/>
  <c r="C1285" i="1"/>
  <c r="B1285" i="1"/>
  <c r="H1284" i="1"/>
  <c r="G1284" i="1"/>
  <c r="F1284" i="1"/>
  <c r="E1284" i="1"/>
  <c r="D1284" i="1"/>
  <c r="C1284" i="1"/>
  <c r="B1284" i="1"/>
  <c r="H1283" i="1"/>
  <c r="G1283" i="1"/>
  <c r="F1283" i="1"/>
  <c r="E1283" i="1"/>
  <c r="D1283" i="1"/>
  <c r="C1283" i="1"/>
  <c r="B1283" i="1"/>
  <c r="H1282" i="1"/>
  <c r="G1282" i="1"/>
  <c r="F1282" i="1"/>
  <c r="E1282" i="1"/>
  <c r="D1282" i="1"/>
  <c r="C1282" i="1"/>
  <c r="B1282" i="1"/>
  <c r="H1281" i="1"/>
  <c r="G1281" i="1"/>
  <c r="F1281" i="1"/>
  <c r="E1281" i="1"/>
  <c r="D1281" i="1"/>
  <c r="C1281" i="1"/>
  <c r="B1281" i="1"/>
  <c r="H1280" i="1"/>
  <c r="G1280" i="1"/>
  <c r="F1280" i="1"/>
  <c r="E1280" i="1"/>
  <c r="D1280" i="1"/>
  <c r="C1280" i="1"/>
  <c r="B1280" i="1"/>
  <c r="H1279" i="1"/>
  <c r="G1279" i="1"/>
  <c r="F1279" i="1"/>
  <c r="E1279" i="1"/>
  <c r="D1279" i="1"/>
  <c r="C1279" i="1"/>
  <c r="B1279" i="1"/>
  <c r="H1278" i="1"/>
  <c r="G1278" i="1"/>
  <c r="F1278" i="1"/>
  <c r="E1278" i="1"/>
  <c r="D1278" i="1"/>
  <c r="C1278" i="1"/>
  <c r="B1278" i="1"/>
  <c r="H1277" i="1"/>
  <c r="G1277" i="1"/>
  <c r="F1277" i="1"/>
  <c r="E1277" i="1"/>
  <c r="D1277" i="1"/>
  <c r="C1277" i="1"/>
  <c r="B1277" i="1"/>
  <c r="H1276" i="1"/>
  <c r="G1276" i="1"/>
  <c r="F1276" i="1"/>
  <c r="E1276" i="1"/>
  <c r="D1276" i="1"/>
  <c r="C1276" i="1"/>
  <c r="B1276" i="1"/>
  <c r="H1275" i="1"/>
  <c r="G1275" i="1"/>
  <c r="F1275" i="1"/>
  <c r="E1275" i="1"/>
  <c r="D1275" i="1"/>
  <c r="C1275" i="1"/>
  <c r="B1275" i="1"/>
  <c r="H1274" i="1"/>
  <c r="G1274" i="1"/>
  <c r="F1274" i="1"/>
  <c r="E1274" i="1"/>
  <c r="D1274" i="1"/>
  <c r="C1274" i="1"/>
  <c r="B1274" i="1"/>
  <c r="H1273" i="1"/>
  <c r="G1273" i="1"/>
  <c r="F1273" i="1"/>
  <c r="E1273" i="1"/>
  <c r="D1273" i="1"/>
  <c r="C1273" i="1"/>
  <c r="B1273" i="1"/>
  <c r="H1272" i="1"/>
  <c r="G1272" i="1"/>
  <c r="F1272" i="1"/>
  <c r="E1272" i="1"/>
  <c r="D1272" i="1"/>
  <c r="C1272" i="1"/>
  <c r="B1272" i="1"/>
  <c r="H1271" i="1"/>
  <c r="G1271" i="1"/>
  <c r="F1271" i="1"/>
  <c r="E1271" i="1"/>
  <c r="D1271" i="1"/>
  <c r="C1271" i="1"/>
  <c r="B1271" i="1"/>
  <c r="H1270" i="1"/>
  <c r="G1270" i="1"/>
  <c r="F1270" i="1"/>
  <c r="E1270" i="1"/>
  <c r="D1270" i="1"/>
  <c r="C1270" i="1"/>
  <c r="B1270" i="1"/>
  <c r="H1269" i="1"/>
  <c r="G1269" i="1"/>
  <c r="F1269" i="1"/>
  <c r="E1269" i="1"/>
  <c r="D1269" i="1"/>
  <c r="C1269" i="1"/>
  <c r="B1269" i="1"/>
  <c r="H1268" i="1"/>
  <c r="G1268" i="1"/>
  <c r="F1268" i="1"/>
  <c r="E1268" i="1"/>
  <c r="D1268" i="1"/>
  <c r="C1268" i="1"/>
  <c r="B1268" i="1"/>
  <c r="I1267" i="1"/>
  <c r="H1267" i="1"/>
  <c r="G1267" i="1"/>
  <c r="F1267" i="1"/>
  <c r="E1267" i="1"/>
  <c r="D1267" i="1"/>
  <c r="C1267" i="1"/>
  <c r="B1267" i="1"/>
  <c r="I1266" i="1"/>
  <c r="H1266" i="1"/>
  <c r="G1266" i="1"/>
  <c r="F1266" i="1"/>
  <c r="E1266" i="1"/>
  <c r="D1266" i="1"/>
  <c r="C1266" i="1"/>
  <c r="B1266" i="1"/>
  <c r="H1265" i="1"/>
  <c r="G1265" i="1"/>
  <c r="F1265" i="1"/>
  <c r="E1265" i="1"/>
  <c r="D1265" i="1"/>
  <c r="C1265" i="1"/>
  <c r="B1265" i="1"/>
  <c r="H1264" i="1"/>
  <c r="G1264" i="1"/>
  <c r="F1264" i="1"/>
  <c r="E1264" i="1"/>
  <c r="D1264" i="1"/>
  <c r="C1264" i="1"/>
  <c r="B1264" i="1"/>
  <c r="H1257" i="1"/>
  <c r="G1257" i="1"/>
  <c r="F1257" i="1"/>
  <c r="E1257" i="1"/>
  <c r="D1257" i="1"/>
  <c r="C1257" i="1"/>
  <c r="B1257" i="1"/>
  <c r="H1256" i="1"/>
  <c r="G1256" i="1"/>
  <c r="F1256" i="1"/>
  <c r="E1256" i="1"/>
  <c r="D1256" i="1"/>
  <c r="C1256" i="1"/>
  <c r="B1256" i="1"/>
  <c r="H1255" i="1"/>
  <c r="G1255" i="1"/>
  <c r="F1255" i="1"/>
  <c r="E1255" i="1"/>
  <c r="D1255" i="1"/>
  <c r="C1255" i="1"/>
  <c r="B1255" i="1"/>
  <c r="H1254" i="1"/>
  <c r="G1254" i="1"/>
  <c r="F1254" i="1"/>
  <c r="E1254" i="1"/>
  <c r="D1254" i="1"/>
  <c r="C1254" i="1"/>
  <c r="B1254" i="1"/>
  <c r="H1253" i="1"/>
  <c r="G1253" i="1"/>
  <c r="F1253" i="1"/>
  <c r="E1253" i="1"/>
  <c r="D1253" i="1"/>
  <c r="C1253" i="1"/>
  <c r="B1253" i="1"/>
  <c r="H1252" i="1"/>
  <c r="G1252" i="1"/>
  <c r="F1252" i="1"/>
  <c r="E1252" i="1"/>
  <c r="D1252" i="1"/>
  <c r="C1252" i="1"/>
  <c r="B1252" i="1"/>
  <c r="I1251" i="1"/>
  <c r="H1251" i="1"/>
  <c r="G1251" i="1"/>
  <c r="F1251" i="1"/>
  <c r="E1251" i="1"/>
  <c r="D1251" i="1"/>
  <c r="C1251" i="1"/>
  <c r="B1251" i="1"/>
  <c r="I1250" i="1"/>
  <c r="H1250" i="1"/>
  <c r="G1250" i="1"/>
  <c r="F1250" i="1"/>
  <c r="E1250" i="1"/>
  <c r="D1250" i="1"/>
  <c r="C1250" i="1"/>
  <c r="B1250" i="1"/>
  <c r="I1249" i="1"/>
  <c r="H1249" i="1"/>
  <c r="G1249" i="1"/>
  <c r="F1249" i="1"/>
  <c r="E1249" i="1"/>
  <c r="D1249" i="1"/>
  <c r="C1249" i="1"/>
  <c r="B1249" i="1"/>
  <c r="I1248" i="1"/>
  <c r="H1248" i="1"/>
  <c r="G1248" i="1"/>
  <c r="F1248" i="1"/>
  <c r="E1248" i="1"/>
  <c r="D1248" i="1"/>
  <c r="C1248" i="1"/>
  <c r="B1248" i="1"/>
  <c r="I1245" i="1"/>
  <c r="H1245" i="1"/>
  <c r="G1245" i="1"/>
  <c r="F1245" i="1"/>
  <c r="E1245" i="1"/>
  <c r="D1245" i="1"/>
  <c r="C1245" i="1"/>
  <c r="B1245" i="1"/>
  <c r="H1244" i="1"/>
  <c r="G1244" i="1"/>
  <c r="F1244" i="1"/>
  <c r="E1244" i="1"/>
  <c r="D1244" i="1"/>
  <c r="C1244" i="1"/>
  <c r="B1244" i="1"/>
  <c r="I1243" i="1"/>
  <c r="H1243" i="1"/>
  <c r="G1243" i="1"/>
  <c r="F1243" i="1"/>
  <c r="E1243" i="1"/>
  <c r="D1243" i="1"/>
  <c r="C1243" i="1"/>
  <c r="B1243" i="1"/>
  <c r="I1242" i="1"/>
  <c r="H1242" i="1"/>
  <c r="G1242" i="1"/>
  <c r="F1242" i="1"/>
  <c r="E1242" i="1"/>
  <c r="D1242" i="1"/>
  <c r="C1242" i="1"/>
  <c r="B1242" i="1"/>
  <c r="H1241" i="1"/>
  <c r="G1241" i="1"/>
  <c r="F1241" i="1"/>
  <c r="E1241" i="1"/>
  <c r="D1241" i="1"/>
  <c r="C1241" i="1"/>
  <c r="B1241" i="1"/>
  <c r="H1240" i="1"/>
  <c r="G1240" i="1"/>
  <c r="F1240" i="1"/>
  <c r="E1240" i="1"/>
  <c r="D1240" i="1"/>
  <c r="C1240" i="1"/>
  <c r="B1240" i="1"/>
  <c r="H1239" i="1"/>
  <c r="G1239" i="1"/>
  <c r="F1239" i="1"/>
  <c r="E1239" i="1"/>
  <c r="D1239" i="1"/>
  <c r="C1239" i="1"/>
  <c r="B1239" i="1"/>
  <c r="H1238" i="1"/>
  <c r="G1238" i="1"/>
  <c r="F1238" i="1"/>
  <c r="E1238" i="1"/>
  <c r="D1238" i="1"/>
  <c r="C1238" i="1"/>
  <c r="B1238" i="1"/>
  <c r="H1237" i="1"/>
  <c r="G1237" i="1"/>
  <c r="F1237" i="1"/>
  <c r="E1237" i="1"/>
  <c r="D1237" i="1"/>
  <c r="C1237" i="1"/>
  <c r="B1237" i="1"/>
  <c r="I1236" i="1"/>
  <c r="H1236" i="1"/>
  <c r="G1236" i="1"/>
  <c r="F1236" i="1"/>
  <c r="E1236" i="1"/>
  <c r="D1236" i="1"/>
  <c r="C1236" i="1"/>
  <c r="B1236" i="1"/>
  <c r="I1235" i="1"/>
  <c r="H1235" i="1"/>
  <c r="G1235" i="1"/>
  <c r="F1235" i="1"/>
  <c r="E1235" i="1"/>
  <c r="D1235" i="1"/>
  <c r="C1235" i="1"/>
  <c r="B1235" i="1"/>
  <c r="H1234" i="1"/>
  <c r="G1234" i="1"/>
  <c r="F1234" i="1"/>
  <c r="E1234" i="1"/>
  <c r="D1234" i="1"/>
  <c r="C1234" i="1"/>
  <c r="B1234" i="1"/>
  <c r="I1233" i="1"/>
  <c r="H1233" i="1"/>
  <c r="G1233" i="1"/>
  <c r="F1233" i="1"/>
  <c r="E1233" i="1"/>
  <c r="D1233" i="1"/>
  <c r="C1233" i="1"/>
  <c r="B1233" i="1"/>
  <c r="H1232" i="1"/>
  <c r="G1232" i="1"/>
  <c r="F1232" i="1"/>
  <c r="E1232" i="1"/>
  <c r="D1232" i="1"/>
  <c r="C1232" i="1"/>
  <c r="B1232" i="1"/>
  <c r="H1231" i="1"/>
  <c r="G1231" i="1"/>
  <c r="F1231" i="1"/>
  <c r="E1231" i="1"/>
  <c r="D1231" i="1"/>
  <c r="C1231" i="1"/>
  <c r="B1231" i="1"/>
  <c r="H1230" i="1"/>
  <c r="G1230" i="1"/>
  <c r="F1230" i="1"/>
  <c r="E1230" i="1"/>
  <c r="D1230" i="1"/>
  <c r="C1230" i="1"/>
  <c r="B1230" i="1"/>
  <c r="H1229" i="1"/>
  <c r="G1229" i="1"/>
  <c r="F1229" i="1"/>
  <c r="E1229" i="1"/>
  <c r="D1229" i="1"/>
  <c r="C1229" i="1"/>
  <c r="B1229" i="1"/>
  <c r="H1228" i="1"/>
  <c r="G1228" i="1"/>
  <c r="F1228" i="1"/>
  <c r="E1228" i="1"/>
  <c r="D1228" i="1"/>
  <c r="C1228" i="1"/>
  <c r="B1228" i="1"/>
  <c r="H1227" i="1"/>
  <c r="G1227" i="1"/>
  <c r="F1227" i="1"/>
  <c r="E1227" i="1"/>
  <c r="D1227" i="1"/>
  <c r="C1227" i="1"/>
  <c r="B1227" i="1"/>
  <c r="H1226" i="1"/>
  <c r="G1226" i="1"/>
  <c r="F1226" i="1"/>
  <c r="E1226" i="1"/>
  <c r="D1226" i="1"/>
  <c r="C1226" i="1"/>
  <c r="B1226" i="1"/>
  <c r="H1225" i="1"/>
  <c r="G1225" i="1"/>
  <c r="F1225" i="1"/>
  <c r="E1225" i="1"/>
  <c r="D1225" i="1"/>
  <c r="C1225" i="1"/>
  <c r="B1225" i="1"/>
  <c r="H1224" i="1"/>
  <c r="G1224" i="1"/>
  <c r="F1224" i="1"/>
  <c r="E1224" i="1"/>
  <c r="D1224" i="1"/>
  <c r="C1224" i="1"/>
  <c r="B1224" i="1"/>
  <c r="H1223" i="1"/>
  <c r="G1223" i="1"/>
  <c r="F1223" i="1"/>
  <c r="E1223" i="1"/>
  <c r="D1223" i="1"/>
  <c r="C1223" i="1"/>
  <c r="B1223" i="1"/>
  <c r="H1222" i="1"/>
  <c r="G1222" i="1"/>
  <c r="F1222" i="1"/>
  <c r="E1222" i="1"/>
  <c r="D1222" i="1"/>
  <c r="C1222" i="1"/>
  <c r="B1222" i="1"/>
  <c r="H1221" i="1"/>
  <c r="G1221" i="1"/>
  <c r="F1221" i="1"/>
  <c r="E1221" i="1"/>
  <c r="D1221" i="1"/>
  <c r="C1221" i="1"/>
  <c r="B1221" i="1"/>
  <c r="H1220" i="1"/>
  <c r="G1220" i="1"/>
  <c r="F1220" i="1"/>
  <c r="E1220" i="1"/>
  <c r="D1220" i="1"/>
  <c r="C1220" i="1"/>
  <c r="B1220" i="1"/>
  <c r="H1219" i="1"/>
  <c r="G1219" i="1"/>
  <c r="F1219" i="1"/>
  <c r="E1219" i="1"/>
  <c r="D1219" i="1"/>
  <c r="C1219" i="1"/>
  <c r="B1219" i="1"/>
  <c r="H1218" i="1"/>
  <c r="G1218" i="1"/>
  <c r="F1218" i="1"/>
  <c r="E1218" i="1"/>
  <c r="D1218" i="1"/>
  <c r="C1218" i="1"/>
  <c r="B1218" i="1"/>
  <c r="H1217" i="1"/>
  <c r="G1217" i="1"/>
  <c r="F1217" i="1"/>
  <c r="E1217" i="1"/>
  <c r="D1217" i="1"/>
  <c r="C1217" i="1"/>
  <c r="B1217" i="1"/>
  <c r="H1216" i="1"/>
  <c r="G1216" i="1"/>
  <c r="F1216" i="1"/>
  <c r="E1216" i="1"/>
  <c r="D1216" i="1"/>
  <c r="C1216" i="1"/>
  <c r="B1216" i="1"/>
  <c r="H1215" i="1"/>
  <c r="G1215" i="1"/>
  <c r="F1215" i="1"/>
  <c r="E1215" i="1"/>
  <c r="D1215" i="1"/>
  <c r="C1215" i="1"/>
  <c r="B1215" i="1"/>
  <c r="H1214" i="1"/>
  <c r="G1214" i="1"/>
  <c r="F1214" i="1"/>
  <c r="E1214" i="1"/>
  <c r="D1214" i="1"/>
  <c r="C1214" i="1"/>
  <c r="B1214" i="1"/>
  <c r="H1213" i="1"/>
  <c r="G1213" i="1"/>
  <c r="F1213" i="1"/>
  <c r="E1213" i="1"/>
  <c r="D1213" i="1"/>
  <c r="C1213" i="1"/>
  <c r="B1213" i="1"/>
  <c r="H1212" i="1"/>
  <c r="G1212" i="1"/>
  <c r="F1212" i="1"/>
  <c r="E1212" i="1"/>
  <c r="D1212" i="1"/>
  <c r="C1212" i="1"/>
  <c r="B1212" i="1"/>
  <c r="H1211" i="1"/>
  <c r="G1211" i="1"/>
  <c r="F1211" i="1"/>
  <c r="E1211" i="1"/>
  <c r="D1211" i="1"/>
  <c r="C1211" i="1"/>
  <c r="B1211" i="1"/>
  <c r="H1210" i="1"/>
  <c r="G1210" i="1"/>
  <c r="F1210" i="1"/>
  <c r="E1210" i="1"/>
  <c r="D1210" i="1"/>
  <c r="C1210" i="1"/>
  <c r="B1210" i="1"/>
  <c r="H1209" i="1"/>
  <c r="G1209" i="1"/>
  <c r="F1209" i="1"/>
  <c r="E1209" i="1"/>
  <c r="D1209" i="1"/>
  <c r="C1209" i="1"/>
  <c r="B1209" i="1"/>
  <c r="H1208" i="1"/>
  <c r="G1208" i="1"/>
  <c r="F1208" i="1"/>
  <c r="E1208" i="1"/>
  <c r="D1208" i="1"/>
  <c r="C1208" i="1"/>
  <c r="B1208" i="1"/>
  <c r="H1207" i="1"/>
  <c r="G1207" i="1"/>
  <c r="F1207" i="1"/>
  <c r="E1207" i="1"/>
  <c r="D1207" i="1"/>
  <c r="C1207" i="1"/>
  <c r="B1207" i="1"/>
  <c r="H1206" i="1"/>
  <c r="G1206" i="1"/>
  <c r="F1206" i="1"/>
  <c r="E1206" i="1"/>
  <c r="D1206" i="1"/>
  <c r="C1206" i="1"/>
  <c r="B1206" i="1"/>
  <c r="I1205" i="1"/>
  <c r="H1205" i="1"/>
  <c r="G1205" i="1"/>
  <c r="F1205" i="1"/>
  <c r="E1205" i="1"/>
  <c r="D1205" i="1"/>
  <c r="C1205" i="1"/>
  <c r="B1205" i="1"/>
  <c r="H1204" i="1"/>
  <c r="I1203" i="1"/>
  <c r="H1203" i="1"/>
  <c r="H1202" i="1"/>
  <c r="H1201" i="1"/>
  <c r="H1196" i="1"/>
  <c r="H1195" i="1"/>
  <c r="H1194" i="1"/>
  <c r="H1193" i="1"/>
  <c r="H1186" i="1"/>
  <c r="G1186" i="1"/>
  <c r="F1186" i="1"/>
  <c r="E1186" i="1"/>
  <c r="D1186" i="1"/>
  <c r="C1186" i="1"/>
  <c r="B1186" i="1"/>
  <c r="H1185" i="1"/>
  <c r="G1185" i="1"/>
  <c r="F1185" i="1"/>
  <c r="E1185" i="1"/>
  <c r="D1185" i="1"/>
  <c r="C1185" i="1"/>
  <c r="B1185" i="1"/>
  <c r="H1184" i="1"/>
  <c r="G1184" i="1"/>
  <c r="F1184" i="1"/>
  <c r="E1184" i="1"/>
  <c r="D1184" i="1"/>
  <c r="C1184" i="1"/>
  <c r="B1184" i="1"/>
  <c r="H1183" i="1"/>
  <c r="G1183" i="1"/>
  <c r="F1183" i="1"/>
  <c r="E1183" i="1"/>
  <c r="D1183" i="1"/>
  <c r="C1183" i="1"/>
  <c r="B1183" i="1"/>
  <c r="H1182" i="1"/>
  <c r="G1182" i="1"/>
  <c r="F1182" i="1"/>
  <c r="E1182" i="1"/>
  <c r="D1182" i="1"/>
  <c r="C1182" i="1"/>
  <c r="B1182" i="1"/>
  <c r="H1181" i="1"/>
  <c r="G1181" i="1"/>
  <c r="F1181" i="1"/>
  <c r="E1181" i="1"/>
  <c r="D1181" i="1"/>
  <c r="C1181" i="1"/>
  <c r="B1181" i="1"/>
  <c r="H1180" i="1"/>
  <c r="G1180" i="1"/>
  <c r="F1180" i="1"/>
  <c r="E1180" i="1"/>
  <c r="D1180" i="1"/>
  <c r="C1180" i="1"/>
  <c r="B1180" i="1"/>
  <c r="H1179" i="1"/>
  <c r="G1179" i="1"/>
  <c r="F1179" i="1"/>
  <c r="E1179" i="1"/>
  <c r="D1179" i="1"/>
  <c r="C1179" i="1"/>
  <c r="B1179" i="1"/>
  <c r="H1178" i="1"/>
  <c r="G1178" i="1"/>
  <c r="F1178" i="1"/>
  <c r="E1178" i="1"/>
  <c r="D1178" i="1"/>
  <c r="C1178" i="1"/>
  <c r="B1178" i="1"/>
  <c r="H1177" i="1"/>
  <c r="G1177" i="1"/>
  <c r="F1177" i="1"/>
  <c r="E1177" i="1"/>
  <c r="D1177" i="1"/>
  <c r="C1177" i="1"/>
  <c r="B1177" i="1"/>
  <c r="H1176" i="1"/>
  <c r="G1176" i="1"/>
  <c r="F1176" i="1"/>
  <c r="E1176" i="1"/>
  <c r="D1176" i="1"/>
  <c r="C1176" i="1"/>
  <c r="B1176" i="1"/>
  <c r="H1175" i="1"/>
  <c r="G1175" i="1"/>
  <c r="F1175" i="1"/>
  <c r="E1175" i="1"/>
  <c r="D1175" i="1"/>
  <c r="C1175" i="1"/>
  <c r="B1175" i="1"/>
  <c r="H1174" i="1"/>
  <c r="G1174" i="1"/>
  <c r="F1174" i="1"/>
  <c r="E1174" i="1"/>
  <c r="D1174" i="1"/>
  <c r="C1174" i="1"/>
  <c r="B1174" i="1"/>
  <c r="H1173" i="1"/>
  <c r="G1173" i="1"/>
  <c r="F1173" i="1"/>
  <c r="E1173" i="1"/>
  <c r="D1173" i="1"/>
  <c r="C1173" i="1"/>
  <c r="B1173" i="1"/>
  <c r="H1172" i="1"/>
  <c r="G1172" i="1"/>
  <c r="F1172" i="1"/>
  <c r="E1172" i="1"/>
  <c r="D1172" i="1"/>
  <c r="C1172" i="1"/>
  <c r="B1172" i="1"/>
  <c r="H1171" i="1"/>
  <c r="G1171" i="1"/>
  <c r="F1171" i="1"/>
  <c r="E1171" i="1"/>
  <c r="D1171" i="1"/>
  <c r="C1171" i="1"/>
  <c r="B1171" i="1"/>
  <c r="H1170" i="1"/>
  <c r="G1170" i="1"/>
  <c r="F1170" i="1"/>
  <c r="E1170" i="1"/>
  <c r="D1170" i="1"/>
  <c r="C1170" i="1"/>
  <c r="B1170" i="1"/>
  <c r="H1169" i="1"/>
  <c r="G1169" i="1"/>
  <c r="F1169" i="1"/>
  <c r="E1169" i="1"/>
  <c r="D1169" i="1"/>
  <c r="C1169" i="1"/>
  <c r="B1169" i="1"/>
  <c r="I1168" i="1"/>
  <c r="H1168" i="1"/>
  <c r="G1168" i="1"/>
  <c r="F1168" i="1"/>
  <c r="E1168" i="1"/>
  <c r="D1168" i="1"/>
  <c r="C1168" i="1"/>
  <c r="B1168" i="1"/>
  <c r="I1167" i="1"/>
  <c r="H1167" i="1"/>
  <c r="G1167" i="1"/>
  <c r="F1167" i="1"/>
  <c r="E1167" i="1"/>
  <c r="D1167" i="1"/>
  <c r="C1167" i="1"/>
  <c r="B1167" i="1"/>
  <c r="H1166" i="1"/>
  <c r="G1166" i="1"/>
  <c r="F1166" i="1"/>
  <c r="E1166" i="1"/>
  <c r="D1166" i="1"/>
  <c r="C1166" i="1"/>
  <c r="B1166" i="1"/>
  <c r="H1165" i="1"/>
  <c r="G1165" i="1"/>
  <c r="F1165" i="1"/>
  <c r="E1165" i="1"/>
  <c r="D1165" i="1"/>
  <c r="C1165" i="1"/>
  <c r="B1165" i="1"/>
  <c r="H1164" i="1"/>
  <c r="G1164" i="1"/>
  <c r="F1164" i="1"/>
  <c r="E1164" i="1"/>
  <c r="D1164" i="1"/>
  <c r="C1164" i="1"/>
  <c r="B1164" i="1"/>
  <c r="H1163" i="1"/>
  <c r="G1163" i="1"/>
  <c r="F1163" i="1"/>
  <c r="E1163" i="1"/>
  <c r="D1163" i="1"/>
  <c r="C1163" i="1"/>
  <c r="B1163" i="1"/>
  <c r="H1162" i="1"/>
  <c r="G1162" i="1"/>
  <c r="F1162" i="1"/>
  <c r="E1162" i="1"/>
  <c r="D1162" i="1"/>
  <c r="C1162" i="1"/>
  <c r="B1162" i="1"/>
  <c r="I1161" i="1"/>
  <c r="H1161" i="1"/>
  <c r="H1124" i="1"/>
  <c r="G1124" i="1"/>
  <c r="F1124" i="1"/>
  <c r="E1124" i="1"/>
  <c r="D1124" i="1"/>
  <c r="C1124" i="1"/>
  <c r="B1124" i="1"/>
  <c r="H1123" i="1"/>
  <c r="G1123" i="1"/>
  <c r="F1123" i="1"/>
  <c r="E1123" i="1"/>
  <c r="D1123" i="1"/>
  <c r="C1123" i="1"/>
  <c r="B1123" i="1"/>
  <c r="H1122" i="1"/>
  <c r="G1122" i="1"/>
  <c r="F1122" i="1"/>
  <c r="E1122" i="1"/>
  <c r="D1122" i="1"/>
  <c r="C1122" i="1"/>
  <c r="B1122" i="1"/>
  <c r="H1121" i="1"/>
  <c r="G1121" i="1"/>
  <c r="F1121" i="1"/>
  <c r="E1121" i="1"/>
  <c r="D1121" i="1"/>
  <c r="C1121" i="1"/>
  <c r="B1121" i="1"/>
  <c r="H1120" i="1"/>
  <c r="G1120" i="1"/>
  <c r="F1120" i="1"/>
  <c r="E1120" i="1"/>
  <c r="D1120" i="1"/>
  <c r="C1120" i="1"/>
  <c r="B1120" i="1"/>
  <c r="H1119" i="1"/>
  <c r="G1119" i="1"/>
  <c r="F1119" i="1"/>
  <c r="E1119" i="1"/>
  <c r="D1119" i="1"/>
  <c r="C1119" i="1"/>
  <c r="B1119" i="1"/>
  <c r="H1118" i="1"/>
  <c r="G1118" i="1"/>
  <c r="F1118" i="1"/>
  <c r="E1118" i="1"/>
  <c r="D1118" i="1"/>
  <c r="C1118" i="1"/>
  <c r="B1118" i="1"/>
  <c r="H1117" i="1"/>
  <c r="G1117" i="1"/>
  <c r="F1117" i="1"/>
  <c r="E1117" i="1"/>
  <c r="D1117" i="1"/>
  <c r="C1117" i="1"/>
  <c r="B1117" i="1"/>
  <c r="H1116" i="1"/>
  <c r="G1116" i="1"/>
  <c r="F1116" i="1"/>
  <c r="E1116" i="1"/>
  <c r="D1116" i="1"/>
  <c r="C1116" i="1"/>
  <c r="B1116" i="1"/>
  <c r="H1115" i="1"/>
  <c r="G1115" i="1"/>
  <c r="F1115" i="1"/>
  <c r="E1115" i="1"/>
  <c r="D1115" i="1"/>
  <c r="C1115" i="1"/>
  <c r="B1115" i="1"/>
  <c r="H1114" i="1"/>
  <c r="G1114" i="1"/>
  <c r="F1114" i="1"/>
  <c r="E1114" i="1"/>
  <c r="D1114" i="1"/>
  <c r="C1114" i="1"/>
  <c r="B1114" i="1"/>
  <c r="H1113" i="1"/>
  <c r="G1113" i="1"/>
  <c r="F1113" i="1"/>
  <c r="E1113" i="1"/>
  <c r="D1113" i="1"/>
  <c r="C1113" i="1"/>
  <c r="B1113" i="1"/>
  <c r="H1112" i="1"/>
  <c r="G1112" i="1"/>
  <c r="F1112" i="1"/>
  <c r="E1112" i="1"/>
  <c r="D1112" i="1"/>
  <c r="C1112" i="1"/>
  <c r="B1112" i="1"/>
  <c r="H1111" i="1"/>
  <c r="G1111" i="1"/>
  <c r="F1111" i="1"/>
  <c r="E1111" i="1"/>
  <c r="D1111" i="1"/>
  <c r="C1111" i="1"/>
  <c r="B1111" i="1"/>
  <c r="I1110" i="1"/>
  <c r="H1110" i="1"/>
  <c r="G1110" i="1"/>
  <c r="F1110" i="1"/>
  <c r="E1110" i="1"/>
  <c r="D1110" i="1"/>
  <c r="C1110" i="1"/>
  <c r="B1110" i="1"/>
  <c r="H1109" i="1"/>
  <c r="G1109" i="1"/>
  <c r="F1109" i="1"/>
  <c r="E1109" i="1"/>
  <c r="D1109" i="1"/>
  <c r="C1109" i="1"/>
  <c r="B1109" i="1"/>
  <c r="H1108" i="1"/>
  <c r="G1108" i="1"/>
  <c r="F1108" i="1"/>
  <c r="E1108" i="1"/>
  <c r="D1108" i="1"/>
  <c r="C1108" i="1"/>
  <c r="B1108" i="1"/>
  <c r="H1107" i="1"/>
  <c r="G1107" i="1"/>
  <c r="F1107" i="1"/>
  <c r="E1107" i="1"/>
  <c r="D1107" i="1"/>
  <c r="C1107" i="1"/>
  <c r="B1107" i="1"/>
  <c r="I1106" i="1"/>
  <c r="H1106" i="1"/>
  <c r="G1106" i="1"/>
  <c r="F1106" i="1"/>
  <c r="E1106" i="1"/>
  <c r="D1106" i="1"/>
  <c r="C1106" i="1"/>
  <c r="B1106" i="1"/>
  <c r="I1105" i="1"/>
  <c r="H1105" i="1"/>
  <c r="G1105" i="1"/>
  <c r="F1105" i="1"/>
  <c r="E1105" i="1"/>
  <c r="D1105" i="1"/>
  <c r="C1105" i="1"/>
  <c r="B1105" i="1"/>
  <c r="I1104" i="1"/>
  <c r="H1104" i="1"/>
  <c r="G1104" i="1"/>
  <c r="F1104" i="1"/>
  <c r="E1104" i="1"/>
  <c r="D1104" i="1"/>
  <c r="C1104" i="1"/>
  <c r="B1104" i="1"/>
  <c r="H1103" i="1"/>
  <c r="G1103" i="1"/>
  <c r="F1103" i="1"/>
  <c r="E1103" i="1"/>
  <c r="D1103" i="1"/>
  <c r="C1103" i="1"/>
  <c r="B1103" i="1"/>
  <c r="H1102" i="1"/>
  <c r="G1102" i="1"/>
  <c r="F1102" i="1"/>
  <c r="E1102" i="1"/>
  <c r="D1102" i="1"/>
  <c r="C1102" i="1"/>
  <c r="B1102" i="1"/>
  <c r="H1101" i="1"/>
  <c r="G1101" i="1"/>
  <c r="F1101" i="1"/>
  <c r="E1101" i="1"/>
  <c r="D1101" i="1"/>
  <c r="C1101" i="1"/>
  <c r="B1101" i="1"/>
  <c r="H1100" i="1"/>
  <c r="G1100" i="1"/>
  <c r="F1100" i="1"/>
  <c r="E1100" i="1"/>
  <c r="D1100" i="1"/>
  <c r="C1100" i="1"/>
  <c r="B1100" i="1"/>
  <c r="I1099" i="1"/>
  <c r="H1099" i="1"/>
  <c r="G1099" i="1"/>
  <c r="F1099" i="1"/>
  <c r="E1099" i="1"/>
  <c r="D1099" i="1"/>
  <c r="C1099" i="1"/>
  <c r="B1099" i="1"/>
  <c r="I1098" i="1"/>
  <c r="H1098" i="1"/>
  <c r="G1098" i="1"/>
  <c r="F1098" i="1"/>
  <c r="E1098" i="1"/>
  <c r="D1098" i="1"/>
  <c r="C1098" i="1"/>
  <c r="B1098" i="1"/>
  <c r="I1097" i="1"/>
  <c r="H1097" i="1"/>
  <c r="G1097" i="1"/>
  <c r="F1097" i="1"/>
  <c r="E1097" i="1"/>
  <c r="D1097" i="1"/>
  <c r="C1097" i="1"/>
  <c r="B1097" i="1"/>
  <c r="H1096" i="1"/>
  <c r="G1096" i="1"/>
  <c r="F1096" i="1"/>
  <c r="E1096" i="1"/>
  <c r="D1096" i="1"/>
  <c r="C1096" i="1"/>
  <c r="B1096" i="1"/>
  <c r="H1095" i="1"/>
  <c r="G1095" i="1"/>
  <c r="F1095" i="1"/>
  <c r="E1095" i="1"/>
  <c r="D1095" i="1"/>
  <c r="C1095" i="1"/>
  <c r="B1095" i="1"/>
  <c r="H1094" i="1"/>
  <c r="G1094" i="1"/>
  <c r="F1094" i="1"/>
  <c r="E1094" i="1"/>
  <c r="D1094" i="1"/>
  <c r="C1094" i="1"/>
  <c r="B1094" i="1"/>
  <c r="H1093" i="1"/>
  <c r="G1093" i="1"/>
  <c r="F1093" i="1"/>
  <c r="E1093" i="1"/>
  <c r="D1093" i="1"/>
  <c r="C1093" i="1"/>
  <c r="B1093" i="1"/>
  <c r="H1092" i="1"/>
  <c r="G1092" i="1"/>
  <c r="F1092" i="1"/>
  <c r="E1092" i="1"/>
  <c r="D1092" i="1"/>
  <c r="C1092" i="1"/>
  <c r="B1092" i="1"/>
  <c r="H1091" i="1"/>
  <c r="G1091" i="1"/>
  <c r="F1091" i="1"/>
  <c r="E1091" i="1"/>
  <c r="D1091" i="1"/>
  <c r="C1091" i="1"/>
  <c r="B1091" i="1"/>
  <c r="H1090" i="1"/>
  <c r="G1090" i="1"/>
  <c r="F1090" i="1"/>
  <c r="E1090" i="1"/>
  <c r="D1090" i="1"/>
  <c r="C1090" i="1"/>
  <c r="B1090" i="1"/>
  <c r="I1089" i="1"/>
  <c r="H1089" i="1"/>
  <c r="G1089" i="1"/>
  <c r="F1089" i="1"/>
  <c r="E1089" i="1"/>
  <c r="D1089" i="1"/>
  <c r="C1089" i="1"/>
  <c r="B1089" i="1"/>
  <c r="H1088" i="1"/>
  <c r="G1088" i="1"/>
  <c r="F1088" i="1"/>
  <c r="E1088" i="1"/>
  <c r="D1088" i="1"/>
  <c r="C1088" i="1"/>
  <c r="B1088" i="1"/>
  <c r="I1087" i="1"/>
  <c r="H1087" i="1"/>
  <c r="G1087" i="1"/>
  <c r="F1087" i="1"/>
  <c r="E1087" i="1"/>
  <c r="D1087" i="1"/>
  <c r="C1087" i="1"/>
  <c r="B1087" i="1"/>
  <c r="H1086" i="1"/>
  <c r="G1086" i="1"/>
  <c r="F1086" i="1"/>
  <c r="E1086" i="1"/>
  <c r="D1086" i="1"/>
  <c r="C1086" i="1"/>
  <c r="B1086" i="1"/>
  <c r="H1085" i="1"/>
  <c r="G1085" i="1"/>
  <c r="F1085" i="1"/>
  <c r="E1085" i="1"/>
  <c r="D1085" i="1"/>
  <c r="C1085" i="1"/>
  <c r="B1085" i="1"/>
  <c r="H1084" i="1"/>
  <c r="G1084" i="1"/>
  <c r="F1084" i="1"/>
  <c r="E1084" i="1"/>
  <c r="D1084" i="1"/>
  <c r="C1084" i="1"/>
  <c r="B1084" i="1"/>
  <c r="H1083" i="1"/>
  <c r="G1083" i="1"/>
  <c r="F1083" i="1"/>
  <c r="E1083" i="1"/>
  <c r="D1083" i="1"/>
  <c r="C1083" i="1"/>
  <c r="B1083" i="1"/>
  <c r="H1082" i="1"/>
  <c r="G1082" i="1"/>
  <c r="F1082" i="1"/>
  <c r="E1082" i="1"/>
  <c r="D1082" i="1"/>
  <c r="C1082" i="1"/>
  <c r="B1082" i="1"/>
  <c r="H1081" i="1"/>
  <c r="G1081" i="1"/>
  <c r="F1081" i="1"/>
  <c r="E1081" i="1"/>
  <c r="D1081" i="1"/>
  <c r="C1081" i="1"/>
  <c r="B1081" i="1"/>
  <c r="H1080" i="1"/>
  <c r="G1080" i="1"/>
  <c r="F1080" i="1"/>
  <c r="E1080" i="1"/>
  <c r="D1080" i="1"/>
  <c r="C1080" i="1"/>
  <c r="B1080" i="1"/>
  <c r="H1079" i="1"/>
  <c r="G1079" i="1"/>
  <c r="F1079" i="1"/>
  <c r="E1079" i="1"/>
  <c r="D1079" i="1"/>
  <c r="C1079" i="1"/>
  <c r="B1079" i="1"/>
  <c r="H1078" i="1"/>
  <c r="G1078" i="1"/>
  <c r="F1078" i="1"/>
  <c r="E1078" i="1"/>
  <c r="D1078" i="1"/>
  <c r="C1078" i="1"/>
  <c r="B1078" i="1"/>
  <c r="I1077" i="1"/>
  <c r="H1077" i="1"/>
  <c r="G1077" i="1"/>
  <c r="F1077" i="1"/>
  <c r="E1077" i="1"/>
  <c r="D1077" i="1"/>
  <c r="C1077" i="1"/>
  <c r="B1077" i="1"/>
  <c r="H1076" i="1"/>
  <c r="G1076" i="1"/>
  <c r="F1076" i="1"/>
  <c r="E1076" i="1"/>
  <c r="D1076" i="1"/>
  <c r="C1076" i="1"/>
  <c r="B1076" i="1"/>
  <c r="H1075" i="1"/>
  <c r="G1075" i="1"/>
  <c r="F1075" i="1"/>
  <c r="E1075" i="1"/>
  <c r="D1075" i="1"/>
  <c r="C1075" i="1"/>
  <c r="B1075" i="1"/>
  <c r="I1074" i="1"/>
  <c r="H1074" i="1"/>
  <c r="G1074" i="1"/>
  <c r="F1074" i="1"/>
  <c r="E1074" i="1"/>
  <c r="D1074" i="1"/>
  <c r="C1074" i="1"/>
  <c r="B1074" i="1"/>
  <c r="H1073" i="1"/>
  <c r="G1073" i="1"/>
  <c r="F1073" i="1"/>
  <c r="E1073" i="1"/>
  <c r="D1073" i="1"/>
  <c r="C1073" i="1"/>
  <c r="B1073" i="1"/>
  <c r="H1072" i="1"/>
  <c r="G1072" i="1"/>
  <c r="F1072" i="1"/>
  <c r="E1072" i="1"/>
  <c r="D1072" i="1"/>
  <c r="C1072" i="1"/>
  <c r="B1072" i="1"/>
  <c r="H1071" i="1"/>
  <c r="G1071" i="1"/>
  <c r="F1071" i="1"/>
  <c r="E1071" i="1"/>
  <c r="D1071" i="1"/>
  <c r="C1071" i="1"/>
  <c r="B1071" i="1"/>
  <c r="H1070" i="1"/>
  <c r="G1070" i="1"/>
  <c r="F1070" i="1"/>
  <c r="E1070" i="1"/>
  <c r="D1070" i="1"/>
  <c r="C1070" i="1"/>
  <c r="B1070" i="1"/>
  <c r="H1069" i="1"/>
  <c r="G1069" i="1"/>
  <c r="F1069" i="1"/>
  <c r="E1069" i="1"/>
  <c r="D1069" i="1"/>
  <c r="C1069" i="1"/>
  <c r="B1069" i="1"/>
  <c r="H1068" i="1"/>
  <c r="G1068" i="1"/>
  <c r="F1068" i="1"/>
  <c r="E1068" i="1"/>
  <c r="D1068" i="1"/>
  <c r="C1068" i="1"/>
  <c r="B1068" i="1"/>
  <c r="H1067" i="1"/>
  <c r="G1067" i="1"/>
  <c r="F1067" i="1"/>
  <c r="E1067" i="1"/>
  <c r="D1067" i="1"/>
  <c r="C1067" i="1"/>
  <c r="B1067" i="1"/>
  <c r="H1066" i="1"/>
  <c r="G1066" i="1"/>
  <c r="F1066" i="1"/>
  <c r="E1066" i="1"/>
  <c r="D1066" i="1"/>
  <c r="C1066" i="1"/>
  <c r="B1066" i="1"/>
  <c r="H1065" i="1"/>
  <c r="G1065" i="1"/>
  <c r="F1065" i="1"/>
  <c r="E1065" i="1"/>
  <c r="D1065" i="1"/>
  <c r="C1065" i="1"/>
  <c r="B1065" i="1"/>
  <c r="I1062" i="1"/>
  <c r="H1062" i="1"/>
  <c r="G1062" i="1"/>
  <c r="F1062" i="1"/>
  <c r="E1062" i="1"/>
  <c r="D1062" i="1"/>
  <c r="C1062" i="1"/>
  <c r="B1062" i="1"/>
  <c r="H1061" i="1"/>
  <c r="G1061" i="1"/>
  <c r="F1061" i="1"/>
  <c r="E1061" i="1"/>
  <c r="D1061" i="1"/>
  <c r="C1061" i="1"/>
  <c r="B1061" i="1"/>
  <c r="H1060" i="1"/>
  <c r="G1060" i="1"/>
  <c r="F1060" i="1"/>
  <c r="E1060" i="1"/>
  <c r="D1060" i="1"/>
  <c r="C1060" i="1"/>
  <c r="B1060" i="1"/>
  <c r="I1059" i="1"/>
  <c r="H1059" i="1"/>
  <c r="G1059" i="1"/>
  <c r="F1059" i="1"/>
  <c r="E1059" i="1"/>
  <c r="D1059" i="1"/>
  <c r="C1059" i="1"/>
  <c r="B1059" i="1"/>
  <c r="I1058" i="1"/>
  <c r="H1058" i="1"/>
  <c r="G1058" i="1"/>
  <c r="F1058" i="1"/>
  <c r="E1058" i="1"/>
  <c r="D1058" i="1"/>
  <c r="C1058" i="1"/>
  <c r="B1058" i="1"/>
  <c r="I1057" i="1"/>
  <c r="H1057" i="1"/>
  <c r="G1057" i="1"/>
  <c r="F1057" i="1"/>
  <c r="E1057" i="1"/>
  <c r="D1057" i="1"/>
  <c r="C1057" i="1"/>
  <c r="B1057" i="1"/>
  <c r="I1056" i="1"/>
  <c r="H1056" i="1"/>
  <c r="G1056" i="1"/>
  <c r="F1056" i="1"/>
  <c r="E1056" i="1"/>
  <c r="D1056" i="1"/>
  <c r="C1056" i="1"/>
  <c r="B1056" i="1"/>
  <c r="I1055" i="1"/>
  <c r="H1055" i="1"/>
  <c r="G1055" i="1"/>
  <c r="F1055" i="1"/>
  <c r="E1055" i="1"/>
  <c r="D1055" i="1"/>
  <c r="C1055" i="1"/>
  <c r="B1055" i="1"/>
  <c r="I1054" i="1"/>
  <c r="H1054" i="1"/>
  <c r="G1054" i="1"/>
  <c r="F1054" i="1"/>
  <c r="E1054" i="1"/>
  <c r="D1054" i="1"/>
  <c r="C1054" i="1"/>
  <c r="B1054" i="1"/>
  <c r="I1053" i="1"/>
  <c r="H1053" i="1"/>
  <c r="G1053" i="1"/>
  <c r="F1053" i="1"/>
  <c r="E1053" i="1"/>
  <c r="D1053" i="1"/>
  <c r="C1053" i="1"/>
  <c r="B1053" i="1"/>
  <c r="H1052" i="1"/>
  <c r="G1052" i="1"/>
  <c r="F1052" i="1"/>
  <c r="E1052" i="1"/>
  <c r="D1052" i="1"/>
  <c r="C1052" i="1"/>
  <c r="B1052" i="1"/>
  <c r="I1051" i="1"/>
  <c r="H1051" i="1"/>
  <c r="G1051" i="1"/>
  <c r="F1051" i="1"/>
  <c r="E1051" i="1"/>
  <c r="D1051" i="1"/>
  <c r="C1051" i="1"/>
  <c r="B1051" i="1"/>
  <c r="I1050" i="1"/>
  <c r="H1050" i="1"/>
  <c r="G1050" i="1"/>
  <c r="F1050" i="1"/>
  <c r="E1050" i="1"/>
  <c r="D1050" i="1"/>
  <c r="C1050" i="1"/>
  <c r="B1050" i="1"/>
  <c r="H1049" i="1"/>
  <c r="G1049" i="1"/>
  <c r="F1049" i="1"/>
  <c r="E1049" i="1"/>
  <c r="D1049" i="1"/>
  <c r="C1049" i="1"/>
  <c r="B1049" i="1"/>
  <c r="H1048" i="1"/>
  <c r="G1048" i="1"/>
  <c r="F1048" i="1"/>
  <c r="E1048" i="1"/>
  <c r="D1048" i="1"/>
  <c r="C1048" i="1"/>
  <c r="B1048" i="1"/>
  <c r="H1047" i="1"/>
  <c r="G1047" i="1"/>
  <c r="F1047" i="1"/>
  <c r="E1047" i="1"/>
  <c r="D1047" i="1"/>
  <c r="C1047" i="1"/>
  <c r="B1047" i="1"/>
  <c r="I1046" i="1"/>
  <c r="H1046" i="1"/>
  <c r="G1046" i="1"/>
  <c r="F1046" i="1"/>
  <c r="E1046" i="1"/>
  <c r="D1046" i="1"/>
  <c r="C1046" i="1"/>
  <c r="B1046" i="1"/>
  <c r="I1045" i="1"/>
  <c r="H1045" i="1"/>
  <c r="G1045" i="1"/>
  <c r="F1045" i="1"/>
  <c r="E1045" i="1"/>
  <c r="D1045" i="1"/>
  <c r="C1045" i="1"/>
  <c r="B1045" i="1"/>
  <c r="I1044" i="1"/>
  <c r="H1044" i="1"/>
  <c r="G1044" i="1"/>
  <c r="F1044" i="1"/>
  <c r="E1044" i="1"/>
  <c r="D1044" i="1"/>
  <c r="C1044" i="1"/>
  <c r="B1044" i="1"/>
  <c r="I1043" i="1"/>
  <c r="H1043" i="1"/>
  <c r="G1043" i="1"/>
  <c r="F1043" i="1"/>
  <c r="E1043" i="1"/>
  <c r="D1043" i="1"/>
  <c r="C1043" i="1"/>
  <c r="B1043" i="1"/>
  <c r="I1042" i="1"/>
  <c r="H1042" i="1"/>
  <c r="G1042" i="1"/>
  <c r="F1042" i="1"/>
  <c r="E1042" i="1"/>
  <c r="D1042" i="1"/>
  <c r="C1042" i="1"/>
  <c r="B1042" i="1"/>
  <c r="I1041" i="1"/>
  <c r="H1041" i="1"/>
  <c r="G1041" i="1"/>
  <c r="F1041" i="1"/>
  <c r="E1041" i="1"/>
  <c r="D1041" i="1"/>
  <c r="C1041" i="1"/>
  <c r="B1041" i="1"/>
  <c r="I1040" i="1"/>
  <c r="H1040" i="1"/>
  <c r="G1040" i="1"/>
  <c r="F1040" i="1"/>
  <c r="E1040" i="1"/>
  <c r="D1040" i="1"/>
  <c r="C1040" i="1"/>
  <c r="B1040" i="1"/>
  <c r="I1039" i="1"/>
  <c r="H1039" i="1"/>
  <c r="G1039" i="1"/>
  <c r="F1039" i="1"/>
  <c r="E1039" i="1"/>
  <c r="D1039" i="1"/>
  <c r="C1039" i="1"/>
  <c r="B1039" i="1"/>
  <c r="H1038" i="1"/>
  <c r="G1038" i="1"/>
  <c r="F1038" i="1"/>
  <c r="E1038" i="1"/>
  <c r="D1038" i="1"/>
  <c r="C1038" i="1"/>
  <c r="B1038" i="1"/>
  <c r="H1037" i="1"/>
  <c r="G1037" i="1"/>
  <c r="F1037" i="1"/>
  <c r="E1037" i="1"/>
  <c r="D1037" i="1"/>
  <c r="C1037" i="1"/>
  <c r="B1037" i="1"/>
  <c r="I1036" i="1"/>
  <c r="H1036" i="1"/>
  <c r="G1036" i="1"/>
  <c r="F1036" i="1"/>
  <c r="E1036" i="1"/>
  <c r="D1036" i="1"/>
  <c r="C1036" i="1"/>
  <c r="B1036" i="1"/>
  <c r="H1035" i="1"/>
  <c r="G1035" i="1"/>
  <c r="F1035" i="1"/>
  <c r="E1035" i="1"/>
  <c r="D1035" i="1"/>
  <c r="C1035" i="1"/>
  <c r="B1035" i="1"/>
  <c r="I1034" i="1"/>
  <c r="H1034" i="1"/>
  <c r="G1034" i="1"/>
  <c r="F1034" i="1"/>
  <c r="E1034" i="1"/>
  <c r="D1034" i="1"/>
  <c r="C1034" i="1"/>
  <c r="B1034" i="1"/>
  <c r="I1033" i="1"/>
  <c r="H1033" i="1"/>
  <c r="G1033" i="1"/>
  <c r="F1033" i="1"/>
  <c r="E1033" i="1"/>
  <c r="D1033" i="1"/>
  <c r="C1033" i="1"/>
  <c r="B1033" i="1"/>
  <c r="I1032" i="1"/>
  <c r="H1032" i="1"/>
  <c r="G1032" i="1"/>
  <c r="F1032" i="1"/>
  <c r="E1032" i="1"/>
  <c r="D1032" i="1"/>
  <c r="C1032" i="1"/>
  <c r="B1032" i="1"/>
  <c r="H1031" i="1"/>
  <c r="G1031" i="1"/>
  <c r="F1031" i="1"/>
  <c r="E1031" i="1"/>
  <c r="D1031" i="1"/>
  <c r="C1031" i="1"/>
  <c r="B1031" i="1"/>
  <c r="I1030" i="1"/>
  <c r="H1030" i="1"/>
  <c r="G1030" i="1"/>
  <c r="F1030" i="1"/>
  <c r="E1030" i="1"/>
  <c r="D1030" i="1"/>
  <c r="C1030" i="1"/>
  <c r="B1030" i="1"/>
  <c r="H1029" i="1"/>
  <c r="G1029" i="1"/>
  <c r="F1029" i="1"/>
  <c r="E1029" i="1"/>
  <c r="D1029" i="1"/>
  <c r="C1029" i="1"/>
  <c r="B1029" i="1"/>
  <c r="H1028" i="1"/>
  <c r="G1028" i="1"/>
  <c r="F1028" i="1"/>
  <c r="E1028" i="1"/>
  <c r="D1028" i="1"/>
  <c r="C1028" i="1"/>
  <c r="B1028" i="1"/>
  <c r="I1027" i="1"/>
  <c r="H1027" i="1"/>
  <c r="G1027" i="1"/>
  <c r="F1027" i="1"/>
  <c r="E1027" i="1"/>
  <c r="D1027" i="1"/>
  <c r="C1027" i="1"/>
  <c r="B1027" i="1"/>
  <c r="H1026" i="1"/>
  <c r="G1026" i="1"/>
  <c r="F1026" i="1"/>
  <c r="E1026" i="1"/>
  <c r="D1026" i="1"/>
  <c r="C1026" i="1"/>
  <c r="B1026" i="1"/>
  <c r="H1025" i="1"/>
  <c r="G1025" i="1"/>
  <c r="F1025" i="1"/>
  <c r="E1025" i="1"/>
  <c r="D1025" i="1"/>
  <c r="C1025" i="1"/>
  <c r="B1025" i="1"/>
  <c r="I1024" i="1"/>
  <c r="H1024" i="1"/>
  <c r="G1024" i="1"/>
  <c r="F1024" i="1"/>
  <c r="E1024" i="1"/>
  <c r="D1024" i="1"/>
  <c r="C1024" i="1"/>
  <c r="B1024" i="1"/>
  <c r="I1023" i="1"/>
  <c r="H1023" i="1"/>
  <c r="G1023" i="1"/>
  <c r="F1023" i="1"/>
  <c r="E1023" i="1"/>
  <c r="D1023" i="1"/>
  <c r="C1023" i="1"/>
  <c r="B1023" i="1"/>
  <c r="I1022" i="1"/>
  <c r="H1022" i="1"/>
  <c r="G1022" i="1"/>
  <c r="F1022" i="1"/>
  <c r="E1022" i="1"/>
  <c r="D1022" i="1"/>
  <c r="C1022" i="1"/>
  <c r="B1022" i="1"/>
  <c r="I1021" i="1"/>
  <c r="H1021" i="1"/>
  <c r="G1021" i="1"/>
  <c r="F1021" i="1"/>
  <c r="E1021" i="1"/>
  <c r="D1021" i="1"/>
  <c r="C1021" i="1"/>
  <c r="B1021" i="1"/>
  <c r="I1020" i="1"/>
  <c r="H1020" i="1"/>
  <c r="G1020" i="1"/>
  <c r="F1020" i="1"/>
  <c r="E1020" i="1"/>
  <c r="D1020" i="1"/>
  <c r="C1020" i="1"/>
  <c r="B1020" i="1"/>
  <c r="I1019" i="1"/>
  <c r="H1019" i="1"/>
  <c r="G1019" i="1"/>
  <c r="F1019" i="1"/>
  <c r="E1019" i="1"/>
  <c r="D1019" i="1"/>
  <c r="C1019" i="1"/>
  <c r="B1019" i="1"/>
  <c r="I1018" i="1"/>
  <c r="H1018" i="1"/>
  <c r="G1018" i="1"/>
  <c r="F1018" i="1"/>
  <c r="E1018" i="1"/>
  <c r="D1018" i="1"/>
  <c r="C1018" i="1"/>
  <c r="B1018" i="1"/>
  <c r="I1017" i="1"/>
  <c r="H1017" i="1"/>
  <c r="G1017" i="1"/>
  <c r="F1017" i="1"/>
  <c r="E1017" i="1"/>
  <c r="D1017" i="1"/>
  <c r="C1017" i="1"/>
  <c r="B1017" i="1"/>
  <c r="H1016" i="1"/>
  <c r="G1016" i="1"/>
  <c r="F1016" i="1"/>
  <c r="E1016" i="1"/>
  <c r="D1016" i="1"/>
  <c r="C1016" i="1"/>
  <c r="B1016" i="1"/>
  <c r="H1015" i="1"/>
  <c r="G1015" i="1"/>
  <c r="F1015" i="1"/>
  <c r="E1015" i="1"/>
  <c r="D1015" i="1"/>
  <c r="C1015" i="1"/>
  <c r="B1015" i="1"/>
  <c r="H1014" i="1"/>
  <c r="G1014" i="1"/>
  <c r="F1014" i="1"/>
  <c r="E1014" i="1"/>
  <c r="D1014" i="1"/>
  <c r="C1014" i="1"/>
  <c r="B1014" i="1"/>
  <c r="H1013" i="1"/>
  <c r="G1013" i="1"/>
  <c r="F1013" i="1"/>
  <c r="E1013" i="1"/>
  <c r="D1013" i="1"/>
  <c r="C1013" i="1"/>
  <c r="B1013" i="1"/>
  <c r="H1012" i="1"/>
  <c r="G1012" i="1"/>
  <c r="F1012" i="1"/>
  <c r="E1012" i="1"/>
  <c r="D1012" i="1"/>
  <c r="C1012" i="1"/>
  <c r="B1012" i="1"/>
  <c r="H1011" i="1"/>
  <c r="G1011" i="1"/>
  <c r="F1011" i="1"/>
  <c r="E1011" i="1"/>
  <c r="D1011" i="1"/>
  <c r="C1011" i="1"/>
  <c r="B1011" i="1"/>
  <c r="H1010" i="1"/>
  <c r="G1010" i="1"/>
  <c r="F1010" i="1"/>
  <c r="E1010" i="1"/>
  <c r="D1010" i="1"/>
  <c r="C1010" i="1"/>
  <c r="B1010" i="1"/>
  <c r="H1009" i="1"/>
  <c r="G1009" i="1"/>
  <c r="F1009" i="1"/>
  <c r="E1009" i="1"/>
  <c r="D1009" i="1"/>
  <c r="C1009" i="1"/>
  <c r="B1009" i="1"/>
  <c r="H1008" i="1"/>
  <c r="G1008" i="1"/>
  <c r="F1008" i="1"/>
  <c r="E1008" i="1"/>
  <c r="D1008" i="1"/>
  <c r="C1008" i="1"/>
  <c r="B1008" i="1"/>
  <c r="H1007" i="1"/>
  <c r="G1007" i="1"/>
  <c r="F1007" i="1"/>
  <c r="E1007" i="1"/>
  <c r="D1007" i="1"/>
  <c r="C1007" i="1"/>
  <c r="B1007" i="1"/>
  <c r="H1006" i="1"/>
  <c r="G1006" i="1"/>
  <c r="F1006" i="1"/>
  <c r="E1006" i="1"/>
  <c r="D1006" i="1"/>
  <c r="C1006" i="1"/>
  <c r="B1006" i="1"/>
  <c r="H1005" i="1"/>
  <c r="G1005" i="1"/>
  <c r="F1005" i="1"/>
  <c r="E1005" i="1"/>
  <c r="D1005" i="1"/>
  <c r="C1005" i="1"/>
  <c r="B1005" i="1"/>
  <c r="H1004" i="1"/>
  <c r="G1004" i="1"/>
  <c r="F1004" i="1"/>
  <c r="E1004" i="1"/>
  <c r="D1004" i="1"/>
  <c r="C1004" i="1"/>
  <c r="B1004" i="1"/>
  <c r="H1003" i="1"/>
  <c r="G1003" i="1"/>
  <c r="F1003" i="1"/>
  <c r="E1003" i="1"/>
  <c r="D1003" i="1"/>
  <c r="C1003" i="1"/>
  <c r="B1003" i="1"/>
  <c r="H1002" i="1"/>
  <c r="G1002" i="1"/>
  <c r="F1002" i="1"/>
  <c r="E1002" i="1"/>
  <c r="D1002" i="1"/>
  <c r="C1002" i="1"/>
  <c r="B1002" i="1"/>
  <c r="H1001" i="1"/>
  <c r="G1001" i="1"/>
  <c r="F1001" i="1"/>
  <c r="E1001" i="1"/>
  <c r="D1001" i="1"/>
  <c r="C1001" i="1"/>
  <c r="B1001" i="1"/>
  <c r="H1000" i="1"/>
  <c r="G1000" i="1"/>
  <c r="F1000" i="1"/>
  <c r="E1000" i="1"/>
  <c r="D1000" i="1"/>
  <c r="C1000" i="1"/>
  <c r="B1000" i="1"/>
  <c r="H999" i="1"/>
  <c r="G999" i="1"/>
  <c r="F999" i="1"/>
  <c r="E999" i="1"/>
  <c r="D999" i="1"/>
  <c r="C999" i="1"/>
  <c r="B999" i="1"/>
  <c r="H998" i="1"/>
  <c r="G998" i="1"/>
  <c r="F998" i="1"/>
  <c r="E998" i="1"/>
  <c r="D998" i="1"/>
  <c r="C998" i="1"/>
  <c r="B998" i="1"/>
  <c r="H996" i="1"/>
  <c r="G996" i="1"/>
  <c r="F996" i="1"/>
  <c r="E996" i="1"/>
  <c r="D996" i="1"/>
  <c r="C996" i="1"/>
  <c r="B996" i="1"/>
  <c r="H995" i="1"/>
  <c r="G995" i="1"/>
  <c r="F995" i="1"/>
  <c r="E995" i="1"/>
  <c r="D995" i="1"/>
  <c r="C995" i="1"/>
  <c r="B995" i="1"/>
  <c r="H993" i="1"/>
  <c r="G993" i="1"/>
  <c r="F993" i="1"/>
  <c r="E993" i="1"/>
  <c r="D993" i="1"/>
  <c r="C993" i="1"/>
  <c r="B993" i="1"/>
  <c r="H992" i="1"/>
  <c r="G992" i="1"/>
  <c r="F992" i="1"/>
  <c r="E992" i="1"/>
  <c r="D992" i="1"/>
  <c r="C992" i="1"/>
  <c r="B992" i="1"/>
  <c r="H990" i="1"/>
  <c r="G990" i="1"/>
  <c r="F990" i="1"/>
  <c r="E990" i="1"/>
  <c r="D990" i="1"/>
  <c r="C990" i="1"/>
  <c r="B990" i="1"/>
  <c r="H989" i="1"/>
  <c r="G989" i="1"/>
  <c r="F989" i="1"/>
  <c r="E989" i="1"/>
  <c r="D989" i="1"/>
  <c r="C989" i="1"/>
  <c r="B989" i="1"/>
  <c r="H988" i="1"/>
  <c r="G988" i="1"/>
  <c r="F988" i="1"/>
  <c r="E988" i="1"/>
  <c r="D988" i="1"/>
  <c r="C988" i="1"/>
  <c r="B988" i="1"/>
  <c r="H986" i="1"/>
  <c r="G986" i="1"/>
  <c r="F986" i="1"/>
  <c r="E986" i="1"/>
  <c r="D986" i="1"/>
  <c r="C986" i="1"/>
  <c r="B986" i="1"/>
  <c r="H985" i="1"/>
  <c r="G985" i="1"/>
  <c r="F985" i="1"/>
  <c r="E985" i="1"/>
  <c r="D985" i="1"/>
  <c r="C985" i="1"/>
  <c r="B985" i="1"/>
  <c r="H984" i="1"/>
  <c r="G984" i="1"/>
  <c r="F984" i="1"/>
  <c r="E984" i="1"/>
  <c r="D984" i="1"/>
  <c r="C984" i="1"/>
  <c r="B984" i="1"/>
  <c r="H983" i="1"/>
  <c r="G983" i="1"/>
  <c r="F983" i="1"/>
  <c r="E983" i="1"/>
  <c r="D983" i="1"/>
  <c r="C983" i="1"/>
  <c r="B983" i="1"/>
  <c r="H981" i="1"/>
  <c r="G981" i="1"/>
  <c r="F981" i="1"/>
  <c r="E981" i="1"/>
  <c r="D981" i="1"/>
  <c r="C981" i="1"/>
  <c r="B981" i="1"/>
  <c r="H980" i="1"/>
  <c r="G980" i="1"/>
  <c r="F980" i="1"/>
  <c r="E980" i="1"/>
  <c r="D980" i="1"/>
  <c r="C980" i="1"/>
  <c r="B980" i="1"/>
  <c r="H979" i="1"/>
  <c r="G979" i="1"/>
  <c r="F979" i="1"/>
  <c r="E979" i="1"/>
  <c r="D979" i="1"/>
  <c r="C979" i="1"/>
  <c r="B979" i="1"/>
  <c r="H978" i="1"/>
  <c r="G978" i="1"/>
  <c r="F978" i="1"/>
  <c r="E978" i="1"/>
  <c r="D978" i="1"/>
  <c r="C978" i="1"/>
  <c r="B978" i="1"/>
  <c r="H974" i="1"/>
  <c r="G974" i="1"/>
  <c r="F974" i="1"/>
  <c r="E974" i="1"/>
  <c r="D974" i="1"/>
  <c r="C974" i="1"/>
  <c r="B974" i="1"/>
  <c r="H973" i="1"/>
  <c r="G973" i="1"/>
  <c r="F973" i="1"/>
  <c r="E973" i="1"/>
  <c r="D973" i="1"/>
  <c r="C973" i="1"/>
  <c r="B973" i="1"/>
  <c r="H972" i="1"/>
  <c r="G972" i="1"/>
  <c r="F972" i="1"/>
  <c r="E972" i="1"/>
  <c r="D972" i="1"/>
  <c r="C972" i="1"/>
  <c r="B972" i="1"/>
  <c r="H971" i="1"/>
  <c r="G971" i="1"/>
  <c r="F971" i="1"/>
  <c r="E971" i="1"/>
  <c r="D971" i="1"/>
  <c r="C971" i="1"/>
  <c r="B971" i="1"/>
  <c r="H970" i="1"/>
  <c r="G970" i="1"/>
  <c r="F970" i="1"/>
  <c r="E970" i="1"/>
  <c r="D970" i="1"/>
  <c r="C970" i="1"/>
  <c r="B970" i="1"/>
  <c r="H967" i="1"/>
  <c r="G967" i="1"/>
  <c r="F967" i="1"/>
  <c r="E967" i="1"/>
  <c r="D967" i="1"/>
  <c r="C967" i="1"/>
  <c r="B967" i="1"/>
  <c r="H966" i="1"/>
  <c r="G966" i="1"/>
  <c r="F966" i="1"/>
  <c r="E966" i="1"/>
  <c r="D966" i="1"/>
  <c r="C966" i="1"/>
  <c r="B966" i="1"/>
  <c r="H964" i="1"/>
  <c r="G964" i="1"/>
  <c r="F964" i="1"/>
  <c r="E964" i="1"/>
  <c r="D964" i="1"/>
  <c r="C964" i="1"/>
  <c r="B964" i="1"/>
  <c r="H963" i="1"/>
  <c r="G963" i="1"/>
  <c r="F963" i="1"/>
  <c r="E963" i="1"/>
  <c r="D963" i="1"/>
  <c r="C963" i="1"/>
  <c r="B963" i="1"/>
  <c r="H961" i="1"/>
  <c r="G961" i="1"/>
  <c r="F961" i="1"/>
  <c r="E961" i="1"/>
  <c r="D961" i="1"/>
  <c r="C961" i="1"/>
  <c r="B961" i="1"/>
  <c r="H960" i="1"/>
  <c r="G960" i="1"/>
  <c r="F960" i="1"/>
  <c r="E960" i="1"/>
  <c r="D960" i="1"/>
  <c r="C960" i="1"/>
  <c r="B960" i="1"/>
  <c r="H959" i="1"/>
  <c r="G959" i="1"/>
  <c r="F959" i="1"/>
  <c r="E959" i="1"/>
  <c r="D959" i="1"/>
  <c r="C959" i="1"/>
  <c r="B959" i="1"/>
  <c r="H954" i="1"/>
  <c r="G954" i="1"/>
  <c r="F954" i="1"/>
  <c r="E954" i="1"/>
  <c r="D954" i="1"/>
  <c r="C954" i="1"/>
  <c r="B954" i="1"/>
  <c r="H953" i="1"/>
  <c r="G953" i="1"/>
  <c r="F953" i="1"/>
  <c r="E953" i="1"/>
  <c r="D953" i="1"/>
  <c r="C953" i="1"/>
  <c r="B953" i="1"/>
  <c r="H952" i="1"/>
  <c r="G952" i="1"/>
  <c r="F952" i="1"/>
  <c r="E952" i="1"/>
  <c r="D952" i="1"/>
  <c r="C952" i="1"/>
  <c r="B952" i="1"/>
  <c r="H951" i="1"/>
  <c r="G951" i="1"/>
  <c r="F951" i="1"/>
  <c r="E951" i="1"/>
  <c r="D951" i="1"/>
  <c r="C951" i="1"/>
  <c r="B951" i="1"/>
  <c r="H950" i="1"/>
  <c r="G950" i="1"/>
  <c r="F950" i="1"/>
  <c r="E950" i="1"/>
  <c r="D950" i="1"/>
  <c r="C950" i="1"/>
  <c r="B950" i="1"/>
  <c r="H949" i="1"/>
  <c r="G949" i="1"/>
  <c r="F949" i="1"/>
  <c r="E949" i="1"/>
  <c r="D949" i="1"/>
  <c r="C949" i="1"/>
  <c r="B949" i="1"/>
  <c r="H948" i="1"/>
  <c r="G948" i="1"/>
  <c r="F948" i="1"/>
  <c r="E948" i="1"/>
  <c r="D948" i="1"/>
  <c r="C948" i="1"/>
  <c r="B948" i="1"/>
  <c r="H947" i="1"/>
  <c r="G947" i="1"/>
  <c r="F947" i="1"/>
  <c r="E947" i="1"/>
  <c r="D947" i="1"/>
  <c r="C947" i="1"/>
  <c r="B947" i="1"/>
  <c r="H946" i="1"/>
  <c r="G946" i="1"/>
  <c r="F946" i="1"/>
  <c r="E946" i="1"/>
  <c r="D946" i="1"/>
  <c r="C946" i="1"/>
  <c r="B946" i="1"/>
  <c r="H945" i="1"/>
  <c r="G945" i="1"/>
  <c r="F945" i="1"/>
  <c r="E945" i="1"/>
  <c r="D945" i="1"/>
  <c r="C945" i="1"/>
  <c r="B945" i="1"/>
  <c r="H944" i="1"/>
  <c r="G944" i="1"/>
  <c r="F944" i="1"/>
  <c r="E944" i="1"/>
  <c r="D944" i="1"/>
  <c r="C944" i="1"/>
  <c r="B944" i="1"/>
  <c r="H943" i="1"/>
  <c r="G943" i="1"/>
  <c r="F943" i="1"/>
  <c r="E943" i="1"/>
  <c r="D943" i="1"/>
  <c r="C943" i="1"/>
  <c r="B943" i="1"/>
  <c r="H942" i="1"/>
  <c r="G942" i="1"/>
  <c r="F942" i="1"/>
  <c r="E942" i="1"/>
  <c r="D942" i="1"/>
  <c r="C942" i="1"/>
  <c r="B942" i="1"/>
  <c r="I941" i="1"/>
  <c r="H941" i="1"/>
  <c r="G941" i="1"/>
  <c r="F941" i="1"/>
  <c r="E941" i="1"/>
  <c r="D941" i="1"/>
  <c r="C941" i="1"/>
  <c r="B941" i="1"/>
  <c r="H940" i="1"/>
  <c r="G940" i="1"/>
  <c r="F940" i="1"/>
  <c r="E940" i="1"/>
  <c r="D940" i="1"/>
  <c r="C940" i="1"/>
  <c r="B940" i="1"/>
  <c r="H939" i="1"/>
  <c r="G939" i="1"/>
  <c r="F939" i="1"/>
  <c r="E939" i="1"/>
  <c r="D939" i="1"/>
  <c r="C939" i="1"/>
  <c r="B939" i="1"/>
  <c r="H938" i="1"/>
  <c r="G938" i="1"/>
  <c r="F938" i="1"/>
  <c r="E938" i="1"/>
  <c r="D938" i="1"/>
  <c r="C938" i="1"/>
  <c r="B938" i="1"/>
  <c r="H937" i="1"/>
  <c r="G937" i="1"/>
  <c r="F937" i="1"/>
  <c r="E937" i="1"/>
  <c r="D937" i="1"/>
  <c r="C937" i="1"/>
  <c r="B937" i="1"/>
  <c r="H936" i="1"/>
  <c r="G936" i="1"/>
  <c r="F936" i="1"/>
  <c r="E936" i="1"/>
  <c r="D936" i="1"/>
  <c r="C936" i="1"/>
  <c r="B936" i="1"/>
  <c r="H935" i="1"/>
  <c r="G935" i="1"/>
  <c r="F935" i="1"/>
  <c r="E935" i="1"/>
  <c r="D935" i="1"/>
  <c r="C935" i="1"/>
  <c r="B935" i="1"/>
  <c r="H934" i="1"/>
  <c r="G934" i="1"/>
  <c r="F934" i="1"/>
  <c r="E934" i="1"/>
  <c r="D934" i="1"/>
  <c r="C934" i="1"/>
  <c r="B934" i="1"/>
  <c r="H933" i="1"/>
  <c r="G933" i="1"/>
  <c r="F933" i="1"/>
  <c r="E933" i="1"/>
  <c r="D933" i="1"/>
  <c r="C933" i="1"/>
  <c r="B933" i="1"/>
  <c r="H932" i="1"/>
  <c r="G932" i="1"/>
  <c r="F932" i="1"/>
  <c r="E932" i="1"/>
  <c r="D932" i="1"/>
  <c r="C932" i="1"/>
  <c r="B932" i="1"/>
  <c r="H931" i="1"/>
  <c r="G931" i="1"/>
  <c r="F931" i="1"/>
  <c r="E931" i="1"/>
  <c r="D931" i="1"/>
  <c r="C931" i="1"/>
  <c r="B931" i="1"/>
  <c r="H930" i="1"/>
  <c r="G930" i="1"/>
  <c r="F930" i="1"/>
  <c r="E930" i="1"/>
  <c r="D930" i="1"/>
  <c r="C930" i="1"/>
  <c r="B930" i="1"/>
  <c r="I929" i="1"/>
  <c r="H929" i="1"/>
  <c r="G929" i="1"/>
  <c r="F929" i="1"/>
  <c r="E929" i="1"/>
  <c r="D929" i="1"/>
  <c r="C929" i="1"/>
  <c r="B929" i="1"/>
  <c r="I928" i="1"/>
  <c r="H928" i="1"/>
  <c r="G928" i="1"/>
  <c r="F928" i="1"/>
  <c r="E928" i="1"/>
  <c r="D928" i="1"/>
  <c r="C928" i="1"/>
  <c r="B928" i="1"/>
  <c r="I927" i="1"/>
  <c r="H927" i="1"/>
  <c r="G927" i="1"/>
  <c r="F927" i="1"/>
  <c r="E927" i="1"/>
  <c r="D927" i="1"/>
  <c r="C927" i="1"/>
  <c r="B927" i="1"/>
  <c r="H926" i="1"/>
  <c r="G926" i="1"/>
  <c r="F926" i="1"/>
  <c r="E926" i="1"/>
  <c r="D926" i="1"/>
  <c r="C926" i="1"/>
  <c r="B926" i="1"/>
  <c r="H925" i="1"/>
  <c r="G925" i="1"/>
  <c r="F925" i="1"/>
  <c r="E925" i="1"/>
  <c r="D925" i="1"/>
  <c r="C925" i="1"/>
  <c r="B925" i="1"/>
  <c r="I922" i="1"/>
  <c r="H922" i="1"/>
  <c r="G922" i="1"/>
  <c r="F922" i="1"/>
  <c r="E922" i="1"/>
  <c r="D922" i="1"/>
  <c r="C922" i="1"/>
  <c r="B922" i="1"/>
  <c r="H921" i="1"/>
  <c r="G921" i="1"/>
  <c r="F921" i="1"/>
  <c r="E921" i="1"/>
  <c r="D921" i="1"/>
  <c r="C921" i="1"/>
  <c r="B921" i="1"/>
  <c r="I920" i="1"/>
  <c r="H920" i="1"/>
  <c r="G920" i="1"/>
  <c r="F920" i="1"/>
  <c r="E920" i="1"/>
  <c r="D920" i="1"/>
  <c r="C920" i="1"/>
  <c r="B920" i="1"/>
  <c r="H919" i="1"/>
  <c r="G919" i="1"/>
  <c r="F919" i="1"/>
  <c r="E919" i="1"/>
  <c r="D919" i="1"/>
  <c r="C919" i="1"/>
  <c r="B919" i="1"/>
  <c r="H911" i="1"/>
  <c r="G911" i="1"/>
  <c r="F911" i="1"/>
  <c r="E911" i="1"/>
  <c r="D911" i="1"/>
  <c r="C911" i="1"/>
  <c r="B911" i="1"/>
  <c r="H910" i="1"/>
  <c r="G910" i="1"/>
  <c r="F910" i="1"/>
  <c r="E910" i="1"/>
  <c r="D910" i="1"/>
  <c r="C910" i="1"/>
  <c r="B910" i="1"/>
  <c r="H909" i="1"/>
  <c r="G909" i="1"/>
  <c r="F909" i="1"/>
  <c r="E909" i="1"/>
  <c r="D909" i="1"/>
  <c r="C909" i="1"/>
  <c r="B909" i="1"/>
  <c r="H908" i="1"/>
  <c r="G908" i="1"/>
  <c r="F908" i="1"/>
  <c r="E908" i="1"/>
  <c r="D908" i="1"/>
  <c r="C908" i="1"/>
  <c r="B908" i="1"/>
  <c r="H907" i="1"/>
  <c r="G907" i="1"/>
  <c r="F907" i="1"/>
  <c r="E907" i="1"/>
  <c r="D907" i="1"/>
  <c r="C907" i="1"/>
  <c r="B907" i="1"/>
  <c r="H906" i="1"/>
  <c r="G906" i="1"/>
  <c r="F906" i="1"/>
  <c r="E906" i="1"/>
  <c r="D906" i="1"/>
  <c r="C906" i="1"/>
  <c r="B906" i="1"/>
  <c r="H905" i="1"/>
  <c r="G905" i="1"/>
  <c r="F905" i="1"/>
  <c r="E905" i="1"/>
  <c r="D905" i="1"/>
  <c r="C905" i="1"/>
  <c r="B905" i="1"/>
  <c r="H904" i="1"/>
  <c r="G904" i="1"/>
  <c r="F904" i="1"/>
  <c r="E904" i="1"/>
  <c r="D904" i="1"/>
  <c r="C904" i="1"/>
  <c r="B904" i="1"/>
  <c r="H903" i="1"/>
  <c r="G903" i="1"/>
  <c r="F903" i="1"/>
  <c r="E903" i="1"/>
  <c r="D903" i="1"/>
  <c r="C903" i="1"/>
  <c r="B903" i="1"/>
  <c r="H902" i="1"/>
  <c r="G902" i="1"/>
  <c r="F902" i="1"/>
  <c r="E902" i="1"/>
  <c r="D902" i="1"/>
  <c r="C902" i="1"/>
  <c r="B902" i="1"/>
  <c r="H901" i="1"/>
  <c r="G901" i="1"/>
  <c r="F901" i="1"/>
  <c r="E901" i="1"/>
  <c r="D901" i="1"/>
  <c r="C901" i="1"/>
  <c r="B901" i="1"/>
  <c r="H900" i="1"/>
  <c r="G900" i="1"/>
  <c r="F900" i="1"/>
  <c r="E900" i="1"/>
  <c r="D900" i="1"/>
  <c r="C900" i="1"/>
  <c r="B900" i="1"/>
  <c r="H899" i="1"/>
  <c r="G899" i="1"/>
  <c r="F899" i="1"/>
  <c r="E899" i="1"/>
  <c r="D899" i="1"/>
  <c r="C899" i="1"/>
  <c r="B899" i="1"/>
  <c r="H898" i="1"/>
  <c r="G898" i="1"/>
  <c r="F898" i="1"/>
  <c r="E898" i="1"/>
  <c r="D898" i="1"/>
  <c r="C898" i="1"/>
  <c r="B898" i="1"/>
  <c r="H897" i="1"/>
  <c r="G897" i="1"/>
  <c r="F897" i="1"/>
  <c r="E897" i="1"/>
  <c r="D897" i="1"/>
  <c r="C897" i="1"/>
  <c r="B897" i="1"/>
  <c r="H896" i="1"/>
  <c r="G896" i="1"/>
  <c r="F896" i="1"/>
  <c r="E896" i="1"/>
  <c r="D896" i="1"/>
  <c r="C896" i="1"/>
  <c r="B896" i="1"/>
  <c r="H895" i="1"/>
  <c r="G895" i="1"/>
  <c r="F895" i="1"/>
  <c r="E895" i="1"/>
  <c r="D895" i="1"/>
  <c r="C895" i="1"/>
  <c r="B895" i="1"/>
  <c r="H894" i="1"/>
  <c r="G894" i="1"/>
  <c r="F894" i="1"/>
  <c r="E894" i="1"/>
  <c r="D894" i="1"/>
  <c r="C894" i="1"/>
  <c r="B894" i="1"/>
  <c r="H893" i="1"/>
  <c r="G893" i="1"/>
  <c r="F893" i="1"/>
  <c r="E893" i="1"/>
  <c r="D893" i="1"/>
  <c r="C893" i="1"/>
  <c r="B893" i="1"/>
  <c r="H892" i="1"/>
  <c r="G892" i="1"/>
  <c r="F892" i="1"/>
  <c r="E892" i="1"/>
  <c r="D892" i="1"/>
  <c r="C892" i="1"/>
  <c r="B892" i="1"/>
  <c r="H891" i="1"/>
  <c r="G891" i="1"/>
  <c r="F891" i="1"/>
  <c r="E891" i="1"/>
  <c r="D891" i="1"/>
  <c r="C891" i="1"/>
  <c r="B891" i="1"/>
  <c r="H890" i="1"/>
  <c r="G890" i="1"/>
  <c r="F890" i="1"/>
  <c r="E890" i="1"/>
  <c r="D890" i="1"/>
  <c r="C890" i="1"/>
  <c r="B890" i="1"/>
  <c r="H889" i="1"/>
  <c r="G889" i="1"/>
  <c r="F889" i="1"/>
  <c r="E889" i="1"/>
  <c r="D889" i="1"/>
  <c r="C889" i="1"/>
  <c r="B889" i="1"/>
  <c r="H888" i="1"/>
  <c r="G888" i="1"/>
  <c r="F888" i="1"/>
  <c r="E888" i="1"/>
  <c r="D888" i="1"/>
  <c r="C888" i="1"/>
  <c r="B888" i="1"/>
  <c r="H887" i="1"/>
  <c r="G887" i="1"/>
  <c r="F887" i="1"/>
  <c r="E887" i="1"/>
  <c r="D887" i="1"/>
  <c r="C887" i="1"/>
  <c r="B887" i="1"/>
  <c r="H886" i="1"/>
  <c r="G886" i="1"/>
  <c r="F886" i="1"/>
  <c r="E886" i="1"/>
  <c r="D886" i="1"/>
  <c r="C886" i="1"/>
  <c r="B886" i="1"/>
  <c r="H885" i="1"/>
  <c r="G885" i="1"/>
  <c r="F885" i="1"/>
  <c r="E885" i="1"/>
  <c r="D885" i="1"/>
  <c r="C885" i="1"/>
  <c r="B885" i="1"/>
  <c r="H884" i="1"/>
  <c r="G884" i="1"/>
  <c r="F884" i="1"/>
  <c r="E884" i="1"/>
  <c r="D884" i="1"/>
  <c r="C884" i="1"/>
  <c r="B884" i="1"/>
  <c r="H883" i="1"/>
  <c r="G883" i="1"/>
  <c r="F883" i="1"/>
  <c r="E883" i="1"/>
  <c r="D883" i="1"/>
  <c r="C883" i="1"/>
  <c r="B883" i="1"/>
  <c r="H882" i="1"/>
  <c r="G882" i="1"/>
  <c r="F882" i="1"/>
  <c r="E882" i="1"/>
  <c r="D882" i="1"/>
  <c r="C882" i="1"/>
  <c r="B882" i="1"/>
  <c r="H881" i="1"/>
  <c r="G881" i="1"/>
  <c r="F881" i="1"/>
  <c r="E881" i="1"/>
  <c r="D881" i="1"/>
  <c r="C881" i="1"/>
  <c r="B881" i="1"/>
  <c r="H880" i="1"/>
  <c r="G880" i="1"/>
  <c r="F880" i="1"/>
  <c r="E880" i="1"/>
  <c r="D880" i="1"/>
  <c r="C880" i="1"/>
  <c r="B880" i="1"/>
  <c r="H879" i="1"/>
  <c r="G879" i="1"/>
  <c r="F879" i="1"/>
  <c r="E879" i="1"/>
  <c r="D879" i="1"/>
  <c r="C879" i="1"/>
  <c r="B879" i="1"/>
  <c r="H878" i="1"/>
  <c r="G878" i="1"/>
  <c r="F878" i="1"/>
  <c r="E878" i="1"/>
  <c r="D878" i="1"/>
  <c r="C878" i="1"/>
  <c r="B878" i="1"/>
  <c r="H877" i="1"/>
  <c r="G877" i="1"/>
  <c r="F877" i="1"/>
  <c r="E877" i="1"/>
  <c r="D877" i="1"/>
  <c r="C877" i="1"/>
  <c r="B877" i="1"/>
  <c r="H876" i="1"/>
  <c r="G876" i="1"/>
  <c r="F876" i="1"/>
  <c r="E876" i="1"/>
  <c r="D876" i="1"/>
  <c r="C876" i="1"/>
  <c r="B876" i="1"/>
  <c r="H875" i="1"/>
  <c r="G875" i="1"/>
  <c r="F875" i="1"/>
  <c r="E875" i="1"/>
  <c r="D875" i="1"/>
  <c r="C875" i="1"/>
  <c r="B875" i="1"/>
  <c r="G874" i="1"/>
  <c r="F874" i="1"/>
  <c r="E874" i="1"/>
  <c r="D874" i="1"/>
  <c r="C874" i="1"/>
  <c r="B874" i="1"/>
  <c r="G873" i="1"/>
  <c r="F873" i="1"/>
  <c r="E873" i="1"/>
  <c r="D873" i="1"/>
  <c r="C873" i="1"/>
  <c r="B873" i="1"/>
  <c r="H872" i="1"/>
  <c r="G872" i="1"/>
  <c r="F872" i="1"/>
  <c r="E872" i="1"/>
  <c r="D872" i="1"/>
  <c r="C872" i="1"/>
  <c r="B872" i="1"/>
  <c r="H871" i="1"/>
  <c r="G871" i="1"/>
  <c r="F871" i="1"/>
  <c r="E871" i="1"/>
  <c r="D871" i="1"/>
  <c r="C871" i="1"/>
  <c r="B871" i="1"/>
  <c r="H870" i="1"/>
  <c r="G870" i="1"/>
  <c r="F870" i="1"/>
  <c r="E870" i="1"/>
  <c r="D870" i="1"/>
  <c r="C870" i="1"/>
  <c r="B870" i="1"/>
  <c r="H869" i="1"/>
  <c r="G869" i="1"/>
  <c r="F869" i="1"/>
  <c r="E869" i="1"/>
  <c r="D869" i="1"/>
  <c r="C869" i="1"/>
  <c r="B869" i="1"/>
  <c r="H868" i="1"/>
  <c r="G868" i="1"/>
  <c r="F868" i="1"/>
  <c r="E868" i="1"/>
  <c r="D868" i="1"/>
  <c r="C868" i="1"/>
  <c r="B868" i="1"/>
  <c r="H867" i="1"/>
  <c r="G867" i="1"/>
  <c r="F867" i="1"/>
  <c r="E867" i="1"/>
  <c r="D867" i="1"/>
  <c r="C867" i="1"/>
  <c r="B867" i="1"/>
  <c r="H866" i="1"/>
  <c r="G866" i="1"/>
  <c r="F866" i="1"/>
  <c r="E866" i="1"/>
  <c r="D866" i="1"/>
  <c r="C866" i="1"/>
  <c r="B866" i="1"/>
  <c r="H865" i="1"/>
  <c r="G865" i="1"/>
  <c r="F865" i="1"/>
  <c r="E865" i="1"/>
  <c r="D865" i="1"/>
  <c r="C865" i="1"/>
  <c r="B865" i="1"/>
  <c r="H864" i="1"/>
  <c r="G864" i="1"/>
  <c r="F864" i="1"/>
  <c r="E864" i="1"/>
  <c r="D864" i="1"/>
  <c r="C864" i="1"/>
  <c r="B864" i="1"/>
  <c r="H863" i="1"/>
  <c r="G863" i="1"/>
  <c r="F863" i="1"/>
  <c r="E863" i="1"/>
  <c r="D863" i="1"/>
  <c r="C863" i="1"/>
  <c r="B863" i="1"/>
  <c r="H862" i="1"/>
  <c r="G862" i="1"/>
  <c r="F862" i="1"/>
  <c r="E862" i="1"/>
  <c r="D862" i="1"/>
  <c r="C862" i="1"/>
  <c r="B862" i="1"/>
  <c r="H861" i="1"/>
  <c r="G861" i="1"/>
  <c r="F861" i="1"/>
  <c r="E861" i="1"/>
  <c r="D861" i="1"/>
  <c r="C861" i="1"/>
  <c r="B861" i="1"/>
  <c r="H860" i="1"/>
  <c r="G860" i="1"/>
  <c r="F860" i="1"/>
  <c r="E860" i="1"/>
  <c r="D860" i="1"/>
  <c r="C860" i="1"/>
  <c r="B860" i="1"/>
  <c r="H859" i="1"/>
  <c r="G859" i="1"/>
  <c r="F859" i="1"/>
  <c r="E859" i="1"/>
  <c r="D859" i="1"/>
  <c r="C859" i="1"/>
  <c r="B859" i="1"/>
  <c r="H858" i="1"/>
  <c r="G858" i="1"/>
  <c r="F858" i="1"/>
  <c r="E858" i="1"/>
  <c r="D858" i="1"/>
  <c r="C858" i="1"/>
  <c r="B858" i="1"/>
  <c r="H857" i="1"/>
  <c r="G857" i="1"/>
  <c r="F857" i="1"/>
  <c r="E857" i="1"/>
  <c r="D857" i="1"/>
  <c r="C857" i="1"/>
  <c r="B857" i="1"/>
  <c r="H856" i="1"/>
  <c r="G856" i="1"/>
  <c r="F856" i="1"/>
  <c r="E856" i="1"/>
  <c r="D856" i="1"/>
  <c r="C856" i="1"/>
  <c r="B856" i="1"/>
  <c r="H849" i="1"/>
  <c r="G849" i="1"/>
  <c r="F849" i="1"/>
  <c r="E849" i="1"/>
  <c r="D849" i="1"/>
  <c r="C849" i="1"/>
  <c r="B849" i="1"/>
  <c r="H848" i="1"/>
  <c r="G848" i="1"/>
  <c r="F848" i="1"/>
  <c r="E848" i="1"/>
  <c r="D848" i="1"/>
  <c r="C848" i="1"/>
  <c r="B848" i="1"/>
  <c r="I847" i="1"/>
  <c r="H847" i="1"/>
  <c r="G847" i="1"/>
  <c r="F847" i="1"/>
  <c r="E847" i="1"/>
  <c r="D847" i="1"/>
  <c r="C847" i="1"/>
  <c r="B847" i="1"/>
  <c r="I846" i="1"/>
  <c r="H846" i="1"/>
  <c r="G846" i="1"/>
  <c r="F846" i="1"/>
  <c r="E846" i="1"/>
  <c r="D846" i="1"/>
  <c r="C846" i="1"/>
  <c r="B846" i="1"/>
  <c r="I845" i="1"/>
  <c r="H845" i="1"/>
  <c r="G845" i="1"/>
  <c r="F845" i="1"/>
  <c r="E845" i="1"/>
  <c r="D845" i="1"/>
  <c r="C845" i="1"/>
  <c r="B845" i="1"/>
  <c r="I844" i="1"/>
  <c r="H844" i="1"/>
  <c r="G844" i="1"/>
  <c r="F844" i="1"/>
  <c r="E844" i="1"/>
  <c r="D844" i="1"/>
  <c r="C844" i="1"/>
  <c r="B844" i="1"/>
  <c r="I843" i="1"/>
  <c r="H843" i="1"/>
  <c r="G843" i="1"/>
  <c r="F843" i="1"/>
  <c r="E843" i="1"/>
  <c r="D843" i="1"/>
  <c r="C843" i="1"/>
  <c r="B843" i="1"/>
  <c r="H842" i="1"/>
  <c r="G842" i="1"/>
  <c r="F842" i="1"/>
  <c r="E842" i="1"/>
  <c r="D842" i="1"/>
  <c r="C842" i="1"/>
  <c r="B842" i="1"/>
  <c r="H841" i="1"/>
  <c r="G841" i="1"/>
  <c r="F841" i="1"/>
  <c r="E841" i="1"/>
  <c r="D841" i="1"/>
  <c r="C841" i="1"/>
  <c r="B841" i="1"/>
  <c r="I840" i="1"/>
  <c r="H840" i="1"/>
  <c r="G840" i="1"/>
  <c r="F840" i="1"/>
  <c r="E840" i="1"/>
  <c r="D840" i="1"/>
  <c r="C840" i="1"/>
  <c r="B840" i="1"/>
  <c r="H839" i="1"/>
  <c r="G839" i="1"/>
  <c r="F839" i="1"/>
  <c r="E839" i="1"/>
  <c r="D839" i="1"/>
  <c r="C839" i="1"/>
  <c r="B839" i="1"/>
  <c r="I838" i="1"/>
  <c r="H838" i="1"/>
  <c r="G838" i="1"/>
  <c r="F838" i="1"/>
  <c r="E838" i="1"/>
  <c r="D838" i="1"/>
  <c r="C838" i="1"/>
  <c r="B838" i="1"/>
  <c r="H837" i="1"/>
  <c r="G837" i="1"/>
  <c r="F837" i="1"/>
  <c r="E837" i="1"/>
  <c r="D837" i="1"/>
  <c r="C837" i="1"/>
  <c r="B837" i="1"/>
  <c r="H836" i="1"/>
  <c r="G836" i="1"/>
  <c r="F836" i="1"/>
  <c r="E836" i="1"/>
  <c r="D836" i="1"/>
  <c r="C836" i="1"/>
  <c r="B836" i="1"/>
  <c r="I835" i="1"/>
  <c r="H835" i="1"/>
  <c r="G835" i="1"/>
  <c r="F835" i="1"/>
  <c r="E835" i="1"/>
  <c r="D835" i="1"/>
  <c r="C835" i="1"/>
  <c r="B835" i="1"/>
  <c r="I834" i="1"/>
  <c r="H834" i="1"/>
  <c r="G834" i="1"/>
  <c r="F834" i="1"/>
  <c r="E834" i="1"/>
  <c r="D834" i="1"/>
  <c r="C834" i="1"/>
  <c r="B834" i="1"/>
  <c r="I833" i="1"/>
  <c r="H833" i="1"/>
  <c r="G833" i="1"/>
  <c r="F833" i="1"/>
  <c r="E833" i="1"/>
  <c r="D833" i="1"/>
  <c r="C833" i="1"/>
  <c r="B833" i="1"/>
  <c r="I832" i="1"/>
  <c r="H832" i="1"/>
  <c r="G832" i="1"/>
  <c r="F832" i="1"/>
  <c r="E832" i="1"/>
  <c r="D832" i="1"/>
  <c r="C832" i="1"/>
  <c r="B832" i="1"/>
  <c r="I831" i="1"/>
  <c r="H831" i="1"/>
  <c r="G831" i="1"/>
  <c r="F831" i="1"/>
  <c r="E831" i="1"/>
  <c r="D831" i="1"/>
  <c r="C831" i="1"/>
  <c r="B831" i="1"/>
  <c r="I830" i="1"/>
  <c r="H830" i="1"/>
  <c r="G830" i="1"/>
  <c r="F830" i="1"/>
  <c r="E830" i="1"/>
  <c r="D830" i="1"/>
  <c r="C830" i="1"/>
  <c r="B830" i="1"/>
  <c r="I829" i="1"/>
  <c r="H829" i="1"/>
  <c r="G829" i="1"/>
  <c r="F829" i="1"/>
  <c r="E829" i="1"/>
  <c r="D829" i="1"/>
  <c r="C829" i="1"/>
  <c r="B829" i="1"/>
  <c r="I828" i="1"/>
  <c r="H828" i="1"/>
  <c r="G828" i="1"/>
  <c r="F828" i="1"/>
  <c r="E828" i="1"/>
  <c r="D828" i="1"/>
  <c r="C828" i="1"/>
  <c r="B828" i="1"/>
  <c r="I827" i="1"/>
  <c r="H827" i="1"/>
  <c r="G827" i="1"/>
  <c r="F827" i="1"/>
  <c r="E827" i="1"/>
  <c r="D827" i="1"/>
  <c r="C827" i="1"/>
  <c r="B827" i="1"/>
  <c r="I826" i="1"/>
  <c r="H826" i="1"/>
  <c r="G826" i="1"/>
  <c r="F826" i="1"/>
  <c r="E826" i="1"/>
  <c r="D826" i="1"/>
  <c r="C826" i="1"/>
  <c r="B826" i="1"/>
  <c r="H825" i="1"/>
  <c r="G825" i="1"/>
  <c r="F825" i="1"/>
  <c r="E825" i="1"/>
  <c r="D825" i="1"/>
  <c r="C825" i="1"/>
  <c r="B825" i="1"/>
  <c r="H824" i="1"/>
  <c r="G824" i="1"/>
  <c r="F824" i="1"/>
  <c r="E824" i="1"/>
  <c r="D824" i="1"/>
  <c r="C824" i="1"/>
  <c r="B824" i="1"/>
  <c r="I823" i="1"/>
  <c r="H823" i="1"/>
  <c r="G823" i="1"/>
  <c r="F823" i="1"/>
  <c r="E823" i="1"/>
  <c r="D823" i="1"/>
  <c r="C823" i="1"/>
  <c r="B823" i="1"/>
  <c r="I822" i="1"/>
  <c r="H822" i="1"/>
  <c r="G822" i="1"/>
  <c r="F822" i="1"/>
  <c r="E822" i="1"/>
  <c r="D822" i="1"/>
  <c r="C822" i="1"/>
  <c r="B822" i="1"/>
  <c r="I821" i="1"/>
  <c r="H821" i="1"/>
  <c r="G821" i="1"/>
  <c r="F821" i="1"/>
  <c r="E821" i="1"/>
  <c r="D821" i="1"/>
  <c r="C821" i="1"/>
  <c r="B821" i="1"/>
  <c r="I820" i="1"/>
  <c r="H820" i="1"/>
  <c r="G820" i="1"/>
  <c r="F820" i="1"/>
  <c r="E820" i="1"/>
  <c r="D820" i="1"/>
  <c r="C820" i="1"/>
  <c r="B820" i="1"/>
  <c r="I819" i="1"/>
  <c r="H819" i="1"/>
  <c r="G819" i="1"/>
  <c r="F819" i="1"/>
  <c r="E819" i="1"/>
  <c r="D819" i="1"/>
  <c r="C819" i="1"/>
  <c r="B819" i="1"/>
  <c r="I818" i="1"/>
  <c r="H818" i="1"/>
  <c r="G818" i="1"/>
  <c r="F818" i="1"/>
  <c r="E818" i="1"/>
  <c r="D818" i="1"/>
  <c r="C818" i="1"/>
  <c r="B818" i="1"/>
  <c r="I817" i="1"/>
  <c r="H817" i="1"/>
  <c r="G817" i="1"/>
  <c r="F817" i="1"/>
  <c r="E817" i="1"/>
  <c r="D817" i="1"/>
  <c r="C817" i="1"/>
  <c r="B817" i="1"/>
  <c r="I816" i="1"/>
  <c r="H816" i="1"/>
  <c r="G816" i="1"/>
  <c r="F816" i="1"/>
  <c r="E816" i="1"/>
  <c r="D816" i="1"/>
  <c r="C816" i="1"/>
  <c r="B816" i="1"/>
  <c r="I815" i="1"/>
  <c r="H815" i="1"/>
  <c r="G815" i="1"/>
  <c r="F815" i="1"/>
  <c r="E815" i="1"/>
  <c r="D815" i="1"/>
  <c r="C815" i="1"/>
  <c r="B815" i="1"/>
  <c r="I814" i="1"/>
  <c r="H814" i="1"/>
  <c r="G814" i="1"/>
  <c r="F814" i="1"/>
  <c r="E814" i="1"/>
  <c r="D814" i="1"/>
  <c r="C814" i="1"/>
  <c r="B814" i="1"/>
  <c r="H813" i="1"/>
  <c r="G813" i="1"/>
  <c r="F813" i="1"/>
  <c r="E813" i="1"/>
  <c r="D813" i="1"/>
  <c r="C813" i="1"/>
  <c r="B813" i="1"/>
  <c r="I812" i="1"/>
  <c r="H812" i="1"/>
  <c r="G812" i="1"/>
  <c r="F812" i="1"/>
  <c r="E812" i="1"/>
  <c r="D812" i="1"/>
  <c r="C812" i="1"/>
  <c r="B812" i="1"/>
  <c r="H811" i="1"/>
  <c r="G811" i="1"/>
  <c r="F811" i="1"/>
  <c r="E811" i="1"/>
  <c r="D811" i="1"/>
  <c r="C811" i="1"/>
  <c r="B811" i="1"/>
  <c r="I810" i="1"/>
  <c r="H810" i="1"/>
  <c r="G810" i="1"/>
  <c r="F810" i="1"/>
  <c r="E810" i="1"/>
  <c r="D810" i="1"/>
  <c r="C810" i="1"/>
  <c r="B810" i="1"/>
  <c r="I809" i="1"/>
  <c r="H809" i="1"/>
  <c r="G809" i="1"/>
  <c r="F809" i="1"/>
  <c r="E809" i="1"/>
  <c r="D809" i="1"/>
  <c r="C809" i="1"/>
  <c r="B809" i="1"/>
  <c r="I808" i="1"/>
  <c r="H808" i="1"/>
  <c r="G808" i="1"/>
  <c r="F808" i="1"/>
  <c r="E808" i="1"/>
  <c r="D808" i="1"/>
  <c r="C808" i="1"/>
  <c r="B808" i="1"/>
  <c r="I807" i="1"/>
  <c r="H807" i="1"/>
  <c r="G807" i="1"/>
  <c r="F807" i="1"/>
  <c r="E807" i="1"/>
  <c r="D807" i="1"/>
  <c r="C807" i="1"/>
  <c r="B807" i="1"/>
  <c r="I806" i="1"/>
  <c r="H806" i="1"/>
  <c r="G806" i="1"/>
  <c r="F806" i="1"/>
  <c r="E806" i="1"/>
  <c r="D806" i="1"/>
  <c r="C806" i="1"/>
  <c r="B806" i="1"/>
  <c r="I805" i="1"/>
  <c r="H805" i="1"/>
  <c r="G805" i="1"/>
  <c r="F805" i="1"/>
  <c r="E805" i="1"/>
  <c r="D805" i="1"/>
  <c r="C805" i="1"/>
  <c r="B805" i="1"/>
  <c r="I804" i="1"/>
  <c r="H804" i="1"/>
  <c r="G804" i="1"/>
  <c r="F804" i="1"/>
  <c r="E804" i="1"/>
  <c r="D804" i="1"/>
  <c r="C804" i="1"/>
  <c r="B804" i="1"/>
  <c r="H803" i="1"/>
  <c r="G803" i="1"/>
  <c r="F803" i="1"/>
  <c r="E803" i="1"/>
  <c r="D803" i="1"/>
  <c r="C803" i="1"/>
  <c r="B803" i="1"/>
  <c r="I802" i="1"/>
  <c r="H802" i="1"/>
  <c r="G802" i="1"/>
  <c r="F802" i="1"/>
  <c r="E802" i="1"/>
  <c r="D802" i="1"/>
  <c r="C802" i="1"/>
  <c r="B802" i="1"/>
  <c r="H801" i="1"/>
  <c r="G801" i="1"/>
  <c r="F801" i="1"/>
  <c r="E801" i="1"/>
  <c r="D801" i="1"/>
  <c r="C801" i="1"/>
  <c r="B801" i="1"/>
  <c r="H800" i="1"/>
  <c r="G800" i="1"/>
  <c r="F800" i="1"/>
  <c r="E800" i="1"/>
  <c r="D800" i="1"/>
  <c r="C800" i="1"/>
  <c r="B800" i="1"/>
  <c r="I799" i="1"/>
  <c r="H799" i="1"/>
  <c r="G799" i="1"/>
  <c r="F799" i="1"/>
  <c r="E799" i="1"/>
  <c r="D799" i="1"/>
  <c r="C799" i="1"/>
  <c r="B799" i="1"/>
  <c r="I798" i="1"/>
  <c r="H798" i="1"/>
  <c r="G798" i="1"/>
  <c r="F798" i="1"/>
  <c r="E798" i="1"/>
  <c r="D798" i="1"/>
  <c r="C798" i="1"/>
  <c r="B798" i="1"/>
  <c r="I797" i="1"/>
  <c r="H797" i="1"/>
  <c r="G797" i="1"/>
  <c r="F797" i="1"/>
  <c r="E797" i="1"/>
  <c r="D797" i="1"/>
  <c r="C797" i="1"/>
  <c r="B797" i="1"/>
  <c r="I796" i="1"/>
  <c r="H796" i="1"/>
  <c r="G796" i="1"/>
  <c r="F796" i="1"/>
  <c r="E796" i="1"/>
  <c r="D796" i="1"/>
  <c r="C796" i="1"/>
  <c r="B796" i="1"/>
  <c r="I795" i="1"/>
  <c r="H795" i="1"/>
  <c r="G795" i="1"/>
  <c r="F795" i="1"/>
  <c r="E795" i="1"/>
  <c r="D795" i="1"/>
  <c r="C795" i="1"/>
  <c r="B795" i="1"/>
  <c r="I794" i="1"/>
  <c r="H794" i="1"/>
  <c r="G794" i="1"/>
  <c r="F794" i="1"/>
  <c r="E794" i="1"/>
  <c r="D794" i="1"/>
  <c r="C794" i="1"/>
  <c r="B794" i="1"/>
  <c r="I793" i="1"/>
  <c r="H793" i="1"/>
  <c r="G793" i="1"/>
  <c r="F793" i="1"/>
  <c r="E793" i="1"/>
  <c r="D793" i="1"/>
  <c r="C793" i="1"/>
  <c r="B793" i="1"/>
  <c r="I792" i="1"/>
  <c r="H792" i="1"/>
  <c r="G792" i="1"/>
  <c r="F792" i="1"/>
  <c r="E792" i="1"/>
  <c r="D792" i="1"/>
  <c r="C792" i="1"/>
  <c r="B792" i="1"/>
  <c r="H791" i="1"/>
  <c r="G791" i="1"/>
  <c r="F791" i="1"/>
  <c r="E791" i="1"/>
  <c r="D791" i="1"/>
  <c r="C791" i="1"/>
  <c r="B791" i="1"/>
  <c r="I790" i="1"/>
  <c r="H790" i="1"/>
  <c r="G790" i="1"/>
  <c r="F790" i="1"/>
  <c r="E790" i="1"/>
  <c r="D790" i="1"/>
  <c r="C790" i="1"/>
  <c r="B790" i="1"/>
  <c r="H789" i="1"/>
  <c r="G789" i="1"/>
  <c r="F789" i="1"/>
  <c r="E789" i="1"/>
  <c r="D789" i="1"/>
  <c r="C789" i="1"/>
  <c r="B789" i="1"/>
  <c r="H788" i="1"/>
  <c r="G788" i="1"/>
  <c r="F788" i="1"/>
  <c r="E788" i="1"/>
  <c r="D788" i="1"/>
  <c r="C788" i="1"/>
  <c r="B788" i="1"/>
  <c r="I787" i="1"/>
  <c r="H787" i="1"/>
  <c r="G787" i="1"/>
  <c r="F787" i="1"/>
  <c r="E787" i="1"/>
  <c r="D787" i="1"/>
  <c r="C787" i="1"/>
  <c r="B787" i="1"/>
  <c r="I786" i="1"/>
  <c r="H786" i="1"/>
  <c r="G786" i="1"/>
  <c r="F786" i="1"/>
  <c r="E786" i="1"/>
  <c r="D786" i="1"/>
  <c r="C786" i="1"/>
  <c r="B786" i="1"/>
  <c r="I785" i="1"/>
  <c r="H785" i="1"/>
  <c r="G785" i="1"/>
  <c r="F785" i="1"/>
  <c r="E785" i="1"/>
  <c r="D785" i="1"/>
  <c r="C785" i="1"/>
  <c r="B785" i="1"/>
  <c r="I784" i="1"/>
  <c r="H784" i="1"/>
  <c r="G784" i="1"/>
  <c r="F784" i="1"/>
  <c r="E784" i="1"/>
  <c r="D784" i="1"/>
  <c r="C784" i="1"/>
  <c r="B784" i="1"/>
  <c r="I783" i="1"/>
  <c r="H783" i="1"/>
  <c r="G783" i="1"/>
  <c r="F783" i="1"/>
  <c r="E783" i="1"/>
  <c r="D783" i="1"/>
  <c r="C783" i="1"/>
  <c r="B783" i="1"/>
  <c r="I782" i="1"/>
  <c r="H782" i="1"/>
  <c r="G782" i="1"/>
  <c r="F782" i="1"/>
  <c r="E782" i="1"/>
  <c r="D782" i="1"/>
  <c r="C782" i="1"/>
  <c r="B782" i="1"/>
  <c r="I781" i="1"/>
  <c r="H781" i="1"/>
  <c r="G781" i="1"/>
  <c r="F781" i="1"/>
  <c r="E781" i="1"/>
  <c r="D781" i="1"/>
  <c r="C781" i="1"/>
  <c r="B781" i="1"/>
  <c r="I780" i="1"/>
  <c r="H780" i="1"/>
  <c r="G780" i="1"/>
  <c r="F780" i="1"/>
  <c r="E780" i="1"/>
  <c r="D780" i="1"/>
  <c r="C780" i="1"/>
  <c r="B780" i="1"/>
  <c r="I779" i="1"/>
  <c r="H779" i="1"/>
  <c r="G779" i="1"/>
  <c r="F779" i="1"/>
  <c r="E779" i="1"/>
  <c r="D779" i="1"/>
  <c r="C779" i="1"/>
  <c r="B779" i="1"/>
  <c r="I778" i="1"/>
  <c r="H778" i="1"/>
  <c r="G778" i="1"/>
  <c r="F778" i="1"/>
  <c r="E778" i="1"/>
  <c r="D778" i="1"/>
  <c r="C778" i="1"/>
  <c r="B778" i="1"/>
  <c r="I777" i="1"/>
  <c r="H777" i="1"/>
  <c r="G777" i="1"/>
  <c r="F777" i="1"/>
  <c r="E777" i="1"/>
  <c r="D777" i="1"/>
  <c r="C777" i="1"/>
  <c r="B777" i="1"/>
  <c r="I776" i="1"/>
  <c r="H776" i="1"/>
  <c r="G776" i="1"/>
  <c r="F776" i="1"/>
  <c r="E776" i="1"/>
  <c r="D776" i="1"/>
  <c r="C776" i="1"/>
  <c r="B776" i="1"/>
  <c r="H775" i="1"/>
  <c r="G775" i="1"/>
  <c r="F775" i="1"/>
  <c r="E775" i="1"/>
  <c r="D775" i="1"/>
  <c r="C775" i="1"/>
  <c r="B775" i="1"/>
  <c r="I774" i="1"/>
  <c r="H774" i="1"/>
  <c r="G774" i="1"/>
  <c r="F774" i="1"/>
  <c r="E774" i="1"/>
  <c r="D774" i="1"/>
  <c r="C774" i="1"/>
  <c r="B774" i="1"/>
  <c r="I773" i="1"/>
  <c r="H773" i="1"/>
  <c r="G773" i="1"/>
  <c r="F773" i="1"/>
  <c r="E773" i="1"/>
  <c r="D773" i="1"/>
  <c r="C773" i="1"/>
  <c r="B773" i="1"/>
  <c r="I772" i="1"/>
  <c r="H772" i="1"/>
  <c r="G772" i="1"/>
  <c r="F772" i="1"/>
  <c r="E772" i="1"/>
  <c r="D772" i="1"/>
  <c r="C772" i="1"/>
  <c r="B772" i="1"/>
  <c r="I771" i="1"/>
  <c r="H771" i="1"/>
  <c r="G771" i="1"/>
  <c r="F771" i="1"/>
  <c r="E771" i="1"/>
  <c r="D771" i="1"/>
  <c r="C771" i="1"/>
  <c r="B771" i="1"/>
  <c r="I770" i="1"/>
  <c r="H770" i="1"/>
  <c r="G770" i="1"/>
  <c r="F770" i="1"/>
  <c r="E770" i="1"/>
  <c r="D770" i="1"/>
  <c r="C770" i="1"/>
  <c r="B770" i="1"/>
  <c r="I769" i="1"/>
  <c r="H769" i="1"/>
  <c r="G769" i="1"/>
  <c r="F769" i="1"/>
  <c r="E769" i="1"/>
  <c r="D769" i="1"/>
  <c r="C769" i="1"/>
  <c r="B769" i="1"/>
  <c r="I768" i="1"/>
  <c r="H768" i="1"/>
  <c r="G768" i="1"/>
  <c r="F768" i="1"/>
  <c r="E768" i="1"/>
  <c r="D768" i="1"/>
  <c r="C768" i="1"/>
  <c r="B768" i="1"/>
  <c r="I767" i="1"/>
  <c r="H767" i="1"/>
  <c r="G767" i="1"/>
  <c r="F767" i="1"/>
  <c r="E767" i="1"/>
  <c r="D767" i="1"/>
  <c r="C767" i="1"/>
  <c r="B767" i="1"/>
  <c r="I766" i="1"/>
  <c r="H766" i="1"/>
  <c r="G766" i="1"/>
  <c r="F766" i="1"/>
  <c r="E766" i="1"/>
  <c r="D766" i="1"/>
  <c r="C766" i="1"/>
  <c r="B766" i="1"/>
  <c r="H765" i="1"/>
  <c r="G765" i="1"/>
  <c r="F765" i="1"/>
  <c r="E765" i="1"/>
  <c r="D765" i="1"/>
  <c r="C765" i="1"/>
  <c r="B765" i="1"/>
  <c r="H764" i="1"/>
  <c r="G764" i="1"/>
  <c r="F764" i="1"/>
  <c r="E764" i="1"/>
  <c r="D764" i="1"/>
  <c r="C764" i="1"/>
  <c r="B764" i="1"/>
  <c r="I763" i="1"/>
  <c r="H763" i="1"/>
  <c r="G763" i="1"/>
  <c r="F763" i="1"/>
  <c r="E763" i="1"/>
  <c r="D763" i="1"/>
  <c r="C763" i="1"/>
  <c r="B763" i="1"/>
  <c r="I762" i="1"/>
  <c r="H762" i="1"/>
  <c r="G762" i="1"/>
  <c r="F762" i="1"/>
  <c r="E762" i="1"/>
  <c r="D762" i="1"/>
  <c r="C762" i="1"/>
  <c r="B762" i="1"/>
  <c r="I761" i="1"/>
  <c r="H761" i="1"/>
  <c r="G761" i="1"/>
  <c r="F761" i="1"/>
  <c r="E761" i="1"/>
  <c r="D761" i="1"/>
  <c r="C761" i="1"/>
  <c r="B761" i="1"/>
  <c r="I760" i="1"/>
  <c r="H760" i="1"/>
  <c r="G760" i="1"/>
  <c r="F760" i="1"/>
  <c r="E760" i="1"/>
  <c r="D760" i="1"/>
  <c r="C760" i="1"/>
  <c r="B760" i="1"/>
  <c r="I759" i="1"/>
  <c r="H759" i="1"/>
  <c r="G759" i="1"/>
  <c r="F759" i="1"/>
  <c r="E759" i="1"/>
  <c r="D759" i="1"/>
  <c r="C759" i="1"/>
  <c r="B759" i="1"/>
  <c r="I758" i="1"/>
  <c r="H758" i="1"/>
  <c r="G758" i="1"/>
  <c r="F758" i="1"/>
  <c r="E758" i="1"/>
  <c r="D758" i="1"/>
  <c r="C758" i="1"/>
  <c r="B758" i="1"/>
  <c r="H757" i="1"/>
  <c r="G757" i="1"/>
  <c r="F757" i="1"/>
  <c r="E757" i="1"/>
  <c r="D757" i="1"/>
  <c r="C757" i="1"/>
  <c r="B757" i="1"/>
  <c r="I756" i="1"/>
  <c r="H756" i="1"/>
  <c r="G756" i="1"/>
  <c r="F756" i="1"/>
  <c r="E756" i="1"/>
  <c r="D756" i="1"/>
  <c r="C756" i="1"/>
  <c r="B756" i="1"/>
  <c r="I755" i="1"/>
  <c r="H755" i="1"/>
  <c r="G755" i="1"/>
  <c r="F755" i="1"/>
  <c r="E755" i="1"/>
  <c r="D755" i="1"/>
  <c r="C755" i="1"/>
  <c r="B755" i="1"/>
  <c r="H754" i="1"/>
  <c r="G754" i="1"/>
  <c r="F754" i="1"/>
  <c r="E754" i="1"/>
  <c r="D754" i="1"/>
  <c r="C754" i="1"/>
  <c r="B754" i="1"/>
  <c r="I753" i="1"/>
  <c r="H753" i="1"/>
  <c r="G753" i="1"/>
  <c r="F753" i="1"/>
  <c r="E753" i="1"/>
  <c r="D753" i="1"/>
  <c r="C753" i="1"/>
  <c r="B753" i="1"/>
  <c r="H752" i="1"/>
  <c r="G752" i="1"/>
  <c r="F752" i="1"/>
  <c r="E752" i="1"/>
  <c r="D752" i="1"/>
  <c r="C752" i="1"/>
  <c r="B752" i="1"/>
  <c r="I751" i="1"/>
  <c r="H751" i="1"/>
  <c r="G751" i="1"/>
  <c r="F751" i="1"/>
  <c r="E751" i="1"/>
  <c r="D751" i="1"/>
  <c r="C751" i="1"/>
  <c r="B751" i="1"/>
  <c r="I750" i="1"/>
  <c r="H750" i="1"/>
  <c r="G750" i="1"/>
  <c r="F750" i="1"/>
  <c r="E750" i="1"/>
  <c r="D750" i="1"/>
  <c r="C750" i="1"/>
  <c r="B750" i="1"/>
  <c r="I749" i="1"/>
  <c r="H749" i="1"/>
  <c r="G749" i="1"/>
  <c r="F749" i="1"/>
  <c r="E749" i="1"/>
  <c r="D749" i="1"/>
  <c r="C749" i="1"/>
  <c r="B749" i="1"/>
  <c r="I748" i="1"/>
  <c r="H748" i="1"/>
  <c r="G748" i="1"/>
  <c r="F748" i="1"/>
  <c r="E748" i="1"/>
  <c r="D748" i="1"/>
  <c r="C748" i="1"/>
  <c r="B748" i="1"/>
  <c r="I747" i="1"/>
  <c r="H747" i="1"/>
  <c r="G747" i="1"/>
  <c r="F747" i="1"/>
  <c r="E747" i="1"/>
  <c r="D747" i="1"/>
  <c r="C747" i="1"/>
  <c r="B747" i="1"/>
  <c r="I746" i="1"/>
  <c r="H746" i="1"/>
  <c r="G746" i="1"/>
  <c r="F746" i="1"/>
  <c r="E746" i="1"/>
  <c r="D746" i="1"/>
  <c r="C746" i="1"/>
  <c r="B746" i="1"/>
  <c r="I745" i="1"/>
  <c r="H745" i="1"/>
  <c r="G745" i="1"/>
  <c r="F745" i="1"/>
  <c r="E745" i="1"/>
  <c r="D745" i="1"/>
  <c r="C745" i="1"/>
  <c r="B745" i="1"/>
  <c r="I744" i="1"/>
  <c r="H744" i="1"/>
  <c r="G744" i="1"/>
  <c r="F744" i="1"/>
  <c r="E744" i="1"/>
  <c r="D744" i="1"/>
  <c r="C744" i="1"/>
  <c r="B744" i="1"/>
  <c r="I743" i="1"/>
  <c r="H743" i="1"/>
  <c r="G743" i="1"/>
  <c r="F743" i="1"/>
  <c r="E743" i="1"/>
  <c r="D743" i="1"/>
  <c r="C743" i="1"/>
  <c r="B743" i="1"/>
  <c r="I742" i="1"/>
  <c r="H742" i="1"/>
  <c r="G742" i="1"/>
  <c r="F742" i="1"/>
  <c r="E742" i="1"/>
  <c r="D742" i="1"/>
  <c r="C742" i="1"/>
  <c r="B742" i="1"/>
  <c r="I741" i="1"/>
  <c r="H741" i="1"/>
  <c r="G741" i="1"/>
  <c r="F741" i="1"/>
  <c r="E741" i="1"/>
  <c r="D741" i="1"/>
  <c r="C741" i="1"/>
  <c r="B741" i="1"/>
  <c r="I740" i="1"/>
  <c r="H740" i="1"/>
  <c r="G740" i="1"/>
  <c r="F740" i="1"/>
  <c r="E740" i="1"/>
  <c r="D740" i="1"/>
  <c r="C740" i="1"/>
  <c r="B740" i="1"/>
  <c r="H739" i="1"/>
  <c r="G739" i="1"/>
  <c r="F739" i="1"/>
  <c r="E739" i="1"/>
  <c r="D739" i="1"/>
  <c r="C739" i="1"/>
  <c r="B739" i="1"/>
  <c r="I738" i="1"/>
  <c r="H738" i="1"/>
  <c r="G738" i="1"/>
  <c r="F738" i="1"/>
  <c r="E738" i="1"/>
  <c r="D738" i="1"/>
  <c r="C738" i="1"/>
  <c r="B738" i="1"/>
  <c r="G737" i="1"/>
  <c r="F737" i="1"/>
  <c r="E737" i="1"/>
  <c r="D737" i="1"/>
  <c r="C737" i="1"/>
  <c r="B737" i="1"/>
  <c r="G736" i="1"/>
  <c r="F736" i="1"/>
  <c r="E736" i="1"/>
  <c r="D736" i="1"/>
  <c r="C736" i="1"/>
  <c r="B736" i="1"/>
  <c r="G735" i="1"/>
  <c r="F735" i="1"/>
  <c r="E735" i="1"/>
  <c r="D735" i="1"/>
  <c r="C735" i="1"/>
  <c r="B735" i="1"/>
  <c r="I734" i="1"/>
  <c r="H734" i="1"/>
  <c r="G734" i="1"/>
  <c r="F734" i="1"/>
  <c r="E734" i="1"/>
  <c r="D734" i="1"/>
  <c r="C734" i="1"/>
  <c r="B734" i="1"/>
  <c r="I733" i="1"/>
  <c r="H733" i="1"/>
  <c r="G733" i="1"/>
  <c r="F733" i="1"/>
  <c r="E733" i="1"/>
  <c r="D733" i="1"/>
  <c r="C733" i="1"/>
  <c r="B733" i="1"/>
  <c r="I732" i="1"/>
  <c r="H732" i="1"/>
  <c r="G732" i="1"/>
  <c r="F732" i="1"/>
  <c r="E732" i="1"/>
  <c r="D732" i="1"/>
  <c r="C732" i="1"/>
  <c r="B732" i="1"/>
  <c r="I731" i="1"/>
  <c r="H731" i="1"/>
  <c r="G731" i="1"/>
  <c r="F731" i="1"/>
  <c r="E731" i="1"/>
  <c r="D731" i="1"/>
  <c r="C731" i="1"/>
  <c r="B731" i="1"/>
  <c r="I730" i="1"/>
  <c r="H730" i="1"/>
  <c r="G730" i="1"/>
  <c r="F730" i="1"/>
  <c r="E730" i="1"/>
  <c r="D730" i="1"/>
  <c r="C730" i="1"/>
  <c r="B730" i="1"/>
  <c r="H729" i="1"/>
  <c r="G729" i="1"/>
  <c r="F729" i="1"/>
  <c r="E729" i="1"/>
  <c r="D729" i="1"/>
  <c r="C729" i="1"/>
  <c r="B729" i="1"/>
  <c r="I728" i="1"/>
  <c r="H728" i="1"/>
  <c r="G728" i="1"/>
  <c r="F728" i="1"/>
  <c r="E728" i="1"/>
  <c r="D728" i="1"/>
  <c r="C728" i="1"/>
  <c r="B728" i="1"/>
  <c r="I727" i="1"/>
  <c r="H727" i="1"/>
  <c r="G727" i="1"/>
  <c r="F727" i="1"/>
  <c r="E727" i="1"/>
  <c r="D727" i="1"/>
  <c r="C727" i="1"/>
  <c r="B727" i="1"/>
  <c r="H726" i="1"/>
  <c r="G726" i="1"/>
  <c r="F726" i="1"/>
  <c r="E726" i="1"/>
  <c r="D726" i="1"/>
  <c r="C726" i="1"/>
  <c r="B726" i="1"/>
  <c r="H725" i="1"/>
  <c r="G725" i="1"/>
  <c r="F725" i="1"/>
  <c r="E725" i="1"/>
  <c r="D725" i="1"/>
  <c r="C725" i="1"/>
  <c r="B725" i="1"/>
  <c r="I724" i="1"/>
  <c r="H724" i="1"/>
  <c r="G724" i="1"/>
  <c r="F724" i="1"/>
  <c r="E724" i="1"/>
  <c r="D724" i="1"/>
  <c r="C724" i="1"/>
  <c r="B724" i="1"/>
  <c r="I723" i="1"/>
  <c r="H723" i="1"/>
  <c r="G723" i="1"/>
  <c r="F723" i="1"/>
  <c r="E723" i="1"/>
  <c r="D723" i="1"/>
  <c r="C723" i="1"/>
  <c r="B723" i="1"/>
  <c r="I722" i="1"/>
  <c r="H722" i="1"/>
  <c r="G722" i="1"/>
  <c r="F722" i="1"/>
  <c r="E722" i="1"/>
  <c r="D722" i="1"/>
  <c r="C722" i="1"/>
  <c r="B722" i="1"/>
  <c r="I721" i="1"/>
  <c r="H721" i="1"/>
  <c r="G721" i="1"/>
  <c r="F721" i="1"/>
  <c r="E721" i="1"/>
  <c r="D721" i="1"/>
  <c r="C721" i="1"/>
  <c r="B721" i="1"/>
  <c r="I720" i="1"/>
  <c r="H720" i="1"/>
  <c r="G720" i="1"/>
  <c r="F720" i="1"/>
  <c r="E720" i="1"/>
  <c r="D720" i="1"/>
  <c r="C720" i="1"/>
  <c r="B720" i="1"/>
  <c r="H719" i="1"/>
  <c r="G719" i="1"/>
  <c r="F719" i="1"/>
  <c r="E719" i="1"/>
  <c r="D719" i="1"/>
  <c r="C719" i="1"/>
  <c r="B719" i="1"/>
  <c r="I718" i="1"/>
  <c r="H718" i="1"/>
  <c r="G718" i="1"/>
  <c r="F718" i="1"/>
  <c r="E718" i="1"/>
  <c r="D718" i="1"/>
  <c r="C718" i="1"/>
  <c r="B718" i="1"/>
  <c r="I717" i="1"/>
  <c r="H717" i="1"/>
  <c r="G717" i="1"/>
  <c r="F717" i="1"/>
  <c r="E717" i="1"/>
  <c r="D717" i="1"/>
  <c r="C717" i="1"/>
  <c r="B717" i="1"/>
  <c r="I716" i="1"/>
  <c r="H716" i="1"/>
  <c r="G716" i="1"/>
  <c r="F716" i="1"/>
  <c r="E716" i="1"/>
  <c r="D716" i="1"/>
  <c r="C716" i="1"/>
  <c r="B716" i="1"/>
  <c r="H715" i="1"/>
  <c r="G715" i="1"/>
  <c r="F715" i="1"/>
  <c r="E715" i="1"/>
  <c r="D715" i="1"/>
  <c r="C715" i="1"/>
  <c r="B715" i="1"/>
  <c r="H714" i="1"/>
  <c r="G714" i="1"/>
  <c r="F714" i="1"/>
  <c r="E714" i="1"/>
  <c r="D714" i="1"/>
  <c r="C714" i="1"/>
  <c r="B714" i="1"/>
  <c r="H713" i="1"/>
  <c r="G713" i="1"/>
  <c r="F713" i="1"/>
  <c r="E713" i="1"/>
  <c r="D713" i="1"/>
  <c r="C713" i="1"/>
  <c r="B713" i="1"/>
  <c r="I712" i="1"/>
  <c r="H712" i="1"/>
  <c r="G712" i="1"/>
  <c r="F712" i="1"/>
  <c r="E712" i="1"/>
  <c r="D712" i="1"/>
  <c r="C712" i="1"/>
  <c r="B712" i="1"/>
  <c r="I711" i="1"/>
  <c r="H711" i="1"/>
  <c r="G711" i="1"/>
  <c r="F711" i="1"/>
  <c r="E711" i="1"/>
  <c r="D711" i="1"/>
  <c r="C711" i="1"/>
  <c r="B711" i="1"/>
  <c r="I710" i="1"/>
  <c r="H710" i="1"/>
  <c r="G710" i="1"/>
  <c r="F710" i="1"/>
  <c r="E710" i="1"/>
  <c r="D710" i="1"/>
  <c r="C710" i="1"/>
  <c r="B710" i="1"/>
  <c r="I709" i="1"/>
  <c r="H709" i="1"/>
  <c r="G709" i="1"/>
  <c r="F709" i="1"/>
  <c r="E709" i="1"/>
  <c r="D709" i="1"/>
  <c r="C709" i="1"/>
  <c r="B709" i="1"/>
  <c r="I708" i="1"/>
  <c r="H708" i="1"/>
  <c r="G708" i="1"/>
  <c r="F708" i="1"/>
  <c r="E708" i="1"/>
  <c r="D708" i="1"/>
  <c r="C708" i="1"/>
  <c r="B708" i="1"/>
  <c r="I707" i="1"/>
  <c r="H707" i="1"/>
  <c r="G707" i="1"/>
  <c r="F707" i="1"/>
  <c r="E707" i="1"/>
  <c r="D707" i="1"/>
  <c r="C707" i="1"/>
  <c r="B707" i="1"/>
  <c r="I706" i="1"/>
  <c r="H706" i="1"/>
  <c r="G706" i="1"/>
  <c r="F706" i="1"/>
  <c r="E706" i="1"/>
  <c r="D706" i="1"/>
  <c r="C706" i="1"/>
  <c r="B706" i="1"/>
  <c r="I705" i="1"/>
  <c r="H705" i="1"/>
  <c r="G705" i="1"/>
  <c r="F705" i="1"/>
  <c r="E705" i="1"/>
  <c r="D705" i="1"/>
  <c r="C705" i="1"/>
  <c r="B705" i="1"/>
  <c r="H704" i="1"/>
  <c r="G704" i="1"/>
  <c r="F704" i="1"/>
  <c r="E704" i="1"/>
  <c r="D704" i="1"/>
  <c r="C704" i="1"/>
  <c r="B704" i="1"/>
  <c r="H703" i="1"/>
  <c r="G703" i="1"/>
  <c r="F703" i="1"/>
  <c r="E703" i="1"/>
  <c r="D703" i="1"/>
  <c r="C703" i="1"/>
  <c r="B703" i="1"/>
  <c r="G702" i="1"/>
  <c r="F702" i="1"/>
  <c r="E702" i="1"/>
  <c r="D702" i="1"/>
  <c r="C702" i="1"/>
  <c r="B702" i="1"/>
  <c r="G701" i="1"/>
  <c r="F701" i="1"/>
  <c r="E701" i="1"/>
  <c r="D701" i="1"/>
  <c r="C701" i="1"/>
  <c r="B701" i="1"/>
  <c r="G700" i="1"/>
  <c r="F700" i="1"/>
  <c r="E700" i="1"/>
  <c r="D700" i="1"/>
  <c r="C700" i="1"/>
  <c r="B700" i="1"/>
  <c r="I699" i="1"/>
  <c r="H699" i="1"/>
  <c r="G699" i="1"/>
  <c r="F699" i="1"/>
  <c r="E699" i="1"/>
  <c r="D699" i="1"/>
  <c r="C699" i="1"/>
  <c r="B699" i="1"/>
  <c r="I698" i="1"/>
  <c r="H698" i="1"/>
  <c r="G698" i="1"/>
  <c r="F698" i="1"/>
  <c r="E698" i="1"/>
  <c r="D698" i="1"/>
  <c r="C698" i="1"/>
  <c r="B698" i="1"/>
  <c r="I697" i="1"/>
  <c r="H697" i="1"/>
  <c r="G697" i="1"/>
  <c r="F697" i="1"/>
  <c r="E697" i="1"/>
  <c r="D697" i="1"/>
  <c r="C697" i="1"/>
  <c r="B697" i="1"/>
  <c r="I696" i="1"/>
  <c r="H696" i="1"/>
  <c r="G696" i="1"/>
  <c r="F696" i="1"/>
  <c r="E696" i="1"/>
  <c r="D696" i="1"/>
  <c r="C696" i="1"/>
  <c r="B696" i="1"/>
  <c r="I695" i="1"/>
  <c r="H695" i="1"/>
  <c r="G695" i="1"/>
  <c r="F695" i="1"/>
  <c r="E695" i="1"/>
  <c r="D695" i="1"/>
  <c r="C695" i="1"/>
  <c r="B695" i="1"/>
  <c r="I694" i="1"/>
  <c r="H694" i="1"/>
  <c r="G694" i="1"/>
  <c r="F694" i="1"/>
  <c r="E694" i="1"/>
  <c r="D694" i="1"/>
  <c r="C694" i="1"/>
  <c r="B694" i="1"/>
  <c r="I693" i="1"/>
  <c r="H693" i="1"/>
  <c r="G693" i="1"/>
  <c r="F693" i="1"/>
  <c r="E693" i="1"/>
  <c r="D693" i="1"/>
  <c r="C693" i="1"/>
  <c r="B693" i="1"/>
  <c r="H692" i="1"/>
  <c r="G692" i="1"/>
  <c r="F692" i="1"/>
  <c r="E692" i="1"/>
  <c r="D692" i="1"/>
  <c r="C692" i="1"/>
  <c r="B692" i="1"/>
  <c r="I691" i="1"/>
  <c r="H691" i="1"/>
  <c r="G691" i="1"/>
  <c r="F691" i="1"/>
  <c r="E691" i="1"/>
  <c r="D691" i="1"/>
  <c r="C691" i="1"/>
  <c r="B691" i="1"/>
  <c r="H690" i="1"/>
  <c r="G690" i="1"/>
  <c r="F690" i="1"/>
  <c r="E690" i="1"/>
  <c r="D690" i="1"/>
  <c r="C690" i="1"/>
  <c r="B690" i="1"/>
  <c r="H689" i="1"/>
  <c r="G689" i="1"/>
  <c r="F689" i="1"/>
  <c r="E689" i="1"/>
  <c r="D689" i="1"/>
  <c r="C689" i="1"/>
  <c r="B689" i="1"/>
  <c r="I688" i="1"/>
  <c r="H688" i="1"/>
  <c r="G688" i="1"/>
  <c r="F688" i="1"/>
  <c r="E688" i="1"/>
  <c r="D688" i="1"/>
  <c r="C688" i="1"/>
  <c r="B688" i="1"/>
  <c r="I687" i="1"/>
  <c r="H687" i="1"/>
  <c r="G687" i="1"/>
  <c r="F687" i="1"/>
  <c r="E687" i="1"/>
  <c r="D687" i="1"/>
  <c r="C687" i="1"/>
  <c r="B687" i="1"/>
  <c r="I686" i="1"/>
  <c r="H686" i="1"/>
  <c r="G686" i="1"/>
  <c r="F686" i="1"/>
  <c r="E686" i="1"/>
  <c r="D686" i="1"/>
  <c r="C686" i="1"/>
  <c r="B686" i="1"/>
  <c r="I685" i="1"/>
  <c r="H685" i="1"/>
  <c r="G685" i="1"/>
  <c r="F685" i="1"/>
  <c r="E685" i="1"/>
  <c r="D685" i="1"/>
  <c r="C685" i="1"/>
  <c r="B685" i="1"/>
  <c r="I684" i="1"/>
  <c r="H684" i="1"/>
  <c r="G684" i="1"/>
  <c r="F684" i="1"/>
  <c r="E684" i="1"/>
  <c r="D684" i="1"/>
  <c r="C684" i="1"/>
  <c r="B684" i="1"/>
  <c r="H683" i="1"/>
  <c r="G683" i="1"/>
  <c r="F683" i="1"/>
  <c r="E683" i="1"/>
  <c r="D683" i="1"/>
  <c r="C683" i="1"/>
  <c r="B683" i="1"/>
  <c r="I682" i="1"/>
  <c r="H682" i="1"/>
  <c r="G682" i="1"/>
  <c r="F682" i="1"/>
  <c r="E682" i="1"/>
  <c r="D682" i="1"/>
  <c r="C682" i="1"/>
  <c r="B682" i="1"/>
  <c r="I681" i="1"/>
  <c r="H681" i="1"/>
  <c r="G681" i="1"/>
  <c r="F681" i="1"/>
  <c r="E681" i="1"/>
  <c r="D681" i="1"/>
  <c r="C681" i="1"/>
  <c r="B681" i="1"/>
  <c r="H680" i="1"/>
  <c r="G680" i="1"/>
  <c r="F680" i="1"/>
  <c r="E680" i="1"/>
  <c r="D680" i="1"/>
  <c r="C680" i="1"/>
  <c r="B680" i="1"/>
  <c r="I679" i="1"/>
  <c r="H679" i="1"/>
  <c r="G679" i="1"/>
  <c r="F679" i="1"/>
  <c r="E679" i="1"/>
  <c r="D679" i="1"/>
  <c r="C679" i="1"/>
  <c r="B679" i="1"/>
  <c r="H678" i="1"/>
  <c r="G678" i="1"/>
  <c r="F678" i="1"/>
  <c r="E678" i="1"/>
  <c r="D678" i="1"/>
  <c r="C678" i="1"/>
  <c r="B678" i="1"/>
  <c r="H677" i="1"/>
  <c r="G677" i="1"/>
  <c r="F677" i="1"/>
  <c r="E677" i="1"/>
  <c r="D677" i="1"/>
  <c r="C677" i="1"/>
  <c r="B677" i="1"/>
  <c r="I676" i="1"/>
  <c r="H676" i="1"/>
  <c r="G676" i="1"/>
  <c r="F676" i="1"/>
  <c r="E676" i="1"/>
  <c r="D676" i="1"/>
  <c r="C676" i="1"/>
  <c r="B676" i="1"/>
  <c r="I675" i="1"/>
  <c r="H675" i="1"/>
  <c r="G675" i="1"/>
  <c r="F675" i="1"/>
  <c r="E675" i="1"/>
  <c r="D675" i="1"/>
  <c r="C675" i="1"/>
  <c r="B675" i="1"/>
  <c r="I674" i="1"/>
  <c r="H674" i="1"/>
  <c r="G674" i="1"/>
  <c r="F674" i="1"/>
  <c r="E674" i="1"/>
  <c r="D674" i="1"/>
  <c r="C674" i="1"/>
  <c r="B674" i="1"/>
  <c r="I673" i="1"/>
  <c r="H673" i="1"/>
  <c r="G673" i="1"/>
  <c r="F673" i="1"/>
  <c r="E673" i="1"/>
  <c r="D673" i="1"/>
  <c r="C673" i="1"/>
  <c r="B673" i="1"/>
  <c r="I672" i="1"/>
  <c r="H672" i="1"/>
  <c r="G672" i="1"/>
  <c r="F672" i="1"/>
  <c r="E672" i="1"/>
  <c r="D672" i="1"/>
  <c r="C672" i="1"/>
  <c r="B672" i="1"/>
  <c r="I671" i="1"/>
  <c r="H671" i="1"/>
  <c r="G671" i="1"/>
  <c r="F671" i="1"/>
  <c r="E671" i="1"/>
  <c r="D671" i="1"/>
  <c r="C671" i="1"/>
  <c r="B671" i="1"/>
  <c r="I670" i="1"/>
  <c r="H670" i="1"/>
  <c r="G670" i="1"/>
  <c r="F670" i="1"/>
  <c r="E670" i="1"/>
  <c r="D670" i="1"/>
  <c r="C670" i="1"/>
  <c r="B670" i="1"/>
  <c r="I669" i="1"/>
  <c r="H669" i="1"/>
  <c r="G669" i="1"/>
  <c r="F669" i="1"/>
  <c r="E669" i="1"/>
  <c r="D669" i="1"/>
  <c r="C669" i="1"/>
  <c r="B669" i="1"/>
  <c r="I668" i="1"/>
  <c r="H668" i="1"/>
  <c r="G668" i="1"/>
  <c r="F668" i="1"/>
  <c r="E668" i="1"/>
  <c r="D668" i="1"/>
  <c r="C668" i="1"/>
  <c r="B668" i="1"/>
  <c r="I667" i="1"/>
  <c r="H667" i="1"/>
  <c r="G667" i="1"/>
  <c r="F667" i="1"/>
  <c r="E667" i="1"/>
  <c r="D667" i="1"/>
  <c r="C667" i="1"/>
  <c r="B667" i="1"/>
  <c r="H666" i="1"/>
  <c r="G666" i="1"/>
  <c r="F666" i="1"/>
  <c r="E666" i="1"/>
  <c r="D666" i="1"/>
  <c r="C666" i="1"/>
  <c r="B666" i="1"/>
  <c r="H665" i="1"/>
  <c r="G665" i="1"/>
  <c r="F665" i="1"/>
  <c r="E665" i="1"/>
  <c r="D665" i="1"/>
  <c r="C665" i="1"/>
  <c r="B665" i="1"/>
  <c r="I664" i="1"/>
  <c r="H664" i="1"/>
  <c r="G664" i="1"/>
  <c r="F664" i="1"/>
  <c r="E664" i="1"/>
  <c r="D664" i="1"/>
  <c r="C664" i="1"/>
  <c r="B664" i="1"/>
  <c r="I663" i="1"/>
  <c r="H663" i="1"/>
  <c r="G663" i="1"/>
  <c r="F663" i="1"/>
  <c r="E663" i="1"/>
  <c r="D663" i="1"/>
  <c r="C663" i="1"/>
  <c r="B663" i="1"/>
  <c r="I662" i="1"/>
  <c r="H662" i="1"/>
  <c r="G662" i="1"/>
  <c r="F662" i="1"/>
  <c r="E662" i="1"/>
  <c r="D662" i="1"/>
  <c r="C662" i="1"/>
  <c r="B662" i="1"/>
  <c r="I661" i="1"/>
  <c r="H661" i="1"/>
  <c r="G661" i="1"/>
  <c r="F661" i="1"/>
  <c r="E661" i="1"/>
  <c r="D661" i="1"/>
  <c r="C661" i="1"/>
  <c r="B661" i="1"/>
  <c r="I660" i="1"/>
  <c r="H660" i="1"/>
  <c r="G660" i="1"/>
  <c r="F660" i="1"/>
  <c r="E660" i="1"/>
  <c r="D660" i="1"/>
  <c r="C660" i="1"/>
  <c r="B660" i="1"/>
  <c r="I659" i="1"/>
  <c r="H659" i="1"/>
  <c r="G659" i="1"/>
  <c r="F659" i="1"/>
  <c r="E659" i="1"/>
  <c r="D659" i="1"/>
  <c r="C659" i="1"/>
  <c r="B659" i="1"/>
  <c r="I658" i="1"/>
  <c r="H658" i="1"/>
  <c r="G658" i="1"/>
  <c r="F658" i="1"/>
  <c r="E658" i="1"/>
  <c r="D658" i="1"/>
  <c r="C658" i="1"/>
  <c r="B658" i="1"/>
  <c r="I657" i="1"/>
  <c r="H657" i="1"/>
  <c r="G657" i="1"/>
  <c r="F657" i="1"/>
  <c r="E657" i="1"/>
  <c r="D657" i="1"/>
  <c r="C657" i="1"/>
  <c r="B657" i="1"/>
  <c r="H656" i="1"/>
  <c r="G656" i="1"/>
  <c r="F656" i="1"/>
  <c r="E656" i="1"/>
  <c r="D656" i="1"/>
  <c r="C656" i="1"/>
  <c r="B656" i="1"/>
  <c r="H655" i="1"/>
  <c r="G655" i="1"/>
  <c r="F655" i="1"/>
  <c r="E655" i="1"/>
  <c r="D655" i="1"/>
  <c r="C655" i="1"/>
  <c r="B655" i="1"/>
  <c r="H654" i="1"/>
  <c r="G654" i="1"/>
  <c r="F654" i="1"/>
  <c r="E654" i="1"/>
  <c r="D654" i="1"/>
  <c r="C654" i="1"/>
  <c r="B654" i="1"/>
  <c r="H653" i="1"/>
  <c r="G653" i="1"/>
  <c r="F653" i="1"/>
  <c r="E653" i="1"/>
  <c r="D653" i="1"/>
  <c r="C653" i="1"/>
  <c r="B653" i="1"/>
  <c r="I652" i="1"/>
  <c r="H652" i="1"/>
  <c r="G652" i="1"/>
  <c r="F652" i="1"/>
  <c r="E652" i="1"/>
  <c r="D652" i="1"/>
  <c r="C652" i="1"/>
  <c r="B652" i="1"/>
  <c r="I651" i="1"/>
  <c r="H651" i="1"/>
  <c r="G651" i="1"/>
  <c r="F651" i="1"/>
  <c r="E651" i="1"/>
  <c r="D651" i="1"/>
  <c r="C651" i="1"/>
  <c r="B651" i="1"/>
  <c r="I650" i="1"/>
  <c r="H650" i="1"/>
  <c r="G650" i="1"/>
  <c r="F650" i="1"/>
  <c r="E650" i="1"/>
  <c r="D650" i="1"/>
  <c r="C650" i="1"/>
  <c r="B650" i="1"/>
  <c r="H649" i="1"/>
  <c r="G649" i="1"/>
  <c r="F649" i="1"/>
  <c r="E649" i="1"/>
  <c r="D649" i="1"/>
  <c r="C649" i="1"/>
  <c r="B649" i="1"/>
  <c r="I648" i="1"/>
  <c r="H648" i="1"/>
  <c r="G648" i="1"/>
  <c r="F648" i="1"/>
  <c r="E648" i="1"/>
  <c r="D648" i="1"/>
  <c r="C648" i="1"/>
  <c r="B648" i="1"/>
  <c r="I647" i="1"/>
  <c r="H647" i="1"/>
  <c r="G647" i="1"/>
  <c r="F647" i="1"/>
  <c r="E647" i="1"/>
  <c r="D647" i="1"/>
  <c r="C647" i="1"/>
  <c r="B647" i="1"/>
  <c r="I646" i="1"/>
  <c r="H646" i="1"/>
  <c r="G646" i="1"/>
  <c r="F646" i="1"/>
  <c r="E646" i="1"/>
  <c r="D646" i="1"/>
  <c r="C646" i="1"/>
  <c r="B646" i="1"/>
  <c r="I645" i="1"/>
  <c r="H645" i="1"/>
  <c r="G645" i="1"/>
  <c r="F645" i="1"/>
  <c r="E645" i="1"/>
  <c r="D645" i="1"/>
  <c r="C645" i="1"/>
  <c r="B645" i="1"/>
  <c r="I644" i="1"/>
  <c r="H644" i="1"/>
  <c r="G644" i="1"/>
  <c r="F644" i="1"/>
  <c r="E644" i="1"/>
  <c r="D644" i="1"/>
  <c r="C644" i="1"/>
  <c r="B644" i="1"/>
  <c r="H643" i="1"/>
  <c r="G643" i="1"/>
  <c r="F643" i="1"/>
  <c r="E643" i="1"/>
  <c r="D643" i="1"/>
  <c r="C643" i="1"/>
  <c r="B643" i="1"/>
  <c r="H642" i="1"/>
  <c r="G642" i="1"/>
  <c r="F642" i="1"/>
  <c r="E642" i="1"/>
  <c r="D642" i="1"/>
  <c r="C642" i="1"/>
  <c r="B642" i="1"/>
  <c r="H641" i="1"/>
  <c r="G641" i="1"/>
  <c r="F641" i="1"/>
  <c r="E641" i="1"/>
  <c r="D641" i="1"/>
  <c r="C641" i="1"/>
  <c r="B641" i="1"/>
  <c r="I640" i="1"/>
  <c r="H640" i="1"/>
  <c r="G640" i="1"/>
  <c r="F640" i="1"/>
  <c r="E640" i="1"/>
  <c r="D640" i="1"/>
  <c r="C640" i="1"/>
  <c r="B640" i="1"/>
  <c r="I639" i="1"/>
  <c r="H639" i="1"/>
  <c r="G639" i="1"/>
  <c r="F639" i="1"/>
  <c r="E639" i="1"/>
  <c r="D639" i="1"/>
  <c r="C639" i="1"/>
  <c r="B639" i="1"/>
  <c r="I638" i="1"/>
  <c r="H638" i="1"/>
  <c r="G638" i="1"/>
  <c r="F638" i="1"/>
  <c r="E638" i="1"/>
  <c r="D638" i="1"/>
  <c r="C638" i="1"/>
  <c r="B638" i="1"/>
  <c r="I637" i="1"/>
  <c r="H637" i="1"/>
  <c r="G637" i="1"/>
  <c r="F637" i="1"/>
  <c r="E637" i="1"/>
  <c r="D637" i="1"/>
  <c r="C637" i="1"/>
  <c r="B637" i="1"/>
  <c r="I636" i="1"/>
  <c r="H636" i="1"/>
  <c r="G636" i="1"/>
  <c r="F636" i="1"/>
  <c r="E636" i="1"/>
  <c r="D636" i="1"/>
  <c r="C636" i="1"/>
  <c r="B636" i="1"/>
  <c r="I635" i="1"/>
  <c r="H635" i="1"/>
  <c r="G635" i="1"/>
  <c r="F635" i="1"/>
  <c r="E635" i="1"/>
  <c r="D635" i="1"/>
  <c r="C635" i="1"/>
  <c r="B635" i="1"/>
  <c r="I634" i="1"/>
  <c r="H634" i="1"/>
  <c r="G634" i="1"/>
  <c r="F634" i="1"/>
  <c r="E634" i="1"/>
  <c r="D634" i="1"/>
  <c r="C634" i="1"/>
  <c r="B634" i="1"/>
  <c r="I633" i="1"/>
  <c r="H633" i="1"/>
  <c r="G633" i="1"/>
  <c r="F633" i="1"/>
  <c r="E633" i="1"/>
  <c r="D633" i="1"/>
  <c r="C633" i="1"/>
  <c r="B633" i="1"/>
  <c r="I632" i="1"/>
  <c r="H632" i="1"/>
  <c r="G632" i="1"/>
  <c r="F632" i="1"/>
  <c r="E632" i="1"/>
  <c r="D632" i="1"/>
  <c r="C632" i="1"/>
  <c r="B632" i="1"/>
  <c r="I631" i="1"/>
  <c r="H631" i="1"/>
  <c r="G631" i="1"/>
  <c r="F631" i="1"/>
  <c r="E631" i="1"/>
  <c r="D631" i="1"/>
  <c r="C631" i="1"/>
  <c r="B631" i="1"/>
  <c r="I630" i="1"/>
  <c r="H630" i="1"/>
  <c r="G630" i="1"/>
  <c r="F630" i="1"/>
  <c r="E630" i="1"/>
  <c r="D630" i="1"/>
  <c r="C630" i="1"/>
  <c r="B630" i="1"/>
  <c r="H629" i="1"/>
  <c r="G629" i="1"/>
  <c r="F629" i="1"/>
  <c r="E629" i="1"/>
  <c r="D629" i="1"/>
  <c r="C629" i="1"/>
  <c r="B629" i="1"/>
  <c r="H628" i="1"/>
  <c r="G628" i="1"/>
  <c r="F628" i="1"/>
  <c r="E628" i="1"/>
  <c r="D628" i="1"/>
  <c r="C628" i="1"/>
  <c r="B628" i="1"/>
  <c r="I627" i="1"/>
  <c r="H627" i="1"/>
  <c r="G627" i="1"/>
  <c r="F627" i="1"/>
  <c r="E627" i="1"/>
  <c r="D627" i="1"/>
  <c r="C627" i="1"/>
  <c r="B627" i="1"/>
  <c r="I626" i="1"/>
  <c r="H626" i="1"/>
  <c r="G626" i="1"/>
  <c r="F626" i="1"/>
  <c r="E626" i="1"/>
  <c r="D626" i="1"/>
  <c r="C626" i="1"/>
  <c r="B626" i="1"/>
  <c r="I625" i="1"/>
  <c r="H625" i="1"/>
  <c r="G625" i="1"/>
  <c r="F625" i="1"/>
  <c r="E625" i="1"/>
  <c r="D625" i="1"/>
  <c r="C625" i="1"/>
  <c r="B625" i="1"/>
  <c r="I624" i="1"/>
  <c r="H624" i="1"/>
  <c r="G624" i="1"/>
  <c r="F624" i="1"/>
  <c r="E624" i="1"/>
  <c r="D624" i="1"/>
  <c r="C624" i="1"/>
  <c r="B624" i="1"/>
  <c r="I623" i="1"/>
  <c r="H623" i="1"/>
  <c r="G623" i="1"/>
  <c r="F623" i="1"/>
  <c r="E623" i="1"/>
  <c r="D623" i="1"/>
  <c r="C623" i="1"/>
  <c r="B623" i="1"/>
  <c r="I622" i="1"/>
  <c r="H622" i="1"/>
  <c r="G622" i="1"/>
  <c r="F622" i="1"/>
  <c r="E622" i="1"/>
  <c r="D622" i="1"/>
  <c r="C622" i="1"/>
  <c r="B622" i="1"/>
  <c r="I621" i="1"/>
  <c r="H621" i="1"/>
  <c r="G621" i="1"/>
  <c r="F621" i="1"/>
  <c r="E621" i="1"/>
  <c r="D621" i="1"/>
  <c r="C621" i="1"/>
  <c r="B621" i="1"/>
  <c r="I620" i="1"/>
  <c r="H620" i="1"/>
  <c r="G620" i="1"/>
  <c r="F620" i="1"/>
  <c r="E620" i="1"/>
  <c r="D620" i="1"/>
  <c r="C620" i="1"/>
  <c r="B620" i="1"/>
  <c r="I619" i="1"/>
  <c r="H619" i="1"/>
  <c r="G619" i="1"/>
  <c r="F619" i="1"/>
  <c r="E619" i="1"/>
  <c r="D619" i="1"/>
  <c r="C619" i="1"/>
  <c r="B619" i="1"/>
  <c r="I618" i="1"/>
  <c r="H618" i="1"/>
  <c r="G618" i="1"/>
  <c r="F618" i="1"/>
  <c r="E618" i="1"/>
  <c r="D618" i="1"/>
  <c r="C618" i="1"/>
  <c r="B618" i="1"/>
  <c r="H617" i="1"/>
  <c r="G617" i="1"/>
  <c r="F617" i="1"/>
  <c r="E617" i="1"/>
  <c r="D617" i="1"/>
  <c r="C617" i="1"/>
  <c r="B617" i="1"/>
  <c r="I616" i="1"/>
  <c r="H616" i="1"/>
  <c r="G616" i="1"/>
  <c r="F616" i="1"/>
  <c r="E616" i="1"/>
  <c r="D616" i="1"/>
  <c r="C616" i="1"/>
  <c r="B616" i="1"/>
  <c r="H615" i="1"/>
  <c r="G615" i="1"/>
  <c r="F615" i="1"/>
  <c r="E615" i="1"/>
  <c r="D615" i="1"/>
  <c r="C615" i="1"/>
  <c r="B615" i="1"/>
  <c r="I614" i="1"/>
  <c r="H614" i="1"/>
  <c r="G614" i="1"/>
  <c r="F614" i="1"/>
  <c r="E614" i="1"/>
  <c r="D614" i="1"/>
  <c r="C614" i="1"/>
  <c r="B614" i="1"/>
  <c r="H613" i="1"/>
  <c r="G613" i="1"/>
  <c r="F613" i="1"/>
  <c r="E613" i="1"/>
  <c r="D613" i="1"/>
  <c r="C613" i="1"/>
  <c r="B613" i="1"/>
  <c r="H612" i="1"/>
  <c r="G612" i="1"/>
  <c r="F612" i="1"/>
  <c r="E612" i="1"/>
  <c r="D612" i="1"/>
  <c r="C612" i="1"/>
  <c r="B612" i="1"/>
  <c r="H611" i="1"/>
  <c r="G611" i="1"/>
  <c r="F611" i="1"/>
  <c r="E611" i="1"/>
  <c r="D611" i="1"/>
  <c r="C611" i="1"/>
  <c r="B611" i="1"/>
  <c r="I610" i="1"/>
  <c r="H610" i="1"/>
  <c r="G610" i="1"/>
  <c r="F610" i="1"/>
  <c r="E610" i="1"/>
  <c r="D610" i="1"/>
  <c r="C610" i="1"/>
  <c r="B610" i="1"/>
  <c r="H609" i="1"/>
  <c r="G609" i="1"/>
  <c r="F609" i="1"/>
  <c r="E609" i="1"/>
  <c r="D609" i="1"/>
  <c r="C609" i="1"/>
  <c r="B609" i="1"/>
  <c r="H608" i="1"/>
  <c r="G608" i="1"/>
  <c r="F608" i="1"/>
  <c r="E608" i="1"/>
  <c r="D608" i="1"/>
  <c r="C608" i="1"/>
  <c r="B608" i="1"/>
  <c r="H607" i="1"/>
  <c r="G607" i="1"/>
  <c r="F607" i="1"/>
  <c r="E607" i="1"/>
  <c r="D607" i="1"/>
  <c r="C607" i="1"/>
  <c r="B607" i="1"/>
  <c r="I606" i="1"/>
  <c r="H606" i="1"/>
  <c r="G606" i="1"/>
  <c r="F606" i="1"/>
  <c r="E606" i="1"/>
  <c r="D606" i="1"/>
  <c r="C606" i="1"/>
  <c r="B606" i="1"/>
  <c r="I605" i="1"/>
  <c r="H605" i="1"/>
  <c r="G605" i="1"/>
  <c r="F605" i="1"/>
  <c r="E605" i="1"/>
  <c r="D605" i="1"/>
  <c r="C605" i="1"/>
  <c r="B605" i="1"/>
  <c r="I604" i="1"/>
  <c r="H604" i="1"/>
  <c r="G604" i="1"/>
  <c r="F604" i="1"/>
  <c r="E604" i="1"/>
  <c r="D604" i="1"/>
  <c r="C604" i="1"/>
  <c r="B604" i="1"/>
  <c r="H603" i="1"/>
  <c r="G603" i="1"/>
  <c r="F603" i="1"/>
  <c r="E603" i="1"/>
  <c r="D603" i="1"/>
  <c r="C603" i="1"/>
  <c r="B603" i="1"/>
  <c r="H602" i="1"/>
  <c r="G602" i="1"/>
  <c r="F602" i="1"/>
  <c r="E602" i="1"/>
  <c r="D602" i="1"/>
  <c r="C602" i="1"/>
  <c r="B602" i="1"/>
  <c r="H601" i="1"/>
  <c r="G601" i="1"/>
  <c r="F601" i="1"/>
  <c r="E601" i="1"/>
  <c r="D601" i="1"/>
  <c r="C601" i="1"/>
  <c r="B601" i="1"/>
  <c r="H600" i="1"/>
  <c r="G600" i="1"/>
  <c r="F600" i="1"/>
  <c r="E600" i="1"/>
  <c r="D600" i="1"/>
  <c r="C600" i="1"/>
  <c r="B600" i="1"/>
  <c r="H599" i="1"/>
  <c r="G599" i="1"/>
  <c r="F599" i="1"/>
  <c r="E599" i="1"/>
  <c r="D599" i="1"/>
  <c r="C599" i="1"/>
  <c r="B599" i="1"/>
  <c r="H598" i="1"/>
  <c r="H597" i="1"/>
  <c r="H595" i="1"/>
  <c r="H594" i="1"/>
  <c r="H586" i="1"/>
  <c r="H584" i="1"/>
  <c r="I583" i="1"/>
  <c r="H583" i="1"/>
  <c r="H582" i="1"/>
  <c r="H581" i="1"/>
  <c r="H580" i="1"/>
  <c r="H578" i="1"/>
  <c r="H576" i="1"/>
  <c r="H575" i="1"/>
  <c r="H573" i="1"/>
  <c r="H572" i="1"/>
  <c r="H570" i="1"/>
  <c r="H568" i="1"/>
  <c r="I567" i="1"/>
  <c r="H567" i="1"/>
  <c r="H565" i="1"/>
  <c r="H564" i="1"/>
  <c r="G564" i="1"/>
  <c r="F564" i="1"/>
  <c r="E564" i="1"/>
  <c r="D564" i="1"/>
  <c r="C564" i="1"/>
  <c r="B564" i="1"/>
  <c r="H563" i="1"/>
  <c r="G563" i="1"/>
  <c r="F563" i="1"/>
  <c r="E563" i="1"/>
  <c r="D563" i="1"/>
  <c r="C563" i="1"/>
  <c r="B563" i="1"/>
  <c r="G562" i="1"/>
  <c r="F562" i="1"/>
  <c r="E562" i="1"/>
  <c r="D562" i="1"/>
  <c r="C562" i="1"/>
  <c r="B562" i="1"/>
  <c r="G561" i="1"/>
  <c r="F561" i="1"/>
  <c r="E561" i="1"/>
  <c r="D561" i="1"/>
  <c r="C561" i="1"/>
  <c r="B561" i="1"/>
  <c r="G553" i="1"/>
  <c r="F553" i="1"/>
  <c r="E553" i="1"/>
  <c r="D553" i="1"/>
  <c r="C553" i="1"/>
  <c r="B553" i="1"/>
  <c r="G552" i="1"/>
  <c r="F552" i="1"/>
  <c r="E552" i="1"/>
  <c r="D552" i="1"/>
  <c r="C552" i="1"/>
  <c r="B552" i="1"/>
  <c r="G551" i="1"/>
  <c r="F551" i="1"/>
  <c r="E551" i="1"/>
  <c r="D551" i="1"/>
  <c r="C551" i="1"/>
  <c r="B551" i="1"/>
  <c r="G550" i="1"/>
  <c r="F550" i="1"/>
  <c r="E550" i="1"/>
  <c r="D550" i="1"/>
  <c r="C550" i="1"/>
  <c r="B550" i="1"/>
  <c r="G549" i="1"/>
  <c r="F549" i="1"/>
  <c r="E549" i="1"/>
  <c r="D549" i="1"/>
  <c r="C549" i="1"/>
  <c r="B549" i="1"/>
  <c r="G548" i="1"/>
  <c r="F548" i="1"/>
  <c r="E548" i="1"/>
  <c r="D548" i="1"/>
  <c r="C548" i="1"/>
  <c r="B548" i="1"/>
  <c r="G547" i="1"/>
  <c r="F547" i="1"/>
  <c r="E547" i="1"/>
  <c r="D547" i="1"/>
  <c r="C547" i="1"/>
  <c r="B547" i="1"/>
  <c r="G545" i="1"/>
  <c r="F545" i="1"/>
  <c r="E545" i="1"/>
  <c r="D545" i="1"/>
  <c r="C545" i="1"/>
  <c r="B545" i="1"/>
  <c r="G543" i="1"/>
  <c r="F543" i="1"/>
  <c r="E543" i="1"/>
  <c r="D543" i="1"/>
  <c r="C543" i="1"/>
  <c r="B543" i="1"/>
  <c r="G542" i="1"/>
  <c r="F542" i="1"/>
  <c r="E542" i="1"/>
  <c r="D542" i="1"/>
  <c r="C542" i="1"/>
  <c r="B542" i="1"/>
  <c r="G541" i="1"/>
  <c r="F541" i="1"/>
  <c r="E541" i="1"/>
  <c r="D541" i="1"/>
  <c r="C541" i="1"/>
  <c r="B541" i="1"/>
  <c r="G540" i="1"/>
  <c r="F540" i="1"/>
  <c r="E540" i="1"/>
  <c r="D540" i="1"/>
  <c r="C540" i="1"/>
  <c r="B540" i="1"/>
  <c r="G539" i="1"/>
  <c r="F539" i="1"/>
  <c r="E539" i="1"/>
  <c r="D539" i="1"/>
  <c r="C539" i="1"/>
  <c r="B539" i="1"/>
  <c r="G537" i="1"/>
  <c r="F537" i="1"/>
  <c r="E537" i="1"/>
  <c r="D537" i="1"/>
  <c r="C537" i="1"/>
  <c r="B537" i="1"/>
  <c r="G536" i="1"/>
  <c r="F536" i="1"/>
  <c r="E536" i="1"/>
  <c r="D536" i="1"/>
  <c r="C536" i="1"/>
  <c r="B536" i="1"/>
  <c r="G535" i="1"/>
  <c r="F535" i="1"/>
  <c r="E535" i="1"/>
  <c r="D535" i="1"/>
  <c r="C535" i="1"/>
  <c r="B535" i="1"/>
  <c r="G534" i="1"/>
  <c r="F534" i="1"/>
  <c r="E534" i="1"/>
  <c r="D534" i="1"/>
  <c r="C534" i="1"/>
  <c r="B534" i="1"/>
  <c r="G533" i="1"/>
  <c r="F533" i="1"/>
  <c r="E533" i="1"/>
  <c r="D533" i="1"/>
  <c r="C533" i="1"/>
  <c r="B533" i="1"/>
  <c r="G532" i="1"/>
  <c r="F532" i="1"/>
  <c r="E532" i="1"/>
  <c r="D532" i="1"/>
  <c r="C532" i="1"/>
  <c r="B532" i="1"/>
  <c r="G531" i="1"/>
  <c r="F531" i="1"/>
  <c r="E531" i="1"/>
  <c r="D531" i="1"/>
  <c r="C531" i="1"/>
  <c r="B531" i="1"/>
  <c r="G530" i="1"/>
  <c r="F530" i="1"/>
  <c r="E530" i="1"/>
  <c r="D530" i="1"/>
  <c r="C530" i="1"/>
  <c r="B530" i="1"/>
  <c r="G529" i="1"/>
  <c r="F529" i="1"/>
  <c r="E529" i="1"/>
  <c r="D529" i="1"/>
  <c r="C529" i="1"/>
  <c r="B529" i="1"/>
  <c r="G528" i="1"/>
  <c r="F528" i="1"/>
  <c r="E528" i="1"/>
  <c r="D528" i="1"/>
  <c r="C528" i="1"/>
  <c r="B528" i="1"/>
  <c r="G527" i="1"/>
  <c r="F527" i="1"/>
  <c r="E527" i="1"/>
  <c r="D527" i="1"/>
  <c r="C527" i="1"/>
  <c r="B527" i="1"/>
  <c r="G526" i="1"/>
  <c r="F526" i="1"/>
  <c r="E526" i="1"/>
  <c r="D526" i="1"/>
  <c r="C526" i="1"/>
  <c r="B526" i="1"/>
  <c r="G525" i="1"/>
  <c r="F525" i="1"/>
  <c r="E525" i="1"/>
  <c r="D525" i="1"/>
  <c r="C525" i="1"/>
  <c r="B525" i="1"/>
  <c r="G524" i="1"/>
  <c r="F524" i="1"/>
  <c r="E524" i="1"/>
  <c r="D524" i="1"/>
  <c r="C524" i="1"/>
  <c r="B524" i="1"/>
  <c r="G523" i="1"/>
  <c r="F523" i="1"/>
  <c r="E523" i="1"/>
  <c r="D523" i="1"/>
  <c r="C523" i="1"/>
  <c r="B523" i="1"/>
  <c r="G522" i="1"/>
  <c r="F522" i="1"/>
  <c r="E522" i="1"/>
  <c r="D522" i="1"/>
  <c r="C522" i="1"/>
  <c r="B522" i="1"/>
  <c r="G521" i="1"/>
  <c r="F521" i="1"/>
  <c r="E521" i="1"/>
  <c r="D521" i="1"/>
  <c r="C521" i="1"/>
  <c r="B521" i="1"/>
  <c r="G520" i="1"/>
  <c r="F520" i="1"/>
  <c r="E520" i="1"/>
  <c r="D520" i="1"/>
  <c r="C520" i="1"/>
  <c r="B520" i="1"/>
  <c r="G519" i="1"/>
  <c r="F519" i="1"/>
  <c r="E519" i="1"/>
  <c r="D519" i="1"/>
  <c r="C519" i="1"/>
  <c r="B519" i="1"/>
  <c r="G518" i="1"/>
  <c r="F518" i="1"/>
  <c r="E518" i="1"/>
  <c r="D518" i="1"/>
  <c r="C518" i="1"/>
  <c r="B518" i="1"/>
  <c r="G517" i="1"/>
  <c r="F517" i="1"/>
  <c r="E517" i="1"/>
  <c r="D517" i="1"/>
  <c r="C517" i="1"/>
  <c r="B517" i="1"/>
  <c r="G516" i="1"/>
  <c r="F516" i="1"/>
  <c r="E516" i="1"/>
  <c r="D516" i="1"/>
  <c r="C516" i="1"/>
  <c r="B516" i="1"/>
  <c r="G515" i="1"/>
  <c r="F515" i="1"/>
  <c r="E515" i="1"/>
  <c r="D515" i="1"/>
  <c r="C515" i="1"/>
  <c r="B515" i="1"/>
  <c r="H464" i="1"/>
  <c r="G464" i="1"/>
  <c r="F464" i="1"/>
  <c r="E464" i="1"/>
  <c r="D464" i="1"/>
  <c r="C464" i="1"/>
  <c r="B464" i="1"/>
  <c r="I461" i="1"/>
  <c r="H461" i="1"/>
  <c r="G461" i="1"/>
  <c r="F461" i="1"/>
  <c r="E461" i="1"/>
  <c r="D461" i="1"/>
  <c r="C461" i="1"/>
  <c r="B461" i="1"/>
  <c r="I460" i="1"/>
  <c r="H460" i="1"/>
  <c r="G460" i="1"/>
  <c r="F460" i="1"/>
  <c r="E460" i="1"/>
  <c r="D460" i="1"/>
  <c r="C460" i="1"/>
  <c r="B460" i="1"/>
  <c r="I459" i="1"/>
  <c r="H459" i="1"/>
  <c r="G459" i="1"/>
  <c r="F459" i="1"/>
  <c r="E459" i="1"/>
  <c r="D459" i="1"/>
  <c r="C459" i="1"/>
  <c r="B459" i="1"/>
  <c r="I458" i="1"/>
  <c r="H458" i="1"/>
  <c r="G458" i="1"/>
  <c r="F458" i="1"/>
  <c r="E458" i="1"/>
  <c r="D458" i="1"/>
  <c r="C458" i="1"/>
  <c r="B458" i="1"/>
  <c r="H457" i="1"/>
  <c r="G457" i="1"/>
  <c r="F457" i="1"/>
  <c r="E457" i="1"/>
  <c r="D457" i="1"/>
  <c r="C457" i="1"/>
  <c r="B457" i="1"/>
  <c r="H456" i="1"/>
  <c r="G456" i="1"/>
  <c r="F456" i="1"/>
  <c r="E456" i="1"/>
  <c r="D456" i="1"/>
  <c r="C456" i="1"/>
  <c r="B456" i="1"/>
  <c r="H455" i="1"/>
  <c r="G455" i="1"/>
  <c r="F455" i="1"/>
  <c r="E455" i="1"/>
  <c r="D455" i="1"/>
  <c r="C455" i="1"/>
  <c r="B455" i="1"/>
  <c r="I454" i="1"/>
  <c r="H454" i="1"/>
  <c r="G454" i="1"/>
  <c r="F454" i="1"/>
  <c r="E454" i="1"/>
  <c r="D454" i="1"/>
  <c r="C454" i="1"/>
  <c r="B454" i="1"/>
  <c r="I453" i="1"/>
  <c r="H453" i="1"/>
  <c r="G453" i="1"/>
  <c r="F453" i="1"/>
  <c r="E453" i="1"/>
  <c r="D453" i="1"/>
  <c r="C453" i="1"/>
  <c r="B453" i="1"/>
  <c r="I452" i="1"/>
  <c r="H452" i="1"/>
  <c r="G452" i="1"/>
  <c r="F452" i="1"/>
  <c r="E452" i="1"/>
  <c r="D452" i="1"/>
  <c r="C452" i="1"/>
  <c r="B452" i="1"/>
  <c r="I451" i="1"/>
  <c r="H451" i="1"/>
  <c r="G451" i="1"/>
  <c r="F451" i="1"/>
  <c r="E451" i="1"/>
  <c r="D451" i="1"/>
  <c r="C451" i="1"/>
  <c r="B451" i="1"/>
  <c r="H450" i="1"/>
  <c r="G450" i="1"/>
  <c r="F450" i="1"/>
  <c r="E450" i="1"/>
  <c r="D450" i="1"/>
  <c r="C450" i="1"/>
  <c r="B450" i="1"/>
  <c r="I449" i="1"/>
  <c r="H449" i="1"/>
  <c r="G449" i="1"/>
  <c r="F449" i="1"/>
  <c r="E449" i="1"/>
  <c r="D449" i="1"/>
  <c r="C449" i="1"/>
  <c r="B449" i="1"/>
  <c r="I448" i="1"/>
  <c r="H448" i="1"/>
  <c r="G448" i="1"/>
  <c r="F448" i="1"/>
  <c r="E448" i="1"/>
  <c r="D448" i="1"/>
  <c r="C448" i="1"/>
  <c r="B448" i="1"/>
  <c r="I447" i="1"/>
  <c r="H447" i="1"/>
  <c r="G447" i="1"/>
  <c r="F447" i="1"/>
  <c r="E447" i="1"/>
  <c r="D447" i="1"/>
  <c r="C447" i="1"/>
  <c r="B447" i="1"/>
  <c r="I446" i="1"/>
  <c r="H446" i="1"/>
  <c r="G446" i="1"/>
  <c r="F446" i="1"/>
  <c r="E446" i="1"/>
  <c r="D446" i="1"/>
  <c r="C446" i="1"/>
  <c r="B446" i="1"/>
  <c r="H445" i="1"/>
  <c r="G445" i="1"/>
  <c r="F445" i="1"/>
  <c r="E445" i="1"/>
  <c r="D445" i="1"/>
  <c r="C445" i="1"/>
  <c r="B445" i="1"/>
  <c r="H444" i="1"/>
  <c r="G444" i="1"/>
  <c r="F444" i="1"/>
  <c r="E444" i="1"/>
  <c r="D444" i="1"/>
  <c r="C444" i="1"/>
  <c r="B444" i="1"/>
  <c r="H443" i="1"/>
  <c r="G443" i="1"/>
  <c r="F443" i="1"/>
  <c r="E443" i="1"/>
  <c r="D443" i="1"/>
  <c r="C443" i="1"/>
  <c r="B443" i="1"/>
  <c r="I442" i="1"/>
  <c r="H442" i="1"/>
  <c r="G442" i="1"/>
  <c r="F442" i="1"/>
  <c r="E442" i="1"/>
  <c r="D442" i="1"/>
  <c r="C442" i="1"/>
  <c r="B442" i="1"/>
  <c r="H441" i="1"/>
  <c r="G441" i="1"/>
  <c r="F441" i="1"/>
  <c r="E441" i="1"/>
  <c r="D441" i="1"/>
  <c r="C441" i="1"/>
  <c r="B441" i="1"/>
  <c r="H440" i="1"/>
  <c r="G440" i="1"/>
  <c r="F440" i="1"/>
  <c r="E440" i="1"/>
  <c r="D440" i="1"/>
  <c r="C440" i="1"/>
  <c r="B440" i="1"/>
  <c r="H439" i="1"/>
  <c r="G439" i="1"/>
  <c r="F439" i="1"/>
  <c r="E439" i="1"/>
  <c r="D439" i="1"/>
  <c r="C439" i="1"/>
  <c r="B439" i="1"/>
  <c r="H438" i="1"/>
  <c r="G438" i="1"/>
  <c r="F438" i="1"/>
  <c r="E438" i="1"/>
  <c r="D438" i="1"/>
  <c r="C438" i="1"/>
  <c r="B438" i="1"/>
  <c r="H437" i="1"/>
  <c r="G437" i="1"/>
  <c r="F437" i="1"/>
  <c r="E437" i="1"/>
  <c r="D437" i="1"/>
  <c r="C437" i="1"/>
  <c r="B437" i="1"/>
  <c r="I436" i="1"/>
  <c r="H436" i="1"/>
  <c r="G436" i="1"/>
  <c r="F436" i="1"/>
  <c r="E436" i="1"/>
  <c r="D436" i="1"/>
  <c r="C436" i="1"/>
  <c r="B436" i="1"/>
  <c r="H435" i="1"/>
  <c r="G435" i="1"/>
  <c r="F435" i="1"/>
  <c r="E435" i="1"/>
  <c r="D435" i="1"/>
  <c r="C435" i="1"/>
  <c r="B435" i="1"/>
  <c r="I434" i="1"/>
  <c r="H434" i="1"/>
  <c r="G434" i="1"/>
  <c r="F434" i="1"/>
  <c r="E434" i="1"/>
  <c r="D434" i="1"/>
  <c r="C434" i="1"/>
  <c r="B434" i="1"/>
  <c r="I433" i="1"/>
  <c r="H433" i="1"/>
  <c r="G433" i="1"/>
  <c r="F433" i="1"/>
  <c r="E433" i="1"/>
  <c r="D433" i="1"/>
  <c r="C433" i="1"/>
  <c r="B433" i="1"/>
  <c r="I432" i="1"/>
  <c r="H432" i="1"/>
  <c r="G432" i="1"/>
  <c r="F432" i="1"/>
  <c r="E432" i="1"/>
  <c r="D432" i="1"/>
  <c r="C432" i="1"/>
  <c r="B432" i="1"/>
  <c r="H431" i="1"/>
  <c r="G431" i="1"/>
  <c r="F431" i="1"/>
  <c r="E431" i="1"/>
  <c r="D431" i="1"/>
  <c r="C431" i="1"/>
  <c r="B431" i="1"/>
  <c r="H430" i="1"/>
  <c r="G430" i="1"/>
  <c r="F430" i="1"/>
  <c r="E430" i="1"/>
  <c r="D430" i="1"/>
  <c r="C430" i="1"/>
  <c r="B430" i="1"/>
  <c r="H429" i="1"/>
  <c r="G429" i="1"/>
  <c r="F429" i="1"/>
  <c r="E429" i="1"/>
  <c r="D429" i="1"/>
  <c r="C429" i="1"/>
  <c r="B429" i="1"/>
  <c r="I428" i="1"/>
  <c r="H428" i="1"/>
  <c r="G428" i="1"/>
  <c r="F428" i="1"/>
  <c r="E428" i="1"/>
  <c r="D428" i="1"/>
  <c r="C428" i="1"/>
  <c r="B428" i="1"/>
  <c r="I427" i="1"/>
  <c r="H427" i="1"/>
  <c r="G427" i="1"/>
  <c r="F427" i="1"/>
  <c r="E427" i="1"/>
  <c r="D427" i="1"/>
  <c r="C427" i="1"/>
  <c r="B427" i="1"/>
  <c r="H426" i="1"/>
  <c r="G426" i="1"/>
  <c r="F426" i="1"/>
  <c r="E426" i="1"/>
  <c r="D426" i="1"/>
  <c r="C426" i="1"/>
  <c r="B426" i="1"/>
  <c r="I425" i="1"/>
  <c r="H425" i="1"/>
  <c r="G425" i="1"/>
  <c r="F425" i="1"/>
  <c r="E425" i="1"/>
  <c r="D425" i="1"/>
  <c r="C425" i="1"/>
  <c r="B425" i="1"/>
  <c r="I424" i="1"/>
  <c r="H424" i="1"/>
  <c r="G424" i="1"/>
  <c r="F424" i="1"/>
  <c r="E424" i="1"/>
  <c r="D424" i="1"/>
  <c r="C424" i="1"/>
  <c r="B424" i="1"/>
  <c r="I423" i="1"/>
  <c r="H423" i="1"/>
  <c r="G423" i="1"/>
  <c r="F423" i="1"/>
  <c r="E423" i="1"/>
  <c r="D423" i="1"/>
  <c r="C423" i="1"/>
  <c r="B423" i="1"/>
  <c r="H422" i="1"/>
  <c r="G422" i="1"/>
  <c r="F422" i="1"/>
  <c r="E422" i="1"/>
  <c r="D422" i="1"/>
  <c r="C422" i="1"/>
  <c r="B422" i="1"/>
  <c r="H421" i="1"/>
  <c r="G421" i="1"/>
  <c r="F421" i="1"/>
  <c r="E421" i="1"/>
  <c r="D421" i="1"/>
  <c r="C421" i="1"/>
  <c r="B421" i="1"/>
  <c r="H419" i="1"/>
  <c r="G419" i="1"/>
  <c r="F419" i="1"/>
  <c r="E419" i="1"/>
  <c r="D419" i="1"/>
  <c r="C419" i="1"/>
  <c r="B419" i="1"/>
  <c r="I418" i="1"/>
  <c r="H418" i="1"/>
  <c r="G418" i="1"/>
  <c r="F418" i="1"/>
  <c r="E418" i="1"/>
  <c r="D418" i="1"/>
  <c r="C418" i="1"/>
  <c r="B418" i="1"/>
  <c r="I417" i="1"/>
  <c r="H417" i="1"/>
  <c r="G417" i="1"/>
  <c r="F417" i="1"/>
  <c r="E417" i="1"/>
  <c r="D417" i="1"/>
  <c r="C417" i="1"/>
  <c r="B417" i="1"/>
  <c r="H416" i="1"/>
  <c r="G416" i="1"/>
  <c r="F416" i="1"/>
  <c r="E416" i="1"/>
  <c r="D416" i="1"/>
  <c r="C416" i="1"/>
  <c r="B416" i="1"/>
  <c r="I415" i="1"/>
  <c r="H415" i="1"/>
  <c r="G415" i="1"/>
  <c r="F415" i="1"/>
  <c r="E415" i="1"/>
  <c r="D415" i="1"/>
  <c r="C415" i="1"/>
  <c r="B415" i="1"/>
  <c r="I414" i="1"/>
  <c r="H414" i="1"/>
  <c r="G414" i="1"/>
  <c r="F414" i="1"/>
  <c r="E414" i="1"/>
  <c r="D414" i="1"/>
  <c r="C414" i="1"/>
  <c r="B414" i="1"/>
  <c r="I413" i="1"/>
  <c r="H413" i="1"/>
  <c r="G413" i="1"/>
  <c r="F413" i="1"/>
  <c r="E413" i="1"/>
  <c r="D413" i="1"/>
  <c r="C413" i="1"/>
  <c r="B413" i="1"/>
  <c r="I412" i="1"/>
  <c r="H412" i="1"/>
  <c r="G412" i="1"/>
  <c r="F412" i="1"/>
  <c r="E412" i="1"/>
  <c r="D412" i="1"/>
  <c r="C412" i="1"/>
  <c r="B412" i="1"/>
  <c r="H410" i="1"/>
  <c r="G410" i="1"/>
  <c r="F410" i="1"/>
  <c r="E410" i="1"/>
  <c r="D410" i="1"/>
  <c r="C410" i="1"/>
  <c r="B410" i="1"/>
  <c r="H409" i="1"/>
  <c r="G409" i="1"/>
  <c r="F409" i="1"/>
  <c r="E409" i="1"/>
  <c r="D409" i="1"/>
  <c r="C409" i="1"/>
  <c r="B409" i="1"/>
  <c r="I408" i="1"/>
  <c r="H408" i="1"/>
  <c r="G408" i="1"/>
  <c r="F408" i="1"/>
  <c r="E408" i="1"/>
  <c r="D408" i="1"/>
  <c r="C408" i="1"/>
  <c r="B408" i="1"/>
  <c r="H407" i="1"/>
  <c r="G407" i="1"/>
  <c r="F407" i="1"/>
  <c r="E407" i="1"/>
  <c r="D407" i="1"/>
  <c r="C407" i="1"/>
  <c r="B407" i="1"/>
  <c r="I406" i="1"/>
  <c r="H406" i="1"/>
  <c r="G406" i="1"/>
  <c r="F406" i="1"/>
  <c r="E406" i="1"/>
  <c r="D406" i="1"/>
  <c r="C406" i="1"/>
  <c r="B406" i="1"/>
  <c r="I405" i="1"/>
  <c r="H405" i="1"/>
  <c r="G405" i="1"/>
  <c r="F405" i="1"/>
  <c r="E405" i="1"/>
  <c r="D405" i="1"/>
  <c r="C405" i="1"/>
  <c r="B405" i="1"/>
  <c r="H404" i="1"/>
  <c r="G404" i="1"/>
  <c r="F404" i="1"/>
  <c r="E404" i="1"/>
  <c r="D404" i="1"/>
  <c r="C404" i="1"/>
  <c r="B404" i="1"/>
  <c r="H402" i="1"/>
  <c r="G402" i="1"/>
  <c r="F402" i="1"/>
  <c r="E402" i="1"/>
  <c r="D402" i="1"/>
  <c r="C402" i="1"/>
  <c r="B402" i="1"/>
  <c r="H401" i="1"/>
  <c r="G401" i="1"/>
  <c r="F401" i="1"/>
  <c r="E401" i="1"/>
  <c r="D401" i="1"/>
  <c r="C401" i="1"/>
  <c r="B401" i="1"/>
  <c r="I400" i="1"/>
  <c r="H400" i="1"/>
  <c r="G400" i="1"/>
  <c r="F400" i="1"/>
  <c r="E400" i="1"/>
  <c r="D400" i="1"/>
  <c r="C400" i="1"/>
  <c r="B400" i="1"/>
  <c r="H399" i="1"/>
  <c r="G399" i="1"/>
  <c r="F399" i="1"/>
  <c r="E399" i="1"/>
  <c r="D399" i="1"/>
  <c r="C399" i="1"/>
  <c r="B399" i="1"/>
  <c r="I398" i="1"/>
  <c r="H398" i="1"/>
  <c r="G398" i="1"/>
  <c r="F398" i="1"/>
  <c r="E398" i="1"/>
  <c r="D398" i="1"/>
  <c r="C398" i="1"/>
  <c r="B398" i="1"/>
  <c r="I397" i="1"/>
  <c r="H397" i="1"/>
  <c r="G397" i="1"/>
  <c r="F397" i="1"/>
  <c r="E397" i="1"/>
  <c r="D397" i="1"/>
  <c r="C397" i="1"/>
  <c r="B397" i="1"/>
  <c r="I396" i="1"/>
  <c r="H396" i="1"/>
  <c r="G396" i="1"/>
  <c r="F396" i="1"/>
  <c r="E396" i="1"/>
  <c r="D396" i="1"/>
  <c r="C396" i="1"/>
  <c r="B396" i="1"/>
  <c r="H394" i="1"/>
  <c r="G394" i="1"/>
  <c r="F394" i="1"/>
  <c r="E394" i="1"/>
  <c r="D394" i="1"/>
  <c r="C394" i="1"/>
  <c r="B394" i="1"/>
  <c r="H393" i="1"/>
  <c r="G393" i="1"/>
  <c r="F393" i="1"/>
  <c r="E393" i="1"/>
  <c r="D393" i="1"/>
  <c r="C393" i="1"/>
  <c r="B393" i="1"/>
  <c r="H392" i="1"/>
  <c r="G392" i="1"/>
  <c r="F392" i="1"/>
  <c r="E392" i="1"/>
  <c r="D392" i="1"/>
  <c r="C392" i="1"/>
  <c r="B392" i="1"/>
  <c r="H391" i="1"/>
  <c r="G391" i="1"/>
  <c r="F391" i="1"/>
  <c r="E391" i="1"/>
  <c r="D391" i="1"/>
  <c r="C391" i="1"/>
  <c r="B391" i="1"/>
  <c r="I390" i="1"/>
  <c r="H390" i="1"/>
  <c r="G390" i="1"/>
  <c r="F390" i="1"/>
  <c r="E390" i="1"/>
  <c r="D390" i="1"/>
  <c r="C390" i="1"/>
  <c r="B390" i="1"/>
  <c r="H389" i="1"/>
  <c r="G389" i="1"/>
  <c r="F389" i="1"/>
  <c r="E389" i="1"/>
  <c r="D389" i="1"/>
  <c r="C389" i="1"/>
  <c r="B389" i="1"/>
  <c r="G388" i="1"/>
  <c r="F388" i="1"/>
  <c r="E388" i="1"/>
  <c r="D388" i="1"/>
  <c r="C388" i="1"/>
  <c r="B388" i="1"/>
  <c r="I387" i="1"/>
  <c r="H387" i="1"/>
  <c r="G387" i="1"/>
  <c r="F387" i="1"/>
  <c r="E387" i="1"/>
  <c r="D387" i="1"/>
  <c r="C387" i="1"/>
  <c r="B387" i="1"/>
  <c r="I386" i="1"/>
  <c r="H386" i="1"/>
  <c r="G386" i="1"/>
  <c r="F386" i="1"/>
  <c r="E386" i="1"/>
  <c r="D386" i="1"/>
  <c r="C386" i="1"/>
  <c r="B386" i="1"/>
  <c r="I385" i="1"/>
  <c r="H385" i="1"/>
  <c r="G385" i="1"/>
  <c r="F385" i="1"/>
  <c r="E385" i="1"/>
  <c r="D385" i="1"/>
  <c r="C385" i="1"/>
  <c r="B385" i="1"/>
  <c r="I384" i="1"/>
  <c r="H384" i="1"/>
  <c r="G384" i="1"/>
  <c r="F384" i="1"/>
  <c r="E384" i="1"/>
  <c r="D384" i="1"/>
  <c r="C384" i="1"/>
  <c r="B384" i="1"/>
  <c r="H383" i="1"/>
  <c r="G383" i="1"/>
  <c r="F383" i="1"/>
  <c r="E383" i="1"/>
  <c r="D383" i="1"/>
  <c r="C383" i="1"/>
  <c r="B383" i="1"/>
  <c r="H382" i="1"/>
  <c r="G382" i="1"/>
  <c r="F382" i="1"/>
  <c r="E382" i="1"/>
  <c r="D382" i="1"/>
  <c r="C382" i="1"/>
  <c r="B382" i="1"/>
  <c r="I381" i="1"/>
  <c r="H381" i="1"/>
  <c r="G381" i="1"/>
  <c r="F381" i="1"/>
  <c r="E381" i="1"/>
  <c r="D381" i="1"/>
  <c r="C381" i="1"/>
  <c r="B381" i="1"/>
  <c r="H380" i="1"/>
  <c r="G380" i="1"/>
  <c r="F380" i="1"/>
  <c r="E380" i="1"/>
  <c r="D380" i="1"/>
  <c r="C380" i="1"/>
  <c r="B380" i="1"/>
  <c r="H379" i="1"/>
  <c r="G379" i="1"/>
  <c r="F379" i="1"/>
  <c r="E379" i="1"/>
  <c r="D379" i="1"/>
  <c r="C379" i="1"/>
  <c r="B379" i="1"/>
  <c r="H378" i="1"/>
  <c r="G378" i="1"/>
  <c r="F378" i="1"/>
  <c r="E378" i="1"/>
  <c r="D378" i="1"/>
  <c r="C378" i="1"/>
  <c r="B378" i="1"/>
  <c r="H377" i="1"/>
  <c r="G377" i="1"/>
  <c r="F377" i="1"/>
  <c r="E377" i="1"/>
  <c r="D377" i="1"/>
  <c r="C377" i="1"/>
  <c r="B377" i="1"/>
  <c r="I376" i="1"/>
  <c r="H376" i="1"/>
  <c r="G376" i="1"/>
  <c r="F376" i="1"/>
  <c r="E376" i="1"/>
  <c r="D376" i="1"/>
  <c r="C376" i="1"/>
  <c r="B376" i="1"/>
  <c r="I375" i="1"/>
  <c r="H375" i="1"/>
  <c r="G375" i="1"/>
  <c r="F375" i="1"/>
  <c r="E375" i="1"/>
  <c r="D375" i="1"/>
  <c r="C375" i="1"/>
  <c r="B375" i="1"/>
  <c r="H374" i="1"/>
  <c r="G374" i="1"/>
  <c r="F374" i="1"/>
  <c r="E374" i="1"/>
  <c r="D374" i="1"/>
  <c r="C374" i="1"/>
  <c r="B374" i="1"/>
  <c r="H373" i="1"/>
  <c r="G373" i="1"/>
  <c r="F373" i="1"/>
  <c r="E373" i="1"/>
  <c r="D373" i="1"/>
  <c r="C373" i="1"/>
  <c r="B373" i="1"/>
  <c r="H372" i="1"/>
  <c r="G372" i="1"/>
  <c r="F372" i="1"/>
  <c r="E372" i="1"/>
  <c r="D372" i="1"/>
  <c r="C372" i="1"/>
  <c r="B372" i="1"/>
  <c r="H371" i="1"/>
  <c r="G371" i="1"/>
  <c r="F371" i="1"/>
  <c r="E371" i="1"/>
  <c r="D371" i="1"/>
  <c r="C371" i="1"/>
  <c r="B371" i="1"/>
  <c r="H370" i="1"/>
  <c r="G370" i="1"/>
  <c r="F370" i="1"/>
  <c r="E370" i="1"/>
  <c r="D370" i="1"/>
  <c r="C370" i="1"/>
  <c r="B370" i="1"/>
  <c r="H369" i="1"/>
  <c r="G369" i="1"/>
  <c r="F369" i="1"/>
  <c r="E369" i="1"/>
  <c r="D369" i="1"/>
  <c r="C369" i="1"/>
  <c r="B369" i="1"/>
  <c r="H368" i="1"/>
  <c r="G368" i="1"/>
  <c r="F368" i="1"/>
  <c r="E368" i="1"/>
  <c r="D368" i="1"/>
  <c r="C368" i="1"/>
  <c r="B368" i="1"/>
  <c r="H367" i="1"/>
  <c r="G367" i="1"/>
  <c r="F367" i="1"/>
  <c r="E367" i="1"/>
  <c r="D367" i="1"/>
  <c r="C367" i="1"/>
  <c r="B367" i="1"/>
  <c r="I366" i="1"/>
  <c r="H366" i="1"/>
  <c r="G366" i="1"/>
  <c r="F366" i="1"/>
  <c r="E366" i="1"/>
  <c r="D366" i="1"/>
  <c r="C366" i="1"/>
  <c r="B366" i="1"/>
  <c r="H365" i="1"/>
  <c r="G365" i="1"/>
  <c r="F365" i="1"/>
  <c r="E365" i="1"/>
  <c r="D365" i="1"/>
  <c r="C365" i="1"/>
  <c r="B365" i="1"/>
  <c r="I364" i="1"/>
  <c r="H364" i="1"/>
  <c r="G364" i="1"/>
  <c r="F364" i="1"/>
  <c r="E364" i="1"/>
  <c r="D364" i="1"/>
  <c r="C364" i="1"/>
  <c r="B364" i="1"/>
  <c r="H363" i="1"/>
  <c r="G363" i="1"/>
  <c r="F363" i="1"/>
  <c r="E363" i="1"/>
  <c r="D363" i="1"/>
  <c r="C363" i="1"/>
  <c r="B363" i="1"/>
  <c r="H362" i="1"/>
  <c r="G362" i="1"/>
  <c r="F362" i="1"/>
  <c r="E362" i="1"/>
  <c r="D362" i="1"/>
  <c r="C362" i="1"/>
  <c r="B362" i="1"/>
  <c r="H361" i="1"/>
  <c r="G361" i="1"/>
  <c r="F361" i="1"/>
  <c r="E361" i="1"/>
  <c r="D361" i="1"/>
  <c r="C361" i="1"/>
  <c r="B361" i="1"/>
  <c r="H360" i="1"/>
  <c r="G360" i="1"/>
  <c r="F360" i="1"/>
  <c r="E360" i="1"/>
  <c r="D360" i="1"/>
  <c r="C360" i="1"/>
  <c r="B360" i="1"/>
  <c r="H359" i="1"/>
  <c r="G359" i="1"/>
  <c r="F359" i="1"/>
  <c r="E359" i="1"/>
  <c r="D359" i="1"/>
  <c r="C359" i="1"/>
  <c r="B359" i="1"/>
  <c r="H358" i="1"/>
  <c r="G358" i="1"/>
  <c r="F358" i="1"/>
  <c r="E358" i="1"/>
  <c r="D358" i="1"/>
  <c r="C358" i="1"/>
  <c r="B358" i="1"/>
  <c r="H357" i="1"/>
  <c r="G357" i="1"/>
  <c r="F357" i="1"/>
  <c r="E357" i="1"/>
  <c r="D357" i="1"/>
  <c r="C357" i="1"/>
  <c r="B357" i="1"/>
  <c r="I356" i="1"/>
  <c r="H356" i="1"/>
  <c r="G356" i="1"/>
  <c r="F356" i="1"/>
  <c r="E356" i="1"/>
  <c r="D356" i="1"/>
  <c r="C356" i="1"/>
  <c r="B356" i="1"/>
  <c r="I355" i="1"/>
  <c r="H355" i="1"/>
  <c r="G355" i="1"/>
  <c r="F355" i="1"/>
  <c r="E355" i="1"/>
  <c r="D355" i="1"/>
  <c r="C355" i="1"/>
  <c r="B355" i="1"/>
  <c r="H354" i="1"/>
  <c r="G354" i="1"/>
  <c r="F354" i="1"/>
  <c r="E354" i="1"/>
  <c r="D354" i="1"/>
  <c r="C354" i="1"/>
  <c r="B354" i="1"/>
  <c r="H353" i="1"/>
  <c r="G353" i="1"/>
  <c r="F353" i="1"/>
  <c r="E353" i="1"/>
  <c r="D353" i="1"/>
  <c r="C353" i="1"/>
  <c r="B353" i="1"/>
  <c r="G352" i="1"/>
  <c r="F352" i="1"/>
  <c r="E352" i="1"/>
  <c r="D352" i="1"/>
  <c r="C352" i="1"/>
  <c r="B352" i="1"/>
  <c r="H351" i="1"/>
  <c r="G351" i="1"/>
  <c r="F351" i="1"/>
  <c r="E351" i="1"/>
  <c r="D351" i="1"/>
  <c r="C351" i="1"/>
  <c r="B351" i="1"/>
  <c r="H350" i="1"/>
  <c r="G350" i="1"/>
  <c r="F350" i="1"/>
  <c r="E350" i="1"/>
  <c r="D350" i="1"/>
  <c r="C350" i="1"/>
  <c r="B350" i="1"/>
  <c r="I349" i="1"/>
  <c r="H349" i="1"/>
  <c r="G349" i="1"/>
  <c r="F349" i="1"/>
  <c r="E349" i="1"/>
  <c r="D349" i="1"/>
  <c r="C349" i="1"/>
  <c r="B349" i="1"/>
  <c r="H348" i="1"/>
  <c r="G348" i="1"/>
  <c r="F348" i="1"/>
  <c r="E348" i="1"/>
  <c r="D348" i="1"/>
  <c r="C348" i="1"/>
  <c r="B348" i="1"/>
  <c r="H347" i="1"/>
  <c r="G347" i="1"/>
  <c r="F347" i="1"/>
  <c r="E347" i="1"/>
  <c r="D347" i="1"/>
  <c r="C347" i="1"/>
  <c r="B347" i="1"/>
  <c r="I346" i="1"/>
  <c r="H346" i="1"/>
  <c r="G346" i="1"/>
  <c r="F346" i="1"/>
  <c r="E346" i="1"/>
  <c r="D346" i="1"/>
  <c r="C346" i="1"/>
  <c r="B346" i="1"/>
  <c r="I345" i="1"/>
  <c r="H345" i="1"/>
  <c r="G345" i="1"/>
  <c r="F345" i="1"/>
  <c r="E345" i="1"/>
  <c r="D345" i="1"/>
  <c r="C345" i="1"/>
  <c r="B345" i="1"/>
  <c r="I344" i="1"/>
  <c r="H344" i="1"/>
  <c r="G344" i="1"/>
  <c r="F344" i="1"/>
  <c r="E344" i="1"/>
  <c r="D344" i="1"/>
  <c r="C344" i="1"/>
  <c r="B344" i="1"/>
  <c r="I343" i="1"/>
  <c r="H343" i="1"/>
  <c r="G343" i="1"/>
  <c r="F343" i="1"/>
  <c r="E343" i="1"/>
  <c r="D343" i="1"/>
  <c r="C343" i="1"/>
  <c r="B343" i="1"/>
  <c r="I342" i="1"/>
  <c r="H342" i="1"/>
  <c r="G342" i="1"/>
  <c r="F342" i="1"/>
  <c r="E342" i="1"/>
  <c r="D342" i="1"/>
  <c r="C342" i="1"/>
  <c r="B342" i="1"/>
  <c r="I341" i="1"/>
  <c r="H341" i="1"/>
  <c r="G341" i="1"/>
  <c r="F341" i="1"/>
  <c r="E341" i="1"/>
  <c r="D341" i="1"/>
  <c r="C341" i="1"/>
  <c r="B341" i="1"/>
  <c r="I340" i="1"/>
  <c r="H340" i="1"/>
  <c r="G340" i="1"/>
  <c r="F340" i="1"/>
  <c r="E340" i="1"/>
  <c r="D340" i="1"/>
  <c r="C340" i="1"/>
  <c r="B340" i="1"/>
  <c r="I339" i="1"/>
  <c r="H339" i="1"/>
  <c r="G339" i="1"/>
  <c r="F339" i="1"/>
  <c r="E339" i="1"/>
  <c r="D339" i="1"/>
  <c r="C339" i="1"/>
  <c r="B339" i="1"/>
  <c r="I338" i="1"/>
  <c r="H338" i="1"/>
  <c r="G338" i="1"/>
  <c r="F338" i="1"/>
  <c r="E338" i="1"/>
  <c r="D338" i="1"/>
  <c r="C338" i="1"/>
  <c r="B338" i="1"/>
  <c r="I337" i="1"/>
  <c r="H337" i="1"/>
  <c r="G337" i="1"/>
  <c r="F337" i="1"/>
  <c r="E337" i="1"/>
  <c r="D337" i="1"/>
  <c r="C337" i="1"/>
  <c r="B337" i="1"/>
  <c r="H336" i="1"/>
  <c r="G336" i="1"/>
  <c r="F336" i="1"/>
  <c r="E336" i="1"/>
  <c r="D336" i="1"/>
  <c r="C336" i="1"/>
  <c r="B336" i="1"/>
  <c r="I335" i="1"/>
  <c r="H335" i="1"/>
  <c r="G335" i="1"/>
  <c r="F335" i="1"/>
  <c r="E335" i="1"/>
  <c r="D335" i="1"/>
  <c r="C335" i="1"/>
  <c r="B335" i="1"/>
  <c r="I334" i="1"/>
  <c r="H334" i="1"/>
  <c r="G334" i="1"/>
  <c r="F334" i="1"/>
  <c r="E334" i="1"/>
  <c r="D334" i="1"/>
  <c r="C334" i="1"/>
  <c r="B334" i="1"/>
  <c r="I333" i="1"/>
  <c r="H333" i="1"/>
  <c r="G333" i="1"/>
  <c r="F333" i="1"/>
  <c r="E333" i="1"/>
  <c r="D333" i="1"/>
  <c r="C333" i="1"/>
  <c r="B333" i="1"/>
  <c r="H332" i="1"/>
  <c r="G332" i="1"/>
  <c r="F332" i="1"/>
  <c r="E332" i="1"/>
  <c r="D332" i="1"/>
  <c r="C332" i="1"/>
  <c r="B332" i="1"/>
  <c r="I331" i="1"/>
  <c r="H331" i="1"/>
  <c r="G331" i="1"/>
  <c r="F331" i="1"/>
  <c r="E331" i="1"/>
  <c r="D331" i="1"/>
  <c r="C331" i="1"/>
  <c r="B331" i="1"/>
  <c r="I330" i="1"/>
  <c r="H330" i="1"/>
  <c r="G330" i="1"/>
  <c r="F330" i="1"/>
  <c r="E330" i="1"/>
  <c r="D330" i="1"/>
  <c r="C330" i="1"/>
  <c r="B330" i="1"/>
  <c r="I329" i="1"/>
  <c r="H329" i="1"/>
  <c r="G329" i="1"/>
  <c r="F329" i="1"/>
  <c r="E329" i="1"/>
  <c r="D329" i="1"/>
  <c r="C329" i="1"/>
  <c r="B329" i="1"/>
  <c r="I328" i="1"/>
  <c r="H328" i="1"/>
  <c r="G328" i="1"/>
  <c r="F328" i="1"/>
  <c r="E328" i="1"/>
  <c r="D328" i="1"/>
  <c r="C328" i="1"/>
  <c r="B328" i="1"/>
  <c r="H327" i="1"/>
  <c r="G327" i="1"/>
  <c r="F327" i="1"/>
  <c r="E327" i="1"/>
  <c r="D327" i="1"/>
  <c r="C327" i="1"/>
  <c r="B327" i="1"/>
  <c r="H326" i="1"/>
  <c r="G326" i="1"/>
  <c r="F326" i="1"/>
  <c r="E326" i="1"/>
  <c r="D326" i="1"/>
  <c r="C326" i="1"/>
  <c r="B326" i="1"/>
  <c r="I325" i="1"/>
  <c r="H325" i="1"/>
  <c r="G325" i="1"/>
  <c r="F325" i="1"/>
  <c r="E325" i="1"/>
  <c r="D325" i="1"/>
  <c r="C325" i="1"/>
  <c r="B325" i="1"/>
  <c r="I324" i="1"/>
  <c r="H324" i="1"/>
  <c r="G324" i="1"/>
  <c r="F324" i="1"/>
  <c r="E324" i="1"/>
  <c r="D324" i="1"/>
  <c r="C324" i="1"/>
  <c r="B324" i="1"/>
  <c r="I323" i="1"/>
  <c r="H323" i="1"/>
  <c r="G323" i="1"/>
  <c r="F323" i="1"/>
  <c r="E323" i="1"/>
  <c r="D323" i="1"/>
  <c r="C323" i="1"/>
  <c r="B323" i="1"/>
  <c r="H322" i="1"/>
  <c r="G322" i="1"/>
  <c r="F322" i="1"/>
  <c r="E322" i="1"/>
  <c r="D322" i="1"/>
  <c r="C322" i="1"/>
  <c r="B322" i="1"/>
  <c r="H321" i="1"/>
  <c r="G321" i="1"/>
  <c r="F321" i="1"/>
  <c r="E321" i="1"/>
  <c r="D321" i="1"/>
  <c r="C321" i="1"/>
  <c r="B321" i="1"/>
  <c r="I320" i="1"/>
  <c r="H320" i="1"/>
  <c r="G320" i="1"/>
  <c r="F320" i="1"/>
  <c r="E320" i="1"/>
  <c r="D320" i="1"/>
  <c r="C320" i="1"/>
  <c r="B320" i="1"/>
  <c r="I319" i="1"/>
  <c r="H319" i="1"/>
  <c r="G319" i="1"/>
  <c r="F319" i="1"/>
  <c r="E319" i="1"/>
  <c r="D319" i="1"/>
  <c r="C319" i="1"/>
  <c r="B319" i="1"/>
  <c r="H318" i="1"/>
  <c r="G318" i="1"/>
  <c r="F318" i="1"/>
  <c r="E318" i="1"/>
  <c r="D318" i="1"/>
  <c r="C318" i="1"/>
  <c r="B318" i="1"/>
  <c r="H317" i="1"/>
  <c r="G317" i="1"/>
  <c r="F317" i="1"/>
  <c r="E317" i="1"/>
  <c r="D317" i="1"/>
  <c r="C317" i="1"/>
  <c r="B317" i="1"/>
  <c r="I316" i="1"/>
  <c r="H316" i="1"/>
  <c r="G316" i="1"/>
  <c r="F316" i="1"/>
  <c r="E316" i="1"/>
  <c r="D316" i="1"/>
  <c r="C316" i="1"/>
  <c r="B316" i="1"/>
  <c r="I315" i="1"/>
  <c r="H315" i="1"/>
  <c r="G315" i="1"/>
  <c r="F315" i="1"/>
  <c r="E315" i="1"/>
  <c r="D315" i="1"/>
  <c r="C315" i="1"/>
  <c r="B315" i="1"/>
  <c r="I314" i="1"/>
  <c r="H314" i="1"/>
  <c r="G314" i="1"/>
  <c r="F314" i="1"/>
  <c r="E314" i="1"/>
  <c r="D314" i="1"/>
  <c r="C314" i="1"/>
  <c r="B314" i="1"/>
  <c r="I313" i="1"/>
  <c r="H313" i="1"/>
  <c r="G313" i="1"/>
  <c r="F313" i="1"/>
  <c r="E313" i="1"/>
  <c r="D313" i="1"/>
  <c r="C313" i="1"/>
  <c r="B313" i="1"/>
  <c r="I312" i="1"/>
  <c r="H312" i="1"/>
  <c r="G312" i="1"/>
  <c r="F312" i="1"/>
  <c r="E312" i="1"/>
  <c r="D312" i="1"/>
  <c r="C312" i="1"/>
  <c r="B312" i="1"/>
  <c r="I311" i="1"/>
  <c r="H311" i="1"/>
  <c r="G311" i="1"/>
  <c r="F311" i="1"/>
  <c r="E311" i="1"/>
  <c r="D311" i="1"/>
  <c r="C311" i="1"/>
  <c r="B311" i="1"/>
  <c r="I310" i="1"/>
  <c r="H310" i="1"/>
  <c r="G310" i="1"/>
  <c r="F310" i="1"/>
  <c r="E310" i="1"/>
  <c r="D310" i="1"/>
  <c r="C310" i="1"/>
  <c r="B310" i="1"/>
  <c r="I309" i="1"/>
  <c r="H309" i="1"/>
  <c r="G309" i="1"/>
  <c r="F309" i="1"/>
  <c r="E309" i="1"/>
  <c r="D309" i="1"/>
  <c r="C309" i="1"/>
  <c r="B309" i="1"/>
  <c r="I308" i="1"/>
  <c r="H308" i="1"/>
  <c r="G308" i="1"/>
  <c r="F308" i="1"/>
  <c r="E308" i="1"/>
  <c r="D308" i="1"/>
  <c r="C308" i="1"/>
  <c r="B308" i="1"/>
  <c r="H307" i="1"/>
  <c r="G307" i="1"/>
  <c r="F307" i="1"/>
  <c r="E307" i="1"/>
  <c r="D307" i="1"/>
  <c r="C307" i="1"/>
  <c r="B307" i="1"/>
  <c r="I306" i="1"/>
  <c r="H306" i="1"/>
  <c r="G306" i="1"/>
  <c r="F306" i="1"/>
  <c r="E306" i="1"/>
  <c r="D306" i="1"/>
  <c r="C306" i="1"/>
  <c r="B306" i="1"/>
  <c r="H305" i="1"/>
  <c r="G305" i="1"/>
  <c r="F305" i="1"/>
  <c r="E305" i="1"/>
  <c r="D305" i="1"/>
  <c r="C305" i="1"/>
  <c r="B305" i="1"/>
  <c r="I304" i="1"/>
  <c r="H304" i="1"/>
  <c r="G304" i="1"/>
  <c r="F304" i="1"/>
  <c r="E304" i="1"/>
  <c r="D304" i="1"/>
  <c r="C304" i="1"/>
  <c r="B304" i="1"/>
  <c r="G133" i="1"/>
  <c r="F133" i="1"/>
  <c r="E133" i="1"/>
  <c r="D133" i="1"/>
  <c r="C133" i="1"/>
  <c r="B133" i="1"/>
  <c r="G42" i="1"/>
  <c r="F42" i="1"/>
  <c r="E42" i="1"/>
  <c r="D42" i="1"/>
  <c r="C42" i="1"/>
  <c r="B42" i="1"/>
  <c r="G41" i="1"/>
  <c r="F41" i="1"/>
  <c r="E41" i="1"/>
  <c r="D41" i="1"/>
  <c r="C41" i="1"/>
  <c r="B41" i="1"/>
  <c r="G40" i="1"/>
  <c r="F40" i="1"/>
  <c r="E40" i="1"/>
  <c r="D40" i="1"/>
  <c r="C40" i="1"/>
  <c r="B40" i="1"/>
  <c r="G39" i="1"/>
  <c r="F39" i="1"/>
  <c r="E39" i="1"/>
  <c r="D39" i="1"/>
  <c r="C39" i="1"/>
  <c r="B39" i="1"/>
  <c r="G38" i="1"/>
  <c r="F38" i="1"/>
  <c r="E38" i="1"/>
  <c r="D38" i="1"/>
  <c r="C38" i="1"/>
  <c r="B38" i="1"/>
  <c r="G37" i="1"/>
  <c r="F37" i="1"/>
  <c r="E37" i="1"/>
  <c r="D37" i="1"/>
  <c r="C37" i="1"/>
  <c r="B37" i="1"/>
  <c r="G36" i="1"/>
  <c r="F36" i="1"/>
  <c r="E36" i="1"/>
  <c r="D36" i="1"/>
  <c r="C36" i="1"/>
  <c r="B36" i="1"/>
  <c r="G35" i="1"/>
  <c r="F35" i="1"/>
  <c r="E35" i="1"/>
  <c r="D35" i="1"/>
  <c r="C35" i="1"/>
  <c r="B35" i="1"/>
  <c r="G34" i="1"/>
  <c r="F34" i="1"/>
  <c r="E34" i="1"/>
  <c r="D34" i="1"/>
  <c r="C34" i="1"/>
  <c r="B34" i="1"/>
  <c r="G33" i="1"/>
  <c r="F33" i="1"/>
  <c r="E33" i="1"/>
  <c r="D33" i="1"/>
  <c r="C33" i="1"/>
  <c r="B33" i="1"/>
  <c r="G32" i="1"/>
  <c r="F32" i="1"/>
  <c r="E32" i="1"/>
  <c r="D32" i="1"/>
  <c r="C32" i="1"/>
  <c r="B32" i="1"/>
  <c r="G31" i="1"/>
  <c r="F31" i="1"/>
  <c r="E31" i="1"/>
  <c r="D31" i="1"/>
  <c r="C31" i="1"/>
  <c r="B31" i="1"/>
  <c r="G30" i="1"/>
  <c r="F30" i="1"/>
  <c r="E30" i="1"/>
  <c r="D30" i="1"/>
  <c r="C30" i="1"/>
  <c r="B30" i="1"/>
  <c r="G29" i="1"/>
  <c r="F29" i="1"/>
  <c r="E29" i="1"/>
  <c r="D29" i="1"/>
  <c r="C29" i="1"/>
  <c r="B29" i="1"/>
  <c r="G28" i="1"/>
  <c r="F28" i="1"/>
  <c r="E28" i="1"/>
  <c r="D28" i="1"/>
  <c r="C28" i="1"/>
  <c r="B28" i="1"/>
  <c r="G27" i="1"/>
  <c r="F27" i="1"/>
  <c r="E27" i="1"/>
  <c r="D27" i="1"/>
  <c r="C27" i="1"/>
  <c r="B27" i="1"/>
  <c r="G26" i="1"/>
  <c r="F26" i="1"/>
  <c r="E26" i="1"/>
  <c r="D26" i="1"/>
  <c r="C26" i="1"/>
  <c r="B26" i="1"/>
  <c r="G25" i="1"/>
  <c r="F25" i="1"/>
  <c r="E25" i="1"/>
  <c r="D25" i="1"/>
  <c r="C25" i="1"/>
  <c r="B25" i="1"/>
  <c r="G24" i="1"/>
  <c r="F24" i="1"/>
  <c r="E24" i="1"/>
  <c r="D24" i="1"/>
  <c r="C24" i="1"/>
  <c r="B24" i="1"/>
  <c r="G23" i="1"/>
  <c r="F23" i="1"/>
  <c r="E23" i="1"/>
  <c r="D23" i="1"/>
  <c r="C23" i="1"/>
  <c r="B23" i="1"/>
  <c r="G22" i="1"/>
  <c r="F22" i="1"/>
  <c r="E22" i="1"/>
  <c r="D22" i="1"/>
  <c r="C22" i="1"/>
  <c r="B22" i="1"/>
  <c r="G21" i="1"/>
  <c r="F21" i="1"/>
  <c r="E21" i="1"/>
  <c r="D21" i="1"/>
  <c r="C21" i="1"/>
  <c r="B21" i="1"/>
  <c r="G20" i="1"/>
  <c r="F20" i="1"/>
  <c r="E20" i="1"/>
  <c r="D20" i="1"/>
  <c r="C20" i="1"/>
  <c r="B20" i="1"/>
  <c r="G19" i="1"/>
  <c r="F19" i="1"/>
  <c r="E19" i="1"/>
  <c r="D19" i="1"/>
  <c r="C19" i="1"/>
  <c r="B19" i="1"/>
  <c r="G18" i="1"/>
  <c r="F18" i="1"/>
  <c r="E18" i="1"/>
  <c r="D18" i="1"/>
  <c r="C18" i="1"/>
  <c r="B18" i="1"/>
  <c r="G17" i="1"/>
  <c r="F17" i="1"/>
  <c r="E17" i="1"/>
  <c r="D17" i="1"/>
  <c r="C17" i="1"/>
  <c r="B17" i="1"/>
  <c r="G16" i="1"/>
  <c r="F16" i="1"/>
  <c r="E16" i="1"/>
  <c r="D16" i="1"/>
  <c r="C16" i="1"/>
  <c r="B16" i="1"/>
  <c r="G15" i="1"/>
  <c r="F15" i="1"/>
  <c r="E15" i="1"/>
  <c r="D15" i="1"/>
  <c r="C15" i="1"/>
  <c r="B15" i="1"/>
  <c r="G14" i="1"/>
  <c r="F14" i="1"/>
  <c r="E14" i="1"/>
  <c r="D14" i="1"/>
  <c r="C14" i="1"/>
  <c r="B14" i="1"/>
  <c r="G11" i="1"/>
  <c r="F11" i="1"/>
  <c r="E11" i="1"/>
  <c r="D11" i="1"/>
  <c r="C11" i="1"/>
  <c r="B11" i="1"/>
  <c r="G10" i="1"/>
  <c r="F10" i="1"/>
  <c r="E10" i="1"/>
  <c r="D10" i="1"/>
  <c r="C10" i="1"/>
  <c r="B10" i="1"/>
  <c r="G9" i="1"/>
  <c r="F9" i="1"/>
  <c r="E9" i="1"/>
  <c r="D9" i="1"/>
  <c r="C9" i="1"/>
  <c r="B9" i="1"/>
  <c r="G8" i="1"/>
  <c r="F8" i="1"/>
  <c r="E8" i="1"/>
  <c r="D8" i="1"/>
  <c r="C8" i="1"/>
  <c r="B8" i="1"/>
  <c r="I7" i="1"/>
  <c r="H7" i="1"/>
  <c r="G7" i="1"/>
  <c r="F7" i="1"/>
  <c r="E7" i="1"/>
  <c r="C7" i="1"/>
  <c r="B7" i="1"/>
  <c r="H29" i="12" l="1"/>
  <c r="I575" i="1"/>
  <c r="I576" i="1"/>
  <c r="H126" i="8"/>
  <c r="H45" i="13"/>
  <c r="H59" i="7"/>
  <c r="H32" i="9"/>
  <c r="H216" i="3"/>
  <c r="H320" i="15"/>
</calcChain>
</file>

<file path=xl/sharedStrings.xml><?xml version="1.0" encoding="utf-8"?>
<sst xmlns="http://schemas.openxmlformats.org/spreadsheetml/2006/main" count="6875" uniqueCount="2660">
  <si>
    <t>Student Name:</t>
  </si>
  <si>
    <t>Select</t>
  </si>
  <si>
    <t>Grade:</t>
  </si>
  <si>
    <t>Parent Name:</t>
  </si>
  <si>
    <t>Consultant:</t>
  </si>
  <si>
    <t>Yes</t>
  </si>
  <si>
    <t>Angel Smith</t>
  </si>
  <si>
    <t>Amy Evans</t>
  </si>
  <si>
    <t>Meshe Medina</t>
  </si>
  <si>
    <t>Noel Peck</t>
  </si>
  <si>
    <t>Sherrill Reffalt</t>
  </si>
  <si>
    <t>Curriculum Request Summary Sheet</t>
  </si>
  <si>
    <t>Date:</t>
  </si>
  <si>
    <t>Filled</t>
  </si>
  <si>
    <t xml:space="preserve"> Qty</t>
  </si>
  <si>
    <t>Product #</t>
  </si>
  <si>
    <t>Title</t>
  </si>
  <si>
    <t>Grade</t>
  </si>
  <si>
    <t>Vendor</t>
  </si>
  <si>
    <t>Subject</t>
  </si>
  <si>
    <t>Cost</t>
  </si>
  <si>
    <t>Total</t>
  </si>
  <si>
    <t>Kindergarten art materials</t>
  </si>
  <si>
    <t>*</t>
  </si>
  <si>
    <t>I acknowledge and understand that all materials that may be used again are the property of HomeLink and must be inventoried each school year and returned upon completion of students assigned WSLP or immediately upon withdrawal. Failure to return items will result in a fine issued to the student's account. All barcoded items are property of RSD and must be returned to TRHL.</t>
  </si>
  <si>
    <t>Filled By/Date:</t>
  </si>
  <si>
    <t>_________________________________</t>
  </si>
  <si>
    <t>Math</t>
  </si>
  <si>
    <t>Quantity</t>
  </si>
  <si>
    <t>TOTAL</t>
  </si>
  <si>
    <t>MM1CLR</t>
  </si>
  <si>
    <t>Math Mammoth Light Blue Series Grade 1 Set</t>
  </si>
  <si>
    <t>1</t>
  </si>
  <si>
    <t>Rainbow Resource</t>
  </si>
  <si>
    <t>MM2CLR</t>
  </si>
  <si>
    <t>Math Mammoth Light Blue Series Grade 2 Set</t>
  </si>
  <si>
    <t>2</t>
  </si>
  <si>
    <t>24MM3C</t>
  </si>
  <si>
    <t>Math Mammoth Light Blue Series Grade 3 Set</t>
  </si>
  <si>
    <t>3</t>
  </si>
  <si>
    <t>MM4CLR</t>
  </si>
  <si>
    <t>Math Mammoth Light Blue Series Grade 4 Set</t>
  </si>
  <si>
    <t>4</t>
  </si>
  <si>
    <t>MM5CLR</t>
  </si>
  <si>
    <t>Math Mammoth Light Blue Series Grade 5 Set</t>
  </si>
  <si>
    <t>5</t>
  </si>
  <si>
    <t>MM6CLR</t>
  </si>
  <si>
    <t>Math Mammoth Light Blue Series Grade 6 Set</t>
  </si>
  <si>
    <t>6</t>
  </si>
  <si>
    <t>MM7CLR</t>
  </si>
  <si>
    <t>Math Mammoth Light Blue Series Grade 7 Set</t>
  </si>
  <si>
    <t>7</t>
  </si>
  <si>
    <t xml:space="preserve">Dimensions Math- Blackline Masters   (Use the link to Download- By Grade Level) </t>
  </si>
  <si>
    <t>K-5</t>
  </si>
  <si>
    <t>Singapore Math</t>
  </si>
  <si>
    <t>DMTKA</t>
  </si>
  <si>
    <t>Dimensions Math Textbook KA</t>
  </si>
  <si>
    <t>K</t>
  </si>
  <si>
    <t>DMWKA</t>
  </si>
  <si>
    <t>Dimensions Math Workbook KA</t>
  </si>
  <si>
    <t>DMTGKA</t>
  </si>
  <si>
    <t>Dimensions Math Teacher's Guide KA</t>
  </si>
  <si>
    <t>DMTKB</t>
  </si>
  <si>
    <t>Dimensions Math Textbook KB</t>
  </si>
  <si>
    <t>DMWKB</t>
  </si>
  <si>
    <t>Dimensions Math Workbook KB</t>
  </si>
  <si>
    <t>DMTGKB</t>
  </si>
  <si>
    <t>Dimensions Math Teacher's Guide KB</t>
  </si>
  <si>
    <t>DMTSTK</t>
  </si>
  <si>
    <t>Dimensions Math Tests K</t>
  </si>
  <si>
    <t xml:space="preserve">Singapore Math </t>
  </si>
  <si>
    <t>DMT1A</t>
  </si>
  <si>
    <t>Dimensions Math Textbook 1A</t>
  </si>
  <si>
    <t>DMW1A</t>
  </si>
  <si>
    <t>Dimensions Math Workbook 1A</t>
  </si>
  <si>
    <t>DMHIG1A</t>
  </si>
  <si>
    <t>Dimensions Math Home Instructor's Guide 1A</t>
  </si>
  <si>
    <t>DMTST1A</t>
  </si>
  <si>
    <t>Dimensions Math Tests 1A</t>
  </si>
  <si>
    <t>DMT1B</t>
  </si>
  <si>
    <t>Dimensions Math Textbook 1B</t>
  </si>
  <si>
    <t>DMW1B</t>
  </si>
  <si>
    <t>Dimensions Math Workbook 1B</t>
  </si>
  <si>
    <t>DMHIG1B</t>
  </si>
  <si>
    <t>Dimensions Math Home Instructor's Guide 1B</t>
  </si>
  <si>
    <t>DMTST1B</t>
  </si>
  <si>
    <t>Dimensions Math Tests 1B</t>
  </si>
  <si>
    <t>DMT2A</t>
  </si>
  <si>
    <t>Dimensions Math Textbook 2A</t>
  </si>
  <si>
    <t>DMW2A</t>
  </si>
  <si>
    <t>Dimensions Math Workbook 2A</t>
  </si>
  <si>
    <t>DMHIG2A</t>
  </si>
  <si>
    <t>Dimensions Math Home Instructor's Guide 2A</t>
  </si>
  <si>
    <t>DMTST2A</t>
  </si>
  <si>
    <t>Dimensions Math Tests 2A</t>
  </si>
  <si>
    <t>DMT2B</t>
  </si>
  <si>
    <t>Dimensions Math Textbook 2B</t>
  </si>
  <si>
    <t>DMW2B</t>
  </si>
  <si>
    <t>Dimensions Math Workbook 2B</t>
  </si>
  <si>
    <t>DMHIG2B</t>
  </si>
  <si>
    <t>Dimensions Math Home Instructor's Guide 2B</t>
  </si>
  <si>
    <t>DMTST2B</t>
  </si>
  <si>
    <t>Dimensions Math Tests 2B</t>
  </si>
  <si>
    <t>DMT3A</t>
  </si>
  <si>
    <t>Dimensions Math Textbook 3A</t>
  </si>
  <si>
    <t>DMW3A</t>
  </si>
  <si>
    <t>Dimensions Math Workbook 3A</t>
  </si>
  <si>
    <t>DMHIG3A</t>
  </si>
  <si>
    <t>Dimensions Math Home Instructor's Guide 3A</t>
  </si>
  <si>
    <t>DMTST3A</t>
  </si>
  <si>
    <t>Dimensions Math Tests 3A</t>
  </si>
  <si>
    <t>DMT3B</t>
  </si>
  <si>
    <t>Dimensions Math Textbook 3B</t>
  </si>
  <si>
    <t>DMW3B</t>
  </si>
  <si>
    <t>Dimensions Math Workbook 3B</t>
  </si>
  <si>
    <t>DMHIG3B</t>
  </si>
  <si>
    <t>Dimensions Math Home Instructor's Guide 3B</t>
  </si>
  <si>
    <t>DMTST3B</t>
  </si>
  <si>
    <t>Dimensions Math Tests 3B</t>
  </si>
  <si>
    <t>DMT4A</t>
  </si>
  <si>
    <t>Dimensions Math Textbook 4A</t>
  </si>
  <si>
    <t>DMW4A</t>
  </si>
  <si>
    <t>Dimensions Math Workbook 4A</t>
  </si>
  <si>
    <t>DMHIG4A</t>
  </si>
  <si>
    <t>Dimensions Math Home Instructor's Guide 4A</t>
  </si>
  <si>
    <t>DMTST4A</t>
  </si>
  <si>
    <t>Dimensions Math Tests 4A</t>
  </si>
  <si>
    <t>DMT4B</t>
  </si>
  <si>
    <t>Dimensions Math Textbook 4B</t>
  </si>
  <si>
    <t>DMW4B</t>
  </si>
  <si>
    <t>Dimensions Math Workbook 4B</t>
  </si>
  <si>
    <t>DMHIG4B</t>
  </si>
  <si>
    <t>Dimensions Math Home Instructor's Guide 4B</t>
  </si>
  <si>
    <t>DMTST4B</t>
  </si>
  <si>
    <t>Dimensions Math Tests 4B</t>
  </si>
  <si>
    <t>DMT5A</t>
  </si>
  <si>
    <t xml:space="preserve">Dimensions Math Textbook 5A </t>
  </si>
  <si>
    <t>DMW5A</t>
  </si>
  <si>
    <t xml:space="preserve">Dimensions Math Workbook 5A </t>
  </si>
  <si>
    <t>DMHIG5A</t>
  </si>
  <si>
    <t xml:space="preserve">Dimensions Math Home Instructor's Guide 5A </t>
  </si>
  <si>
    <t>DMTST5A</t>
  </si>
  <si>
    <t xml:space="preserve">Dimensions Math Tests 5A </t>
  </si>
  <si>
    <t>DMT5B</t>
  </si>
  <si>
    <t xml:space="preserve">Dimensions Math Textbook 5B </t>
  </si>
  <si>
    <t>DMW5B</t>
  </si>
  <si>
    <t xml:space="preserve">Dimensions Math Workbook 5B </t>
  </si>
  <si>
    <t>DMHIG5B</t>
  </si>
  <si>
    <t xml:space="preserve">Dimensions Math Home Instructor's Guide 5B </t>
  </si>
  <si>
    <t>DMTST5B</t>
  </si>
  <si>
    <t>Dimensions Math Tests 5B</t>
  </si>
  <si>
    <t>EBSTDAA</t>
  </si>
  <si>
    <t>Singapore Earlybird Standards Edition Activity Book A</t>
  </si>
  <si>
    <t>EBSTDAB</t>
  </si>
  <si>
    <t>Singapore Earlybird Standards Edition Activity Book B</t>
  </si>
  <si>
    <t>EBSTDTGA</t>
  </si>
  <si>
    <t>Singapore Earlybird Standards Edition Teacher's Guide A</t>
  </si>
  <si>
    <t>EBSTDTGB</t>
  </si>
  <si>
    <t>Singapore Earlybird Standards Edition Teacher's Guide B</t>
  </si>
  <si>
    <t>EBSTDTA</t>
  </si>
  <si>
    <t>Singapore Earlybird Kindergarten Standards Edition  Txtbk A</t>
  </si>
  <si>
    <t>EBSTDTB</t>
  </si>
  <si>
    <t>Singapore Earlybird Kindergarten Standards Edition Txtbk B</t>
  </si>
  <si>
    <t>PMUST1A</t>
  </si>
  <si>
    <t xml:space="preserve">Primary Math Textbook 1A U.S. Edition </t>
  </si>
  <si>
    <t>PMUSW1A</t>
  </si>
  <si>
    <t>Primary Math Workbook 1A U.S. Edition</t>
  </si>
  <si>
    <t>PMHIG1A</t>
  </si>
  <si>
    <t>Primary Math Home Instructor's Guide 1A</t>
  </si>
  <si>
    <t>PMUST1B</t>
  </si>
  <si>
    <t xml:space="preserve">Primary Math Textbook 1B U.S. Edition </t>
  </si>
  <si>
    <t>PMUSW1B</t>
  </si>
  <si>
    <t xml:space="preserve">Primary Math Workbook 1B U.S. Edition </t>
  </si>
  <si>
    <t>PMHIG1B</t>
  </si>
  <si>
    <t>Primary Math Home Instructor's Guide 1B</t>
  </si>
  <si>
    <t>PMUST2A</t>
  </si>
  <si>
    <t xml:space="preserve">Primary Math Textbook 2A U.S. Edition </t>
  </si>
  <si>
    <t>PMUSW2A</t>
  </si>
  <si>
    <t xml:space="preserve">Primary Math Workbook 2A U.S Edition </t>
  </si>
  <si>
    <t>PMHIG2A</t>
  </si>
  <si>
    <t>Primary Math Home Instructor's Guide 2A</t>
  </si>
  <si>
    <t>PMUST2B</t>
  </si>
  <si>
    <t xml:space="preserve">Primary Math Textbook 2B U.S. Edition </t>
  </si>
  <si>
    <t>PMUSW2B</t>
  </si>
  <si>
    <t xml:space="preserve">Primary Math Workbook 2B U.S. Edition </t>
  </si>
  <si>
    <t>PMHIG2B</t>
  </si>
  <si>
    <t>Primary Math Home Instructor's Guide 2B</t>
  </si>
  <si>
    <t>PMUST3A</t>
  </si>
  <si>
    <t xml:space="preserve">Primary Math Textbook 3A U.S. Edition </t>
  </si>
  <si>
    <t>PMUSW3A</t>
  </si>
  <si>
    <t>Primary Math Workbook 3A U.S. Edition</t>
  </si>
  <si>
    <t>PMHIG3A</t>
  </si>
  <si>
    <t>Primary Math Home Instructor's Guide 3A</t>
  </si>
  <si>
    <t>PMUST3B</t>
  </si>
  <si>
    <t xml:space="preserve">Primary Math Textbook 3B U.S. Edition </t>
  </si>
  <si>
    <t>PMUSW3B</t>
  </si>
  <si>
    <t xml:space="preserve">Primary Math Workbook 3B U.S. Edition </t>
  </si>
  <si>
    <t>PMHIG3B</t>
  </si>
  <si>
    <t>Primary Math Home Instructor's Guide 3B</t>
  </si>
  <si>
    <t>PMUST4A</t>
  </si>
  <si>
    <t xml:space="preserve">Primary Math Textbook 4A U.S. Edition </t>
  </si>
  <si>
    <t>PMUSW4A</t>
  </si>
  <si>
    <t>Primary Math Workbook 4A U.S. Edition</t>
  </si>
  <si>
    <t>PMHIG4A</t>
  </si>
  <si>
    <t>Primary Math Home Instructor's Guide 4A</t>
  </si>
  <si>
    <t>PMUST4B</t>
  </si>
  <si>
    <t xml:space="preserve">Primary Math Textbook 4B U.S. Edition </t>
  </si>
  <si>
    <t>PMUSW4B</t>
  </si>
  <si>
    <t xml:space="preserve">Primary Math Workbook 4B U.S. Edition </t>
  </si>
  <si>
    <t>PMHIG4B</t>
  </si>
  <si>
    <t>Primary Math Home Instructor's Guide 4B</t>
  </si>
  <si>
    <t>PMUST5A</t>
  </si>
  <si>
    <t xml:space="preserve">Primary Math Textbook 5A U.S. Edition </t>
  </si>
  <si>
    <t>PMUSW5A</t>
  </si>
  <si>
    <t>Primary Math Workbook 5A U.S. Edition</t>
  </si>
  <si>
    <t>PMHIG5A</t>
  </si>
  <si>
    <t>Primary Math Home Instructor's Guide 5A</t>
  </si>
  <si>
    <t>PMUST5B</t>
  </si>
  <si>
    <t xml:space="preserve">Primary Math Textbook 5B U.S. Edition </t>
  </si>
  <si>
    <t>PMUSW5B</t>
  </si>
  <si>
    <t xml:space="preserve">Primary Math Workbook 5B U.S. Edition </t>
  </si>
  <si>
    <t>PMHIG5B</t>
  </si>
  <si>
    <t>Primary Math Home Instructor's Guide 5B</t>
  </si>
  <si>
    <t>PMUST6A</t>
  </si>
  <si>
    <t xml:space="preserve">Primary Math Textbook 6A U.S. Edition </t>
  </si>
  <si>
    <t>PMUSW6A</t>
  </si>
  <si>
    <t>Primary Math Workbook 6A U.S. Edition</t>
  </si>
  <si>
    <t>PMHIG6A</t>
  </si>
  <si>
    <t>Primary Math Home Instructor's Guide 6A</t>
  </si>
  <si>
    <t>PMUST6B</t>
  </si>
  <si>
    <t xml:space="preserve">Primary Math Textbook 6B U.S. Edition </t>
  </si>
  <si>
    <t>PMUSW6B</t>
  </si>
  <si>
    <t xml:space="preserve">Primary Math Workbook 6B U.S. Edition </t>
  </si>
  <si>
    <t>PMHIG6B</t>
  </si>
  <si>
    <t>Primary Math Home Instructor's Guide 6B</t>
  </si>
  <si>
    <t>046235</t>
  </si>
  <si>
    <t>Right Start Math Level A 2nd ED Book Bundle</t>
  </si>
  <si>
    <t>046236</t>
  </si>
  <si>
    <r>
      <t xml:space="preserve">Extra Right Start Math  Level A 2nd ED Worksheets </t>
    </r>
    <r>
      <rPr>
        <b/>
        <sz val="15"/>
        <color theme="1"/>
        <rFont val="Calibri"/>
        <family val="2"/>
      </rPr>
      <t>(second student only)</t>
    </r>
  </si>
  <si>
    <t>013206</t>
  </si>
  <si>
    <t>Right Start Math Level B 2nd ED Book Bundle</t>
  </si>
  <si>
    <t>013213</t>
  </si>
  <si>
    <r>
      <t xml:space="preserve">Extra Right Start Math Level B 2nd ED Worksheets </t>
    </r>
    <r>
      <rPr>
        <b/>
        <sz val="15"/>
        <color theme="1"/>
        <rFont val="Calibri"/>
        <family val="2"/>
      </rPr>
      <t>(second student only)</t>
    </r>
  </si>
  <si>
    <t>007772</t>
  </si>
  <si>
    <t>Right Start Math Level C 2nd ED Book Bundle</t>
  </si>
  <si>
    <t>007773</t>
  </si>
  <si>
    <r>
      <t xml:space="preserve">Extra Right Start Math Level C 2nd ED Worksheets </t>
    </r>
    <r>
      <rPr>
        <b/>
        <sz val="15"/>
        <color theme="1"/>
        <rFont val="Calibri"/>
        <family val="2"/>
      </rPr>
      <t>(second student only)</t>
    </r>
  </si>
  <si>
    <t>063621</t>
  </si>
  <si>
    <t>Right Start Math Level D 2nd ED Book Bundle</t>
  </si>
  <si>
    <t>063622</t>
  </si>
  <si>
    <r>
      <t xml:space="preserve">Extra Right Start Math Level D 2nd ED Worksheets </t>
    </r>
    <r>
      <rPr>
        <b/>
        <sz val="15"/>
        <color theme="1"/>
        <rFont val="Calibri"/>
        <family val="2"/>
      </rPr>
      <t>(second student only)</t>
    </r>
  </si>
  <si>
    <t>019230</t>
  </si>
  <si>
    <t>Right Start Math Level E 2nd ED Book Bundle</t>
  </si>
  <si>
    <t>019268</t>
  </si>
  <si>
    <r>
      <t xml:space="preserve">Extra Right Start Math Level E 2nd ED Worksheets </t>
    </r>
    <r>
      <rPr>
        <b/>
        <sz val="15"/>
        <color theme="1"/>
        <rFont val="Calibri"/>
        <family val="2"/>
      </rPr>
      <t>(second student only)</t>
    </r>
  </si>
  <si>
    <t>067227</t>
  </si>
  <si>
    <t>Right Start Math Level F 2nd ED Book Bundle</t>
  </si>
  <si>
    <t>067228</t>
  </si>
  <si>
    <r>
      <t xml:space="preserve">Extra Right Start Math Level F 2nd ED Worksheets </t>
    </r>
    <r>
      <rPr>
        <b/>
        <sz val="15"/>
        <color theme="1"/>
        <rFont val="Calibri"/>
        <family val="2"/>
      </rPr>
      <t>(second student only)</t>
    </r>
  </si>
  <si>
    <t>046285</t>
  </si>
  <si>
    <t>Right Start Math 2nd ED Math Set (Manipulative Kit)</t>
  </si>
  <si>
    <t>018398</t>
  </si>
  <si>
    <t>Saxon Math K Set (This item includes Meeting Book.)</t>
  </si>
  <si>
    <t>018725</t>
  </si>
  <si>
    <t>Saxon Math K Meeting Book</t>
  </si>
  <si>
    <t>018399</t>
  </si>
  <si>
    <t>Saxon Math 1 Set (This item includes the Student Workbooks and Meeting Book.)</t>
  </si>
  <si>
    <t>001523</t>
  </si>
  <si>
    <t>Extra Saxon 1 Student Workbooks</t>
  </si>
  <si>
    <t>018726</t>
  </si>
  <si>
    <t>Extra Saxon Math 1 Meeting Book</t>
  </si>
  <si>
    <t>018400</t>
  </si>
  <si>
    <t>Saxon Math 2 Set (This item includes Student Workbook and the Meeting Book)</t>
  </si>
  <si>
    <t>001526</t>
  </si>
  <si>
    <t>Extra Saxon Math 2 Student Workbooks</t>
  </si>
  <si>
    <t>018727</t>
  </si>
  <si>
    <t>Extra Saxon Math 2 Meeting Book</t>
  </si>
  <si>
    <t>018401</t>
  </si>
  <si>
    <t>Saxon Math 3 Set (This item includes the Student Workbook and Meeting  Book)</t>
  </si>
  <si>
    <t>001527</t>
  </si>
  <si>
    <t>Extra Saxon Math 3 Student Workbooks</t>
  </si>
  <si>
    <t>018728</t>
  </si>
  <si>
    <t>Extra Saxon Math 3 meeting Book</t>
  </si>
  <si>
    <t>024422</t>
  </si>
  <si>
    <t>Saxon 5/4 HS Kit</t>
  </si>
  <si>
    <t>024424</t>
  </si>
  <si>
    <t>Extra Saxon 5/4 Student Edition</t>
  </si>
  <si>
    <t>024425</t>
  </si>
  <si>
    <t>Extra Saxon 5/4 Tests and Worksheets</t>
  </si>
  <si>
    <t>024426</t>
  </si>
  <si>
    <t>Saxon 6/5 HS Kit</t>
  </si>
  <si>
    <t>024428</t>
  </si>
  <si>
    <t>Extra Saxon 6/5 Student Edition</t>
  </si>
  <si>
    <t>024429</t>
  </si>
  <si>
    <t>Extra Saxon 6/5 Tests and Worksheets</t>
  </si>
  <si>
    <t>024430</t>
  </si>
  <si>
    <t>Saxon 7/6 HS Kit</t>
  </si>
  <si>
    <t>024432</t>
  </si>
  <si>
    <t>Extra Saxon 7/6 Student Edition</t>
  </si>
  <si>
    <t>024433</t>
  </si>
  <si>
    <t>Extra Saxon 7/6 Tests and Worksheets</t>
  </si>
  <si>
    <t>024434</t>
  </si>
  <si>
    <t>Saxon 8/7 HS Kit</t>
  </si>
  <si>
    <t>024436</t>
  </si>
  <si>
    <t>Extra Saxon 8/7 Student Edition</t>
  </si>
  <si>
    <t>024437</t>
  </si>
  <si>
    <t>Extra Saxon 8/7 Tests and Worksheets</t>
  </si>
  <si>
    <t>001524</t>
  </si>
  <si>
    <t>Saxon Algebra 1/2 HS Kit</t>
  </si>
  <si>
    <t>8</t>
  </si>
  <si>
    <t>000628</t>
  </si>
  <si>
    <t>Saxon Algebra 1 HS Kit</t>
  </si>
  <si>
    <t>9</t>
  </si>
  <si>
    <t>001478</t>
  </si>
  <si>
    <t>Saxon Algebra 2 HS Kit</t>
  </si>
  <si>
    <t>10</t>
  </si>
  <si>
    <t>000957</t>
  </si>
  <si>
    <t>Saxon Geometry HS Kit</t>
  </si>
  <si>
    <t>11</t>
  </si>
  <si>
    <t>Spectrum Math K</t>
  </si>
  <si>
    <t>001440</t>
  </si>
  <si>
    <t>Spectrum Math 1</t>
  </si>
  <si>
    <t>001452</t>
  </si>
  <si>
    <t>Spectrum Math 2</t>
  </si>
  <si>
    <t>001462</t>
  </si>
  <si>
    <t>Spectrum Math 3</t>
  </si>
  <si>
    <t>001473</t>
  </si>
  <si>
    <t>Spectrum Math 4</t>
  </si>
  <si>
    <t>001610</t>
  </si>
  <si>
    <t>Spectrum Math 5</t>
  </si>
  <si>
    <t>001628</t>
  </si>
  <si>
    <t>Spectrum Math 6</t>
  </si>
  <si>
    <t>001634</t>
  </si>
  <si>
    <t>Spectrum Math 7</t>
  </si>
  <si>
    <t>001656</t>
  </si>
  <si>
    <t>Spectrum Math 8</t>
  </si>
  <si>
    <t>Teaching Textbooks Math 3  Textbook and Answer Key</t>
  </si>
  <si>
    <t>Teaching Textbooks</t>
  </si>
  <si>
    <t>Digital Access</t>
  </si>
  <si>
    <t>Teaching Textbooks Math 3 Online Access</t>
  </si>
  <si>
    <t>Teaching Textbooks Math 4  Textbook and Answer Key</t>
  </si>
  <si>
    <t xml:space="preserve">Teaching Textbooks Math 4 Online Access </t>
  </si>
  <si>
    <t>Teaching Textbooks Math 5  Textbook and Answer Key</t>
  </si>
  <si>
    <t xml:space="preserve">Teaching Textbooks Math 5 Online Access   </t>
  </si>
  <si>
    <t>Teaching Textbooks Math 6 Textbook and Answer Key</t>
  </si>
  <si>
    <t>Teaching Textbooks Math 6 Online Access</t>
  </si>
  <si>
    <t>Teaching Textbooks Math 7  Textbook and Answer Key</t>
  </si>
  <si>
    <t xml:space="preserve">Teaching Textbooks Math 7 Online Access </t>
  </si>
  <si>
    <t>Teaching Textbooks Pre-Algebra Textbook and Answer Key</t>
  </si>
  <si>
    <t xml:space="preserve">Teaching Textbooks Pre Algebra Online Access </t>
  </si>
  <si>
    <t>Teaching Textbooks Algebra 1 Textbook and Answer Key</t>
  </si>
  <si>
    <t xml:space="preserve">Teaching Textbooks Algebra 1 Online Access </t>
  </si>
  <si>
    <t>Teaching Textbooks Algebra 2 Textbook and Answer Key</t>
  </si>
  <si>
    <t xml:space="preserve">Teaching Textbooks Algebra 2  Online Access </t>
  </si>
  <si>
    <t>Teaching Textbooks Geometry Textbook and Answer Key</t>
  </si>
  <si>
    <t xml:space="preserve">Teaching Textbooks Geometry Online Access </t>
  </si>
  <si>
    <t>Digital</t>
  </si>
  <si>
    <t>ALEKS Math grade 3</t>
  </si>
  <si>
    <t>ALEKS</t>
  </si>
  <si>
    <t>ALEKS Math grade 4</t>
  </si>
  <si>
    <t>ALEKS Math grade 5</t>
  </si>
  <si>
    <t>ALEKS Math Middle School Level 1</t>
  </si>
  <si>
    <t>ALEKS Math Middle School Level 2</t>
  </si>
  <si>
    <t>ALEKS Pre Algebra</t>
  </si>
  <si>
    <t>ALEKS Algebra</t>
  </si>
  <si>
    <t>ALEKS Geometry</t>
  </si>
  <si>
    <t>ALEKS Algebra 2</t>
  </si>
  <si>
    <t>Art</t>
  </si>
  <si>
    <t xml:space="preserve">  Quantity</t>
  </si>
  <si>
    <t>010814</t>
  </si>
  <si>
    <t>Artistic Pursuits Early Elementary K-3 Book One</t>
  </si>
  <si>
    <t>K-1</t>
  </si>
  <si>
    <t>APK1AB</t>
  </si>
  <si>
    <t>Artistic Pursuits Grade K-3 Book 1 Art Supply Bundle</t>
  </si>
  <si>
    <t>025852</t>
  </si>
  <si>
    <t>Artistic Pursuits Early Elementary K-3 Book Two</t>
  </si>
  <si>
    <t>APK2AB</t>
  </si>
  <si>
    <t>Artistic Pursuits Grade K-3 Book 2 Art Supply Bundle</t>
  </si>
  <si>
    <t>013318</t>
  </si>
  <si>
    <t>Artistic Pursuits Early Elementary K-3 Book Three</t>
  </si>
  <si>
    <t>APK3AB</t>
  </si>
  <si>
    <t>Artistic Pursuits Grade K-3 Book 3 Art Supply Bundle</t>
  </si>
  <si>
    <t>004841</t>
  </si>
  <si>
    <t>Artistic Pursuits Elementary 4-5 Book One</t>
  </si>
  <si>
    <t>AP41AB</t>
  </si>
  <si>
    <t>Artistic Pursuits Grades 4-5 Book 1 Art Supply Bundle</t>
  </si>
  <si>
    <t>004842</t>
  </si>
  <si>
    <t>Artistic Pursuits Elementary 4-5 Book Two</t>
  </si>
  <si>
    <t>AP42AB</t>
  </si>
  <si>
    <t>Artistic Pursuits Grades 4-5 Book 2 Art Supply Bundle</t>
  </si>
  <si>
    <t>004843</t>
  </si>
  <si>
    <t>Artistic Pursuits Middle School 6-8 Book One</t>
  </si>
  <si>
    <t>6-7</t>
  </si>
  <si>
    <t>APM1AB</t>
  </si>
  <si>
    <t>Artistic Pursuits Middle School Book 1 Art Supply Bundle</t>
  </si>
  <si>
    <t>010189</t>
  </si>
  <si>
    <t>Artistic Pursuits Middle School 6-8 Book Two</t>
  </si>
  <si>
    <t>7-8</t>
  </si>
  <si>
    <t>APM2AB</t>
  </si>
  <si>
    <t>Artistic Pursuits Middle School Book 2 Art Supply Bundle</t>
  </si>
  <si>
    <t>HL-ART</t>
  </si>
  <si>
    <t xml:space="preserve">Kindergarten art materials </t>
  </si>
  <si>
    <t xml:space="preserve">K only </t>
  </si>
  <si>
    <t>048015</t>
  </si>
  <si>
    <t>Atelier Online Art Level 1</t>
  </si>
  <si>
    <t>PreK-1</t>
  </si>
  <si>
    <t>048021</t>
  </si>
  <si>
    <t>Atelier Online Art Level 2</t>
  </si>
  <si>
    <t>K-3</t>
  </si>
  <si>
    <t>048039</t>
  </si>
  <si>
    <t>Atelier Online Art Level 3</t>
  </si>
  <si>
    <t>1-5</t>
  </si>
  <si>
    <t>048062</t>
  </si>
  <si>
    <t>Atelier Online Art Level 4</t>
  </si>
  <si>
    <t>2-5</t>
  </si>
  <si>
    <t>048063</t>
  </si>
  <si>
    <t>Atelier Online Art Level 5</t>
  </si>
  <si>
    <t>3-8</t>
  </si>
  <si>
    <t>048095</t>
  </si>
  <si>
    <t>Atelier Online Art Level 6</t>
  </si>
  <si>
    <t>4-10</t>
  </si>
  <si>
    <t>048106</t>
  </si>
  <si>
    <t>Atelier Online Art Level 7</t>
  </si>
  <si>
    <t>5-11</t>
  </si>
  <si>
    <t>048126</t>
  </si>
  <si>
    <t>Atelier Online Art Level 8</t>
  </si>
  <si>
    <t>7-12</t>
  </si>
  <si>
    <t>Atelier Basic Art Supply Kit</t>
  </si>
  <si>
    <t>All</t>
  </si>
  <si>
    <t>Arts Attack</t>
  </si>
  <si>
    <t>013884</t>
  </si>
  <si>
    <t>Artistic Pursuits K-3 Volume 1 (Visual Vocabulary)</t>
  </si>
  <si>
    <t>APK3V1</t>
  </si>
  <si>
    <t>Artistic Pursuits K-3 Volume 1 (Supply Starter Bundle)</t>
  </si>
  <si>
    <t>013923</t>
  </si>
  <si>
    <t>Artistic Pursuits K-3 Volume 2 (Art of The Ancients)</t>
  </si>
  <si>
    <t>APK3V2</t>
  </si>
  <si>
    <t>Artistic Pursuits K-3 Volume 2 (Art Supply Bundle)</t>
  </si>
  <si>
    <t>013959</t>
  </si>
  <si>
    <t xml:space="preserve">Artistic Pursuits K-3 Volume 3 (Art of the Middle Ages) </t>
  </si>
  <si>
    <t>APK3V3</t>
  </si>
  <si>
    <t xml:space="preserve">Artistic Pursuits K-3 Volume 3 (Art Supply Bundle) </t>
  </si>
  <si>
    <t>013960</t>
  </si>
  <si>
    <t xml:space="preserve">Artistic Pursuits K-3 Volume 4 (Artists that Shaped the Italian Renaissance) </t>
  </si>
  <si>
    <t>APK3V4</t>
  </si>
  <si>
    <t>Artistic Pursuits K-3 Volume 4 (Art Supply Bundle)</t>
  </si>
  <si>
    <t>034550</t>
  </si>
  <si>
    <t xml:space="preserve">Artistic Pursuits K-3 Volume 5 (Renaissance to Realism) </t>
  </si>
  <si>
    <t>APK3V5</t>
  </si>
  <si>
    <t>Artistic Pursuits K-3 Volume 5 (Art Supply Bundle)</t>
  </si>
  <si>
    <t>034573</t>
  </si>
  <si>
    <t>Artistic Pursuits K-3 Volume 6 (Art of the Impressionists)</t>
  </si>
  <si>
    <t>APK3V6</t>
  </si>
  <si>
    <t xml:space="preserve">Artistic Pursuits K-3 Volume 6 (Art Supply Kit) </t>
  </si>
  <si>
    <t>034574</t>
  </si>
  <si>
    <t>Artistic Pursuits K-3 Volume 7  (Art of the Modern Age)</t>
  </si>
  <si>
    <t>APK3V7</t>
  </si>
  <si>
    <t xml:space="preserve">Artistic Pursuits Volume 7 (Art Supply Bundle) </t>
  </si>
  <si>
    <t>034590</t>
  </si>
  <si>
    <t xml:space="preserve">Artistic Pursuits K-3 Volume 8 (Art in America) </t>
  </si>
  <si>
    <t>APK3V8</t>
  </si>
  <si>
    <t>Artistic Pursuits K-3 Volume 8 (Supply Bundle)</t>
  </si>
  <si>
    <t>003464</t>
  </si>
  <si>
    <t>Draw-Write-Now Book 1</t>
  </si>
  <si>
    <t>003466</t>
  </si>
  <si>
    <t>Draw-Write-Now Book 2</t>
  </si>
  <si>
    <t>003467</t>
  </si>
  <si>
    <t>Draw-Write-Now Book 3</t>
  </si>
  <si>
    <t>003468</t>
  </si>
  <si>
    <t>Draw-Write-Now Book 4</t>
  </si>
  <si>
    <t>000174</t>
  </si>
  <si>
    <t>Draw-Write-Now Book 5</t>
  </si>
  <si>
    <t>002416</t>
  </si>
  <si>
    <t>Draw-Write-Now Book 6</t>
  </si>
  <si>
    <t>004975</t>
  </si>
  <si>
    <t>Draw-Write-Now Book 7</t>
  </si>
  <si>
    <t>010499</t>
  </si>
  <si>
    <t>Draw-Write-Now Book 8</t>
  </si>
  <si>
    <t>Social Studies</t>
  </si>
  <si>
    <t>9781423646365</t>
  </si>
  <si>
    <t>Washington Journey Student Textbook</t>
  </si>
  <si>
    <t>Gibbs Smith</t>
  </si>
  <si>
    <t>Washington Journey Teacher's Guide</t>
  </si>
  <si>
    <t>076288</t>
  </si>
  <si>
    <t>1-6</t>
  </si>
  <si>
    <t>History</t>
  </si>
  <si>
    <t>076428</t>
  </si>
  <si>
    <t>History Quest: Early Times Study Guide</t>
  </si>
  <si>
    <t>078562</t>
  </si>
  <si>
    <t>078563</t>
  </si>
  <si>
    <t>History Quest: Middle Times Study Guide</t>
  </si>
  <si>
    <t>H27</t>
  </si>
  <si>
    <t>3-6</t>
  </si>
  <si>
    <t>Pandia Press</t>
  </si>
  <si>
    <t>H28</t>
  </si>
  <si>
    <t>History Quest: United States Study Guide</t>
  </si>
  <si>
    <t>000979</t>
  </si>
  <si>
    <t>Usborne Encyclopedia of World History (Any additional books required are the responsibility of the parent)</t>
  </si>
  <si>
    <t>U</t>
  </si>
  <si>
    <t>019099</t>
  </si>
  <si>
    <t>History Pockets- Colonial America</t>
  </si>
  <si>
    <t>4-6</t>
  </si>
  <si>
    <t>016040</t>
  </si>
  <si>
    <t>History Pockets-American Revolution</t>
  </si>
  <si>
    <t>019095</t>
  </si>
  <si>
    <t>1-3</t>
  </si>
  <si>
    <t>019096</t>
  </si>
  <si>
    <t>History Pockets-Ancient Egypt</t>
  </si>
  <si>
    <t>019098</t>
  </si>
  <si>
    <t>History Pockets-Ancient Greece</t>
  </si>
  <si>
    <t>016060</t>
  </si>
  <si>
    <t>History Pockets-Ancient Rome</t>
  </si>
  <si>
    <t>016036</t>
  </si>
  <si>
    <t>History Pockets-Civil War</t>
  </si>
  <si>
    <t>019100</t>
  </si>
  <si>
    <t>History Pockets-Explorers of North America</t>
  </si>
  <si>
    <t>019101</t>
  </si>
  <si>
    <t>019102</t>
  </si>
  <si>
    <t>History Pockets-Moving West</t>
  </si>
  <si>
    <t>019103</t>
  </si>
  <si>
    <t>031792</t>
  </si>
  <si>
    <t>U.S. Facts and Fun Grades 1-3</t>
  </si>
  <si>
    <t>031793</t>
  </si>
  <si>
    <t>U.S. Facts and Fun Grades 4-6</t>
  </si>
  <si>
    <t>010992</t>
  </si>
  <si>
    <t>Story of the World Vol. 1: Ancient Times</t>
  </si>
  <si>
    <t>010993</t>
  </si>
  <si>
    <t>Story of the World Vol.1 Activity Book</t>
  </si>
  <si>
    <t>025448</t>
  </si>
  <si>
    <t>Story of the World Vol. 1 Audiobook CDs</t>
  </si>
  <si>
    <t>029952</t>
  </si>
  <si>
    <t>Story of the World Vol.1 Tests</t>
  </si>
  <si>
    <t>040707</t>
  </si>
  <si>
    <t xml:space="preserve">Story of the World Vol. 2: Middle Ages </t>
  </si>
  <si>
    <t>041241</t>
  </si>
  <si>
    <t>Story of the World Vol. 2 Activity Book</t>
  </si>
  <si>
    <t>041242</t>
  </si>
  <si>
    <t>Story of the World Vol. 2 Audiobook CDs</t>
  </si>
  <si>
    <t>041243</t>
  </si>
  <si>
    <t>Story of the World Vol. 2 Tests</t>
  </si>
  <si>
    <t>005652</t>
  </si>
  <si>
    <t>Story of the World Vol. 3: Early Modern Times</t>
  </si>
  <si>
    <t>029797</t>
  </si>
  <si>
    <t>Story of the World Vol. 3 Activity Book</t>
  </si>
  <si>
    <t>031188</t>
  </si>
  <si>
    <t>Story of the World Vol. 3 Audiobook CDs</t>
  </si>
  <si>
    <t>031206</t>
  </si>
  <si>
    <t>Story of the World Vol. 3 Tests</t>
  </si>
  <si>
    <t>031209</t>
  </si>
  <si>
    <t>Story of the World Vol. 4: Modern Age</t>
  </si>
  <si>
    <t>031207</t>
  </si>
  <si>
    <t>Story of the World Vol. 4 Activity Book</t>
  </si>
  <si>
    <t>036453</t>
  </si>
  <si>
    <t>Story of the World Vol 4 Audiobook CDs</t>
  </si>
  <si>
    <t>031208</t>
  </si>
  <si>
    <t>Story of the World Vol. 4 Tests</t>
  </si>
  <si>
    <t>stock</t>
  </si>
  <si>
    <r>
      <rPr>
        <b/>
        <sz val="14"/>
        <color theme="1"/>
        <rFont val="Calibri"/>
        <family val="2"/>
      </rPr>
      <t>Fifth Grade History Bundle-</t>
    </r>
    <r>
      <rPr>
        <sz val="14"/>
        <color theme="1"/>
        <rFont val="Calibri"/>
        <family val="2"/>
      </rPr>
      <t xml:space="preserve"> 
*Volume 1 </t>
    </r>
    <r>
      <rPr>
        <i/>
        <sz val="14"/>
        <color theme="1"/>
        <rFont val="Calibri"/>
        <family val="2"/>
      </rPr>
      <t>A History of US The First Americans</t>
    </r>
    <r>
      <rPr>
        <sz val="14"/>
        <color theme="1"/>
        <rFont val="Calibri"/>
        <family val="2"/>
      </rPr>
      <t xml:space="preserve"> textbook, student study guide, elementary teacher guide
*Volume 2 </t>
    </r>
    <r>
      <rPr>
        <i/>
        <sz val="14"/>
        <color theme="1"/>
        <rFont val="Calibri"/>
        <family val="2"/>
      </rPr>
      <t xml:space="preserve">A History of US Making Thirteen Colonies </t>
    </r>
    <r>
      <rPr>
        <sz val="14"/>
        <color theme="1"/>
        <rFont val="Calibri"/>
        <family val="2"/>
      </rPr>
      <t>textbook, student study guide, elementary teacher guide
*History Pockets-Explorers of North America
*History Pockets- Colonial America</t>
    </r>
  </si>
  <si>
    <t xml:space="preserve">History </t>
  </si>
  <si>
    <t>006636</t>
  </si>
  <si>
    <t>A History of US (The First Americans)  Volume 1</t>
  </si>
  <si>
    <t>006266</t>
  </si>
  <si>
    <t xml:space="preserve">A History of US (The First Americans) Volume 1 Student Study Guide </t>
  </si>
  <si>
    <t>018463</t>
  </si>
  <si>
    <t>A History of US (The First Americans) Vol. 1 Elem Teacher Guide</t>
  </si>
  <si>
    <t>002598</t>
  </si>
  <si>
    <t>A History of US (The First Americans)Vol. 1 SecondaryTeacher Guide</t>
  </si>
  <si>
    <t>006692</t>
  </si>
  <si>
    <t>A History of US (Making Thirteen Colonies)  Volume 2</t>
  </si>
  <si>
    <t>006273</t>
  </si>
  <si>
    <t>A History of US (Making Thirteen Colonies)  Volume 2 Student Study Guide</t>
  </si>
  <si>
    <t>018585</t>
  </si>
  <si>
    <t>A History of US (Making Thirteen Colonies) Vol 2 Elem TeacherGuide</t>
  </si>
  <si>
    <t>002739</t>
  </si>
  <si>
    <t>A History of US (Making Thirteen Colonies) Vol 2 Secondary  Teacher Guide</t>
  </si>
  <si>
    <t>006713</t>
  </si>
  <si>
    <t xml:space="preserve">A History of US (From Colonies to Country) Volume 3 </t>
  </si>
  <si>
    <t>008051</t>
  </si>
  <si>
    <t xml:space="preserve">A History of US (From Colonies to Country) Vol. 3 Elementary Student Study Guide </t>
  </si>
  <si>
    <t>018476</t>
  </si>
  <si>
    <t>A History of US (From Colonies to Country) Vol.3 Elementary Teacher Guide</t>
  </si>
  <si>
    <t>006269</t>
  </si>
  <si>
    <t xml:space="preserve">A History of US (From Colonies to Country) Volume 3 Secondary Student Study Guide </t>
  </si>
  <si>
    <t>018477</t>
  </si>
  <si>
    <t>A History of US (From Colonies to Country) Volume 3 Secondary Teacher Guide</t>
  </si>
  <si>
    <t>006693</t>
  </si>
  <si>
    <t>A History of US (New Nation) Volume 4</t>
  </si>
  <si>
    <t>018688</t>
  </si>
  <si>
    <t>A History of US (The New Nation) Volume 4 Secondary Student Study Guide</t>
  </si>
  <si>
    <t>018641</t>
  </si>
  <si>
    <t>A History of US (New nation) Volume 4 Secondary Teacher Guide</t>
  </si>
  <si>
    <t>018632</t>
  </si>
  <si>
    <t>A History of US (New nation) Vol. 4 Elementary Teacher Guide</t>
  </si>
  <si>
    <t>018551</t>
  </si>
  <si>
    <t>A History of US (Liberty for All) Vol. 5 Elementary Teacher Guide</t>
  </si>
  <si>
    <t>008070</t>
  </si>
  <si>
    <t>A History of US (The New Nation and Liberty for All) Vol. 4 &amp; 5 Elementary Student Study Guide</t>
  </si>
  <si>
    <t>006650</t>
  </si>
  <si>
    <t xml:space="preserve">A History of US (Liberty for All) Volume 5 </t>
  </si>
  <si>
    <t>018580</t>
  </si>
  <si>
    <t>A History of US (Liberty for All) Volume 5 Secondary Student Study Guide</t>
  </si>
  <si>
    <t>018558</t>
  </si>
  <si>
    <t>A History of US (Liberty for All) Volume 5 Secondary Teacher Guide</t>
  </si>
  <si>
    <t>006710</t>
  </si>
  <si>
    <t xml:space="preserve">A History of US (War, Terrible War) Volume 6 </t>
  </si>
  <si>
    <t>018716</t>
  </si>
  <si>
    <t>A History of US (War, Terrible War) Vol. 6 Elementary Teacher Guide</t>
  </si>
  <si>
    <t>018722</t>
  </si>
  <si>
    <t>A History of US (War, Terrible War) Volume 6 Secondary Student Study Guide</t>
  </si>
  <si>
    <t>018717</t>
  </si>
  <si>
    <t>A History of US (War, Terrible War) Vol 6 Secondary Teacher Guide</t>
  </si>
  <si>
    <t>006694</t>
  </si>
  <si>
    <t xml:space="preserve">A History of US (Reconstructing America) Volume 7 </t>
  </si>
  <si>
    <t>018706</t>
  </si>
  <si>
    <t>A History of US (Reconstructing America)Volume 7 Secondary Student Study Guide</t>
  </si>
  <si>
    <t>018699</t>
  </si>
  <si>
    <t>A History of US (Reconstructing America) Vol. 7 Elementary Teacher Guide</t>
  </si>
  <si>
    <t>A History of US (Reconstructing America) Secondary Volume 7 Teacher Guide</t>
  </si>
  <si>
    <t>006623</t>
  </si>
  <si>
    <t xml:space="preserve">A History of US (An Age of Extremes) Volume 8 </t>
  </si>
  <si>
    <t>027398</t>
  </si>
  <si>
    <t>A History of US (An Age of Extremes) Volume 8 Secondary Student Study Guide</t>
  </si>
  <si>
    <t>018432</t>
  </si>
  <si>
    <t xml:space="preserve">A History of US (An Age of Extremes) Vol. 8 Elementary Teacher Guide </t>
  </si>
  <si>
    <t>018454</t>
  </si>
  <si>
    <t xml:space="preserve">A History of US (An Age of Extremes) Volume 8 Secondary Teacher Guide </t>
  </si>
  <si>
    <t>006702</t>
  </si>
  <si>
    <t xml:space="preserve">A History of US (War, Peace, and All That Jazz) Volume 9 </t>
  </si>
  <si>
    <t>018708</t>
  </si>
  <si>
    <t xml:space="preserve">A History of US (War, Peace, and All that Jazz) Vol. 9  Elementary Teacher guide </t>
  </si>
  <si>
    <t>004615</t>
  </si>
  <si>
    <t xml:space="preserve">A History of US (War, Peace, and All that Jazz) Vol. 9 Secondary Teacher guide </t>
  </si>
  <si>
    <t>Student Study Guide not available</t>
  </si>
  <si>
    <t>006629</t>
  </si>
  <si>
    <t>A History of US (All the People) Volume 10</t>
  </si>
  <si>
    <t>018425</t>
  </si>
  <si>
    <t xml:space="preserve">A History of US (All the People) Vol. 10 Elementary Teacher Guide </t>
  </si>
  <si>
    <t>002710</t>
  </si>
  <si>
    <t xml:space="preserve">A History of US (All the People) Volume 10 Teacher Guide </t>
  </si>
  <si>
    <t>016884</t>
  </si>
  <si>
    <t>Song School Spanish Teacher's Edition</t>
  </si>
  <si>
    <t>016839</t>
  </si>
  <si>
    <t>Song School Spanish Book 1 Student Edition</t>
  </si>
  <si>
    <t>013515</t>
  </si>
  <si>
    <t>Song School Spanish Book 1 Teaching DVD set</t>
  </si>
  <si>
    <t>016886</t>
  </si>
  <si>
    <t>Spanish Amigo Match Flashcard Game</t>
  </si>
  <si>
    <t>072532</t>
  </si>
  <si>
    <t>Song School Spanish Book 2 Teacher's Edition</t>
  </si>
  <si>
    <t>2-3</t>
  </si>
  <si>
    <t>072531</t>
  </si>
  <si>
    <t>Song School Spanish Book 2 Student Edition</t>
  </si>
  <si>
    <t>042462</t>
  </si>
  <si>
    <t>Song School Spanish Book 2 Flashcards</t>
  </si>
  <si>
    <t>042463</t>
  </si>
  <si>
    <t>Song School Spanish Book 2 Teaching DVD set</t>
  </si>
  <si>
    <t>024984</t>
  </si>
  <si>
    <t>Spanish for Children Primer A</t>
  </si>
  <si>
    <t>3-AD</t>
  </si>
  <si>
    <t>024929</t>
  </si>
  <si>
    <t>Spanish for Children Primer A- DVD &amp; Chant CD set</t>
  </si>
  <si>
    <t>024985</t>
  </si>
  <si>
    <t>Spanish for Children Primer A Answer Key</t>
  </si>
  <si>
    <t>011346</t>
  </si>
  <si>
    <t>Spanish for Children Primer B</t>
  </si>
  <si>
    <t>026627</t>
  </si>
  <si>
    <t>Spanish for Children B- DVD &amp; Chant CD set</t>
  </si>
  <si>
    <t>011344</t>
  </si>
  <si>
    <t>Spanish for Children Primer B Answer Key</t>
  </si>
  <si>
    <t>Science</t>
  </si>
  <si>
    <t>Bookshark Science Link</t>
  </si>
  <si>
    <t>Moving Beyond the Page Science Link</t>
  </si>
  <si>
    <t>SCIENCE UNLOCKED- WONDER GRADE 1-4</t>
  </si>
  <si>
    <t>Home Science Tools</t>
  </si>
  <si>
    <t>Set 1</t>
  </si>
  <si>
    <t>1st Grade- Brick by Brick, Keys to Life, See You Around, Super Seeds</t>
  </si>
  <si>
    <t>2nd Student Workbooks- Brick by Brick, Keys to Life, See You Around, Super Seeds</t>
  </si>
  <si>
    <t>Set 2</t>
  </si>
  <si>
    <t>2nd Grade- Go With the Flow, Not So Solid Ground, Parts in Place, Squishy Science</t>
  </si>
  <si>
    <t>2nd Student Workbooks- Go With the Flow, Not So Solid Ground, Parts in Place, Squishy Science</t>
  </si>
  <si>
    <t>Set 3</t>
  </si>
  <si>
    <t>3rd Grade- Blast Off, Brrr to Burrow, Penguin Parenting, Weather Watch</t>
  </si>
  <si>
    <t>2nd Student Workbooks- Blast Off, Brrr to Burrow, Penguin Parenting, Weather Watch</t>
  </si>
  <si>
    <t>Set 4</t>
  </si>
  <si>
    <t>4th Grade- A-Maze-ing Mirrors, Hot and Cold, That's a Sound Idea, The Sun Blocker</t>
  </si>
  <si>
    <t>2nd Student Workbooks- A-Maze-ing Mirrors, Hot and Cold, That's a Sound Idea, The Sun Blocker</t>
  </si>
  <si>
    <t>Optional 4th grade add-ons</t>
  </si>
  <si>
    <t>SU-FROMHTT</t>
  </si>
  <si>
    <t>From Here to There (4th)</t>
  </si>
  <si>
    <t>2nd Student Workbook-From Here to There</t>
  </si>
  <si>
    <t>SU-SCCOHMY</t>
  </si>
  <si>
    <t>Slingshots, Crossbows, and Catapults (4th)</t>
  </si>
  <si>
    <t>2nd Student Workbook-Slingshots, Crossbows, and Catapults</t>
  </si>
  <si>
    <t>Wonder- Biology</t>
  </si>
  <si>
    <t>SU-SPRSEED</t>
  </si>
  <si>
    <t>Wonder- Super Seeds (1st)</t>
  </si>
  <si>
    <t>2nd Student Workbook-Super Seeds</t>
  </si>
  <si>
    <t>SU-PNGPRNT</t>
  </si>
  <si>
    <t>Wonder- Penguin Parenting (3rd)</t>
  </si>
  <si>
    <t>2nd Student Workbook-Penguin Parenting</t>
  </si>
  <si>
    <t>SU-KEYSLF</t>
  </si>
  <si>
    <t>Wonder- Keys to Life (1st)</t>
  </si>
  <si>
    <t>2nd Student Workbook-Keys to Life</t>
  </si>
  <si>
    <t>SU-BRRBUR</t>
  </si>
  <si>
    <t>Wonder- From Brrr to Burrow (3rd)</t>
  </si>
  <si>
    <t>2nd Student Workbook-From Brrr to Burrow</t>
  </si>
  <si>
    <t>Wonder- Physics</t>
  </si>
  <si>
    <t>SU-SUNBLK</t>
  </si>
  <si>
    <t>Wonder- The Sun Blocker (4th)</t>
  </si>
  <si>
    <t>2nd Student Workbook-The Sun Blocker</t>
  </si>
  <si>
    <t>SU-SDIDEA</t>
  </si>
  <si>
    <t>Wonder- That's a Sound Idea (4th)</t>
  </si>
  <si>
    <t>2nd Student Workbook-That's a Sound Idea</t>
  </si>
  <si>
    <t>SU-BLSTOF</t>
  </si>
  <si>
    <t>Wonder- Blast Off (3rd)</t>
  </si>
  <si>
    <t>2nd Student Workbook-Blast Off</t>
  </si>
  <si>
    <t>SU-AMZMIR</t>
  </si>
  <si>
    <t>Wonder-  A-Maze-ing Mirrors (4th)</t>
  </si>
  <si>
    <t>2nd Student Workbook- A-Maze-ing Mirrors</t>
  </si>
  <si>
    <t>Wonder- Chemistry</t>
  </si>
  <si>
    <t>SU-SQSHSCI</t>
  </si>
  <si>
    <t>Wonder- Squishy Science (2nd)</t>
  </si>
  <si>
    <t>2nd Student Workbook-Squishy Science</t>
  </si>
  <si>
    <t>SU-PARTIN</t>
  </si>
  <si>
    <t>Wonder- Parts In Place (2nd)</t>
  </si>
  <si>
    <t>2nd Student Workbook-Parts In Place</t>
  </si>
  <si>
    <t>SU-HOTCLD</t>
  </si>
  <si>
    <t>Wonder- Hot and Cold Kit (4th)</t>
  </si>
  <si>
    <t>2nd Student Workbook-Hot and Cold Kit</t>
  </si>
  <si>
    <t>SU-BRICKB</t>
  </si>
  <si>
    <t>Wonder- Brick by Brick (1st)</t>
  </si>
  <si>
    <t xml:space="preserve">2nd Student Workbook-Brick by Brick </t>
  </si>
  <si>
    <t>Wonder- Earth &amp; Space</t>
  </si>
  <si>
    <t>SU-SEEYOU</t>
  </si>
  <si>
    <t>Wonder- See You Around (1st)</t>
  </si>
  <si>
    <t>2nd Student Workbook-See You Around</t>
  </si>
  <si>
    <t>SU-GOFLOW</t>
  </si>
  <si>
    <t>Wonder- Go With the Flow (2nd)</t>
  </si>
  <si>
    <t>2nd Student Workbook-Go With the Flow</t>
  </si>
  <si>
    <t>SU-WEATWT</t>
  </si>
  <si>
    <t>Wonder- Weather Watch (3rd)</t>
  </si>
  <si>
    <t>2nd Student Workbook-Weather Watch</t>
  </si>
  <si>
    <t>SU-NOTSOL</t>
  </si>
  <si>
    <t>Wonder- Not-So-Solid-Ground (2nd)</t>
  </si>
  <si>
    <t>2nd Student Workbook- Not-So-Solid-Ground</t>
  </si>
  <si>
    <t>SCIENCE UNLOCKED- ACCELERATE Grades 5-8</t>
  </si>
  <si>
    <t>Accelerate- Physics</t>
  </si>
  <si>
    <t>SU-PHYSBUNA</t>
  </si>
  <si>
    <r>
      <rPr>
        <b/>
        <sz val="14"/>
        <color theme="1"/>
        <rFont val="Calibri"/>
        <family val="2"/>
      </rPr>
      <t>Full Year Physics</t>
    </r>
    <r>
      <rPr>
        <sz val="14"/>
        <color theme="1"/>
        <rFont val="Calibri"/>
        <family val="2"/>
      </rPr>
      <t xml:space="preserve"> (Funny Forces, Power of Magnets, Controlling Collisions, Wave Wisdom, The Light Trap, No Wires Necessary)</t>
    </r>
  </si>
  <si>
    <t>SU-FUNFOR</t>
  </si>
  <si>
    <t>Accelerate- Funny Forces</t>
  </si>
  <si>
    <t>2nd Student Workbook- Accelerate- Funny Forces</t>
  </si>
  <si>
    <t>SU-PWRMAG</t>
  </si>
  <si>
    <t>Accelerate- Power of Magnets</t>
  </si>
  <si>
    <t>2nd Student Workbook- Accelerate- Power of Magnets</t>
  </si>
  <si>
    <t>SU-CONCOL</t>
  </si>
  <si>
    <t>Accelerate- Controlling Collisions</t>
  </si>
  <si>
    <t>2nd Student Workbook- Accelerate- Controlling Collisions</t>
  </si>
  <si>
    <t>SU-WAVWIS</t>
  </si>
  <si>
    <t>Accelerate- Wave Wisdom</t>
  </si>
  <si>
    <t>2nd Student Workbook- Accelerate- Wave Wisdom</t>
  </si>
  <si>
    <t>SU-LITRAP</t>
  </si>
  <si>
    <t>Accelerate- The Light Trap</t>
  </si>
  <si>
    <t>2nd Student Workbook- Accelerate- The Light Trap</t>
  </si>
  <si>
    <t>SU-NOWIRE</t>
  </si>
  <si>
    <t>Accelerate- No Wires Necessary</t>
  </si>
  <si>
    <t>2nd Student Workbook- Accelerate- No Wires Necessary</t>
  </si>
  <si>
    <t>Accelerate- Earth &amp; Space</t>
  </si>
  <si>
    <t>SU-EARTBUNA</t>
  </si>
  <si>
    <t>Full Year Earth and Space (The Dark Side, Feeling the Pressure, Hazards and Humans, Raining on Our Parade, Rocks and Resources, Beneath Our Feet)</t>
  </si>
  <si>
    <t>SU-DARKSD</t>
  </si>
  <si>
    <t>Accelerate-The Dark Side</t>
  </si>
  <si>
    <t>IN-DARKSDS</t>
  </si>
  <si>
    <t>2nd Student Workbook- Accelerate-The Dark Side</t>
  </si>
  <si>
    <t>SU-FEELPR</t>
  </si>
  <si>
    <t>Accelerate-Feeling the Pressure</t>
  </si>
  <si>
    <t>IN-FEELPRS</t>
  </si>
  <si>
    <t>2nd Student Workbook- Accelerate-Feeling the Pressure</t>
  </si>
  <si>
    <t>SU-HAZHUM</t>
  </si>
  <si>
    <t>Accelerate-Hazards and Humans</t>
  </si>
  <si>
    <t>2nd Student Workbook- Accelerate-Hazards and Humans</t>
  </si>
  <si>
    <t>SU-RAINON</t>
  </si>
  <si>
    <t>Accelerate-Raining on Our Parade</t>
  </si>
  <si>
    <t>2nd Student Workbook-Accelerate-Raining on Our Parade</t>
  </si>
  <si>
    <t>SU-ROCKRE</t>
  </si>
  <si>
    <t>Accelerate-Rocks and Resources</t>
  </si>
  <si>
    <t>2nd Student Workbook- Accelerate-Rocks and Resources</t>
  </si>
  <si>
    <t>SU-BENEAT</t>
  </si>
  <si>
    <t>Accelerate-Beneath Our Feet</t>
  </si>
  <si>
    <t>2nd Student Workbook- Accelerate-Beneath Our Feet</t>
  </si>
  <si>
    <t>SU-WHATGO</t>
  </si>
  <si>
    <t>Accelerate-What Goes Around (optional Earth &amp; Space)</t>
  </si>
  <si>
    <t>2nd Student Workbook- Accelerate-What Goes Around (optional Earth &amp; Space)</t>
  </si>
  <si>
    <t>Accelerate- Biology</t>
  </si>
  <si>
    <t>BIOLBUNA</t>
  </si>
  <si>
    <r>
      <rPr>
        <b/>
        <sz val="14"/>
        <color theme="1"/>
        <rFont val="Calibri"/>
        <family val="2"/>
      </rPr>
      <t>Full Year Biology</t>
    </r>
    <r>
      <rPr>
        <sz val="14"/>
        <color theme="1"/>
        <rFont val="Calibri"/>
        <family val="2"/>
      </rPr>
      <t xml:space="preserve"> (How's it Growin'?, Eye Spy, Seeking Survival, Hungry for Change, Making Sense of Senses, Magnificent Magnification)</t>
    </r>
  </si>
  <si>
    <t>SU-HOWGRO</t>
  </si>
  <si>
    <t>Accelerate- How's it Growin'?</t>
  </si>
  <si>
    <t>IN-HOWGROS</t>
  </si>
  <si>
    <t>2nd Student Workbook- Accelerate- How's it Growin'?</t>
  </si>
  <si>
    <t>SU-EYESPY</t>
  </si>
  <si>
    <t>Accelerate- Eye Spy</t>
  </si>
  <si>
    <t>IN-EYESPYS</t>
  </si>
  <si>
    <t>2nd Student Workbook- Accelerate- Eye Spy</t>
  </si>
  <si>
    <t>SU-SEKSURV</t>
  </si>
  <si>
    <t>Accelerate- Seeking Survival</t>
  </si>
  <si>
    <t>2nd Student Workbook- Accelerate- Seeking Survival</t>
  </si>
  <si>
    <t>SU-HUNGRY</t>
  </si>
  <si>
    <t>Accelerate- Hungry for Change</t>
  </si>
  <si>
    <t>IN-HUNGRYS</t>
  </si>
  <si>
    <t>2nd Student Workbook- Accelerate- Hungry for Change</t>
  </si>
  <si>
    <t>SU-MKSENS</t>
  </si>
  <si>
    <t>Accelerate- Making Sense of Senses</t>
  </si>
  <si>
    <t>2nd Student Workbook- Accelerate- Making Sense of Senses</t>
  </si>
  <si>
    <t>SU-MAGMAG</t>
  </si>
  <si>
    <t>Accelerate- Magnificent Magnification</t>
  </si>
  <si>
    <t>2nd Student Workbook- Accelerate- Magnificent Magnification</t>
  </si>
  <si>
    <t>SU-SHADEB</t>
  </si>
  <si>
    <t>Accelerate- Thowing Shade Balls (optional Biology)</t>
  </si>
  <si>
    <t>IN-SHADEBS</t>
  </si>
  <si>
    <t>2nd Student Workbook- Accelerate- Thowing Shade Balls</t>
  </si>
  <si>
    <t>Accelerate- Chemistry</t>
  </si>
  <si>
    <t>SU-CHEMBUNA</t>
  </si>
  <si>
    <r>
      <rPr>
        <b/>
        <sz val="14"/>
        <color theme="1"/>
        <rFont val="Calibri"/>
        <family val="2"/>
      </rPr>
      <t>Full Year Chemistr</t>
    </r>
    <r>
      <rPr>
        <sz val="14"/>
        <color theme="1"/>
        <rFont val="Calibri"/>
        <family val="2"/>
      </rPr>
      <t>y (Warm and Bright, Energy to Burn, Fizz Foam Fire, Contain Your Excitement, Water: Weird and Wonderful, Mega Molecules)</t>
    </r>
  </si>
  <si>
    <t>SU-WRMBRI</t>
  </si>
  <si>
    <t>Accelerate-Warm and Bright</t>
  </si>
  <si>
    <t>2nd Student Workbook- Accelerate-Warm and Bright</t>
  </si>
  <si>
    <t>SU-ENBURN</t>
  </si>
  <si>
    <t>Accelerate-Energy to Burn</t>
  </si>
  <si>
    <t>IN-ENBURNS</t>
  </si>
  <si>
    <t>Student Workbook- Accelerate-Energy to Burn</t>
  </si>
  <si>
    <t>SU-FZFMFR</t>
  </si>
  <si>
    <t>Accelerate-Fizz, Foam, Fire</t>
  </si>
  <si>
    <t>Student Workbook- Accelerate-Fizz, Foam, Fire</t>
  </si>
  <si>
    <t>SU-CONTYR</t>
  </si>
  <si>
    <t>Accelerate-Contain Your Excitement</t>
  </si>
  <si>
    <t>IN-CONTYRS</t>
  </si>
  <si>
    <t>Student Workbook- Accelerate-Contain Your Excitement</t>
  </si>
  <si>
    <t>SU-WTRWRD</t>
  </si>
  <si>
    <t>Accelerate-Water: Weird and Wonderful</t>
  </si>
  <si>
    <t>IN-WTRWRDS</t>
  </si>
  <si>
    <t>Student Workbook- Water: Weird and Wonderful</t>
  </si>
  <si>
    <t>SU-MEGMOL</t>
  </si>
  <si>
    <t>Accelerate-Mega Molecules</t>
  </si>
  <si>
    <t>Student Workbook- Accelerate-Mega Molecules</t>
  </si>
  <si>
    <t>R.E.A.L. SCIENCE ODYSSEY</t>
  </si>
  <si>
    <t>074191</t>
  </si>
  <si>
    <t>RSO- Earth &amp; Environment</t>
  </si>
  <si>
    <t>1-4</t>
  </si>
  <si>
    <t>PP-KTEENV1</t>
  </si>
  <si>
    <t>RSO- Earth and Environment Lab Kit</t>
  </si>
  <si>
    <t>001682</t>
  </si>
  <si>
    <t>RSO- Earth and Environment Extra Student Pages</t>
  </si>
  <si>
    <t>039411</t>
  </si>
  <si>
    <t>RSO- Life Science</t>
  </si>
  <si>
    <t>PP-KTLIFE1</t>
  </si>
  <si>
    <t>RSO- Life Science Lab Kit</t>
  </si>
  <si>
    <t>039412</t>
  </si>
  <si>
    <t>RSO- Life Science Extra Student Pages</t>
  </si>
  <si>
    <t>PP-BIOL1ST</t>
  </si>
  <si>
    <t>RSO- Biology Level 1</t>
  </si>
  <si>
    <t>PP-KTBIOL1</t>
  </si>
  <si>
    <t>RSO- Biology 1 Lab Kit</t>
  </si>
  <si>
    <t>045114</t>
  </si>
  <si>
    <t>RSO- Chemistry Level 1</t>
  </si>
  <si>
    <t>PP-KTCHEM1</t>
  </si>
  <si>
    <t>RSO- Chemistry Lab Kit</t>
  </si>
  <si>
    <t>045116</t>
  </si>
  <si>
    <t>RSO- Chemistry Extra Student Pages</t>
  </si>
  <si>
    <t>062178</t>
  </si>
  <si>
    <t>RSO- Physics</t>
  </si>
  <si>
    <t>PP-KTPHYS1</t>
  </si>
  <si>
    <t>RSO- Physics Lab Kit</t>
  </si>
  <si>
    <t>003233</t>
  </si>
  <si>
    <t>RSO- Physics Extra Student Pages</t>
  </si>
  <si>
    <t>078040</t>
  </si>
  <si>
    <t>RSO- Biology 2 Teacher's Guide</t>
  </si>
  <si>
    <t>5-8</t>
  </si>
  <si>
    <t>078039</t>
  </si>
  <si>
    <t>RSO- Biology 2 Workbook</t>
  </si>
  <si>
    <t>078038</t>
  </si>
  <si>
    <t>RSO- Biology 2 Textbook</t>
  </si>
  <si>
    <t>Investigations Science Supplies List Link</t>
  </si>
  <si>
    <t>030287</t>
  </si>
  <si>
    <t>Science Lessons &amp; Investigations: Grade 1</t>
  </si>
  <si>
    <t>030300</t>
  </si>
  <si>
    <t>Science Lessons &amp; Investigations: Grade 2</t>
  </si>
  <si>
    <t>030337</t>
  </si>
  <si>
    <t>Science Lessons &amp; Investigations: Grade 3</t>
  </si>
  <si>
    <t>030344</t>
  </si>
  <si>
    <t>Science Lessons &amp; Investigations: Grade 4</t>
  </si>
  <si>
    <t>030368</t>
  </si>
  <si>
    <t>Science Lessons &amp; Investigations: Grade 5</t>
  </si>
  <si>
    <t>030374</t>
  </si>
  <si>
    <t>Science Lessons &amp; Investigations: Grade 6</t>
  </si>
  <si>
    <t>Spelling</t>
  </si>
  <si>
    <t>030381</t>
  </si>
  <si>
    <r>
      <t xml:space="preserve">*Letter Tiles-required </t>
    </r>
    <r>
      <rPr>
        <sz val="14"/>
        <rFont val="Calibri"/>
        <family val="2"/>
      </rPr>
      <t xml:space="preserve">one time per household. Includes items for all levels of spelling. </t>
    </r>
  </si>
  <si>
    <t>all</t>
  </si>
  <si>
    <t>LA - Spelling</t>
  </si>
  <si>
    <t>030356</t>
  </si>
  <si>
    <t>All About Spelling Level 1 Materials Teacher and Student</t>
  </si>
  <si>
    <t>Extra All About Spelling Level 1 Student Materials (2nd student)</t>
  </si>
  <si>
    <t>030366</t>
  </si>
  <si>
    <t>All About Spelling Level 2 Materials Teacher and Student</t>
  </si>
  <si>
    <t>Extra All About Spelling Level 2 Student Materials (2nd student)</t>
  </si>
  <si>
    <t>021167</t>
  </si>
  <si>
    <t>All About Spelling Level 3 Materials Teacher and Student</t>
  </si>
  <si>
    <t>Extra All About Spelling Level 3 Student Materials (2nd student)</t>
  </si>
  <si>
    <t>035638</t>
  </si>
  <si>
    <t>All About Spelling Level 4 Materials Teacher and Student</t>
  </si>
  <si>
    <t>035637</t>
  </si>
  <si>
    <t>Extra All About Spelling Level 4 Student Materials (2nd student)</t>
  </si>
  <si>
    <t>016582</t>
  </si>
  <si>
    <t>All About Spelling Level 5 Materials Teacher and Student</t>
  </si>
  <si>
    <t>047973</t>
  </si>
  <si>
    <t>Extra All About Spelling Level 5 Student Materials (2nd student)</t>
  </si>
  <si>
    <t>016648</t>
  </si>
  <si>
    <t>All About Spelling Level 6 Materials Teacher and Student</t>
  </si>
  <si>
    <t>047998</t>
  </si>
  <si>
    <t>Extra All About Spelling Level 6 Student Materials (2nd student)</t>
  </si>
  <si>
    <t>016654</t>
  </si>
  <si>
    <t>All About Spelling Level 7 Material Teacher and Student</t>
  </si>
  <si>
    <t>053450</t>
  </si>
  <si>
    <t>Extra All About Spelling Level 7 Student Materials (2nd student)</t>
  </si>
  <si>
    <t>007010</t>
  </si>
  <si>
    <t>Evan-Moor Building Spelling Skills Grade 1</t>
  </si>
  <si>
    <t>007051</t>
  </si>
  <si>
    <t>Evan-Moor Building Spelling Skills Grade 2</t>
  </si>
  <si>
    <t>007056</t>
  </si>
  <si>
    <t>Evan-Moor Building Spelling Skills Grade 3</t>
  </si>
  <si>
    <t>007057</t>
  </si>
  <si>
    <t>Evan-Moor Building Spelling Skills Grade 4</t>
  </si>
  <si>
    <t>007058</t>
  </si>
  <si>
    <t>Evan-Moor Building Spelling Skills Grade 5</t>
  </si>
  <si>
    <t>007059</t>
  </si>
  <si>
    <t>Evan-Moor Building Spelling Skills Grade 6</t>
  </si>
  <si>
    <t>052315</t>
  </si>
  <si>
    <t>MCP Spelling Workout Homeschool Bundle A</t>
  </si>
  <si>
    <t>052316</t>
  </si>
  <si>
    <t>MCP Spelling Workout Homeschool Bundle B</t>
  </si>
  <si>
    <t>052317</t>
  </si>
  <si>
    <t>MCP Spelling Workout Homeschool Bundle C</t>
  </si>
  <si>
    <t>052318</t>
  </si>
  <si>
    <t>MCP Spelling Workout Homeschool Bundle D</t>
  </si>
  <si>
    <t>052319</t>
  </si>
  <si>
    <t>MCP Spelling Workout Homeschool Bundle E</t>
  </si>
  <si>
    <t>052320</t>
  </si>
  <si>
    <t>MCP Spelling Workout Homeschool Bundle F</t>
  </si>
  <si>
    <t>052321</t>
  </si>
  <si>
    <t>MCP Spelling Workout Homeschool Bundle G</t>
  </si>
  <si>
    <t>001937</t>
  </si>
  <si>
    <t>Spectrum Spelling Grade K</t>
  </si>
  <si>
    <t>001879</t>
  </si>
  <si>
    <t>Spectrum Spelling Grade 1</t>
  </si>
  <si>
    <t>001894</t>
  </si>
  <si>
    <t>Spectrum Spelling Grade 2</t>
  </si>
  <si>
    <t>001915</t>
  </si>
  <si>
    <t>Spectrum Spelling Grade 3</t>
  </si>
  <si>
    <t>001918</t>
  </si>
  <si>
    <t>Spectrum Spelling Grade 4</t>
  </si>
  <si>
    <t>001920</t>
  </si>
  <si>
    <t>Spectrum Spelling Grade 5</t>
  </si>
  <si>
    <t>001926</t>
  </si>
  <si>
    <t>Spectrum Spelling Grade 6</t>
  </si>
  <si>
    <t>2000-100</t>
  </si>
  <si>
    <t>SpellingYou See: Listen and Write Universal Set</t>
  </si>
  <si>
    <t>A</t>
  </si>
  <si>
    <t>Math U See</t>
  </si>
  <si>
    <t>2001</t>
  </si>
  <si>
    <t>Extra SpellingYou See: Listen and Write Student Pack (2nd student)</t>
  </si>
  <si>
    <t>2010-100</t>
  </si>
  <si>
    <t>SpellingYou See:  Jack and Jill Universal Set</t>
  </si>
  <si>
    <t>B</t>
  </si>
  <si>
    <t>2011</t>
  </si>
  <si>
    <t>Extra SpellingYou See:  Jack and Jill Student Pack (2nd student)</t>
  </si>
  <si>
    <t>2022-100</t>
  </si>
  <si>
    <t>SpellingYou See: Wild Tales Universal Set</t>
  </si>
  <si>
    <t>C</t>
  </si>
  <si>
    <t>2023</t>
  </si>
  <si>
    <t>Extra SpellingYou See: Wild Tales Student Pack (2nd student)</t>
  </si>
  <si>
    <t>2030-100</t>
  </si>
  <si>
    <t>SpellingYou See: Americana Universal Set</t>
  </si>
  <si>
    <t>D</t>
  </si>
  <si>
    <t>2031</t>
  </si>
  <si>
    <t>Extra SpellingYou See: Americana Student Pack (2nd student)</t>
  </si>
  <si>
    <t>2040-100</t>
  </si>
  <si>
    <t>SpellingYou See: American Spirit Universal Set</t>
  </si>
  <si>
    <t>E</t>
  </si>
  <si>
    <t>2041</t>
  </si>
  <si>
    <t>Extra SpellingYou See: American Spirit Student Pack (2nd student)</t>
  </si>
  <si>
    <t>2050-100</t>
  </si>
  <si>
    <t>SpellingYou See: Ancient Achievements Universal Set</t>
  </si>
  <si>
    <t>F</t>
  </si>
  <si>
    <t>2051</t>
  </si>
  <si>
    <t>Extra SpellingYou See: Ancient Achievements Student Pack (2nd student)</t>
  </si>
  <si>
    <t>2060-100</t>
  </si>
  <si>
    <t>SpellingYou See: Modern Milestones Universal Set</t>
  </si>
  <si>
    <t>G</t>
  </si>
  <si>
    <t>2061</t>
  </si>
  <si>
    <t>Extra SpellingYou See: Modern Milestones Student Pack (2nd student)</t>
  </si>
  <si>
    <t>Writing</t>
  </si>
  <si>
    <t>BUILDING WRITERS</t>
  </si>
  <si>
    <t>053054</t>
  </si>
  <si>
    <t>Building Writers A (Handwriting without Tears)</t>
  </si>
  <si>
    <t xml:space="preserve">Writing </t>
  </si>
  <si>
    <t>053209</t>
  </si>
  <si>
    <t>Writing Journal A</t>
  </si>
  <si>
    <t>053055</t>
  </si>
  <si>
    <t>Building Writers B (Handwriting Without Tears)</t>
  </si>
  <si>
    <t>053211</t>
  </si>
  <si>
    <t>Writing Journal B</t>
  </si>
  <si>
    <t>053056</t>
  </si>
  <si>
    <t>Building Writers C (Handwriting Without Tears)</t>
  </si>
  <si>
    <t>053212</t>
  </si>
  <si>
    <t>Writing Journal C</t>
  </si>
  <si>
    <t>053057</t>
  </si>
  <si>
    <t>Building Writers D (Handwriting Without Tears)</t>
  </si>
  <si>
    <t>053213</t>
  </si>
  <si>
    <t>Writing Journal D</t>
  </si>
  <si>
    <t>053068</t>
  </si>
  <si>
    <t>Building Writers E (Handwriting Without Tears)</t>
  </si>
  <si>
    <t>053214</t>
  </si>
  <si>
    <t>Writing Journal E</t>
  </si>
  <si>
    <t>053079</t>
  </si>
  <si>
    <t>Building Writers F (Handwriting Without Tears)</t>
  </si>
  <si>
    <t>053215</t>
  </si>
  <si>
    <t>Writing Journal F</t>
  </si>
  <si>
    <t>LWOTKS</t>
  </si>
  <si>
    <t>K Student Bundle: Letters and Numbers for Me + BW-A + WJ-A (includes Handwriting)</t>
  </si>
  <si>
    <t>LWOT1S</t>
  </si>
  <si>
    <t>1st Grade Student Bundle: My Printing Book + BR-B + WJ-B (includes Handwriting)</t>
  </si>
  <si>
    <t>LWOT2S</t>
  </si>
  <si>
    <t>2nd Grade Student Bundle A: PP + BW-C + WJ-C (Includes Handwriting)</t>
  </si>
  <si>
    <t>LWOT3S</t>
  </si>
  <si>
    <t>3rd Grade Student Bundle: CH + BW-D + WJ-D (Includes Handwriting)</t>
  </si>
  <si>
    <t>LWOT4S</t>
  </si>
  <si>
    <t>4th Grade Student Bundle: CS + BW-E + WJ-E (Includes Handwriting)</t>
  </si>
  <si>
    <t>LWOT5S</t>
  </si>
  <si>
    <t>5th Grade Student Bundle: CDC + BW-F-WJ-F (Includes Handwriting)</t>
  </si>
  <si>
    <t>ESSENTIALS IN WRITING</t>
  </si>
  <si>
    <t>Level 1 Writing and Assessments: Digital and Print</t>
  </si>
  <si>
    <t>Essentials in Writing</t>
  </si>
  <si>
    <t>Print Only</t>
  </si>
  <si>
    <r>
      <t xml:space="preserve">Additional Writing Textbooks </t>
    </r>
    <r>
      <rPr>
        <b/>
        <sz val="14"/>
        <color theme="1"/>
        <rFont val="Calibri"/>
        <family val="2"/>
      </rPr>
      <t xml:space="preserve">(extra student only) </t>
    </r>
  </si>
  <si>
    <r>
      <t xml:space="preserve">Additional Assessment Booklet </t>
    </r>
    <r>
      <rPr>
        <b/>
        <sz val="14"/>
        <color theme="1"/>
        <rFont val="Calibri"/>
        <family val="2"/>
      </rPr>
      <t>(extra student only)</t>
    </r>
  </si>
  <si>
    <t>Level 2 Writing and Assessments: Digital and Print</t>
  </si>
  <si>
    <r>
      <t>Additional Writing Textbooks</t>
    </r>
    <r>
      <rPr>
        <b/>
        <sz val="14"/>
        <color theme="1"/>
        <rFont val="Calibri"/>
        <family val="2"/>
      </rPr>
      <t xml:space="preserve"> (extra student only) </t>
    </r>
  </si>
  <si>
    <t>Level 3 Writing and Assessments: Digital and Print</t>
  </si>
  <si>
    <r>
      <t>Additional Assessment Booklet</t>
    </r>
    <r>
      <rPr>
        <b/>
        <sz val="14"/>
        <color theme="1"/>
        <rFont val="Calibri"/>
        <family val="2"/>
      </rPr>
      <t xml:space="preserve"> (extra student only)</t>
    </r>
  </si>
  <si>
    <t>Level 4 Writing and Assessments: Digital and Print</t>
  </si>
  <si>
    <r>
      <t xml:space="preserve">Additional Writing Textbooks </t>
    </r>
    <r>
      <rPr>
        <b/>
        <sz val="14"/>
        <color theme="1"/>
        <rFont val="Calibri"/>
        <family val="2"/>
      </rPr>
      <t>(extra student only)</t>
    </r>
    <r>
      <rPr>
        <sz val="14"/>
        <color theme="1"/>
        <rFont val="Calibri"/>
        <family val="2"/>
      </rPr>
      <t xml:space="preserve"> </t>
    </r>
  </si>
  <si>
    <t>Level 5 Writing and Assessments: Digital and Print</t>
  </si>
  <si>
    <t>Level 6 Writing and Assessments: Digital and Print</t>
  </si>
  <si>
    <t>Level 7 Writing: Digital and Print</t>
  </si>
  <si>
    <t>Level 7 Writing and Literature: Digital and Print</t>
  </si>
  <si>
    <t>Assessment Booklet</t>
  </si>
  <si>
    <r>
      <t xml:space="preserve">Additional Writing Textbook </t>
    </r>
    <r>
      <rPr>
        <b/>
        <sz val="14"/>
        <color theme="1"/>
        <rFont val="Calibri"/>
        <family val="2"/>
      </rPr>
      <t>(extra student only)</t>
    </r>
  </si>
  <si>
    <r>
      <t xml:space="preserve">Additional Literature Textbook </t>
    </r>
    <r>
      <rPr>
        <b/>
        <sz val="14"/>
        <color theme="1"/>
        <rFont val="Calibri"/>
        <family val="2"/>
      </rPr>
      <t>(extra student only)</t>
    </r>
  </si>
  <si>
    <r>
      <t xml:space="preserve">Additional Novel "Roll of Thunder Hear My Cry" </t>
    </r>
    <r>
      <rPr>
        <b/>
        <sz val="14"/>
        <color theme="1"/>
        <rFont val="Calibri"/>
        <family val="2"/>
      </rPr>
      <t>(extra student only)</t>
    </r>
  </si>
  <si>
    <t>Level 8 Writing and Literature: Digital and Print</t>
  </si>
  <si>
    <t>Level 8 Writing Only: Digital and Print</t>
  </si>
  <si>
    <r>
      <t>Additional Literature Textbook</t>
    </r>
    <r>
      <rPr>
        <b/>
        <sz val="14"/>
        <color theme="1"/>
        <rFont val="Calibri"/>
        <family val="2"/>
      </rPr>
      <t xml:space="preserve"> (extra student only)</t>
    </r>
  </si>
  <si>
    <r>
      <t xml:space="preserve">Additional Novel "Night" </t>
    </r>
    <r>
      <rPr>
        <b/>
        <sz val="14"/>
        <color theme="1"/>
        <rFont val="Calibri"/>
        <family val="2"/>
      </rPr>
      <t>(extra student only)</t>
    </r>
  </si>
  <si>
    <t>EVAN-MOOR</t>
  </si>
  <si>
    <t>007011</t>
  </si>
  <si>
    <t>Evan-Moor Giant Write Every Day</t>
  </si>
  <si>
    <t>LA - Writing</t>
  </si>
  <si>
    <t>044441</t>
  </si>
  <si>
    <t>Evan-Moor Paragraph Writing</t>
  </si>
  <si>
    <t>2-4</t>
  </si>
  <si>
    <t>007020</t>
  </si>
  <si>
    <t>Evan-Moor How to Write a Story</t>
  </si>
  <si>
    <t>028574</t>
  </si>
  <si>
    <t>Evan-Moor Poetry Patterns &amp; Themes</t>
  </si>
  <si>
    <t>SPECTRUM</t>
  </si>
  <si>
    <t>002142</t>
  </si>
  <si>
    <t>Spectrum Writing K</t>
  </si>
  <si>
    <t>002081</t>
  </si>
  <si>
    <t>Spectrum Writing 1</t>
  </si>
  <si>
    <t>002086</t>
  </si>
  <si>
    <t>Spectrum Writing 2</t>
  </si>
  <si>
    <t>002093</t>
  </si>
  <si>
    <t>Spectrum Writing 3</t>
  </si>
  <si>
    <t>002099</t>
  </si>
  <si>
    <t>Spectrum Writing 4</t>
  </si>
  <si>
    <t>002100</t>
  </si>
  <si>
    <t>Spectrum Writing 5</t>
  </si>
  <si>
    <t>002102</t>
  </si>
  <si>
    <t>Spectrum Writing 6</t>
  </si>
  <si>
    <t>002103</t>
  </si>
  <si>
    <t>Spectrum Writing 7</t>
  </si>
  <si>
    <t>002134</t>
  </si>
  <si>
    <t>Spectrum Writing 8</t>
  </si>
  <si>
    <t>WRITE SHOP</t>
  </si>
  <si>
    <t>043283</t>
  </si>
  <si>
    <t>WriteShop Primary Book A Activity Set Worksheet Pack</t>
  </si>
  <si>
    <t>043282</t>
  </si>
  <si>
    <t xml:space="preserve">WriteShop Primary Book A Teacher's Guide </t>
  </si>
  <si>
    <t>043285</t>
  </si>
  <si>
    <t>WriteShop Primary Book B Activity Set Worksheet Pack</t>
  </si>
  <si>
    <t>1-2</t>
  </si>
  <si>
    <t>043284</t>
  </si>
  <si>
    <t xml:space="preserve">WriteShop Primary Book B Teacher's Guide </t>
  </si>
  <si>
    <t>043287</t>
  </si>
  <si>
    <t>WriteShop Primary Book C Activity Set Worksheet Pack</t>
  </si>
  <si>
    <t>043286</t>
  </si>
  <si>
    <t xml:space="preserve">WriteShop Primary Book C Teacher's Guide </t>
  </si>
  <si>
    <t>050511</t>
  </si>
  <si>
    <t>WriteShop Junior Level D Activity Pack</t>
  </si>
  <si>
    <t>3-5</t>
  </si>
  <si>
    <t>050512</t>
  </si>
  <si>
    <t>WriteShop Junior Level D Teacher's Guide</t>
  </si>
  <si>
    <t>043244</t>
  </si>
  <si>
    <t>WriteShop Junior Level D Time-Saver Pack</t>
  </si>
  <si>
    <t>059002</t>
  </si>
  <si>
    <t>WriteShop Junior Level E Activity Pack</t>
  </si>
  <si>
    <t>059003</t>
  </si>
  <si>
    <t>WriteShop Junior Level E Teacher's Guide</t>
  </si>
  <si>
    <t>059004</t>
  </si>
  <si>
    <t>WriteShop Junior Level E Time-Saver Pack</t>
  </si>
  <si>
    <t>069764</t>
  </si>
  <si>
    <t>WriteShop Junior Level F Activity Pack</t>
  </si>
  <si>
    <t>5-7</t>
  </si>
  <si>
    <t>069765</t>
  </si>
  <si>
    <t>WriteShop Junior Level F Teacher's Guide</t>
  </si>
  <si>
    <t>069766</t>
  </si>
  <si>
    <t>WriteShop Junior Level F Time-Saver Pack</t>
  </si>
  <si>
    <t>WRITING WITH EASE</t>
  </si>
  <si>
    <t>042779</t>
  </si>
  <si>
    <t>Writing with Ease L1 wkbk</t>
  </si>
  <si>
    <t>042780</t>
  </si>
  <si>
    <t>Writing with Ease L2 wkbk</t>
  </si>
  <si>
    <t>019745</t>
  </si>
  <si>
    <t>Writing with Ease L3 wkbk</t>
  </si>
  <si>
    <t>4-5</t>
  </si>
  <si>
    <t>016506</t>
  </si>
  <si>
    <t>Writing with Ease L4 wkbk</t>
  </si>
  <si>
    <t>050488</t>
  </si>
  <si>
    <t>Writing with Skill L1 Instructor Guide</t>
  </si>
  <si>
    <t>050489</t>
  </si>
  <si>
    <t>Writing with Skill L1 wkbk</t>
  </si>
  <si>
    <t>029598</t>
  </si>
  <si>
    <t>Writing with Skill L2 Instructor Guide</t>
  </si>
  <si>
    <t>6-8</t>
  </si>
  <si>
    <t>029601</t>
  </si>
  <si>
    <t>Writing with Skill L2 wkbk</t>
  </si>
  <si>
    <t>008514</t>
  </si>
  <si>
    <t>Writing with Skill L3 Instructor Guide</t>
  </si>
  <si>
    <t>7-10</t>
  </si>
  <si>
    <t>008535</t>
  </si>
  <si>
    <t>Writing with Skill L3 wkbk</t>
  </si>
  <si>
    <t>STRUCTURE AND STYLE</t>
  </si>
  <si>
    <t>024724</t>
  </si>
  <si>
    <t>Teaching Writing With Structure and Style- Streaming (No DVD)</t>
  </si>
  <si>
    <t>1-12</t>
  </si>
  <si>
    <t xml:space="preserve">LA - Writing </t>
  </si>
  <si>
    <t>076755</t>
  </si>
  <si>
    <t>IEW  Structure and Style for Students Year 1 Level A Basic Set (Streaming)</t>
  </si>
  <si>
    <t>076756</t>
  </si>
  <si>
    <r>
      <rPr>
        <sz val="14"/>
        <color theme="1"/>
        <rFont val="Calibri"/>
        <family val="2"/>
      </rPr>
      <t xml:space="preserve">Structure and Style for Students: Year 1 Level A Binder &amp; Student Packet </t>
    </r>
    <r>
      <rPr>
        <b/>
        <sz val="14"/>
        <color theme="1"/>
        <rFont val="Calibri"/>
        <family val="2"/>
      </rPr>
      <t>(extra student only)</t>
    </r>
  </si>
  <si>
    <t>076779</t>
  </si>
  <si>
    <t>IEW Structure and Style for Students: Year 2 Level A Basic Set (Streaming)</t>
  </si>
  <si>
    <t>076780</t>
  </si>
  <si>
    <r>
      <rPr>
        <sz val="14"/>
        <color theme="1"/>
        <rFont val="Calibri"/>
        <family val="2"/>
      </rPr>
      <t xml:space="preserve">Structure and Style for Students: Year 2 Level A Binder &amp; Student Packet </t>
    </r>
    <r>
      <rPr>
        <b/>
        <sz val="14"/>
        <color theme="1"/>
        <rFont val="Calibri"/>
        <family val="2"/>
      </rPr>
      <t>(extra student only)</t>
    </r>
  </si>
  <si>
    <t>076763</t>
  </si>
  <si>
    <t>IEW Structure and Style for Students: Year 1 Level B Basic Set (Streaming)</t>
  </si>
  <si>
    <t>076764</t>
  </si>
  <si>
    <r>
      <rPr>
        <sz val="14"/>
        <color theme="1"/>
        <rFont val="Calibri"/>
        <family val="2"/>
      </rPr>
      <t xml:space="preserve">Structure and Style for Students: Year 1 Level B Binder &amp; Student Packet </t>
    </r>
    <r>
      <rPr>
        <b/>
        <sz val="14"/>
        <color theme="1"/>
        <rFont val="Calibri"/>
        <family val="2"/>
      </rPr>
      <t>(extra student only)</t>
    </r>
  </si>
  <si>
    <t>076786</t>
  </si>
  <si>
    <t>IEW Structure and Style for Students: Year 2 Level B Basic Set (Streaming)</t>
  </si>
  <si>
    <t>076787</t>
  </si>
  <si>
    <r>
      <rPr>
        <sz val="14"/>
        <color theme="1"/>
        <rFont val="Calibri"/>
        <family val="2"/>
      </rPr>
      <t xml:space="preserve">Structure and Style for Students: Year 2 Level B Binder &amp; Student Packet </t>
    </r>
    <r>
      <rPr>
        <b/>
        <sz val="14"/>
        <color theme="1"/>
        <rFont val="Calibri"/>
        <family val="2"/>
      </rPr>
      <t>(extra student only)</t>
    </r>
  </si>
  <si>
    <t>076771</t>
  </si>
  <si>
    <t>IEW Structure and Style for Students: Year 1 Level C Basic Set (Streaming) (supplemental writing program)</t>
  </si>
  <si>
    <t>9-12</t>
  </si>
  <si>
    <t>076772</t>
  </si>
  <si>
    <r>
      <rPr>
        <sz val="14"/>
        <color theme="1"/>
        <rFont val="Calibri"/>
        <family val="2"/>
      </rPr>
      <t xml:space="preserve">Structure and Style for Students: Year 1 Level C Binder &amp; Student Packet </t>
    </r>
    <r>
      <rPr>
        <b/>
        <sz val="14"/>
        <color theme="1"/>
        <rFont val="Calibri"/>
        <family val="2"/>
      </rPr>
      <t>(extra student only)</t>
    </r>
  </si>
  <si>
    <t>076793</t>
  </si>
  <si>
    <t>IEW Structure and Style for Students: Year 2 Level C Basic Set (Streaming) (supplemental writing program)</t>
  </si>
  <si>
    <t>076794</t>
  </si>
  <si>
    <r>
      <rPr>
        <sz val="14"/>
        <color rgb="FF000000"/>
        <rFont val="Calibri"/>
        <family val="2"/>
      </rPr>
      <t>Structure and Style for Students: Year 2 Level C Binder &amp; Student Packet (</t>
    </r>
    <r>
      <rPr>
        <b/>
        <sz val="14"/>
        <color rgb="FF000000"/>
        <rFont val="Calibri"/>
        <family val="2"/>
      </rPr>
      <t>extra student only</t>
    </r>
    <r>
      <rPr>
        <sz val="14"/>
        <color rgb="FF000000"/>
        <rFont val="Calibri"/>
        <family val="2"/>
      </rPr>
      <t>)</t>
    </r>
  </si>
  <si>
    <t>IEW</t>
  </si>
  <si>
    <t>068561</t>
  </si>
  <si>
    <t>People and Places in our Community Teacher Book</t>
  </si>
  <si>
    <t>068560</t>
  </si>
  <si>
    <t xml:space="preserve"> People and Places in our Community Student Book</t>
  </si>
  <si>
    <t>Level A Theme-Based (Grades 3-5)</t>
  </si>
  <si>
    <t>LA-Writing</t>
  </si>
  <si>
    <t>018418</t>
  </si>
  <si>
    <t>Adventures in Writing Teacher/Student Set (Level A Theme-Based Grade 3)</t>
  </si>
  <si>
    <t>018416</t>
  </si>
  <si>
    <t>Extra Adventures in Writing Student Book</t>
  </si>
  <si>
    <t>014431</t>
  </si>
  <si>
    <t>Discoveries in Writing Teacher/Student Set (Level A Theme-Based Grade 4)</t>
  </si>
  <si>
    <t>014440</t>
  </si>
  <si>
    <t>Extra Discoveries in Writing Student Book</t>
  </si>
  <si>
    <t>031698</t>
  </si>
  <si>
    <t>Wonders Of Science Teacher/Student Set (Level A Theme-Based Grade 5)</t>
  </si>
  <si>
    <t>031696</t>
  </si>
  <si>
    <t>Extra Wonders Of Science Student Book</t>
  </si>
  <si>
    <t>023582</t>
  </si>
  <si>
    <t>IEW Ancient History-Based Writing Lessons Student /Teacher Set (Level A Theme-Based Grade 5)</t>
  </si>
  <si>
    <t>023581</t>
  </si>
  <si>
    <t>Extra IEW Ancient History-Based Writing Lessons Student Book</t>
  </si>
  <si>
    <t>Level B Theme-Based (Grades 6-8)</t>
  </si>
  <si>
    <t>041246</t>
  </si>
  <si>
    <t>IEW Medieval History-Based Writing Lessons Student/Teacher Set (Level B Theme-Based Grade 6)</t>
  </si>
  <si>
    <t>033849</t>
  </si>
  <si>
    <t>IEW Medieval History-Based Writing Lessons Student Book</t>
  </si>
  <si>
    <t>068567</t>
  </si>
  <si>
    <t>IEW Modern World History-Based Writing Lessons Student/Teacher Set (Level B Theme-Based Grade 7)</t>
  </si>
  <si>
    <t>068566</t>
  </si>
  <si>
    <t>Extra IEW Modern World History-Based Writing Lessons Student Book</t>
  </si>
  <si>
    <t>032557</t>
  </si>
  <si>
    <t>IEW U.S History-Based Writing Lessons Student/Teacher Set (Level B Theme-Based Grade 7 or 8)</t>
  </si>
  <si>
    <t>032558</t>
  </si>
  <si>
    <t>Extra IEW U.S History-Based Writing Lessons Student Books</t>
  </si>
  <si>
    <t>Handwriting</t>
  </si>
  <si>
    <t>007454</t>
  </si>
  <si>
    <t>Letters and Numbers for Me Workbook</t>
  </si>
  <si>
    <t>LA - Handwriting</t>
  </si>
  <si>
    <t>007450</t>
  </si>
  <si>
    <t>Letters and Numbers for Me Teacher's Guide</t>
  </si>
  <si>
    <t>007472</t>
  </si>
  <si>
    <t>My Printing Book</t>
  </si>
  <si>
    <t>007357</t>
  </si>
  <si>
    <t>My Printing Book Teacher's Guide</t>
  </si>
  <si>
    <t>007486</t>
  </si>
  <si>
    <t>Printing Power (2nd grade)</t>
  </si>
  <si>
    <t>007362</t>
  </si>
  <si>
    <t>Printing Power Teacher's Guide (2nd grade)</t>
  </si>
  <si>
    <t>023420</t>
  </si>
  <si>
    <t>Cursive Kick Off</t>
  </si>
  <si>
    <t>007396</t>
  </si>
  <si>
    <t>Cursive Handwriting (3rd grade)</t>
  </si>
  <si>
    <t>007371</t>
  </si>
  <si>
    <t>Cursive Handwriting Teacher's Guide (3rd grade)</t>
  </si>
  <si>
    <t>007409</t>
  </si>
  <si>
    <t>Cursive Success</t>
  </si>
  <si>
    <t>007372</t>
  </si>
  <si>
    <t>Cursive Success Teacher's Guide</t>
  </si>
  <si>
    <t>035575</t>
  </si>
  <si>
    <t>Can-Do Cursive</t>
  </si>
  <si>
    <t>038943</t>
  </si>
  <si>
    <t>Can-Do Print</t>
  </si>
  <si>
    <t>059123</t>
  </si>
  <si>
    <t>Wood Pieces Set for Capital Letters</t>
  </si>
  <si>
    <t>013119</t>
  </si>
  <si>
    <t>Evan-Moor Daily Handwriting Practice- Traditional Manuscript</t>
  </si>
  <si>
    <t>K-2</t>
  </si>
  <si>
    <t>013118</t>
  </si>
  <si>
    <t>Evan-Moor Daily Handwriting Practice- Traditional Cursive</t>
  </si>
  <si>
    <t>036217</t>
  </si>
  <si>
    <t>Spectrum Handwriting- Manuscript</t>
  </si>
  <si>
    <t>036216</t>
  </si>
  <si>
    <t>Spectrum Handwriting- Cursive</t>
  </si>
  <si>
    <t>PHM2CS</t>
  </si>
  <si>
    <t>Logic of English Rhythm of Handwriting Manuscript</t>
  </si>
  <si>
    <t xml:space="preserve">Logic of English </t>
  </si>
  <si>
    <t>PHC2CS</t>
  </si>
  <si>
    <t xml:space="preserve">Logic of English Rhythm of Handwriting Cursive </t>
  </si>
  <si>
    <t>Reading Instruction</t>
  </si>
  <si>
    <r>
      <t xml:space="preserve">*Letter Tiles-required </t>
    </r>
    <r>
      <rPr>
        <sz val="14"/>
        <rFont val="Calibri"/>
        <family val="2"/>
      </rPr>
      <t xml:space="preserve">one time per household. Includes items for all levels of reading. </t>
    </r>
  </si>
  <si>
    <t>LA - Reading</t>
  </si>
  <si>
    <t>031688</t>
  </si>
  <si>
    <t>All About Reading Pre Reading</t>
  </si>
  <si>
    <t>pre-k</t>
  </si>
  <si>
    <t>066253</t>
  </si>
  <si>
    <t>All About Reading Level 1 Set (Includes Student Pack)</t>
  </si>
  <si>
    <t>k</t>
  </si>
  <si>
    <t>066254</t>
  </si>
  <si>
    <t>EXTRA All About Reading Level 1 Student Packet EXTRA</t>
  </si>
  <si>
    <t>055128</t>
  </si>
  <si>
    <t>All About Reading Level 2 Set(Includes Student Pack)</t>
  </si>
  <si>
    <t>055129</t>
  </si>
  <si>
    <t>EXTRA All About Reading Level 2 Student Packet EXTRA</t>
  </si>
  <si>
    <t>011236</t>
  </si>
  <si>
    <t>All About Reading Level 3 Set (Includes student pack)</t>
  </si>
  <si>
    <t>011260</t>
  </si>
  <si>
    <t>EXTRA All About Reading Level 3 Student Packet  EXTRA</t>
  </si>
  <si>
    <t>007398</t>
  </si>
  <si>
    <t>All About Reading Level 4 Set (Includes student pack)</t>
  </si>
  <si>
    <t>007290</t>
  </si>
  <si>
    <t>EXTRA All About Reading Level 4 Student Packet EXTRA</t>
  </si>
  <si>
    <t>PFASSM2</t>
  </si>
  <si>
    <t>Logic of English Foundations A set w/manuscript</t>
  </si>
  <si>
    <t>Logic of English</t>
  </si>
  <si>
    <t>Second Student LOE A manuscipt workbook</t>
  </si>
  <si>
    <t xml:space="preserve">Logic of English Foundations A set w/cursive </t>
  </si>
  <si>
    <t>Second Student LOE A cursive workbook</t>
  </si>
  <si>
    <t>digital</t>
  </si>
  <si>
    <t>Foundations Online Supplement</t>
  </si>
  <si>
    <t>PFBSM2</t>
  </si>
  <si>
    <t>Logic of English Foundations  B set w/manuscript</t>
  </si>
  <si>
    <t>Second Student LOE B manuscript workbook</t>
  </si>
  <si>
    <t xml:space="preserve">Logic of English Foundations B set w/cursive </t>
  </si>
  <si>
    <t>Second Student LOE B Cursive workbook</t>
  </si>
  <si>
    <t>PFCS2</t>
  </si>
  <si>
    <t>Logic of English Foundations C set</t>
  </si>
  <si>
    <t>Second Student LOE C workbook</t>
  </si>
  <si>
    <t>PFDS</t>
  </si>
  <si>
    <t>Logic of English Foundations D set *needs literature set</t>
  </si>
  <si>
    <t>Second Student LOE D workbook</t>
  </si>
  <si>
    <t>PCLFD</t>
  </si>
  <si>
    <t>Foundations D Children's Literature Set:
Polar Opposites
Little Bear
Should I Share My Ice Cream
The Big Blue Book of Beginner Books
A Fish Out of Water
Ling &amp; Ting
Henry and Mudge
Mr. Putter &amp; Tabby Pour the Tea
Frog and Toad Together
Dodsworth in New York
Upstairs Mouse, Downstairs Mole</t>
  </si>
  <si>
    <t>PERS2P</t>
  </si>
  <si>
    <t>Logic of English Essential Reader Set- 
NEEDED FOR ESSENTIAL LEVELS</t>
  </si>
  <si>
    <t>LA</t>
  </si>
  <si>
    <t>Essential Reader Workbook only</t>
  </si>
  <si>
    <t>PE2S2MP</t>
  </si>
  <si>
    <t>Logic of English Essentials 1-7 w/spelling set - manuscript</t>
  </si>
  <si>
    <t>Logic of English Essentials 1-7 w/spelling set - cursive</t>
  </si>
  <si>
    <t>Essential 1-7 Workbook Only</t>
  </si>
  <si>
    <t>Essentials Online Supplement</t>
  </si>
  <si>
    <t>PE2S2P</t>
  </si>
  <si>
    <t>Logic of English Essentials 8-15 Set</t>
  </si>
  <si>
    <t>Essential 8-15 Workbook Only</t>
  </si>
  <si>
    <t>PE2S3P</t>
  </si>
  <si>
    <t xml:space="preserve">Logic of English Essentials 16-22 Set </t>
  </si>
  <si>
    <t>Essential 16-22 Workbook Only</t>
  </si>
  <si>
    <t>PE2S4P2</t>
  </si>
  <si>
    <t>Logic of English Essentials 23-30 Set</t>
  </si>
  <si>
    <t>Essential 23-30 Workbook Only</t>
  </si>
  <si>
    <t>Logic of English Rhythm of Handwriting- manuscript</t>
  </si>
  <si>
    <t xml:space="preserve">Logic of English Rhythm of Handwriting- cursive </t>
  </si>
  <si>
    <t>002274</t>
  </si>
  <si>
    <t>Teach Your Child to Read in 100 Easy Lessons</t>
  </si>
  <si>
    <t>022406</t>
  </si>
  <si>
    <t>Primary Arts of Language- Reading Pkg</t>
  </si>
  <si>
    <t>065716</t>
  </si>
  <si>
    <t>Primary Arts of Language- Reading Student Workbook</t>
  </si>
  <si>
    <t>LA- Reading</t>
  </si>
  <si>
    <t>006386</t>
  </si>
  <si>
    <t>Reading Comprehension Fundamentals Grade 1</t>
  </si>
  <si>
    <t>LA-Supplemental</t>
  </si>
  <si>
    <t>006390</t>
  </si>
  <si>
    <t>Reading Comprehension Fundamentals Grade 2</t>
  </si>
  <si>
    <t>006391</t>
  </si>
  <si>
    <t>Reading Comprehension Fundamentals Grade 3</t>
  </si>
  <si>
    <t>006443</t>
  </si>
  <si>
    <t>Reading Comprehension Fundamentals Grade 4</t>
  </si>
  <si>
    <t>006448</t>
  </si>
  <si>
    <t>Reading Comprehension Fundamentals Grade 5</t>
  </si>
  <si>
    <t>006453</t>
  </si>
  <si>
    <t>Reading Comprehension Fundamentals Grade 6</t>
  </si>
  <si>
    <t>026987</t>
  </si>
  <si>
    <t>Daily Reading Comprehension Grade 1</t>
  </si>
  <si>
    <t>026989</t>
  </si>
  <si>
    <t>Daily Reading Comprehension Grade 2</t>
  </si>
  <si>
    <t>027003</t>
  </si>
  <si>
    <t>Daily Reading Comprehension Grade 3</t>
  </si>
  <si>
    <t>027004</t>
  </si>
  <si>
    <t>Daily Reading Comprehension Grade 4</t>
  </si>
  <si>
    <t>027015</t>
  </si>
  <si>
    <t>Daily Reading Comprehension Grade 5</t>
  </si>
  <si>
    <t>027016</t>
  </si>
  <si>
    <t>Daily Reading Comprehension Grade 6</t>
  </si>
  <si>
    <t>027017</t>
  </si>
  <si>
    <t>Daily Reading Comprehension Grade 7</t>
  </si>
  <si>
    <t>027019</t>
  </si>
  <si>
    <t>Daily Reading Comprehension Grade 8</t>
  </si>
  <si>
    <t>062492</t>
  </si>
  <si>
    <t>Explode the Code Book 1</t>
  </si>
  <si>
    <t>K-4</t>
  </si>
  <si>
    <t>062493</t>
  </si>
  <si>
    <t>Explode the Code Book 1 1/2</t>
  </si>
  <si>
    <t>062494</t>
  </si>
  <si>
    <t>Explode the Code Book 2</t>
  </si>
  <si>
    <t>062495</t>
  </si>
  <si>
    <t>Explode the Code Book 2 1/2</t>
  </si>
  <si>
    <t>062496</t>
  </si>
  <si>
    <t>Explode the Code Book 3</t>
  </si>
  <si>
    <t>062497</t>
  </si>
  <si>
    <t>Explode the Code Book 3 1/2</t>
  </si>
  <si>
    <t>062498</t>
  </si>
  <si>
    <t>Explode the Code Book 4</t>
  </si>
  <si>
    <t>062499</t>
  </si>
  <si>
    <t>Explode the Code Book 4 1/2</t>
  </si>
  <si>
    <t>062500</t>
  </si>
  <si>
    <t>Explode the Code Book 5</t>
  </si>
  <si>
    <t>062501</t>
  </si>
  <si>
    <t>Explode the Code Book 5 1/2</t>
  </si>
  <si>
    <t>062502</t>
  </si>
  <si>
    <t>Explode the Code Book 6</t>
  </si>
  <si>
    <t>062503</t>
  </si>
  <si>
    <t>Explode the Code Book 6 1/2</t>
  </si>
  <si>
    <t>062504</t>
  </si>
  <si>
    <t>Explode the Code Book 7</t>
  </si>
  <si>
    <t>062505</t>
  </si>
  <si>
    <t>Explode the Code Book 8</t>
  </si>
  <si>
    <t>062508</t>
  </si>
  <si>
    <t>Explode the Code Teachers Guide/Key Books 1,2</t>
  </si>
  <si>
    <t>062509</t>
  </si>
  <si>
    <t>Explode the Code Teachers Guide/Key Books 3,4</t>
  </si>
  <si>
    <t>062510</t>
  </si>
  <si>
    <t>Explode the Code Teachers Guide/Key Books 5,6</t>
  </si>
  <si>
    <t>062511</t>
  </si>
  <si>
    <t>Explode the Code Teachers Guide/Key Books 7,8</t>
  </si>
  <si>
    <t>001697</t>
  </si>
  <si>
    <t>Spectrum Phonics K</t>
  </si>
  <si>
    <t>001659</t>
  </si>
  <si>
    <t>Spectrum Phonics Grade 1</t>
  </si>
  <si>
    <t>001681</t>
  </si>
  <si>
    <t>Spectrum Phonics Grade 2</t>
  </si>
  <si>
    <t>001961</t>
  </si>
  <si>
    <t>Spectrum Word Study and Phonics Grade 3</t>
  </si>
  <si>
    <t>001970</t>
  </si>
  <si>
    <t>Spectrum Word Study and Phonics Grade 4</t>
  </si>
  <si>
    <t>002002</t>
  </si>
  <si>
    <t>Spectrum Word Study and Phonics Grade 5</t>
  </si>
  <si>
    <t>002037</t>
  </si>
  <si>
    <t>Spectrum Word Study and Phonics Grade 6</t>
  </si>
  <si>
    <t>Vocabulary</t>
  </si>
  <si>
    <t>032569</t>
  </si>
  <si>
    <t>Evan-Moor Vocabulary Fundamentals Grade 1</t>
  </si>
  <si>
    <t>LA - Vocabulary</t>
  </si>
  <si>
    <t>032570</t>
  </si>
  <si>
    <t>Evan-Moor Vocabulary Fundamentals Grade 2</t>
  </si>
  <si>
    <t>032603</t>
  </si>
  <si>
    <t>Evan-Moor Vocabulary Fundamentals Grade 3</t>
  </si>
  <si>
    <t>032609</t>
  </si>
  <si>
    <t>Evan-Moor Vocabulary Fundamentals Grade 4</t>
  </si>
  <si>
    <t>032631</t>
  </si>
  <si>
    <t>Evan-Moor Vocabulary Fundamentals Grade 6</t>
  </si>
  <si>
    <t>001943</t>
  </si>
  <si>
    <t>Spectrum Vocabulary Grade 3</t>
  </si>
  <si>
    <t>001947</t>
  </si>
  <si>
    <t>Spectrum Vocabulary Grade 4</t>
  </si>
  <si>
    <t>001950</t>
  </si>
  <si>
    <t>Spectrum Vocabulary Grade 5</t>
  </si>
  <si>
    <t>001955</t>
  </si>
  <si>
    <t>Spectrum Vocabulary Grade 6</t>
  </si>
  <si>
    <t>068840</t>
  </si>
  <si>
    <t xml:space="preserve">Wordly Wise 3000 Student Book 3 4th Edition </t>
  </si>
  <si>
    <t>068828</t>
  </si>
  <si>
    <t>Wordly Wise 3000 4th Edition Key Book</t>
  </si>
  <si>
    <t>068841</t>
  </si>
  <si>
    <t>Wordly Wise 3000 Student Book 4</t>
  </si>
  <si>
    <t>068829</t>
  </si>
  <si>
    <t>Wordly Wise 3000 Book 4 Answer Key</t>
  </si>
  <si>
    <t>051001</t>
  </si>
  <si>
    <t xml:space="preserve">Wordly Wise 3000 Student Book 5 </t>
  </si>
  <si>
    <t>068830</t>
  </si>
  <si>
    <t>Wordly Wise 3000 Book 5 Answer Key</t>
  </si>
  <si>
    <t>068843</t>
  </si>
  <si>
    <t>Wordly Wise 3000 4th Edition Student Book 6</t>
  </si>
  <si>
    <t>068831</t>
  </si>
  <si>
    <t>Wordly Wise 3000 4th Edition Key Book 6</t>
  </si>
  <si>
    <t>068844</t>
  </si>
  <si>
    <t>Wordly Wise 3000 Student Book 7</t>
  </si>
  <si>
    <t>068832</t>
  </si>
  <si>
    <t>Wordly Wise 3000 4th Edition Key Book 7</t>
  </si>
  <si>
    <t>068845</t>
  </si>
  <si>
    <t>Wordly Wise 3000 Student Book 8</t>
  </si>
  <si>
    <t>068833</t>
  </si>
  <si>
    <t xml:space="preserve">Wordly Wise 3000 4th Edition Key Book 8 </t>
  </si>
  <si>
    <t>068846</t>
  </si>
  <si>
    <t>Wordly Wise 3000 4th Edition Student Book 9</t>
  </si>
  <si>
    <t>068834</t>
  </si>
  <si>
    <t>Wordly Wise 3000 4th Edition Key Book 9</t>
  </si>
  <si>
    <t>Grammar</t>
  </si>
  <si>
    <t>028764</t>
  </si>
  <si>
    <t>Language Fundamentals Grade 1</t>
  </si>
  <si>
    <t>LA - Multiple</t>
  </si>
  <si>
    <t>028812</t>
  </si>
  <si>
    <t>Language Fundamentals Grade 2</t>
  </si>
  <si>
    <t>028840</t>
  </si>
  <si>
    <t>Language Fundamentals Grade 3</t>
  </si>
  <si>
    <t>028852</t>
  </si>
  <si>
    <t>Language Fundamentals Grade 4</t>
  </si>
  <si>
    <t>028855</t>
  </si>
  <si>
    <t>Language Fundamentals Grade 5</t>
  </si>
  <si>
    <t>028858</t>
  </si>
  <si>
    <t>Language Fundamentals Grade 6</t>
  </si>
  <si>
    <t>015552</t>
  </si>
  <si>
    <t>Evan-Moor Grammar &amp; Punctuation Grade 1</t>
  </si>
  <si>
    <t>LA - Grammar</t>
  </si>
  <si>
    <t>015553</t>
  </si>
  <si>
    <t>Evan-Moor Grammar &amp; Punctuation Grade 2</t>
  </si>
  <si>
    <t>015554</t>
  </si>
  <si>
    <t>Evan-Moor Grammar &amp; Punctuation Grade 3</t>
  </si>
  <si>
    <t>015555</t>
  </si>
  <si>
    <t>Evan-Moor Grammar &amp; Punctuation Grade 4</t>
  </si>
  <si>
    <t>015557</t>
  </si>
  <si>
    <t>Evan-Moor Grammar &amp; Punctuation Grade 5</t>
  </si>
  <si>
    <t>015558</t>
  </si>
  <si>
    <t>Evan-Moor Grammar &amp; Punctuation Grade 6</t>
  </si>
  <si>
    <t>034320</t>
  </si>
  <si>
    <t>First Language Lessons Audio Companion CD</t>
  </si>
  <si>
    <t>013644</t>
  </si>
  <si>
    <t>First Language Lessons Level 1</t>
  </si>
  <si>
    <t>048349</t>
  </si>
  <si>
    <t>First Language Lessons Level 2</t>
  </si>
  <si>
    <t>040705</t>
  </si>
  <si>
    <t>First Language Lessons Level 3 Instructor's Guide</t>
  </si>
  <si>
    <t xml:space="preserve">3 </t>
  </si>
  <si>
    <t>040704</t>
  </si>
  <si>
    <t>First Language Lessons Level 3 Workbook</t>
  </si>
  <si>
    <t>042778</t>
  </si>
  <si>
    <t>First Language Lessons Level 4 Instructor's Guide</t>
  </si>
  <si>
    <t>042777</t>
  </si>
  <si>
    <t>First Language Lessons Level 4 Workbook</t>
  </si>
  <si>
    <t>080591</t>
  </si>
  <si>
    <t xml:space="preserve">NEW Fix It! Grammar Nose Tree Set Book 1 </t>
  </si>
  <si>
    <t>080592</t>
  </si>
  <si>
    <t xml:space="preserve">NEW Fix It! Grammar Town Mouse/Country Mouse Set Book 2 </t>
  </si>
  <si>
    <t>080593</t>
  </si>
  <si>
    <t>NEW Fix It! Grammar Robin Hood Set Book 3</t>
  </si>
  <si>
    <t>080594</t>
  </si>
  <si>
    <t>NEW Fix It! Grammar Mowgli/Shere Khan Set Book 4</t>
  </si>
  <si>
    <t>080595</t>
  </si>
  <si>
    <t>NEW Fix It! Grammar Frog Prince Set Book 5</t>
  </si>
  <si>
    <t>080596</t>
  </si>
  <si>
    <t>NEW Fix It! Grammar Little Mermaid Set Book 6</t>
  </si>
  <si>
    <t>007575</t>
  </si>
  <si>
    <t>G.U.M. Drops Grade 1 and 2</t>
  </si>
  <si>
    <t>007566</t>
  </si>
  <si>
    <t>G.U.M. Drops Grade 3</t>
  </si>
  <si>
    <t>007569</t>
  </si>
  <si>
    <t>G.U.M. Drops Grade 4</t>
  </si>
  <si>
    <t>040525</t>
  </si>
  <si>
    <t>G.U.M. Drops Grade 5</t>
  </si>
  <si>
    <t>040526</t>
  </si>
  <si>
    <t>G.U.M. Drops Grade 6</t>
  </si>
  <si>
    <t>040527</t>
  </si>
  <si>
    <t>G.U.M. Drops Grade 7</t>
  </si>
  <si>
    <t>040528</t>
  </si>
  <si>
    <t>G.U.M. Drops Grade 8</t>
  </si>
  <si>
    <t>4-7</t>
  </si>
  <si>
    <t>034511</t>
  </si>
  <si>
    <t>Grammar Ace Student Book (2nd student)</t>
  </si>
  <si>
    <t>040162</t>
  </si>
  <si>
    <t>Blue Book of Grammar &amp; Punctuation</t>
  </si>
  <si>
    <t>Literature</t>
  </si>
  <si>
    <t xml:space="preserve"> Cost</t>
  </si>
  <si>
    <t>014017</t>
  </si>
  <si>
    <t>Literature Pockets-Nursery Rhymes Grade K-1</t>
  </si>
  <si>
    <t>LA - Literature</t>
  </si>
  <si>
    <t>029149</t>
  </si>
  <si>
    <t>Literature Pockets-Folktales &amp; Fairy Tales Grade K-1</t>
  </si>
  <si>
    <t>029094</t>
  </si>
  <si>
    <t>Literature Pockets-Folktales &amp; Fairy Tales Grade 2-3</t>
  </si>
  <si>
    <t>029313</t>
  </si>
  <si>
    <t>Literature Pockets-Aesop's Fables Grade 2-3</t>
  </si>
  <si>
    <t>029319</t>
  </si>
  <si>
    <t>Literature Pockets-Greek &amp; Roman Myths Grade 4-6</t>
  </si>
  <si>
    <t>030783</t>
  </si>
  <si>
    <t>Five in a Row Vol. 1 (2nd Edition)</t>
  </si>
  <si>
    <t>FIR1CS</t>
  </si>
  <si>
    <t>Volume 1 Literature Package (Charter)</t>
  </si>
  <si>
    <t>030790</t>
  </si>
  <si>
    <t>Five in a Row Vol. 2 (2nd Edition)</t>
  </si>
  <si>
    <t>FIRV2L</t>
  </si>
  <si>
    <t>Volume 2 Literature Package*</t>
  </si>
  <si>
    <t>030791</t>
  </si>
  <si>
    <t>Five in a Row Vol. 3 (2nd Edition)</t>
  </si>
  <si>
    <t>FIARV3</t>
  </si>
  <si>
    <t xml:space="preserve">Volume 3 Literature Package </t>
  </si>
  <si>
    <t>001913</t>
  </si>
  <si>
    <t>Five in a Row Vol. 4 (2nd Edition)</t>
  </si>
  <si>
    <t>FIRV4L</t>
  </si>
  <si>
    <t>Volume 4 Literature Package</t>
  </si>
  <si>
    <t>081759</t>
  </si>
  <si>
    <t>Five in a Row Vol. 5</t>
  </si>
  <si>
    <t>FIR2V5</t>
  </si>
  <si>
    <t>Volume 5 Literature Package</t>
  </si>
  <si>
    <r>
      <rPr>
        <b/>
        <sz val="14"/>
        <color theme="1"/>
        <rFont val="Calibri"/>
        <family val="2"/>
      </rPr>
      <t>StoryTime Treasures (1st semester)</t>
    </r>
    <r>
      <rPr>
        <sz val="14"/>
        <color theme="1"/>
        <rFont val="Calibri"/>
        <family val="2"/>
      </rPr>
      <t xml:space="preserve"> 
(Little Bear, Make Way for Ducklings, Caps for Sale, Frog and Toad Are Friends, Student and Teacher Guide)</t>
    </r>
  </si>
  <si>
    <t>Memoria Press</t>
  </si>
  <si>
    <r>
      <rPr>
        <b/>
        <sz val="14"/>
        <color theme="1"/>
        <rFont val="Calibri"/>
        <family val="2"/>
      </rPr>
      <t>More StoryTime Treasures (2nd Semester)</t>
    </r>
    <r>
      <rPr>
        <sz val="14"/>
        <color theme="1"/>
        <rFont val="Calibri"/>
        <family val="2"/>
      </rPr>
      <t xml:space="preserve">
(Guides, Billy Blaze, Blaze and the Forest Fire, Keep the Lights Burning Abbie, The Story About Ping, Stone Soup, The Little House, Miss Rumphius, Student and Teacher Guides)</t>
    </r>
  </si>
  <si>
    <r>
      <rPr>
        <b/>
        <sz val="14"/>
        <color theme="1"/>
        <rFont val="Calibri"/>
        <family val="2"/>
      </rPr>
      <t>Second Grade Literature Guides and Novels</t>
    </r>
    <r>
      <rPr>
        <sz val="14"/>
        <color theme="1"/>
        <rFont val="Calibri"/>
        <family val="2"/>
      </rPr>
      <t xml:space="preserve">
(Prairie School, Animal Folk Tales, The Courage of Sarah Noble, Little House in the Big Woods, Tale of Tom, Tale of Peter Rabbit, Tale of Johnny Town-Mouse, Tale of Benjamin Bunny, Student and Teacher Guides)</t>
    </r>
  </si>
  <si>
    <r>
      <rPr>
        <b/>
        <sz val="14"/>
        <color theme="1"/>
        <rFont val="Calibri"/>
        <family val="2"/>
      </rPr>
      <t>Third Grade Literature Guides and Novels</t>
    </r>
    <r>
      <rPr>
        <sz val="14"/>
        <color theme="1"/>
        <rFont val="Calibri"/>
        <family val="2"/>
      </rPr>
      <t xml:space="preserve">
(Farmer Boy, Charlotte's Web, A Bear Called Paddington, Mr. Popper's Penguins, Student and Teacher Guides)</t>
    </r>
  </si>
  <si>
    <r>
      <rPr>
        <b/>
        <sz val="14"/>
        <color theme="1"/>
        <rFont val="Calibri"/>
        <family val="2"/>
      </rPr>
      <t>Fourth Grade Literature Guides and Novels</t>
    </r>
    <r>
      <rPr>
        <sz val="14"/>
        <color theme="1"/>
        <rFont val="Calibri"/>
        <family val="2"/>
      </rPr>
      <t xml:space="preserve">
(The Cricket in Times Square, My Side of the Mountain, Blue Fairy Book, Homer Price, Student and Teacher Guides)</t>
    </r>
  </si>
  <si>
    <r>
      <rPr>
        <b/>
        <sz val="14"/>
        <color theme="1"/>
        <rFont val="Calibri"/>
        <family val="2"/>
      </rPr>
      <t>Fifth Grade Literature Guides and Novels</t>
    </r>
    <r>
      <rPr>
        <sz val="14"/>
        <color theme="1"/>
        <rFont val="Calibri"/>
        <family val="2"/>
      </rPr>
      <t xml:space="preserve">
(The Lion the Witch and the Wardrobe, Heidi, Lassie Come-Home, Student and Teacher Guides)</t>
    </r>
  </si>
  <si>
    <r>
      <rPr>
        <b/>
        <sz val="14"/>
        <color theme="1"/>
        <rFont val="Calibri"/>
        <family val="2"/>
      </rPr>
      <t>Sixth Grade Literature Guides and Novels</t>
    </r>
    <r>
      <rPr>
        <sz val="14"/>
        <color theme="1"/>
        <rFont val="Calibri"/>
        <family val="2"/>
      </rPr>
      <t xml:space="preserve">
(King Arthur and His Knights of the Round Table, Adam of the Road, The Adventures of Robin Hood, The Door in the Wall, Student and Teacher Guides)</t>
    </r>
  </si>
  <si>
    <r>
      <rPr>
        <b/>
        <sz val="14"/>
        <color theme="1"/>
        <rFont val="Calibri"/>
        <family val="2"/>
      </rPr>
      <t>Seventh Grade Literature Guides and Novels</t>
    </r>
    <r>
      <rPr>
        <sz val="14"/>
        <color theme="1"/>
        <rFont val="Calibri"/>
        <family val="2"/>
      </rPr>
      <t xml:space="preserve">
(Anne of Green Gables, The Trojan War, The Twenty-One Balloons, The Hobbit, Student and Teacher Guides)</t>
    </r>
  </si>
  <si>
    <r>
      <rPr>
        <b/>
        <sz val="14"/>
        <color theme="1"/>
        <rFont val="Calibri"/>
        <family val="2"/>
      </rPr>
      <t>Eighth Grade Literature Guides and Novels</t>
    </r>
    <r>
      <rPr>
        <sz val="14"/>
        <color theme="1"/>
        <rFont val="Calibri"/>
        <family val="2"/>
      </rPr>
      <t xml:space="preserve">
(The Wind in the Willows, The Adventures of Tom Sawyer, Treasure Island, As You Like It, Student and Teacher Guides)</t>
    </r>
  </si>
  <si>
    <t>GRADE 3-4 *Choose 4 per semester</t>
  </si>
  <si>
    <t>CCP2325</t>
  </si>
  <si>
    <t>A Wish in the Dark CCP Guide</t>
  </si>
  <si>
    <t>3-4</t>
  </si>
  <si>
    <t>Classroom Complete Press</t>
  </si>
  <si>
    <t>A Wish in the Dark by Christina Soontornvat</t>
  </si>
  <si>
    <t>cc2301</t>
  </si>
  <si>
    <t>Because of Winn Dixie CCP Guide</t>
  </si>
  <si>
    <t>Because of Winn Dixie by Kate DiCamillo</t>
  </si>
  <si>
    <t>cc2321</t>
  </si>
  <si>
    <t>The BFG CCP Guide</t>
  </si>
  <si>
    <t>stock810</t>
  </si>
  <si>
    <t>The BFG by Roald Dahl</t>
  </si>
  <si>
    <t>006254</t>
  </si>
  <si>
    <t>The Castle in the Attic Novel Units Teacher Guide</t>
  </si>
  <si>
    <t>006247</t>
  </si>
  <si>
    <t>The Castle in the Attic Novel Units Student Guide</t>
  </si>
  <si>
    <t>The Castle in the Attic by Elizabeth Winthrop</t>
  </si>
  <si>
    <t>046853</t>
  </si>
  <si>
    <t>Charlie and the Chocolate Factory CCP Guide</t>
  </si>
  <si>
    <t>stock50</t>
  </si>
  <si>
    <t>Charlie and the Chocolate Factory by Roald Dahl</t>
  </si>
  <si>
    <t>cc2306</t>
  </si>
  <si>
    <t>Charlotte's Web CCP Guide</t>
  </si>
  <si>
    <t>classroom Complete Press</t>
  </si>
  <si>
    <t>stockB</t>
  </si>
  <si>
    <t>Charlotte's Web by E.B. White</t>
  </si>
  <si>
    <t>cc2319</t>
  </si>
  <si>
    <t>Chocolate Fever CCP Guide</t>
  </si>
  <si>
    <t>Chocolate Fever by Robert Kimmel Smith</t>
  </si>
  <si>
    <t>cc2315</t>
  </si>
  <si>
    <t>The Cricket in Times Square CCP Guide</t>
  </si>
  <si>
    <t>stockC</t>
  </si>
  <si>
    <t>The Cricket in Times Square by George Selden</t>
  </si>
  <si>
    <t>046959</t>
  </si>
  <si>
    <t>The Family Under the Bridge CCP Guide</t>
  </si>
  <si>
    <t>stock79</t>
  </si>
  <si>
    <t>The Family Under the Bridge by Natalie Savage Carlson</t>
  </si>
  <si>
    <t>046973</t>
  </si>
  <si>
    <t>Frindle CCP Guide</t>
  </si>
  <si>
    <t>stockbla4</t>
  </si>
  <si>
    <t>Frindle by Andrew Clements</t>
  </si>
  <si>
    <t>047167</t>
  </si>
  <si>
    <t>The Hundred Dresses CCP Guide</t>
  </si>
  <si>
    <t>stockA</t>
  </si>
  <si>
    <t>The Hundred Dresses by Eleanor Estes</t>
  </si>
  <si>
    <t>017860</t>
  </si>
  <si>
    <t>The Indian in the Cupboard Novel Units Teacher Guide</t>
  </si>
  <si>
    <t>017859</t>
  </si>
  <si>
    <t>The Indian in the Cupboard Novel Units Student Guide</t>
  </si>
  <si>
    <t>The Indian in the Cupboard by Lynne Reid Banks</t>
  </si>
  <si>
    <t>047194</t>
  </si>
  <si>
    <t>James and the Giant Peach CCP Guide</t>
  </si>
  <si>
    <t>stock52</t>
  </si>
  <si>
    <t>James and the Giant Peach by Roald Dahl</t>
  </si>
  <si>
    <t>047220</t>
  </si>
  <si>
    <t>The Mouse and The Motorcycle CCP Guide</t>
  </si>
  <si>
    <t>stock77</t>
  </si>
  <si>
    <t>The Mouse and The Motorcycle by Beverly Cleary</t>
  </si>
  <si>
    <t>047306</t>
  </si>
  <si>
    <t>Owls in the Family CCP Guide</t>
  </si>
  <si>
    <t>stock69</t>
  </si>
  <si>
    <t>Owls in the Family by Robert Frankenberg</t>
  </si>
  <si>
    <t>047357</t>
  </si>
  <si>
    <t>Sarah, Plain and Tall CCP Guide</t>
  </si>
  <si>
    <t>Sarah, Plain and Tall by Patricia MacLachlan</t>
  </si>
  <si>
    <t>cc2324</t>
  </si>
  <si>
    <t>Stone Fox CCP Guide</t>
  </si>
  <si>
    <t>stockD</t>
  </si>
  <si>
    <t>Stone Fox by John Reynolds Gardiner</t>
  </si>
  <si>
    <t>The Tale of Despereaux Novel Units Teacher Guide</t>
  </si>
  <si>
    <t>Novel Units</t>
  </si>
  <si>
    <t>The Tale of Despereaux Novel Units Student Guide</t>
  </si>
  <si>
    <t>cc2302</t>
  </si>
  <si>
    <t>The Tale of Despereaux CCP Guide</t>
  </si>
  <si>
    <t>The Tale of Despereaux by Kate DiCamillo</t>
  </si>
  <si>
    <t>006560</t>
  </si>
  <si>
    <t>The Trumpet of the Swan Novel Units Teacher Guide</t>
  </si>
  <si>
    <t>006559</t>
  </si>
  <si>
    <t>The Trumpet of the Swan Novel Units Student Guide</t>
  </si>
  <si>
    <t>cc2323</t>
  </si>
  <si>
    <t>The Trumpet of the Swan CCP Guide</t>
  </si>
  <si>
    <t>The Trumpet of the Swan by E.B. White</t>
  </si>
  <si>
    <t>cc2318</t>
  </si>
  <si>
    <t>The War with Grandpa CCP Guide</t>
  </si>
  <si>
    <t>The War with Grandpa by Robert Kimmel Smith</t>
  </si>
  <si>
    <t>GRADE 5-6 *Choose 4 per semester</t>
  </si>
  <si>
    <t>047449</t>
  </si>
  <si>
    <t>A Single Shard CCP Guide</t>
  </si>
  <si>
    <t>5-6</t>
  </si>
  <si>
    <t>stockg</t>
  </si>
  <si>
    <t>A Single Shard by Linda Sue Park</t>
  </si>
  <si>
    <t>017994</t>
  </si>
  <si>
    <t>A Wrinkle in Time Novel Units Teacher Guide</t>
  </si>
  <si>
    <t>017993</t>
  </si>
  <si>
    <t>A Wrinkle in Time Novel Units Student Guide</t>
  </si>
  <si>
    <t>cc2541</t>
  </si>
  <si>
    <t>A Wrinkle in Time CCP Guide</t>
  </si>
  <si>
    <t>stock26</t>
  </si>
  <si>
    <t>A Wrinkle in Time by Madeleine L'Engle</t>
  </si>
  <si>
    <t>047726</t>
  </si>
  <si>
    <t>A Year Down Yonder CCP Guide</t>
  </si>
  <si>
    <t>stocki</t>
  </si>
  <si>
    <t>A Year Down Yonder by Richard Peck</t>
  </si>
  <si>
    <t>cc2502</t>
  </si>
  <si>
    <t>Bud, not Buddy CCP Guide</t>
  </si>
  <si>
    <t>stock71</t>
  </si>
  <si>
    <t>Bud, not Buddy by Christopher Paul Curtis</t>
  </si>
  <si>
    <t>cc2501</t>
  </si>
  <si>
    <t>Bridge to Terabithia CCP Guide</t>
  </si>
  <si>
    <t>Bridge to Terabithia by Katherine Paterson</t>
  </si>
  <si>
    <t>017800</t>
  </si>
  <si>
    <t>The Call of the Wild Novel Units Teacher Guide</t>
  </si>
  <si>
    <t>017799</t>
  </si>
  <si>
    <t>The Call of the Wild Novel Units Student Guide</t>
  </si>
  <si>
    <t>cc2719</t>
  </si>
  <si>
    <t>The Call of the Wild CCP Guide</t>
  </si>
  <si>
    <t>The Call of the Wild by Jack London</t>
  </si>
  <si>
    <t>cc2514</t>
  </si>
  <si>
    <t>Dear Mr. Henshaw CCP Guide</t>
  </si>
  <si>
    <t>Dear Mr. Henshaw by Bevely Cleary</t>
  </si>
  <si>
    <t>017820</t>
  </si>
  <si>
    <t>The Door in the Wall Novel Units Teacher Guide</t>
  </si>
  <si>
    <t>017819</t>
  </si>
  <si>
    <t>The Door in the Wall Novel Units Student Guide</t>
  </si>
  <si>
    <t>stockc</t>
  </si>
  <si>
    <t>The Door in the Wall by Marguerite De Angeli</t>
  </si>
  <si>
    <t>046938</t>
  </si>
  <si>
    <t>Esperanza Rising CCP Guide</t>
  </si>
  <si>
    <t>stock1012</t>
  </si>
  <si>
    <t>Esperanza Rising by Pam Munoz Ryan</t>
  </si>
  <si>
    <t>067505</t>
  </si>
  <si>
    <t>Farewell to Manzanar Novel Units Teacher Guide</t>
  </si>
  <si>
    <t>067504</t>
  </si>
  <si>
    <t>Farewell to Manzanar Novel Units Student Guide</t>
  </si>
  <si>
    <t>Farewell to Manzanar by Jeanne Houston</t>
  </si>
  <si>
    <t>047013</t>
  </si>
  <si>
    <t>From the Mixed-Up Files of Mrs. Basil E. Frankweiler CCP Guide</t>
  </si>
  <si>
    <t>stocke</t>
  </si>
  <si>
    <t>From the Mixed-Up Files of Mrs. Basil E. Frankweiler by E.L. Konigsburg</t>
  </si>
  <si>
    <t>017845</t>
  </si>
  <si>
    <t>Hatchet Novel Units Teacher Guide</t>
  </si>
  <si>
    <t>017844</t>
  </si>
  <si>
    <t>Hatchet Novel Units Student Guide</t>
  </si>
  <si>
    <t>cc2519</t>
  </si>
  <si>
    <t>Hatchet CCP Guide</t>
  </si>
  <si>
    <t>Hatchet by Gary Paulsen</t>
  </si>
  <si>
    <t>017847</t>
  </si>
  <si>
    <t>The Hobbit Novel Units Teacher Guide</t>
  </si>
  <si>
    <t>017846</t>
  </si>
  <si>
    <t>The Hobbit Novel Units Student Guide</t>
  </si>
  <si>
    <t>stock1113</t>
  </si>
  <si>
    <t>The Hobbit by J.R.R. Tolkien</t>
  </si>
  <si>
    <t>cc2505</t>
  </si>
  <si>
    <t>Holes CCP Guide</t>
  </si>
  <si>
    <t>Holes by Louis Sachar</t>
  </si>
  <si>
    <t>cc2518</t>
  </si>
  <si>
    <t>Hoot CCP Guide</t>
  </si>
  <si>
    <t>stock1819</t>
  </si>
  <si>
    <t>Hoot by Carl Hiaasen</t>
  </si>
  <si>
    <t>017866</t>
  </si>
  <si>
    <t>Island of the Blue Dolphins Novel Units Teacher Guide</t>
  </si>
  <si>
    <t>017865</t>
  </si>
  <si>
    <t>Island of the Blue Dolphins Novel Units Student Guide</t>
  </si>
  <si>
    <t>cc2509</t>
  </si>
  <si>
    <t>Island of the Blue Dolphins CCP Guide</t>
  </si>
  <si>
    <t>Island of the Blue Dolphins by Scott O'Dell</t>
  </si>
  <si>
    <t>cc2511</t>
  </si>
  <si>
    <t>Loser CCP Guide</t>
  </si>
  <si>
    <t>stock51</t>
  </si>
  <si>
    <t>Loser by Jerry Spinelli</t>
  </si>
  <si>
    <t>047216</t>
  </si>
  <si>
    <t>Maniac Magee CCP Guide</t>
  </si>
  <si>
    <t>stock11</t>
  </si>
  <si>
    <t>Maniac Magee by Jerry Spinelli</t>
  </si>
  <si>
    <t>047262</t>
  </si>
  <si>
    <t>My Side of the Mountain CCP Guide</t>
  </si>
  <si>
    <t>stock4</t>
  </si>
  <si>
    <t>My Side of the Mountain by Jean Craidhead George</t>
  </si>
  <si>
    <t>047268</t>
  </si>
  <si>
    <t>Number the Stars CCP Guide</t>
  </si>
  <si>
    <t>stock45</t>
  </si>
  <si>
    <t>Number the Stars by Lois Lowry</t>
  </si>
  <si>
    <t>047293</t>
  </si>
  <si>
    <t>Old Yeller CCP Guide</t>
  </si>
  <si>
    <t>Old Yeller by Fred Gipson</t>
  </si>
  <si>
    <t>cc2548</t>
  </si>
  <si>
    <t>Out of the Dust CCP Guide</t>
  </si>
  <si>
    <t>Out of the Dust by Karen Hesse</t>
  </si>
  <si>
    <t>cc2530</t>
  </si>
  <si>
    <t>The Phantom Tollbooth CCP Guide</t>
  </si>
  <si>
    <t>The Phantom Tollbooth by Norton Juster</t>
  </si>
  <si>
    <t>047448</t>
  </si>
  <si>
    <t>Sing Down the Moon CCP Guide</t>
  </si>
  <si>
    <t>Sing Down the Moon by Scott O'Dell</t>
  </si>
  <si>
    <t>066264</t>
  </si>
  <si>
    <t>Summer of the Monkeys Novel Units Teacher Guide</t>
  </si>
  <si>
    <t>065494</t>
  </si>
  <si>
    <t>Summer of the Monkeys Novel Units Student Guide</t>
  </si>
  <si>
    <t>Summer of the Monkeys by Wilson Rawls</t>
  </si>
  <si>
    <t>cc2546</t>
  </si>
  <si>
    <t>The City of Ember CCP Guide</t>
  </si>
  <si>
    <t>stock2</t>
  </si>
  <si>
    <t>The City of Ember by Jeanne DuPrau</t>
  </si>
  <si>
    <t>047037</t>
  </si>
  <si>
    <t>The Giver CCP Guide</t>
  </si>
  <si>
    <t>stock35</t>
  </si>
  <si>
    <t>The Giver by Lois Lowry</t>
  </si>
  <si>
    <t>047196</t>
  </si>
  <si>
    <t>The Lion, The Witch, and The Wardobe CCP Guide</t>
  </si>
  <si>
    <t>The Lion, The Witch, and The Wardobe by C.S. Lewis</t>
  </si>
  <si>
    <t>cc2565</t>
  </si>
  <si>
    <t>The One and Only Ivan CCP Guide</t>
  </si>
  <si>
    <t>The One and Only Ivan by Katherine Applegate</t>
  </si>
  <si>
    <t>047373</t>
  </si>
  <si>
    <t>The Sign of the Beaver CCP Guide</t>
  </si>
  <si>
    <t>The Sign of the Beaver by Elizabeth George Speare</t>
  </si>
  <si>
    <t>047643</t>
  </si>
  <si>
    <t>The View From Saturday CCP Guide</t>
  </si>
  <si>
    <t>stock911</t>
  </si>
  <si>
    <t>The View From Saturday by E.L. Konigsburg</t>
  </si>
  <si>
    <t>047687</t>
  </si>
  <si>
    <t>The Whipping Boy CCP Guide</t>
  </si>
  <si>
    <t>The Whipping Boy by Sid Fleischman</t>
  </si>
  <si>
    <t>cc2556</t>
  </si>
  <si>
    <t>Touching Spirit Bear CCP Guide</t>
  </si>
  <si>
    <t>stock7</t>
  </si>
  <si>
    <t>Touching Spirit Bear by Ben Mikaelsen</t>
  </si>
  <si>
    <t>047593</t>
  </si>
  <si>
    <t>Tuck Everlasting CCP Guide</t>
  </si>
  <si>
    <t>Tuck Everlasting by Natalie Babbitt</t>
  </si>
  <si>
    <t>cc2533</t>
  </si>
  <si>
    <t>Wonder CCP Guide</t>
  </si>
  <si>
    <t>stock54</t>
  </si>
  <si>
    <t>Wonder by R.J. Palacio</t>
  </si>
  <si>
    <t>GRADE 7-8 *Choose 4 per semester</t>
  </si>
  <si>
    <t>cc2721</t>
  </si>
  <si>
    <t>Anne of Green Gables CCP Guide</t>
  </si>
  <si>
    <t>stockmp7</t>
  </si>
  <si>
    <t>Anne of Green Gables by L.M. Montgomery</t>
  </si>
  <si>
    <t>046837</t>
  </si>
  <si>
    <t>Call It Courage CCP Guide</t>
  </si>
  <si>
    <t>stockf</t>
  </si>
  <si>
    <t>Call It Courage by Armstrong Sperry</t>
  </si>
  <si>
    <t>cc2713</t>
  </si>
  <si>
    <t>Johnny Tremain CCP Guide</t>
  </si>
  <si>
    <t>stockd</t>
  </si>
  <si>
    <t>Johnny Tremain by Ester Forbes</t>
  </si>
  <si>
    <t>n/a</t>
  </si>
  <si>
    <t>Mrs. Frisby and the Rats of Nihm CCP Guide</t>
  </si>
  <si>
    <t>Mrs. Frisby and the Rats of Nihm by Robert C. O'Brian</t>
  </si>
  <si>
    <t>cc2715</t>
  </si>
  <si>
    <t>Roll of Thunder, Hear My Cry CCP Guide</t>
  </si>
  <si>
    <t>Roll of Thunder, Hear My Cry by Mildred D. Taylor</t>
  </si>
  <si>
    <t>046810</t>
  </si>
  <si>
    <t>The Boy in the Striped Pajamas CCP Guide</t>
  </si>
  <si>
    <t>stock8</t>
  </si>
  <si>
    <t>The Boy in the Striped Pajamas by John Boyne</t>
  </si>
  <si>
    <t>046850</t>
  </si>
  <si>
    <t>The Cay CCP Guide</t>
  </si>
  <si>
    <t>The Cay by Theodore Taylor</t>
  </si>
  <si>
    <t>047648</t>
  </si>
  <si>
    <t>The Westing Game CCP Guide</t>
  </si>
  <si>
    <t>stockj</t>
  </si>
  <si>
    <t>The Westing Game by Ellen Raskin</t>
  </si>
  <si>
    <t>*GRADE 9-12 High school link</t>
  </si>
  <si>
    <t>Moving Beyond the Page</t>
  </si>
  <si>
    <t>4-5 Full Year Curriculum w/books</t>
  </si>
  <si>
    <t>Age 4-5</t>
  </si>
  <si>
    <t>4-5 Curriculum and Materials Kit (no books)</t>
  </si>
  <si>
    <t>4-5 Consumables Package (2nd student materials)</t>
  </si>
  <si>
    <t>5-7 Full Year LA,S,SS Curriculum w/books</t>
  </si>
  <si>
    <t>Age 5-7</t>
  </si>
  <si>
    <t>5-7 Consumables Package (2nd student materials)
(5-7 Materials Kit, Attribute Blocks, Boiling Point Thermometer, Laminated Calendar)</t>
  </si>
  <si>
    <t>5-7 Full Year Math Package w/books</t>
  </si>
  <si>
    <t>5-7 Math Consumables Package (2nd student materials) (Student workbooks, interactive notebook)</t>
  </si>
  <si>
    <t>Concept 1: Environment Package
(Boiling Point Thermometer, Crinkleroot's Guide to Knowing Animal Habitats, Me on the Map, Oh Say Can You Say What's the Weather Today, On the Town, The Salamander Room, Up in the Garden and Down in the Dirt, Whatever the Weather, Student Activity Book, Parent Manual)</t>
  </si>
  <si>
    <t>Concept 2: Similarities and Differences Package
(Attribute Blocks, Bar Magnets, A Life Like Mine, My Five Senses, Over and Under the Pond, Shapesville, The Magic School Bus Explores the Senses, Student Activity Book, Parent Manual)</t>
  </si>
  <si>
    <t>Concept 4: Change Package
(Changes Happen All Around You, Push and Pull, Seed to Plant, Telling Time, The House on Maple Street, The Raft, The Usborne Time Traveler, What Do You Do With a Problem?)</t>
  </si>
  <si>
    <t>6-8 Full Year LA,S,SS Curriculum w/books</t>
  </si>
  <si>
    <t>Age 6-8</t>
  </si>
  <si>
    <t>6-8 LA,S,SS Consumables Package (2nd student) (student workbooks)</t>
  </si>
  <si>
    <t>6-8 Full Year Math Package w/books</t>
  </si>
  <si>
    <t>6-8 Math Consumables Package (2nd student) (student workbooks, interactive notebook)</t>
  </si>
  <si>
    <t>Concept 1: Community Package
(Home, If You Give a Pig a Pancake, Lillys Purple Plastic Purse, Sylvester and the Magic Pebble, The Giving Tree, The Little House, The Seven Continents, Student Activity Book, Parent Manual)</t>
  </si>
  <si>
    <t>Concept 3: Culture Package
(A Child's Calendar, Africa Is Not a Country, Christmas Around the World, Explore Asia, Explore South America, Paul Bunyan, The Armadillo from Amarillo, The Egyptian Cinderella, The Irish Cinderlad, The Seven Continents, The Usborne Children's Picture Atlas, Three Young Pilgrims, Why Mosquitos Buzz In People's Ears, Yeh-Shen, Student Activity Book, Parent Manual)</t>
  </si>
  <si>
    <t>7-9 Full Year Package LA,S,SS Curriculum w/books</t>
  </si>
  <si>
    <t>Age 7-9</t>
  </si>
  <si>
    <t>7-9 LA,S,SS Consumables Package (2nd student) (Guides, Owl Pellet Kit)</t>
  </si>
  <si>
    <t>7-9 Full Year Math Package</t>
  </si>
  <si>
    <t>7-9 Math Consumables Package (2nd student) (student workbooks, interactive notebook)</t>
  </si>
  <si>
    <t>7-9 Full Year Language Arts Package
(12 Guides, Owl Pellet Kit, 60 American Heroes, Adventures in the Middle Ages, Alexander Graham Bell, Charlotte's Web, Encounter, Hot on the Trail in Ancient Egypt, How the Turtle Got Its Shell, Iggies House, Morning Girl, One Day In The Tropical Rain Forest, Poppy, Punctuation Celebration, Sarah Plain and Tall, The Family Under the Bridge, The Whipping Boy, Tornado, Voices in the Park, Who Was Helen Keller)</t>
  </si>
  <si>
    <t>Concept 1: Environment - Unit 1 Tornado
(Guide, How the Turtle Got Its Shell, Tornado)</t>
  </si>
  <si>
    <t>Language Arts</t>
  </si>
  <si>
    <t>Concept 1: Environment - Unit 1 Amazing Weather
(Guide, Boiling Point Thermometer, On the Same Day in March, The Kid's Book of Weather Forecasting)</t>
  </si>
  <si>
    <t>Concept 1: Environment - Unit 2- Sarah, Plain and Tall
(Guide and book)</t>
  </si>
  <si>
    <t>Concept 1: Environment - Unit 2 - The Land
(Guide, All Kinds of Maps, Map Symbols, Keys and Scales)</t>
  </si>
  <si>
    <t>Concept 1: Environment - Unit 3 - Who Was Helen Keller?
(Guide, Alexander Graham Bell, Who Was Helen Keller)</t>
  </si>
  <si>
    <t>Concept 1: Environment - Unit 3 - Sound
(Guide, Human Anatomy Ear Model)</t>
  </si>
  <si>
    <t>Concept 2: Change - Unit 1 - Morning Girl
(Guide, Encounter, Morning Girl, Voices in the Park)</t>
  </si>
  <si>
    <t>Concept 2: Change - Unit 1 - Environments Change
(Guide, A River Ran Wild, The Wump World)</t>
  </si>
  <si>
    <t>Concept 2: Change - Unit 2 - Communities and Cultures
(Guide, Adventures In the Middle Ages, Hot on the Trail in Ancient Egypt)</t>
  </si>
  <si>
    <t>Concept 2: Change - Unit 2 - Communities Change Over Time
(Guide, A Street Through Time, Weslandia)</t>
  </si>
  <si>
    <t>Concept 2: Change - Unit 3 - American Heroes
(Guide, 60 American Heroes)</t>
  </si>
  <si>
    <t>Concept 2: Change - Unit 3 - People Change the World
(Guide, Miss Rumphius, The Starry Messenger)</t>
  </si>
  <si>
    <t>Concept 3: Cycles - Unit 1 - Poppy
(Guide, Owl Pellet Kit, Poppy)</t>
  </si>
  <si>
    <t>Concept 3: Cycles - Unit 1 - Life Cycles
(Guide, Butterfly Kit, What Is a Life Cycle, Who Eats What)</t>
  </si>
  <si>
    <t>Concept 3: Cycles - Unit 2 - Charlotte's Web
(Guide and book)</t>
  </si>
  <si>
    <t>Concept 3: Cycles - Unit 2 - The Water Cycle
(Guide, A Drop Around the World)</t>
  </si>
  <si>
    <t>Concept 3: Cycles - Unit 3 - The Family Under the Bridge
(Guide, Punctuation Celebration, The Family Under the Bridge)</t>
  </si>
  <si>
    <t>Concept 3: Cycles - Unit 3 - Economic Cycles
(Guide, If You Made a Million)</t>
  </si>
  <si>
    <t>Concept 4: Relationships - Unit 1 - One Day in the Tropical Forest
(Guide and book)</t>
  </si>
  <si>
    <t>Concept 4: Relationships - Unit 1 - The Rain Forest
(Guide, The Shaman's Apprentice, Welcome to the Green House)</t>
  </si>
  <si>
    <t>Concept 4: Relationships - Unit 2 - The Whipping Boy
(Guide and book)</t>
  </si>
  <si>
    <t>Concept 4: Relationships - Unit 2 - Government and the People
(Guide, How the U.S. Government Works, One Vote Two Votes You Vote)</t>
  </si>
  <si>
    <t>Concept 4: Relationships - Unit 3 - Iggie's House
(Guide and book)</t>
  </si>
  <si>
    <t>Concept 4: Relationships - Unit 3 - Connected Cultures
(Guide, Xochitl and the Flowers)</t>
  </si>
  <si>
    <t>8-10 Full Year LA,S,SS Curriculum w/books</t>
  </si>
  <si>
    <t>Age 8-10</t>
  </si>
  <si>
    <t>8-10 LA,S,SSConsumables Package (2nd student) (Guides, Dig a Dino, Pocket Sled Kite)</t>
  </si>
  <si>
    <t>8-10 Full Year Math Package</t>
  </si>
  <si>
    <t>8-10 Math Consumables Package (2nd student) (student workbooks, interactive notebook)</t>
  </si>
  <si>
    <t>8-10 Full Year Language Arts Package
(Timeline, Pocket Sled, 12 LA Guides, A Kids Guide to Japan, Abel's Island, Ben and Me, Fiona's Luck, Holes, Little House in the Big Woods, Mrs. Frisby and the Rats of Nihm, Native American Animal Stories, Pedro's Journal, Sadako and the Thousand Paper Cranes, The BFG, The Island of Skog, The Lion, the Witch, and the Wardrobe, The Mystery of Meerkat Hill, The Sea King's Daughter, The Sign of the Beaver, The Snow Queen)</t>
  </si>
  <si>
    <t>8-10 Full Year Science Package
(7 Guides, Semester 1 kit, Semester 2 kit, Dig A Dino,  Dirt, Everything Rocks and Minerals, How Do Animals Adapt, Electricity and Magnetism, The Gripping Truth about Forces and Motion)</t>
  </si>
  <si>
    <t>8-10 Full Year Social Studies Package
(5 Guides, Timeline, Asia, Africa, Beatrice's Goat, Exploration and Conquest, Explorers Who Got Lost, Presidential Elections, The Cherokee, The Kitchen Knight, The Very First Americans, Turn of the Century)</t>
  </si>
  <si>
    <t>Concept 1: Interdependence - Unit 1 - Little House in the Big Woods
(Guide and book)</t>
  </si>
  <si>
    <t>Concept 1: Interdependence - Unit 1 - Dirt and Plants
(Guide, Dirt)</t>
  </si>
  <si>
    <t>Concept 1: Interdependence - Unit 2 - The Sign of the Beaver
(Guide and book)</t>
  </si>
  <si>
    <t>Concept 1: Interdependence - Unit 2 - Native Americans
(Guide, The Cherokee, The Very First Americans)</t>
  </si>
  <si>
    <t>Concept 1: Interdependence - Unit 3 - Native Americans Animal Stories
(Guide and book)</t>
  </si>
  <si>
    <t>Concept 1: Interdependence - Unit 3 - Ecosystems and Ecology
(Guide)</t>
  </si>
  <si>
    <t>Concept 2: Force and Power - Unit 1 - Ben and Me
(Guide, Pocket Sled Kite, Ben and Me)</t>
  </si>
  <si>
    <t>Concept 2: Force and Power - Unit 1 - Magnetism and Electricity
(Guide, Electricity and Magnetism)</t>
  </si>
  <si>
    <t>Concept 2: Force and Power - Unit 2 - The Lion, the Witch and the Wardrobe
(Guide and book)</t>
  </si>
  <si>
    <t>Concept 2: Force and Power - Unit 2 - The Power of People
(Guide, Presidential Elections)</t>
  </si>
  <si>
    <t>Concept 2: Force and Power - Unit 3 - The BFG
(Guide and book)</t>
  </si>
  <si>
    <t>Concept 2: Force and Power - Unit 3 - Forces of Nature
(Guide, The Gripping Truth about Forces and Motion)</t>
  </si>
  <si>
    <t>Concept 3: Similarities and Differences - Unit 1 - Stories from Africa and Asia
(Guide, A Kids Guide to Japan, Sadako and the Thousand Paper Cranes, The Mystery of Meerkat Hill)</t>
  </si>
  <si>
    <t>Concept 3: Similarities and Differences - Unit 1 - Africa and Asia
(Guide, Asia, Africa, Beatrice's Goat)</t>
  </si>
  <si>
    <t>Concept 3: Similarities and Differences - Unit 2 - Holes
(Guide and book)</t>
  </si>
  <si>
    <t>Concept 3: Similarities and Differences - Unit 2 - Rocks and Minerals
(Guide, Dig A Dino, Everything Rocks and Minerals)</t>
  </si>
  <si>
    <t>Concept 3: Similarities and Differences - Unit 3 - Stories From Europe
(Guide, Fiona's Luck, The Sea King's Daughter, The Snow Queen)</t>
  </si>
  <si>
    <t>Concept 3: Similarities and Differences - Unit 3 - Europe
(Guide, The Kitchen Knight, Turn of the Century)</t>
  </si>
  <si>
    <t>Concept 4: Exploration and Survival - Unit 1 - Abel's Island
(Guide and book)</t>
  </si>
  <si>
    <t>Concept 4: Exploration and Survival - Unit 1 - Animal Adaptations
(Guide, How Do Animals Adapt)</t>
  </si>
  <si>
    <t>Concept 4: Exploration and Survival - Unit 2 - Pedro's Journal
(Guide, Pedro's Journal, The Island of Skog)</t>
  </si>
  <si>
    <t>Concept 4: Exploration and Survival - Unit 2 - Early Explorers
(Guide, Exploration and Conquest, Explorers Who Got Lost)</t>
  </si>
  <si>
    <t>Concept 4: Exploration and Survival - Unit 3 - Mrs. Frisby and the Rats of NIMH
(Guide and book)</t>
  </si>
  <si>
    <t>Concept 4: Exploration and Survival - Unit 3 - Work, Tools, and Simple Machines
(Guide only)</t>
  </si>
  <si>
    <t>9-11 Full Year LA,SS,S Package w/books</t>
  </si>
  <si>
    <t>Age 9-11</t>
  </si>
  <si>
    <t>9-11 Consumables Package (2nd student) (Guides, Timeline, Clay, Dreamcatcher)</t>
  </si>
  <si>
    <t>9-11 Full Year Math Package</t>
  </si>
  <si>
    <t>9-11 Math Consumables Package (2nd student)(student workbooks, interactive notebook)</t>
  </si>
  <si>
    <t>9-11 Language Arts Curriculum w/books
(12 Guides, Timeline, Dream Catcher, A House of Tailors, A Picture Book of Frederick Douglass, A Wrinkle in Time, American Tall Tales, Coral Reef Food Chains, Cut from the Same Cloth, Handy Guide to Writing, Lincoln, Love That Dog, My America, My Side of the Mountain, R is for Rhyme, The Ballad of Lucy Whipple, The Cay, The Invention of Hugo Cabret, The View from Saturday, The Witch of Blackbird Pond, Walking with Henry)</t>
  </si>
  <si>
    <t>9-11 Language Arts Consumables (2nd student) (guides, dreamcatcher)</t>
  </si>
  <si>
    <t>9-11 SS Consumables Package (2nd student) (guides, timeline, clay)</t>
  </si>
  <si>
    <t>9-11 Science Curriculum w/books
(6 Guides, Semester 1 &amp; 2 Science Kit, Let's Explore Energy, Squishy Human Body, 100 Inventions, Biomes and Ecosystems, How the Incredible Human Body Works, Leap into Space, Awesome Ocean Science, Pass the Energy Please)</t>
  </si>
  <si>
    <t xml:space="preserve">9-11 Science Consumables (2nd student) </t>
  </si>
  <si>
    <t>Concept 1: Relationships - Unit 1 - Poetry
(Guide, Love That Dog, My America, R is for Rhyme)</t>
  </si>
  <si>
    <t>Concept 1: Relationships - Unit 2 - The View from Saturday
(Guide and book))</t>
  </si>
  <si>
    <t>Concept 1: Relationships - Unit 2 - Energy
Guide, Let's Explore Energy, Pass the Energy)</t>
  </si>
  <si>
    <t>Concept 1: Relationships - Unit 3 - American Tall Tales and Legends
(Guide, Dream Catcher, American Tall Tales, Cut from the Same Cloth)</t>
  </si>
  <si>
    <t>Concept 1: Relationships - Unit 3 - Your State
(Guide only)</t>
  </si>
  <si>
    <t>Concept 2: Diversity and Interdependence - Unit 1 - The Cay
(Guide, Coral Reef Food Chains, The Cay)</t>
  </si>
  <si>
    <t>Concept 2: Diversity and Interdependence - Unit 1 - The Living Seas
(Guide, Awesome Ocean Science)</t>
  </si>
  <si>
    <t>Concept 2: Diversity and Interdependence - Unit 2 - A House of Tailors
(Guide and book)</t>
  </si>
  <si>
    <t>Concept 2: Diversity and Interdependence - Unit 3 - My Side of the Mountain
(Guide, My Side of the Mountain, Walking with Henry)</t>
  </si>
  <si>
    <t>Concept 2: Diversity and Interdependence - Unit 3 - Biomes
(Guide, Biomes and Ecosystems)</t>
  </si>
  <si>
    <t>Concept 3: Discovery and Survival - Unit 1 - The Witch of Blackbird Pond
(Guide and book)</t>
  </si>
  <si>
    <t>Concept 3: Discovery and Survival - Unit 1 - Colonization and Revolution
(Guide, Living in the Jamestown Colony, The American Revolution for Kids, The New Americans)</t>
  </si>
  <si>
    <t>Concept 3: Discovery and Survival - Unit 2 - The Intervention of Hugo Cabret
(Guide and book)</t>
  </si>
  <si>
    <t>Concept 3: Discovery and Survival - Unit 2 - Technology and Invention
(Guide, 100 Inventions That Made History, Semester 2 Kit)</t>
  </si>
  <si>
    <t>Concept 3: Discovery and Survival - Unit 3 - The Ballad of Lucy Whipple
(Guide and book)</t>
  </si>
  <si>
    <t>Concept 3: Discovery and Survival - Unit 3 - Westward Expansion
(Guide,Going West, How We Crossed the West)</t>
  </si>
  <si>
    <t>Concept 4: Systems - Unit 1 - A wrinkle in Time
(Guide and book)</t>
  </si>
  <si>
    <t>Concept 4: Systems - Unit 1 - Space
(Guide, Leap Into Space)</t>
  </si>
  <si>
    <t>Concept 4: Systems - Unit 2 - Lincoln
(Guide, A Picture Book of Frederick Douglass, Lincoln)</t>
  </si>
  <si>
    <t>Concept 4: Systems - Unit 2 - State Government and Economics
(Guide only)</t>
  </si>
  <si>
    <t>Concept 4: Systems - Unit 3 - Independent Study
(Guide only)</t>
  </si>
  <si>
    <t>Concept 4: Systems - Unit 3 - The Human Body
(Guide, How the Incredible Human Body Works, Squishy Human Body)</t>
  </si>
  <si>
    <t>10-12 Full Year Curriculum w/books</t>
  </si>
  <si>
    <t>Age 10-12</t>
  </si>
  <si>
    <t>10-12 Full Year Consumables Package (2nd student)
(Guides, Terra Cotta clay, Dolphin Beads, Fossil Excavation kit, Postcards, Trivia Cards, World Map, Timeline and Timeline cards)</t>
  </si>
  <si>
    <t>10-12 Full Year Math Package</t>
  </si>
  <si>
    <t>10-12 Math Consumables Package (2nd student) (student workbooks, interactive notebook)</t>
  </si>
  <si>
    <t>10-12 Language Arts Full Year Curriculum w/books
(12 Guides, Beyond Roots, Dolphin Beads, Fossil Excavation Kit, Parts of Speech Card, Albert Einstein, Bull Run, Classic Short Stories, Esperanza Rising, Handy Guide to Writing, Number the Stars, Pink and Say, Roll of Thunder Hear My Cry, Secret of the Andes, Shelf Life, The Giver, The People of Sparks, The Tree That Time Built, The Wanderer, Tuck Everlasting, What Was The Great Depression)</t>
  </si>
  <si>
    <t>10-12 LA Consumables (2nd student) (guides, dolphin beads, fossil kit)</t>
  </si>
  <si>
    <t>10-12 SS Consumables Package (2nd student) (guides, clay, Timeline, Timeline cards, Postcards, World Map)</t>
  </si>
  <si>
    <t>10-12 Science Full Year Curriculum w/books
(6 Guides, Semester 1 &amp; 2 Science Kit, Brine Shrimp, Periodic Table, Dirtmeister's Nitty Gritty, Eyewitness Weather, Fizz Bubble and Flash, Kitchen Chemistry, The Basics of Cell Life, Explore Forces and Motion)</t>
  </si>
  <si>
    <t>10-12 Science Consumables Package (2nd student)</t>
  </si>
  <si>
    <t>Concept 1: Environment and Cycles - Unit 1 - The Wanderer
(Guide, book, Dolphin Beads)</t>
  </si>
  <si>
    <t>Concept 1: Environment and Cycles - Unit 1 - Weather and Climate
(Guide, Eyewitness Weather)</t>
  </si>
  <si>
    <t>Concept 1: Environment and Cycles - Unit 2 - The People of Sparks
(Guide and book)</t>
  </si>
  <si>
    <t>Concept 1: Environment and Cycles - Unit 2 - Geography and Landforms
(Guide, Prisoners of Geography, The Geography Book, Postcards, World Map)</t>
  </si>
  <si>
    <t>Concept 1: Environment and Cycles - Unit 3 - Short Stories
(Guide, Classic Short Stories, Shelf Life)</t>
  </si>
  <si>
    <t>Concept 1: Environment and Cycles - Unit 3 - Our Changing Earth
(Guide, Dirtmeister's Nitty Gritty Planet Earth)</t>
  </si>
  <si>
    <t>Concept 2: Force and Power - Unit 1 - Bull Run
(Guide, Bull Run, Pink and Say)</t>
  </si>
  <si>
    <t>Concept 2: Force and Power - Unit 1 - Slavery and Civil War
(Guide, War Terrible War)</t>
  </si>
  <si>
    <t>Concept 2: Force and Power - Unit 2 - Albert Einstein
(Guide, Albert Einstein, Beyond Roots)</t>
  </si>
  <si>
    <t>Concept 2: Force and Power - Unit 2 - Force and Motion
(Guide, Explore Forces and Motion)</t>
  </si>
  <si>
    <t>Concept 2: Force and Power - Unit 3 - Number the Stars
(Guide and book)</t>
  </si>
  <si>
    <t>Concept 2: Force and Power - Unit 3 -  World Wars I and II
(Guide, All That Jazz, Where Poppies Grow)</t>
  </si>
  <si>
    <t>Concept 3: Change - Unit 1 - Tuck Everlasting
(Guide and book, Parts of Speech Card)</t>
  </si>
  <si>
    <t>Concept 3: Change - Unit 1 - Matter
(Guide, Fizz Bubble Flash, Semester 2 Science Kit, Periodic Table)</t>
  </si>
  <si>
    <t>Concept 3: Change - Unit 2 - Roll of Thunder, Hear My Cry
(Guide and book)</t>
  </si>
  <si>
    <t>Concept 3: Change - Unit 2 - Civil Rights
(Guide, Nobody Gonna Turn Me 'Round)</t>
  </si>
  <si>
    <t>Concept 3: Change - Unit 3 - The Giver
(Guide and book)</t>
  </si>
  <si>
    <t>Concept 3: Change - Unit 3 - Chemical Change
(Guide, Kitchen Chemistry, Periodic Table)</t>
  </si>
  <si>
    <t>Concept 4: Systems and Interaction - Unit 1 - Esperanza Rising
(Guide, Esperanza Rising, What Was the Great Depression)</t>
  </si>
  <si>
    <t>Concept 4: Systems and Interaction - Unit 1 - North and South America
(Guide, Prisoners of Geography, Postcards, Trivia Cards)</t>
  </si>
  <si>
    <t>Concept 4: Systems and Interaction - Unit 2 - The Tree That Time Built
(Guide and book, Fossil Excavation kit)</t>
  </si>
  <si>
    <t>Concept 4: Systems and Interaction - Unit 2 - Cells
(Guide, The Basics of Cell Life, Brine Shrimp)</t>
  </si>
  <si>
    <t>Concept 4: Systems and Interaction - Unit 3 - Secret of the Andes
(Guide and book)</t>
  </si>
  <si>
    <t>11-13 Full Year Curriculum w/books</t>
  </si>
  <si>
    <t>Age 11-13</t>
  </si>
  <si>
    <t>11-13 Full Year Consumables Package (2nd student) (Guides, Gourd, Leonardo Stickers, Timeline, Timeline Cards)</t>
  </si>
  <si>
    <t>11-13 Full Year Language Arts Curriculum w/books
(10 Guides, Beyond Roots II, Gourd, Parts of Speech, A Girl Named Disaster, A Single Shard, Greek Myths, Good Masters Sweet Ladies, Handy Guide to Writing, Icarus At the Edge of Time, Newton at the Center, Poetry Rocks, The Hobbit, The Little Prince, The Midwife's Apprentice, The Pearl)</t>
  </si>
  <si>
    <t>11-13 Full Year Language Arts Consumables Package (2nd student) (guides, gourd, Leonardo stickers)</t>
  </si>
  <si>
    <t>11-13 Full Year Social Studies Curriculum w/books
(10 Guides, Leonardo Stickers, Timeline and Timeline cards, Amazing Leonardo da Vinci Inventions, Ancient Civilizations, Elizabeth I The People's Queen, Geography of the World, Great Medieval Projects You Can Build Yourself, Life in Ancient China, Life in Ancient Japan, Life in the Ancient Indus River Valley, Newton at the Center, Stories from the Billabong, The World Made New)</t>
  </si>
  <si>
    <t>11-13 Full Year Social Studies Consumables Package (2nd student) (guides, Leonardo stickers, timeline, timeline cards)</t>
  </si>
  <si>
    <t>11-13 Full Year Science Curriculum w/books
(10 Guides, Semester 1 &amp; 2 Science kit, 13 Planets, Amazing Leonardo da Vinci Inventions, Why Things Move, Changing Ecosystems, Energy, Exploring Ecology, Light and the Eye, Painless Earth Science, Protecting Earth's Water Supply)</t>
  </si>
  <si>
    <t>11-13 Full Year Science Consumables Package (2nd student) (guides)</t>
  </si>
  <si>
    <t>11-13 1st Semester Science Manipulatives Package</t>
  </si>
  <si>
    <t>11-13 2nd Semester Science Manipulatives Package</t>
  </si>
  <si>
    <t>Semester 1: Unit 1 - The Pearl
(Guide and book, Parts of Speech Card)</t>
  </si>
  <si>
    <t>Semester 1: Unit 1 - Egypt and Mesopotamia
(Guide, Ancient Civilizations)</t>
  </si>
  <si>
    <t>Semester 1: Unit 1 - The Hydrosphere
(Guide, Painless Earth Science, Protecting Earth's Water Supply)</t>
  </si>
  <si>
    <t>Semester 1: Unit 2 - A Girl Named Disaster
(Guide and book, Gourd)</t>
  </si>
  <si>
    <t>Semester 1: Unit 2 - Africa Today
(Guide, Ancient Civilizations, Geography of the World)</t>
  </si>
  <si>
    <t>Semester 1: Unit 2 - The Atmosphere
(Guide, Painless Earth Science)</t>
  </si>
  <si>
    <t>Semester 1: Unit 3 - The Hobbit
(Guide and book)</t>
  </si>
  <si>
    <t>Semester 1: Unit 3 - Australia and Oceania
(Guide, Geography of the World, Stories from the Billabong)</t>
  </si>
  <si>
    <t>Semester 1: Unit 3 - The Lithosphere
(Guide, Painless Earth Science)</t>
  </si>
  <si>
    <t>Semester 1: Unit 4 - A Single Shard
(Guide and book)</t>
  </si>
  <si>
    <t>Semester 1: Unit 4 - Ancient Asia
(Guide, Geography of the World, Life in Ancient China, Life in Ancient Japan, Life in the Ancient Indus River Valley)</t>
  </si>
  <si>
    <t>Semester 1: Unit 4 - Ecosystems and Ecology
(Guide, Changing Ecosystems, Exploring Ecology)</t>
  </si>
  <si>
    <t>Semester 1: Unit 5 - Independent Study
(Guide only)</t>
  </si>
  <si>
    <t>Semester 1: Unit 5 - Asia Today
(Guide, Geography of the World, Life in Ancient China, Life in Ancient Japan)</t>
  </si>
  <si>
    <t>Semester 1: Unit 5 - Earth Cycles and Systems, Exploring Ecology)
(Guide</t>
  </si>
  <si>
    <t>Semester 2: Unit 1 - Greek Myths
(Guide, Beyond Roots II, Greek Myths, Icarus At the Edge of Time)</t>
  </si>
  <si>
    <t>Semester 2: Unit 1 - Greece and Rome
(Guide, Ancient Civilizations)</t>
  </si>
  <si>
    <t>Semester 2: Unit 1 - Force and Motion
(Guide, Why Things Move)</t>
  </si>
  <si>
    <t>Semester 2: Unit 2 - Tales from the Middle Ages
(Guide, Good Masters Sweet Ladies, The Midwife's Apprentice)</t>
  </si>
  <si>
    <t>Semester 2: Unit 2 - The Middle Ages
(Guide, Great Medieval Projects)</t>
  </si>
  <si>
    <t>Semester 2: Unit 2 - Light and Eye
(Guide, Light and the Eye)</t>
  </si>
  <si>
    <t>Semester 2: Unit 3 - The Prince and the Bard
(Guide, The Little Prince)</t>
  </si>
  <si>
    <t>Semester 2: Unit 3 - The Age of Discovery
(Guide, Geography of the World, Newton at the Center, The World Made New)</t>
  </si>
  <si>
    <t>Semester 2: Unit 3 - The Solar System
(Guide, 13 Planets)</t>
  </si>
  <si>
    <t>Semester 2: Unit 3 - Newton at the Center
(Guide and book)</t>
  </si>
  <si>
    <t>Semester 2: Unit 3 - Elizabeth Europe
(Guide, Elizabeth I, Newton at the Center, The World Made New, Leonardo Stickers)</t>
  </si>
  <si>
    <t>Semester 2: Unit 3 - Technological Design
(Guide, Amazing Leonardo da Vinci Inventions)</t>
  </si>
  <si>
    <t>Semester 2: Unit 4 - British Poetry
(Guide, Poetry Rocks)</t>
  </si>
  <si>
    <t>Semester 2: Unit 4- Modern Europe
(Guide, Geography of the World)</t>
  </si>
  <si>
    <t>Semester 2: Unit 4- Energy
(Guide, Energy: 25 Projects Investigate)</t>
  </si>
  <si>
    <t>12-14 Full Year Package</t>
  </si>
  <si>
    <t>Age 12-14</t>
  </si>
  <si>
    <t>12-14 Full Year Consumables Package (2nd student) (guides, timeline, timeline cards, pony beads, butcher paper, ornament, Microbiology coloring book)</t>
  </si>
  <si>
    <t>12-14 Full Year Language Arts Package
(10 Guides, 101 Great American Poems, Abigail Adams, Animal Farm, Einstein Adds a New Dimension, Elijah of Buxton, Handy Guide to Writing, The Adventures of Huckleberry Finn, The Book Thief, The House of the Scorpion, To Kill a Mockingbird, Watership Down, Clear Ornament)</t>
  </si>
  <si>
    <t>12-14 Full Year Language Arts Consumable Package (2nd student) (guides, ornament)</t>
  </si>
  <si>
    <t>12-14 Full Year Social Studies Package
(10 Guides, Fields of Fury, Free At Last, Great Colonial America, Liberty for All, The Declaration of Independence, We Were There Too, World War II for Kids, Timeline and Timeline cards, Pony Beads, Butcher Paper)</t>
  </si>
  <si>
    <t>12-14 Full Year SS Consumables Package (2nd student) (guides, timeline, timeline cards, pony beads, butcher paper)</t>
  </si>
  <si>
    <t>12-14 Complete Semester 1 Package
(15 Guides, Abigail Adams, Animal Farm, Einstein Adds a New Dimension, Elijah of Buxton, Eyewitness Chemistry, Fields of Fury, Great Colonial America Projects, Handy Guide to Writing, Liberty for All, The Adventures of Huckleberry Finn, The Declaration of Independence, We Were There Too, What Is Cell Theory, What is Energy, Semester 1 Science kit, Timeline and Timeline cards, yard stick, Pony Beads, Butcher Paper, Microbiology coloring book)</t>
  </si>
  <si>
    <t>12-14 Complete Semester 2 Package
(15 Guides, 101 Great American Poems, Behavior in Living Things, Boy's Guide to Becoming a Teen, Evolution, Free At Last, Genetics, Girl's Guide to Becoming a Teen, Life Processes, The Book Thief, The Concise Human Body Book, The Field Guide to Geology, The House of the Scorpion, To Kill a Mockingbird, Watership Down, World War II for Kids, Semester 2 Science Kit, Clear Ornament)</t>
  </si>
  <si>
    <t>SEMESTER ONE PACKAGES</t>
  </si>
  <si>
    <t>12-14 Science Package- Atoms
(Guide, Eyewitness Chemistry)</t>
  </si>
  <si>
    <t>12-14 Language Arts Package- Abigail Adams
(Guide and book)</t>
  </si>
  <si>
    <t>12-14 Social Studies Package- Revolution
(Guide, Great Colonial America Projects, We Were There Too)</t>
  </si>
  <si>
    <t>12-14 Science Package- Chemical Reactions
(Guide, Eyewitness Chemistry)</t>
  </si>
  <si>
    <t>12-14 Social Studies Package- Civics
(Guide, The Declaration of Independence)</t>
  </si>
  <si>
    <t>12-14 Language Arts Package- Animal Farm
(Guide and book)</t>
  </si>
  <si>
    <t>12-14 Science Package- Energy and Matter
(Guide, What is Energy)</t>
  </si>
  <si>
    <t>12-14 Social Studies Package- The Antebellum West
(Guide, Liberty For All, We Were There Too)</t>
  </si>
  <si>
    <t>12-14 Language Arts Package- Einstein Adds a New Dimension
(Guide and book)</t>
  </si>
  <si>
    <t>12-14 Science Package- Biochemistry
(Guide only)</t>
  </si>
  <si>
    <t>12-14 Language Arts Package- The Adventures of Huckleberry Finn
(Guide and book)</t>
  </si>
  <si>
    <t>12-14 Social Studies Package- Antebellum America
(Guide, Liberty for All, Pony Beads)</t>
  </si>
  <si>
    <t>12-14 Social Studies Package- Civil War
(Guide, Fields of Fury, Butcher Paper)</t>
  </si>
  <si>
    <t>12-14 Language Arts Package- Elijah of Buxton
(Guide and book)</t>
  </si>
  <si>
    <t>SEMESTER TWO PACKAGES</t>
  </si>
  <si>
    <t>12-14 Semester 2 Science Kit  (MUST ORDER FOR ANY SEMESTER 2 SCIENCE)</t>
  </si>
  <si>
    <t>12-14 Science Package- Genetics and DNA
(Guide, Genetics)</t>
  </si>
  <si>
    <t>12-14 Social Studies Package- History of Your State
(Guide, We Were There Too, Butcher Paper)</t>
  </si>
  <si>
    <t>12-14 Language Arts Package- The House of the Scorpion
(Guide and book, Ornament)</t>
  </si>
  <si>
    <t>12-14 Science Package- Living Organisms
(Guide, Behavior in Living Things, Life Processes)</t>
  </si>
  <si>
    <t>12-14 Social Studies Package- Industrialization, Urbanization, and Immigration
(Guide, We Were There Too)</t>
  </si>
  <si>
    <t>12-14 Language Arts Package- Watership Down
(Guide and book)</t>
  </si>
  <si>
    <t>12-14 Science Package- A Dynamic Planet
(Guide, Evolution, The Field Guide to Geology)</t>
  </si>
  <si>
    <t>12-14 Social Studies Package- The Great Depression and World War II
(Guide, We Were There Too, World War II for Kids)</t>
  </si>
  <si>
    <t>12-14 Language Arts Package- The Book Thief
(Guide and book)</t>
  </si>
  <si>
    <t>12-14 Science Package- Human Body Systems
(Guide, The Concise Human Body Book)</t>
  </si>
  <si>
    <t>12-14 Social Studies Package- Global Conflict and Civil Rights
(Guide, Free At Last, We Were There Too)</t>
  </si>
  <si>
    <t>12-14 Language Arts Package- To Kill a Mockingbird
(Guide and book)</t>
  </si>
  <si>
    <t>12-14 Science Package- Health and Nutrition
(Guide, Boy's Guide to Becoming a Teen, Girl's Guide to Becoming a Teen)</t>
  </si>
  <si>
    <t>12-14 Social Studies Package- Technology Explosion
(Guide, We Were There Too)</t>
  </si>
  <si>
    <t>12-14 Language Arts Package- Great American Poets
(Guide, 101 Great American Poems)</t>
  </si>
  <si>
    <t>Bookshark</t>
  </si>
  <si>
    <t>Kindergarten</t>
  </si>
  <si>
    <t>ARH</t>
  </si>
  <si>
    <r>
      <rPr>
        <b/>
        <u/>
        <sz val="14"/>
        <color theme="1"/>
        <rFont val="Calibri"/>
        <family val="2"/>
      </rPr>
      <t xml:space="preserve">A - History &amp; Geography: Intro to the World: Cultures 
</t>
    </r>
    <r>
      <rPr>
        <b/>
        <sz val="14"/>
        <color theme="1"/>
        <rFont val="Calibri"/>
        <family val="2"/>
      </rPr>
      <t>INCLUDES: History Books
Consumables- Instructor's Guide (AHB), Calendar (AE01), Timeline Figures (AHB1), Fun Tales  (KR01), Level K Readers Schedule &amp; Notes(B-KR)</t>
    </r>
    <r>
      <rPr>
        <sz val="14"/>
        <color theme="1"/>
        <rFont val="Calibri"/>
        <family val="2"/>
      </rPr>
      <t xml:space="preserve">
</t>
    </r>
  </si>
  <si>
    <t>KLA</t>
  </si>
  <si>
    <r>
      <rPr>
        <b/>
        <u/>
        <sz val="14"/>
        <color theme="1"/>
        <rFont val="Calibri"/>
        <family val="2"/>
      </rPr>
      <t>K - Bookshark Language Arts K Package *NEED TO ORDER READERS SEPARATELY</t>
    </r>
    <r>
      <rPr>
        <sz val="14"/>
        <color theme="1"/>
        <rFont val="Calibri"/>
        <family val="2"/>
      </rPr>
      <t xml:space="preserve">
My First Picture Dictionary (KL04)
Language Arts K Instructor's Guide (KLB)
BINGO Markers (KL081)
Alphabet Sounds BINGO Cards (KL082)
Go A to Z! (KL11)</t>
    </r>
  </si>
  <si>
    <t>KR01</t>
  </si>
  <si>
    <t>Fun Tales Readers (KR01) *Order with LA if not doing History A</t>
  </si>
  <si>
    <t>KSP</t>
  </si>
  <si>
    <r>
      <rPr>
        <b/>
        <u/>
        <sz val="14"/>
        <color theme="1"/>
        <rFont val="Calibri"/>
        <family val="2"/>
      </rPr>
      <t>New Science A Package-</t>
    </r>
    <r>
      <rPr>
        <sz val="14"/>
        <color theme="1"/>
        <rFont val="Calibri"/>
        <family val="2"/>
      </rPr>
      <t xml:space="preserve">
Weather (AS01)
Rainforests (KS03)
Reptiles (KS04)
Ants (KS06)
Bees and Wasps (KS07)
Wangari's Trees of Peace: A True Story from Africa (KS11)
Why Do Elephants Need the Sun? (KS12)
From Seed to Plant (KS13)
Magic School Bus: Inside a Hurricane (KS15)
DK findout! Science (KS05)
Forces Make Things Move (KS16)
BookShark Kindergarten Science Experiments (KSBB)
Science Supplies Kit A (KSK)
Science A Instructor's Guide | Ages 5-7 (KSB)</t>
    </r>
  </si>
  <si>
    <t>Option items: Explode the Code- Click here to add</t>
  </si>
  <si>
    <t>Click here to add optional items: Handwriting without tears</t>
  </si>
  <si>
    <t>Click here to add optional items: Hands on History- World Cultures</t>
  </si>
  <si>
    <t>AHB</t>
  </si>
  <si>
    <t xml:space="preserve">Instructor's Guide- A -History &amp; Geography: Intro to the World: Cultures </t>
  </si>
  <si>
    <t>STOCK</t>
  </si>
  <si>
    <t>BOOKS ONLY- A - History &amp; Geography: Intro to the World: Cultures  - (Science not included)</t>
  </si>
  <si>
    <t>KLB</t>
  </si>
  <si>
    <t>K - Language Arts K Instructor's Guide (KLB)</t>
  </si>
  <si>
    <t>KLB1</t>
  </si>
  <si>
    <t>K - Extra Language Arts K Activity Sheets</t>
  </si>
  <si>
    <t>K-Level K Readers Schedule &amp; Notes</t>
  </si>
  <si>
    <t>K - Science Supplies Kit A *</t>
  </si>
  <si>
    <t>KSB</t>
  </si>
  <si>
    <t>K- Science A Instructor's Guide*</t>
  </si>
  <si>
    <t>ASKP</t>
  </si>
  <si>
    <t>K- Extra Science A Experiment Paper Packet</t>
  </si>
  <si>
    <t>KSB1</t>
  </si>
  <si>
    <t>K - Extra Science A Student Activity Sheets</t>
  </si>
  <si>
    <t>AHB, AE01, AHB1, KR01, KR</t>
  </si>
  <si>
    <t>A - Bookshark Consumables (AHB, AE01, AHB1, KR01, KR)
(History Instructor's Guide, Calendar, Timeline Figures, Fun Tales, Level K Readers Schedule &amp; Notes)</t>
  </si>
  <si>
    <t>1st Grade</t>
  </si>
  <si>
    <t>BRH</t>
  </si>
  <si>
    <r>
      <rPr>
        <b/>
        <u/>
        <sz val="14"/>
        <color theme="1"/>
        <rFont val="Calibri"/>
        <family val="2"/>
      </rPr>
      <t>B - History &amp; Geography: Intro to World History Year 1 of 2</t>
    </r>
    <r>
      <rPr>
        <sz val="14"/>
        <color theme="1"/>
        <rFont val="Calibri"/>
        <family val="2"/>
      </rPr>
      <t xml:space="preserve">
</t>
    </r>
    <r>
      <rPr>
        <b/>
        <sz val="14"/>
        <color theme="1"/>
        <rFont val="Calibri"/>
        <family val="2"/>
      </rPr>
      <t xml:space="preserve">INCLUDES: Books (***MUST CHOOSE LEVEL OF READERS SEPARATELY)
Consumables- Instructor's Guide (BHB), Timeline Figures (BHB1)
                                                                                                                                                                                                                                                                                                                                           </t>
    </r>
  </si>
  <si>
    <t>1RP</t>
  </si>
  <si>
    <r>
      <rPr>
        <b/>
        <u/>
        <sz val="14"/>
        <color theme="1"/>
        <rFont val="Calibri"/>
        <family val="2"/>
      </rPr>
      <t>1 - Level 1 Readers
***Must Choose LA 1 Guide OR Level 1 Readers Guide Separately***</t>
    </r>
    <r>
      <rPr>
        <sz val="14"/>
        <color theme="1"/>
        <rFont val="Calibri"/>
        <family val="2"/>
      </rPr>
      <t xml:space="preserve">
Put Me in the Zoo (1R02)
One Fish, Two Fish... (1R04)
The Cat in the Hat (1R06)
Green Eggs and Ham (1R10)
A Big Ball of String (1R12)
The Best Trick (1R13)
The Bravest Dog Ever: The True Story of Balto (1R14)
I Can Read It! Book 1 (1R161)
I Can Read It! Book 2 (1R162)
I Can Read It! Book 3 (1R163)
I Can Read It! Word Lists (1R164)</t>
    </r>
  </si>
  <si>
    <t>1R</t>
  </si>
  <si>
    <r>
      <rPr>
        <sz val="14"/>
        <color theme="1"/>
        <rFont val="Calibri"/>
        <family val="2"/>
      </rPr>
      <t>Level 1 Readers Schedule &amp; Notes (B-1R) *</t>
    </r>
    <r>
      <rPr>
        <b/>
        <sz val="14"/>
        <color theme="1"/>
        <rFont val="Calibri"/>
        <family val="2"/>
      </rPr>
      <t>NOT NEEDED if purchasing LA 1 GUIDE</t>
    </r>
  </si>
  <si>
    <t>1LA</t>
  </si>
  <si>
    <t>Language Arts 1 Instructor's Guide (1LB), BINGO Markers (KL081), Go Blend! (1L10), Letter &amp; Word BINGO (1L09)</t>
  </si>
  <si>
    <t>1SP</t>
  </si>
  <si>
    <r>
      <rPr>
        <b/>
        <u/>
        <sz val="14"/>
        <color theme="1"/>
        <rFont val="Calibri"/>
        <family val="2"/>
      </rPr>
      <t>New Science B Package-</t>
    </r>
    <r>
      <rPr>
        <sz val="14"/>
        <color theme="1"/>
        <rFont val="Calibri"/>
        <family val="2"/>
      </rPr>
      <t xml:space="preserve">
Louis Pasteur and Pasteurization (BS19)
The Magic School Bus Inside the Human Body (DS04)
The Magic School Bus Lost in the Solar System (CS07)
Extra Science B Experiments Paper Packet (BSKP)
Light is All Around Us (AS11)
Sound is All Around Us (AS12)
Working With Materials (B-AS15)
Germs Make Me Sick (B-BS17)
Science B Instructor's Guide | Ages 6-8 (1SB)
BookShark Science B Experiments Book (1SBB)
Discover &amp; Do: Science B Supplies Kit (1SKB)
Usborne Children's Encyclopedia (AH04)</t>
    </r>
  </si>
  <si>
    <t>Click here to add optional items: Hands on History- World History</t>
  </si>
  <si>
    <t>BHB</t>
  </si>
  <si>
    <t>B - History B Instructor's Guide</t>
  </si>
  <si>
    <t>BOOKS ONLY- B History &amp; Geography: Intro to World History Year 1 of 2- (Science not included)</t>
  </si>
  <si>
    <t>1LB1</t>
  </si>
  <si>
    <t>B - Extra Language Arts 1 Activity Sheets</t>
  </si>
  <si>
    <t>1SB</t>
  </si>
  <si>
    <t>B - Science B Instructor's Guide*</t>
  </si>
  <si>
    <t>B - Discover &amp; Do: Science B Supplies Kit*</t>
  </si>
  <si>
    <t>BSKP</t>
  </si>
  <si>
    <t>B- Extra Science B Experiments Paper Packet</t>
  </si>
  <si>
    <t>1SB1</t>
  </si>
  <si>
    <t>B - Extra Science B Student Activity Sheets</t>
  </si>
  <si>
    <t>BHB, BHB1</t>
  </si>
  <si>
    <t>B - Bookshark Consumables 
(Instructor's Guide, TimeLine Figures)</t>
  </si>
  <si>
    <t>2nd Grade</t>
  </si>
  <si>
    <t>CRH</t>
  </si>
  <si>
    <r>
      <rPr>
        <b/>
        <u/>
        <sz val="14"/>
        <color theme="1"/>
        <rFont val="Calibri"/>
        <family val="2"/>
      </rPr>
      <t>C - Reading with History C: Intro to World History Year 2 of 2</t>
    </r>
    <r>
      <rPr>
        <sz val="14"/>
        <color theme="1"/>
        <rFont val="Calibri"/>
        <family val="2"/>
      </rPr>
      <t xml:space="preserve">
</t>
    </r>
    <r>
      <rPr>
        <b/>
        <sz val="14"/>
        <color theme="1"/>
        <rFont val="Calibri"/>
        <family val="2"/>
      </rPr>
      <t>INCLUDES: Books (***MUST CHOOSE LEVEL OF READERS SEPARATELY)
Consumables- Instructor's Guide (CHB), Timeline Figures (CHB1) Geography Songs CD (CH06)</t>
    </r>
  </si>
  <si>
    <t>2RP</t>
  </si>
  <si>
    <r>
      <rPr>
        <b/>
        <u/>
        <sz val="14"/>
        <color theme="1"/>
        <rFont val="Calibri"/>
        <family val="2"/>
      </rPr>
      <t>2 - Level 2 Readers</t>
    </r>
    <r>
      <rPr>
        <sz val="14"/>
        <color theme="1"/>
        <rFont val="Calibri"/>
        <family val="2"/>
      </rPr>
      <t xml:space="preserve">
</t>
    </r>
    <r>
      <rPr>
        <b/>
        <sz val="14"/>
        <color theme="1"/>
        <rFont val="Calibri"/>
        <family val="2"/>
      </rPr>
      <t>***Must Choose LA 2 Guide OR Level 2 Readers Guide Separately***</t>
    </r>
    <r>
      <rPr>
        <sz val="14"/>
        <color theme="1"/>
        <rFont val="Calibri"/>
        <family val="2"/>
      </rPr>
      <t xml:space="preserve">
Frog and Toad are Friends (2R02)
Frog and Toad Together (2R03)
Owl at Home (2R04)
Hill of Fire (2R09)
Pompeii: Buried Alive! (2R11)
Titanic: Lost and Found (2R12)
Wagon Wheels (2R14)
The Big Balloon Race (2R15)
Mouse Tales (2R16)
Daniel's Duck (2R18)
Nate the Great (2R19)
The Fire Cat (2R20)
Greg's Microscope (2R21)
Frog and Toad All Year (2R22)
Amelia Bedelia (2R23)
The Sword in the Tree (2R27)
Clara and the Bookwagon (3R30)
The Long Way to a New Land (3R31)
The Long Way Westward (3R32)
Prairie School (3R33)
Third Grade Detectives #1 and #2 (3R35)
Riding the Pony Express (3R49)</t>
    </r>
  </si>
  <si>
    <t>2LB</t>
  </si>
  <si>
    <t>Language Arts 2 Instructor's Guide</t>
  </si>
  <si>
    <t>2R</t>
  </si>
  <si>
    <r>
      <rPr>
        <sz val="14"/>
        <color theme="1"/>
        <rFont val="Calibri"/>
        <family val="2"/>
      </rPr>
      <t xml:space="preserve">Level 2 Readers Schedule &amp; Notes </t>
    </r>
    <r>
      <rPr>
        <b/>
        <sz val="14"/>
        <color theme="1"/>
        <rFont val="Calibri"/>
        <family val="2"/>
      </rPr>
      <t>*NOT NEEDED if purchasing LA 2 GUIDE</t>
    </r>
  </si>
  <si>
    <t>2SP</t>
  </si>
  <si>
    <r>
      <rPr>
        <b/>
        <u/>
        <sz val="14"/>
        <color theme="1"/>
        <rFont val="Calibri"/>
        <family val="2"/>
      </rPr>
      <t>New Science C Package-</t>
    </r>
    <r>
      <rPr>
        <sz val="14"/>
        <color theme="1"/>
        <rFont val="Calibri"/>
        <family val="2"/>
      </rPr>
      <t xml:space="preserve">
The Magic School Bus at the Waterworks (BS08)
The Usborne World of Animals (BS10)
The Magic School Bus Inside the Earth (CS06)
Marie Curie's Search for Radium (CS09)
Science C Instructor's Guide | Ages 7-9 (2SB)
BookShark Science C Experiments Book (2SBB)
Usborne Lift-the-flap Periodic Table (BS14)
Discover &amp; Do: Science C Supplies Kit (2SK)
DK Eye Wonder Plant (BS12)
DK findout! Earth (BS13)
What is the World Made of? (BS15)
Extra Science C Experiments Paper Packet (CSKP)</t>
    </r>
  </si>
  <si>
    <t>*Choose only ONE Phonics program</t>
  </si>
  <si>
    <t>Phonics</t>
  </si>
  <si>
    <t>Click here to add optional items: MCP Phonics</t>
  </si>
  <si>
    <t>Click here to add optional items: Wordly Wise</t>
  </si>
  <si>
    <t>Click here to add optional items: Hands on History- World History II</t>
  </si>
  <si>
    <t>CHB</t>
  </si>
  <si>
    <t>C - History C Instructor's Guide</t>
  </si>
  <si>
    <t>C - BOOKS ONLY - History and LA  (Science not included)</t>
  </si>
  <si>
    <t>2LB1</t>
  </si>
  <si>
    <t>C- Extra Language Arts 2 Activity Sheets</t>
  </si>
  <si>
    <t>2SB</t>
  </si>
  <si>
    <t>C - Science C Instructor's Guide*</t>
  </si>
  <si>
    <t>2SK</t>
  </si>
  <si>
    <t>C - Discover &amp; Do: Science C Supplies Kit</t>
  </si>
  <si>
    <t>CSKP</t>
  </si>
  <si>
    <t>C- Extra Science C Experiment Paper Packet</t>
  </si>
  <si>
    <t>2SB1</t>
  </si>
  <si>
    <t>C- Extra Science C Student Activity Sheets</t>
  </si>
  <si>
    <t>CHB, CHB1, CH06</t>
  </si>
  <si>
    <t>C - Bookshark Consumables 
(Instructor's Guide, TimeLine Figures, Geography Songs CD)</t>
  </si>
  <si>
    <t>3rd Grade</t>
  </si>
  <si>
    <r>
      <rPr>
        <b/>
        <u/>
        <sz val="14"/>
        <color theme="1"/>
        <rFont val="Calibri"/>
        <family val="2"/>
      </rPr>
      <t>Level 3 Readers-</t>
    </r>
    <r>
      <rPr>
        <sz val="14"/>
        <color theme="1"/>
        <rFont val="Calibri"/>
        <family val="2"/>
      </rPr>
      <t xml:space="preserve">
</t>
    </r>
    <r>
      <rPr>
        <b/>
        <sz val="14"/>
        <color theme="1"/>
        <rFont val="Calibri"/>
        <family val="2"/>
      </rPr>
      <t>***Must Choose LA 3 Guide OR Level 3 Readers Guide Separately***</t>
    </r>
    <r>
      <rPr>
        <sz val="14"/>
        <color theme="1"/>
        <rFont val="Calibri"/>
        <family val="2"/>
      </rPr>
      <t xml:space="preserve">
The Chalk Box Kid (3R36)
The Paint Brush Kid (3R37)
Third Grade Detectives #4 (3R43)
Cora Frear (3R38)
Tippy Lemmey (3R39)
Third Grade Detectives #10 (3R40)
Tornado (3R41)
Jake Drake: Bully Buster (3R42)
Secret Valley (3R44)
The House on Walenska Street (3R46)
The Littles (3R47)
The Last Little Cat (3R48)
Viking Adventure (3R50)
Marco Polo (4R65)
Encyclopedia Brown (4R44)
Lumber Camp Library (4R55)</t>
    </r>
  </si>
  <si>
    <t>Language Arts 3 Instructor's Guide</t>
  </si>
  <si>
    <t>3R</t>
  </si>
  <si>
    <r>
      <rPr>
        <sz val="14"/>
        <color theme="1"/>
        <rFont val="Calibri"/>
        <family val="2"/>
      </rPr>
      <t xml:space="preserve">Level 3 Reader Schedule &amp; Notes </t>
    </r>
    <r>
      <rPr>
        <b/>
        <sz val="14"/>
        <color theme="1"/>
        <rFont val="Calibri"/>
        <family val="2"/>
      </rPr>
      <t>*NOT NEEDED if purchasing LA 3 GUIDE</t>
    </r>
  </si>
  <si>
    <t>3LBN1</t>
  </si>
  <si>
    <t>Extra Language Arts 3 Activity Sheets</t>
  </si>
  <si>
    <r>
      <rPr>
        <b/>
        <u/>
        <sz val="14"/>
        <color theme="1"/>
        <rFont val="Calibri"/>
        <family val="2"/>
      </rPr>
      <t>Level 4 Readers-</t>
    </r>
    <r>
      <rPr>
        <sz val="14"/>
        <color theme="1"/>
        <rFont val="Calibri"/>
        <family val="2"/>
      </rPr>
      <t xml:space="preserve">
</t>
    </r>
    <r>
      <rPr>
        <b/>
        <sz val="14"/>
        <color theme="1"/>
        <rFont val="Calibri"/>
        <family val="2"/>
      </rPr>
      <t>***Must Choose LA 4 Guide OR Level 4 Readers Guide Separately***</t>
    </r>
    <r>
      <rPr>
        <sz val="14"/>
        <color theme="1"/>
        <rFont val="Calibri"/>
        <family val="2"/>
      </rPr>
      <t xml:space="preserve">
About Average (CA28)
Doctor Like Papa (4R64)
King of the Mound (EA19)
Henry and Ribsy (4R40)
The Children of Noisy Village (4R43)
Misty of Chincoteague (4R45)
Emily's Runaway Imagination (4R49)
Mustang, Wild Spirit of the West (4R51)
The Whipping Boy (4R53)
Socks (4R54)
A Llama in the Family (4R56)
The Toothpaste Millionaire (4R57)
McBroom's Wonderful One-Acre Farm (4R58)
Frindle (4R59)
B is for Betsy (4R61)
Ralph S. Mouse (4R63)
Escape from Mr. Lemoncello's Library (4R67)</t>
    </r>
  </si>
  <si>
    <t>Language Arts 4 Guide</t>
  </si>
  <si>
    <t>4R</t>
  </si>
  <si>
    <r>
      <rPr>
        <sz val="14"/>
        <color theme="1"/>
        <rFont val="Calibri"/>
        <family val="2"/>
      </rPr>
      <t xml:space="preserve">Level 4 Reader Schedule &amp; Notes </t>
    </r>
    <r>
      <rPr>
        <b/>
        <sz val="14"/>
        <color theme="1"/>
        <rFont val="Calibri"/>
        <family val="2"/>
      </rPr>
      <t>*NOT NEEDED if purchasing LA 4 GUIDE</t>
    </r>
  </si>
  <si>
    <t>4LBA1</t>
  </si>
  <si>
    <t>Extra Language Arts 4 Activity Sheets</t>
  </si>
  <si>
    <t>DRH</t>
  </si>
  <si>
    <r>
      <rPr>
        <b/>
        <u/>
        <sz val="14"/>
        <color theme="1"/>
        <rFont val="Calibri"/>
        <family val="2"/>
      </rPr>
      <t>D - Intro to American History Year 1 of 2</t>
    </r>
    <r>
      <rPr>
        <sz val="14"/>
        <color theme="1"/>
        <rFont val="Calibri"/>
        <family val="2"/>
      </rPr>
      <t xml:space="preserve">
</t>
    </r>
    <r>
      <rPr>
        <b/>
        <sz val="14"/>
        <color theme="1"/>
        <rFont val="Calibri"/>
        <family val="2"/>
      </rPr>
      <t xml:space="preserve">INCLUDES: Books plus </t>
    </r>
    <r>
      <rPr>
        <b/>
        <u/>
        <sz val="14"/>
        <color theme="1"/>
        <rFont val="Calibri"/>
        <family val="2"/>
      </rPr>
      <t>regular readers</t>
    </r>
    <r>
      <rPr>
        <b/>
        <sz val="14"/>
        <color theme="1"/>
        <rFont val="Calibri"/>
        <family val="2"/>
      </rPr>
      <t xml:space="preserve"> (order advanced readers seperately)
Consumables- Instructor's Guide (DHB), Timeline Figures (DHB1)</t>
    </r>
  </si>
  <si>
    <t>DRP</t>
  </si>
  <si>
    <r>
      <rPr>
        <b/>
        <u/>
        <sz val="14"/>
        <color theme="1"/>
        <rFont val="Calibri"/>
        <family val="2"/>
      </rPr>
      <t>Level D Regular Readers- 
ALREADY INCLUDED IN READING WITH HISTORY D</t>
    </r>
    <r>
      <rPr>
        <sz val="14"/>
        <color theme="1"/>
        <rFont val="Calibri"/>
        <family val="2"/>
      </rPr>
      <t xml:space="preserve">
Pocahontas and the Strangers (DR01)
The Matchlock Gun (DR02)
Meet Thomas Jefferson (DR03)
Phoebe the Spy (DR04)
Meet George Washington (DR05)
Robert Fulton, Boy Craftsman (DR06)
Sarah, Plain and Tall (DR07)
The Courage of Sarah Noble (DR08)
Squanto, Friend of the Pilgrims (DR10)
The Bears on Hemlock Mountain (DR11)
A Lion to Guard Us (DR13)
Om-kas-toe (DR16)
The Cabin Faced West (DR09)</t>
    </r>
  </si>
  <si>
    <t>DLB</t>
  </si>
  <si>
    <r>
      <rPr>
        <sz val="14"/>
        <color theme="1"/>
        <rFont val="Calibri"/>
        <family val="2"/>
      </rPr>
      <t>Language Arts D Instructor's Guide *</t>
    </r>
    <r>
      <rPr>
        <b/>
        <u/>
        <sz val="14"/>
        <color theme="1"/>
        <rFont val="Calibri"/>
        <family val="2"/>
      </rPr>
      <t>Used for Regular and Advanced Readers</t>
    </r>
  </si>
  <si>
    <t>DLB1</t>
  </si>
  <si>
    <t>Extra Language Arts D Activity Sheets</t>
  </si>
  <si>
    <r>
      <rPr>
        <b/>
        <u/>
        <sz val="14"/>
        <color theme="1"/>
        <rFont val="Calibri"/>
        <family val="2"/>
      </rPr>
      <t>Level D Advanced Readers-</t>
    </r>
    <r>
      <rPr>
        <sz val="14"/>
        <color theme="1"/>
        <rFont val="Calibri"/>
        <family val="2"/>
      </rPr>
      <t xml:space="preserve">
Naya Nuki (DX03)
Tikta'Liktak (DX05)
Ben Franklin of Old Philadelphia (DX07)
Mr. Revere and I (DX08)
Stone Fox (DX06)
Timmy O'Dowd and the Big Ditch (B-DR18)
Vostaas: White Buffalo's Story of Plains Indian Life (B-DX04)
The Thanksgiving Story (DR15)
Corn Grows Ripe (DX09) </t>
    </r>
  </si>
  <si>
    <t>3SP</t>
  </si>
  <si>
    <r>
      <rPr>
        <b/>
        <u/>
        <sz val="14"/>
        <color theme="1"/>
        <rFont val="Calibri"/>
        <family val="2"/>
      </rPr>
      <t>NEW Science D Package-</t>
    </r>
    <r>
      <rPr>
        <sz val="14"/>
        <color theme="1"/>
        <rFont val="Calibri"/>
        <family val="2"/>
      </rPr>
      <t xml:space="preserve">
The Usborne First Encyclopedia of Seas and Oceans (DS02)
Did You Know? Science (CS12)
Science D Instructor's Guide | Ages 5-7 (3SB)
BookShark Science D Experiments Book (3SBB)
Fossils Tell of Long Ago (CS13)
Traits and Attributes (CS14)
The Magic School Bus and the Electric Field Trip (CS15)
What Makes a Magnet? (CS16)
Electrical Wizard (CS18)
Bringing Back the Wolves (CS19)
Discover &amp; Do: Science D Supplies Kit (3SK)
DK Eyewonder Weather (CS01)
National Geographic Robots (CS17)
Extra Science D Experiments Paper Packet (DSKP)</t>
    </r>
  </si>
  <si>
    <t>Click here to add optional items: Spelling You See</t>
  </si>
  <si>
    <t>Click here to add optional items: Lapbook American History I or US Elections</t>
  </si>
  <si>
    <t>D - History D Instructor's Guide*</t>
  </si>
  <si>
    <t>D - BOOKS ONLY - History and LA  (Science not included)</t>
  </si>
  <si>
    <t>3SB</t>
  </si>
  <si>
    <t>D - Science D Instructor's Guide*</t>
  </si>
  <si>
    <t>3SK</t>
  </si>
  <si>
    <t>D - Discover &amp; Do: Science D Supplies Kit</t>
  </si>
  <si>
    <t>3SB1</t>
  </si>
  <si>
    <t>D- Extra Science D Student Activity Sheets</t>
  </si>
  <si>
    <t>DSKP</t>
  </si>
  <si>
    <t>D- Science D Experiments Paper Packet</t>
  </si>
  <si>
    <t>DHB, DHB1</t>
  </si>
  <si>
    <t>D - Bookshark Consumables 
(Instructor's Guide, TimeLine Figures)</t>
  </si>
  <si>
    <t>4th Grade</t>
  </si>
  <si>
    <t>ERH</t>
  </si>
  <si>
    <t>4SP</t>
  </si>
  <si>
    <r>
      <rPr>
        <b/>
        <u/>
        <sz val="14"/>
        <color theme="1"/>
        <rFont val="Calibri"/>
        <family val="2"/>
      </rPr>
      <t>New Science E Package-</t>
    </r>
    <r>
      <rPr>
        <sz val="14"/>
        <color theme="1"/>
        <rFont val="Calibri"/>
        <family val="2"/>
      </rPr>
      <t xml:space="preserve">
Encyclopedia of Planet Earth (GS01)
Energy (ES04)
Coding with Scratch 3.0: Projects Workbook (DS12)
Usborne Illustrated Elementary Science Dictionary (DS13)
Hedy Lamarr's Double Life: Hollywood Legend and Brilliant Inventor (DS14)
What are Waves? (DS15)
Science E Instructor's Guide | Ages 9-12 (4SB)
BookShark Science E Experiments Book (4SBB)
Discover &amp; Do: Science E Supplies Kit (4SK)                                                                                                    
Extra Science E Experiments Paper Packet (ESKP)</t>
    </r>
  </si>
  <si>
    <t>ELB</t>
  </si>
  <si>
    <t>E - Bookshark Language Arts Instructor's Guide</t>
  </si>
  <si>
    <t>ERP</t>
  </si>
  <si>
    <t>E- Level E Readers
Lawn Boy, The Perilous Road, By the Great Horn Spoon,  Freedom Train, Shades of Gray, Turn Homeward, Hannalee, Old Yeller, Helen Keller, All-of-a-Kind Family, Thimble Summer,  Plain Girl, Gone Away Lake, The Seventeenth Swap, The Wright Brothers, Sing Down the Moon, Hero Over Here, Thomas Edison: Inventor with a Lot of Bright Ideas</t>
  </si>
  <si>
    <t>Click here to add optional items: Spelling You See American Spirit</t>
  </si>
  <si>
    <t>Click here to add optional items: Wordly Wise 4</t>
  </si>
  <si>
    <t>Click here to add optional items: Grammar Ace</t>
  </si>
  <si>
    <t>EHB</t>
  </si>
  <si>
    <t>E - History E Instructor's Guide</t>
  </si>
  <si>
    <t>E - BOOKS ONLY - History and LA  (Science not included)</t>
  </si>
  <si>
    <t>ELB1</t>
  </si>
  <si>
    <t>E - Extra Language Arts E Activity Sheets</t>
  </si>
  <si>
    <t>4SB</t>
  </si>
  <si>
    <t>E - Science E Instructor's Guide*</t>
  </si>
  <si>
    <t>4SK</t>
  </si>
  <si>
    <t>E - Discover &amp; Do: Science E Supplies Kit</t>
  </si>
  <si>
    <t>ESKP</t>
  </si>
  <si>
    <t>E- Science E Experiments Paper Packet</t>
  </si>
  <si>
    <t>4SB1</t>
  </si>
  <si>
    <t>E- Extra Science E Student Activity Sheets</t>
  </si>
  <si>
    <t>EHB, EHB1, EH04</t>
  </si>
  <si>
    <t>E - Bookshark Consumables 
(Instructor's Guide, TimeLine Figures)</t>
  </si>
  <si>
    <t>5th Grade</t>
  </si>
  <si>
    <t>FRH</t>
  </si>
  <si>
    <r>
      <rPr>
        <b/>
        <u/>
        <sz val="14"/>
        <color theme="1"/>
        <rFont val="Calibri"/>
        <family val="2"/>
      </rPr>
      <t>F - Eastern Hemisphere</t>
    </r>
    <r>
      <rPr>
        <sz val="14"/>
        <color theme="1"/>
        <rFont val="Calibri"/>
        <family val="2"/>
      </rPr>
      <t xml:space="preserve">
</t>
    </r>
    <r>
      <rPr>
        <b/>
        <sz val="14"/>
        <color theme="1"/>
        <rFont val="Calibri"/>
        <family val="2"/>
      </rPr>
      <t>INCLUDES: Books 
Consumables- Instructor's Guide (FHBB), Timeline Figures (FHB1), China Kit (FH23)</t>
    </r>
  </si>
  <si>
    <t>5SP</t>
  </si>
  <si>
    <r>
      <rPr>
        <b/>
        <u/>
        <sz val="14"/>
        <color theme="1"/>
        <rFont val="Calibri"/>
        <family val="2"/>
      </rPr>
      <t>New Science F Package-</t>
    </r>
    <r>
      <rPr>
        <sz val="14"/>
        <color theme="1"/>
        <rFont val="Calibri"/>
        <family val="2"/>
      </rPr>
      <t xml:space="preserve">
Listening to Crickets (DS11)
Water (DS07)
How to Be Good at Science, Technology &amp; Engineering (ES16)
Science F Instructor's Guide | Ages 10-13 (5SB)
BookShark Science F Experiments Book (5SBB)
Discover &amp; Do: Science F Supplies Kit (5SK)
Astronomy &amp; Space (ES01)                                                                                                                                   Extra Science F Experiments Paper Packet (FSKP)</t>
    </r>
  </si>
  <si>
    <t>F - Bookshark Language Arts Instructor's Guide</t>
  </si>
  <si>
    <t>FRP</t>
  </si>
  <si>
    <t>F- Level F Readers
Fun With Easy Origami, Henry Reed, Inc., Sweet and Sour: Tales from China, The Year of the Dog, Water Sky, The Kite Fighters, The Big Wave, The Cat Who Went to Heaven, Just So Stories, A Girl Named Disaster, Wild Orchid, King of the Wind, Around the World in Eighty Days, Ali and the Golden Eagle, Li Lun, Lad of Courage, Red Sand, Blue Sky, Born in the Year of Courage, Sadako and the Thousand Paper Cranes, Habibi, Rickshaw Girl, Breaking Stalin's Nose</t>
  </si>
  <si>
    <t>Click here to add optional items: Spelling You See Ancient Achievement</t>
  </si>
  <si>
    <t>Click here to add optional items: Wordly Wise 5</t>
  </si>
  <si>
    <t>Click here to add optional items: Keys to Good Language 5</t>
  </si>
  <si>
    <t>F - History F Instructor's Guide</t>
  </si>
  <si>
    <t>F - BOOKS ONLY - History and LA  (Science not included)</t>
  </si>
  <si>
    <t>FLB1</t>
  </si>
  <si>
    <t>F - Extra Language Arts F Activity Sheets</t>
  </si>
  <si>
    <t>5SB</t>
  </si>
  <si>
    <t>F - Bookshark Science Instructor's Guide*</t>
  </si>
  <si>
    <t>5SB1</t>
  </si>
  <si>
    <t>F- Extra Science F Student Activity Sheets</t>
  </si>
  <si>
    <t>FSKP</t>
  </si>
  <si>
    <t>F- Science F Experiments Paper Packet</t>
  </si>
  <si>
    <t>5SK</t>
  </si>
  <si>
    <t>F- Discover &amp; Do: Science F Supplies Kit</t>
  </si>
  <si>
    <t xml:space="preserve">FHBB, FHB1, FH23, FR252 </t>
  </si>
  <si>
    <t>F - Bookshark Consumables 
(Instructor's Guide, TimeLine Figures, China Kit, Origami)</t>
  </si>
  <si>
    <t>6th Grade</t>
  </si>
  <si>
    <t>GRH</t>
  </si>
  <si>
    <r>
      <rPr>
        <b/>
        <u/>
        <sz val="14"/>
        <color theme="1"/>
        <rFont val="Calibri"/>
        <family val="2"/>
      </rPr>
      <t>G - World History Year 1 of 2</t>
    </r>
    <r>
      <rPr>
        <sz val="14"/>
        <color theme="1"/>
        <rFont val="Calibri"/>
        <family val="2"/>
      </rPr>
      <t xml:space="preserve">
</t>
    </r>
    <r>
      <rPr>
        <b/>
        <sz val="14"/>
        <color theme="1"/>
        <rFont val="Calibri"/>
        <family val="2"/>
      </rPr>
      <t>INCLUDES: Books 
Consumables- Instructor's Guide (GHB), Timeline Figures (GHB1)</t>
    </r>
  </si>
  <si>
    <t>G - Bookshark Language Arts Instructor's Guide</t>
  </si>
  <si>
    <t>GRP</t>
  </si>
  <si>
    <t xml:space="preserve">G- Level G Readers
A Murder for Her Majesty, The Samurai's Tale, Adam of the Road, Mara, Daughter of the Nile, The Beduins' Gazelle, Mystery of the Roman Ransom, Leonardo Da Vinci, The Ides of April, A Proud Taste for Scarlet and Miniver, Black Horses for the King, Catherine Called Birdy, Theras and His Town, Greek Myths, King's Shadow </t>
  </si>
  <si>
    <t>Click here to add optional items: Spelling You See Modern Milestones</t>
  </si>
  <si>
    <t>Click here to add optional items: Wordly Wise 6</t>
  </si>
  <si>
    <t>Click here to add optional items: Keys to Good Language 6</t>
  </si>
  <si>
    <t>Click here to add optional items: Lapbook World History I</t>
  </si>
  <si>
    <t>GHB</t>
  </si>
  <si>
    <t>G - History G Instructor's Guide</t>
  </si>
  <si>
    <t>G - BOOKS ONLY - History and LA  (Science not included)</t>
  </si>
  <si>
    <t>GLB1</t>
  </si>
  <si>
    <t>G - Extra Language Arts G Activity Sheets</t>
  </si>
  <si>
    <t>G - Science G Instructor's Guide</t>
  </si>
  <si>
    <t>G - Science Supplies Kit G</t>
  </si>
  <si>
    <t>G - Extra Science G Activity Sheets</t>
  </si>
  <si>
    <t>GHB, GHB1</t>
  </si>
  <si>
    <t>G - Bookshark Consumables 
(Instructor's Guide, TimeLine Figures)</t>
  </si>
  <si>
    <t>7th Grade</t>
  </si>
  <si>
    <t>HRH</t>
  </si>
  <si>
    <r>
      <rPr>
        <b/>
        <u/>
        <sz val="14"/>
        <color theme="1"/>
        <rFont val="Calibri"/>
        <family val="2"/>
      </rPr>
      <t>H - World History Year 2 of 2</t>
    </r>
    <r>
      <rPr>
        <sz val="14"/>
        <color theme="1"/>
        <rFont val="Calibri"/>
        <family val="2"/>
      </rPr>
      <t xml:space="preserve">
</t>
    </r>
    <r>
      <rPr>
        <b/>
        <sz val="14"/>
        <color theme="1"/>
        <rFont val="Calibri"/>
        <family val="2"/>
      </rPr>
      <t>INCLUDES: Books 
Consumables- Instructor's Guide (HHB), Timeline Figures (HHB1)</t>
    </r>
  </si>
  <si>
    <t>H - Bookshark Language Arts Instructor's Guide</t>
  </si>
  <si>
    <t>HRP</t>
  </si>
  <si>
    <t>H- Level H Readers
Pay Attention, Carter Jones, The Good Master, Betsy and the Emperor, The Ghost in the Tokaido Inn, Angel On the Square, The King's Fifth, Nory Ryan's Song, Snow Treasure, Chu Ju's House, The Scarlet Pimpernel, Calico Bush, Stay where you are and then Leave</t>
  </si>
  <si>
    <t>Click here to add optional items: Lapbook World History II</t>
  </si>
  <si>
    <t>Click here to add optional items: Wordly Wise 7</t>
  </si>
  <si>
    <t>HHB</t>
  </si>
  <si>
    <t>H - History H Instructor's Guide</t>
  </si>
  <si>
    <t>H - BOOKS ONLY - History and LA  (Science not included)</t>
  </si>
  <si>
    <t>HLB1</t>
  </si>
  <si>
    <t>H- Extra Language Arts H Activity Sheets</t>
  </si>
  <si>
    <t>H - Science H Instructor's Guide</t>
  </si>
  <si>
    <t>H - Science Supplies Kit H</t>
  </si>
  <si>
    <t>H - Extra Science H Activity Sheets</t>
  </si>
  <si>
    <t>HHB, HHB1</t>
  </si>
  <si>
    <t>H - Bookshark Consumables 
(Instructor's Guide, TimeLine Figures)</t>
  </si>
  <si>
    <t>8th Grade</t>
  </si>
  <si>
    <t>IHP</t>
  </si>
  <si>
    <r>
      <rPr>
        <b/>
        <u/>
        <sz val="14"/>
        <color theme="1"/>
        <rFont val="Calibri"/>
        <family val="2"/>
      </rPr>
      <t>I - American History I Package</t>
    </r>
    <r>
      <rPr>
        <sz val="14"/>
        <color theme="1"/>
        <rFont val="Calibri"/>
        <family val="2"/>
      </rPr>
      <t xml:space="preserve">
</t>
    </r>
    <r>
      <rPr>
        <b/>
        <sz val="14"/>
        <color theme="1"/>
        <rFont val="Calibri"/>
        <family val="2"/>
      </rPr>
      <t xml:space="preserve">INCLUDES: Books 
Consumables- History Parent Guide (IHB-PGB), History Student Guide (IHB-PGB) </t>
    </r>
  </si>
  <si>
    <t>IHB-PG</t>
  </si>
  <si>
    <t>I - American History Parent Guide</t>
  </si>
  <si>
    <t>IHB-SG</t>
  </si>
  <si>
    <t>I - American History Student Guide</t>
  </si>
  <si>
    <t>I - BOOKS ONLY - American History</t>
  </si>
  <si>
    <t>ILLA</t>
  </si>
  <si>
    <r>
      <t xml:space="preserve">I - Literature &amp; Language Arts I Package
</t>
    </r>
    <r>
      <rPr>
        <u/>
        <sz val="14"/>
        <color theme="1"/>
        <rFont val="Calibri"/>
        <family val="2"/>
      </rPr>
      <t>INCLUDES: Books 
Consumables- American Historical Literature &amp; Language Arts I Student Guide (ILB-SG) and Parent Guide (ILB-PG)</t>
    </r>
  </si>
  <si>
    <t>ILB-SG</t>
  </si>
  <si>
    <t>I - American Historical Literature &amp; Language Arts Student Guide</t>
  </si>
  <si>
    <t>ILB-PG</t>
  </si>
  <si>
    <t>I - American Historical Literature &amp; Language Arts Parent Guide</t>
  </si>
  <si>
    <t>I - BOOKS ONLY- American Historical Literature 
Elijah of Buxton, The Adventures of Tom Sawyer, Rules of the Road, Children of the Longhouse, Amos Fortune, Free Man, A Long Way from Chicago, When You Reach Me, The Call of the Wild, The View from Saturday, Dear Mr. Henshaw, Indian Captive, Out of the Dust, Rip Van Winkle, To Kill a Mockingbird, A Treasury of Poetry for Young People, A Year Down Yonder</t>
  </si>
  <si>
    <t>Click here to add optional items: Wordly Wise 8</t>
  </si>
  <si>
    <t>I - Science I Instructor's Guide</t>
  </si>
  <si>
    <t>I - Science Supplies Kit I</t>
  </si>
  <si>
    <t>I - Extra Science I Lab Activity Sheets</t>
  </si>
  <si>
    <t>I - Extra Set of Science I Books</t>
  </si>
  <si>
    <t>High School</t>
  </si>
  <si>
    <t>JHP</t>
  </si>
  <si>
    <r>
      <rPr>
        <b/>
        <u/>
        <sz val="14"/>
        <color theme="1"/>
        <rFont val="Calibri"/>
        <family val="2"/>
      </rPr>
      <t>J - History of Science J Package</t>
    </r>
    <r>
      <rPr>
        <sz val="14"/>
        <color theme="1"/>
        <rFont val="Calibri"/>
        <family val="2"/>
      </rPr>
      <t xml:space="preserve">
*Includes Books
Consumables- History J Parent Guide │Ages 14-16 (JHB-PG)
History J Student Guide │Ages 14-16 (JHB-SG)</t>
    </r>
  </si>
  <si>
    <t>JHB-SG</t>
  </si>
  <si>
    <t>History J Student Guide │Ages 14-16 (JHB-SG)</t>
  </si>
  <si>
    <t>JHB-PG</t>
  </si>
  <si>
    <t>History J Parent Guide │Ages 14-16 (JHB-PG)</t>
  </si>
  <si>
    <t>J - BOOKS ONLY History</t>
  </si>
  <si>
    <t>JLLA</t>
  </si>
  <si>
    <r>
      <t xml:space="preserve">Literature &amp; Language Arts J Package
</t>
    </r>
    <r>
      <rPr>
        <u/>
        <sz val="14"/>
        <color theme="1"/>
        <rFont val="Calibri"/>
        <family val="2"/>
      </rPr>
      <t>*Includes Books
Consumables- Classical Literature &amp; Language Arts J Student Guide (JLB-SG)
Classical Literature &amp; Language Arts J Parent Guide (JLB-PG)</t>
    </r>
  </si>
  <si>
    <t>JLB-SG</t>
  </si>
  <si>
    <t>Classical Literature &amp; Language Arts J Student Guide (JLB-SG)</t>
  </si>
  <si>
    <t>JLB-PG</t>
  </si>
  <si>
    <t>Classical Literature &amp; Language Arts J Parent Guide (JLB-PG)</t>
  </si>
  <si>
    <t>J - BOOKS ONLY Literature &amp; Language Arts
The Outlaws of Sherwood, A Christmas Carol, Strange Case of Dr. Jekyll and Mr. Hyde - and Other Tales, Enchantress from the Stars, The Gammage Cup, Going Solo, Mrs. Frisby and the Rats of Nimh, Pictures of Hollis Woods, Treasure Island, The Thief, The Westing Game, The Giver</t>
  </si>
  <si>
    <t>Optional Items</t>
  </si>
  <si>
    <t>AHK</t>
  </si>
  <si>
    <t>Hands On History- World Cultures Kit</t>
  </si>
  <si>
    <t>BHK</t>
  </si>
  <si>
    <t>Hands on History- World History I</t>
  </si>
  <si>
    <t>CHK</t>
  </si>
  <si>
    <t>Hands on History- World History II</t>
  </si>
  <si>
    <t>DH30</t>
  </si>
  <si>
    <t>Lap book kit- American History I</t>
  </si>
  <si>
    <t>US30</t>
  </si>
  <si>
    <t>Lap book kit- US Elections</t>
  </si>
  <si>
    <t>EH30</t>
  </si>
  <si>
    <t>Lap book kit- American History II</t>
  </si>
  <si>
    <t>GH30</t>
  </si>
  <si>
    <t>Lap book kit- World History I</t>
  </si>
  <si>
    <t>HH30</t>
  </si>
  <si>
    <t>Lap book kit- World History II</t>
  </si>
  <si>
    <t>RL67</t>
  </si>
  <si>
    <t xml:space="preserve">Diamond Notes (Included within the Level 3 LA Instructor's Guide) </t>
  </si>
  <si>
    <t>5L09</t>
  </si>
  <si>
    <t>Keys to Good Language 5 set</t>
  </si>
  <si>
    <t>5L092</t>
  </si>
  <si>
    <t>Teacher's Edition 5</t>
  </si>
  <si>
    <t>5L091</t>
  </si>
  <si>
    <t>Extra Workbook 5</t>
  </si>
  <si>
    <t>5L093</t>
  </si>
  <si>
    <t>Extra Test book 5</t>
  </si>
  <si>
    <t>6L09</t>
  </si>
  <si>
    <t>Keys to Good Language 6 set</t>
  </si>
  <si>
    <t>6L092</t>
  </si>
  <si>
    <t>Teacher's Edition 6</t>
  </si>
  <si>
    <t>6L091</t>
  </si>
  <si>
    <t>Extra Workbook 6</t>
  </si>
  <si>
    <t>6L093</t>
  </si>
  <si>
    <t>Extra Test book 6</t>
  </si>
  <si>
    <t>=SUBTOTAL(109,I9:I243)</t>
  </si>
  <si>
    <t>Health</t>
  </si>
  <si>
    <t>034393</t>
  </si>
  <si>
    <t>Healthy Habits for Healthy Kids Grade K</t>
  </si>
  <si>
    <t>034403</t>
  </si>
  <si>
    <t>Healthy Habits for Healthy Kids Grades 1-2</t>
  </si>
  <si>
    <t>034406</t>
  </si>
  <si>
    <t>Healthy Habits for Healthy Kids Grades 3-4</t>
  </si>
  <si>
    <t>034413</t>
  </si>
  <si>
    <t>Healthy Habits for Healthy Kids Grades 5+</t>
  </si>
  <si>
    <t>5+</t>
  </si>
  <si>
    <t>CUS Glencoe Health Student Edition</t>
  </si>
  <si>
    <t>McGraw Hill</t>
  </si>
  <si>
    <t>CUS Glencoe Health Teacher Edition</t>
  </si>
  <si>
    <t>High School Curriculum</t>
  </si>
  <si>
    <t>Price</t>
  </si>
  <si>
    <t>003999</t>
  </si>
  <si>
    <t xml:space="preserve">Art of Problem Solving Algebra </t>
  </si>
  <si>
    <t>002304</t>
  </si>
  <si>
    <t>Art of Problem Solving Algebra Solutions Manual</t>
  </si>
  <si>
    <t>052330</t>
  </si>
  <si>
    <t>Envisions Algebra Set</t>
  </si>
  <si>
    <r>
      <rPr>
        <b/>
        <u/>
        <sz val="14"/>
        <color theme="1"/>
        <rFont val="Calibri"/>
        <family val="2"/>
      </rPr>
      <t>I - American History I Package</t>
    </r>
    <r>
      <rPr>
        <sz val="14"/>
        <color theme="1"/>
        <rFont val="Calibri"/>
        <family val="2"/>
      </rPr>
      <t xml:space="preserve">
</t>
    </r>
    <r>
      <rPr>
        <b/>
        <sz val="14"/>
        <color theme="1"/>
        <rFont val="Calibri"/>
        <family val="2"/>
      </rPr>
      <t>INCLUDES: Books 
Consumables- History Parent Guide (IHB-PGB), History Student Guide (IHB-PGB) 
*MUST ORDER REQUIRED RESOURCES SEPERATELY</t>
    </r>
  </si>
  <si>
    <t>I - American History Parent Guide (extra)</t>
  </si>
  <si>
    <t>I - American History Student Guide (extra)</t>
  </si>
  <si>
    <t>PDF</t>
  </si>
  <si>
    <t>Washington Journey Teacher's Guide (PDF)</t>
  </si>
  <si>
    <r>
      <rPr>
        <b/>
        <u/>
        <sz val="14"/>
        <color theme="1"/>
        <rFont val="Calibri"/>
        <family val="2"/>
      </rPr>
      <t xml:space="preserve">I - Literature &amp; Language Arts I Package
</t>
    </r>
    <r>
      <rPr>
        <u/>
        <sz val="14"/>
        <color theme="1"/>
        <rFont val="Calibri"/>
        <family val="2"/>
      </rPr>
      <t xml:space="preserve">INCLUDES: Books 
Consumables- American Historical Literature &amp; Language Arts I Student Guide (ILB-SG) and Parent Guide (ILB-PG)
</t>
    </r>
    <r>
      <rPr>
        <b/>
        <u/>
        <sz val="14"/>
        <color theme="1"/>
        <rFont val="Calibri"/>
        <family val="2"/>
      </rPr>
      <t>*MUST ORDER REQUIRED RESOURCES SEPERATELY</t>
    </r>
  </si>
  <si>
    <t>I - American Historical Literature &amp; Language Arts Student Guide (extra)</t>
  </si>
  <si>
    <t>I - American Historical Literature &amp; Language Arts Parent Guide (extra)</t>
  </si>
  <si>
    <t>I - BOOKS ONLY- American Historical Literature</t>
  </si>
  <si>
    <t>B-140-35</t>
  </si>
  <si>
    <t>Wordly Wise 8 book &amp; Answer Key</t>
  </si>
  <si>
    <t>Classical Literature &amp; Language Arts J Student Guide (JLB-SG) extra</t>
  </si>
  <si>
    <t>Classical Literature &amp; Language Arts J Parent Guide (JLB-PG) extra</t>
  </si>
  <si>
    <t>J - BOOKS ONLY Literature &amp; Language Arts</t>
  </si>
  <si>
    <t>B-240-35</t>
  </si>
  <si>
    <t>Wordly Wise 9 Book &amp; Answer key</t>
  </si>
  <si>
    <t>GRADE 9-12 *Choose two per semester</t>
  </si>
  <si>
    <t>017769</t>
  </si>
  <si>
    <t>The Adventures of Huckleberry Finn Novel Units Teacher Guide</t>
  </si>
  <si>
    <t>017768</t>
  </si>
  <si>
    <t>The Adventures of Huckleberry Finn Novel Units Student Guide</t>
  </si>
  <si>
    <t>cc2012</t>
  </si>
  <si>
    <t>The Adventures of Huckleberry Finn Classroom Complete Press Guide</t>
  </si>
  <si>
    <t>stock41</t>
  </si>
  <si>
    <t>The Adventures of Huckleberry Finn by Mark Twain</t>
  </si>
  <si>
    <t>017771</t>
  </si>
  <si>
    <t>The Adventures of Tom Sawyer Novel Units Teacher Guide</t>
  </si>
  <si>
    <t>017770</t>
  </si>
  <si>
    <t>The Adventures of Tom Sawyer Novel Units Student Guide</t>
  </si>
  <si>
    <t>stock4155</t>
  </si>
  <si>
    <t>The Adventures of Tom Sawyer by Mark Twain</t>
  </si>
  <si>
    <t>cc2002</t>
  </si>
  <si>
    <t>Angela's Ashes Classroom Complete Press Guide</t>
  </si>
  <si>
    <t>12</t>
  </si>
  <si>
    <t>Angela's Ashes by Frank McCourt</t>
  </si>
  <si>
    <t>017777</t>
  </si>
  <si>
    <t>Animal Farm Novel Units Teacher Guide</t>
  </si>
  <si>
    <t>017776</t>
  </si>
  <si>
    <t>Animal Farm Novel Units Student Guide</t>
  </si>
  <si>
    <t>cc2019</t>
  </si>
  <si>
    <t>Animal Farm Classroom Complete Press Guide Teacher Guide</t>
  </si>
  <si>
    <t>stock82</t>
  </si>
  <si>
    <t>Animal Farm by George Orwell</t>
  </si>
  <si>
    <t>cc2711</t>
  </si>
  <si>
    <t>Catching Fire Classroom Complete Press Guide</t>
  </si>
  <si>
    <t>Catching Fire by Suzanne Collins</t>
  </si>
  <si>
    <t>The Catcher in the Rye Novel Units Teacher Guide</t>
  </si>
  <si>
    <t>017801</t>
  </si>
  <si>
    <t>The Catcher in the Rye Novel Units Student Guide</t>
  </si>
  <si>
    <t>cc2023</t>
  </si>
  <si>
    <t>The Catcher in the Rye Classroom Complete Press Guide</t>
  </si>
  <si>
    <t>The Catcher in the Rye by J.D. Salinger</t>
  </si>
  <si>
    <t>The Crucible Novel Units Teacher Guide</t>
  </si>
  <si>
    <t>The Crucible Novel Units Student Guide</t>
  </si>
  <si>
    <t>046918</t>
  </si>
  <si>
    <t>The Crucible Classroom Complete Press Guide</t>
  </si>
  <si>
    <t>stock36</t>
  </si>
  <si>
    <t>The Crucible by Arthur Miller</t>
  </si>
  <si>
    <t>cc2014</t>
  </si>
  <si>
    <t>Fahrenheit 451 Classroom Complete Press Guide</t>
  </si>
  <si>
    <t>stock14</t>
  </si>
  <si>
    <t>Fahrenheit 451 by Ray Bradbury</t>
  </si>
  <si>
    <t>017828</t>
  </si>
  <si>
    <t>Frankenstein Novel Units Teacher Guide</t>
  </si>
  <si>
    <t>017827</t>
  </si>
  <si>
    <t>Frankenstein Novel Units Student Guide</t>
  </si>
  <si>
    <t>Frankenstein by Mary Shelley</t>
  </si>
  <si>
    <t>The Fellowship of the Ring Novel Units Teacher Guide</t>
  </si>
  <si>
    <t>The Fellowship of the Ring by J.R.R. Tolkien</t>
  </si>
  <si>
    <t>cc2003</t>
  </si>
  <si>
    <t>The Grapes of Wrath Classroom Complete Press Guide</t>
  </si>
  <si>
    <t>stock15</t>
  </si>
  <si>
    <t>The Grapes of Wrath by John Steinbeck</t>
  </si>
  <si>
    <t>017841</t>
  </si>
  <si>
    <t>The Great Gatsby Novel Units Teacher Guide</t>
  </si>
  <si>
    <t>017840</t>
  </si>
  <si>
    <t>The Great Gatsby Novel Units Student Guide</t>
  </si>
  <si>
    <t>047048</t>
  </si>
  <si>
    <t>The Great Gatsby Classroom Complete Press Guide</t>
  </si>
  <si>
    <t>stock39</t>
  </si>
  <si>
    <t>The Great Gatsby by F. Scott Fitzgerald</t>
  </si>
  <si>
    <t>047080</t>
  </si>
  <si>
    <t>Hamlet Classroom Complete Press Guide</t>
  </si>
  <si>
    <t>Hamlet by William Shakespeare</t>
  </si>
  <si>
    <t>The House of the Scorpion Novel Units Teacher Guide</t>
  </si>
  <si>
    <t>The House of the Scorpion Novel Units Student Guide</t>
  </si>
  <si>
    <t>stock1214</t>
  </si>
  <si>
    <t>The House of the Scorpion by Nancy Farmer</t>
  </si>
  <si>
    <t>047177</t>
  </si>
  <si>
    <t>The Hunger Games Classroom Complete Press Guide</t>
  </si>
  <si>
    <t>stock33</t>
  </si>
  <si>
    <t>The Hunger Games by Suzanne Collins</t>
  </si>
  <si>
    <t>cc2021</t>
  </si>
  <si>
    <t>Julius Caesar Classroom Complete Press Guide</t>
  </si>
  <si>
    <t>Julius Caesar by William Shakespeare</t>
  </si>
  <si>
    <t>017890</t>
  </si>
  <si>
    <t>Lord of the Flies Novel Units Teacher Guide</t>
  </si>
  <si>
    <t>017889</t>
  </si>
  <si>
    <t>Lord of the Flies Novel Units Student Guide</t>
  </si>
  <si>
    <t>047200</t>
  </si>
  <si>
    <t>Lord of the Flies Classroom Complete Press Guide</t>
  </si>
  <si>
    <t>Lord of the Flies by William Golding</t>
  </si>
  <si>
    <t>cc2013</t>
  </si>
  <si>
    <t>Macbeth Classroom Complete Press Guide</t>
  </si>
  <si>
    <t>Macbeth by William Shakespeare</t>
  </si>
  <si>
    <t>Nineteen Eighty-Four Novel Units Teacher Guide</t>
  </si>
  <si>
    <t>cc2020</t>
  </si>
  <si>
    <t>Nineteen Eighty-Four Classroom Complete Press Guide</t>
  </si>
  <si>
    <t>stock29</t>
  </si>
  <si>
    <t>Nineteen Eighty-Four by George Orwell</t>
  </si>
  <si>
    <t>017914</t>
  </si>
  <si>
    <t>Of Mice and Men Novel Units Teacher Guide</t>
  </si>
  <si>
    <t>017913</t>
  </si>
  <si>
    <t>Of Mice and Men Novel Units Student Guide</t>
  </si>
  <si>
    <t>047277</t>
  </si>
  <si>
    <t>Of Mice and Men Classroom Complete Press Guide</t>
  </si>
  <si>
    <t>stock84</t>
  </si>
  <si>
    <t>Of Mice and Men by John Steinbeck</t>
  </si>
  <si>
    <t>The Old Man and the Sea Novel Units Teacher Guide</t>
  </si>
  <si>
    <t>The Old Man and the Sea Novel Units Student Guide</t>
  </si>
  <si>
    <t>cc2006</t>
  </si>
  <si>
    <t>The Old Man and the Sea Classroom Complete Press Guide</t>
  </si>
  <si>
    <t>The Old Man and the Sea by Ernest Hemingway</t>
  </si>
  <si>
    <t>The Pearl Novel Units Teacher Guide</t>
  </si>
  <si>
    <t>The Pearl Novel Units Student Guide</t>
  </si>
  <si>
    <t>047311</t>
  </si>
  <si>
    <t>The Pearl Classroom Complete Press Guide</t>
  </si>
  <si>
    <t>The Pearl by John Steinbeck</t>
  </si>
  <si>
    <t>017940</t>
  </si>
  <si>
    <t>The Red Badge of Courage Novel Units Teacher Guide</t>
  </si>
  <si>
    <t>017939</t>
  </si>
  <si>
    <t>The Red Badge of Courage Novel Units Student Guide</t>
  </si>
  <si>
    <t>The Red Badge of Courage by Stephen Crane</t>
  </si>
  <si>
    <t>cc2005</t>
  </si>
  <si>
    <t>The Road Classroom Complete Press Guide</t>
  </si>
  <si>
    <t>The Road by Cormac McCarthy</t>
  </si>
  <si>
    <t>017946</t>
  </si>
  <si>
    <t>Romeo and Juliet Novel Units Teacher Guide</t>
  </si>
  <si>
    <t>017945</t>
  </si>
  <si>
    <t>Romeo and Juliet Novel Units Student Guide</t>
  </si>
  <si>
    <t>047331</t>
  </si>
  <si>
    <t>Romeo and Juliet Classroom Complete Press Guide</t>
  </si>
  <si>
    <t>stock46</t>
  </si>
  <si>
    <t>Romeo and Juliet by Williams Shakespeare</t>
  </si>
  <si>
    <t>The Taming of the Shrew Novel Units Teacher Guide</t>
  </si>
  <si>
    <t>The Taming of the Shrew Novel Units Student Guide</t>
  </si>
  <si>
    <t>The Taming of the Shrew by William Shakespeare</t>
  </si>
  <si>
    <t>017968</t>
  </si>
  <si>
    <t>To Kill a Mockingbird Novel Units Teacher Guide</t>
  </si>
  <si>
    <t>017967</t>
  </si>
  <si>
    <t>To Kill a Mockingbird Novel Units Student Guide</t>
  </si>
  <si>
    <t>047538</t>
  </si>
  <si>
    <t>To Kill a Mockingbird Classroom Complete Press Guide</t>
  </si>
  <si>
    <t xml:space="preserve">stock12 </t>
  </si>
  <si>
    <t>To Kill a Mockingbird by Harper Lee</t>
  </si>
  <si>
    <t>017969</t>
  </si>
  <si>
    <t>Treasure Island Novel Units Teacher Guide</t>
  </si>
  <si>
    <t>030663</t>
  </si>
  <si>
    <t>Treasure Island Novel Units Student Guide</t>
  </si>
  <si>
    <t>047584</t>
  </si>
  <si>
    <t>Treasure Island Classroom Complete Press Guide</t>
  </si>
  <si>
    <t>stockmp8</t>
  </si>
  <si>
    <t>Treasure Island by Robert Louis Stevenson</t>
  </si>
  <si>
    <t>Twelve Angry Men Novel Units Teacher Guide</t>
  </si>
  <si>
    <t>Twelve Angry Men Novel Units Student Guide</t>
  </si>
  <si>
    <t>stock83</t>
  </si>
  <si>
    <t>Twelve Angry Men by Reginald Rose</t>
  </si>
  <si>
    <t>Spring 2021-22</t>
  </si>
  <si>
    <t>Line #</t>
  </si>
  <si>
    <t xml:space="preserve">Curriculum Request Form </t>
  </si>
  <si>
    <t>Student Name</t>
  </si>
  <si>
    <t>Filled By:  _________________________</t>
  </si>
  <si>
    <t>Filled Date: ________________________</t>
  </si>
  <si>
    <t>Delta Education</t>
  </si>
  <si>
    <t>Elemental Science</t>
  </si>
  <si>
    <t>Filled by:  _________________________</t>
  </si>
  <si>
    <t>Barnes &amp; Noble</t>
  </si>
  <si>
    <t>HomeLink</t>
  </si>
  <si>
    <t>Amiee House</t>
  </si>
  <si>
    <t>Brooke Damrell</t>
  </si>
  <si>
    <t>Concept 1: Relationships - Unit 1 - The Fifty States
(Guide, Terra Cotta Clay, Scout it Out: The 50 States Game, Smart About the 50 States)</t>
  </si>
  <si>
    <t>10-12 Social Studies Full Year Curriculum w/books
(6 Guides, Terra Cotta clay, Postcards, Trivia Cards, World Map, Timeline and Timeline cards, All That Jazz, Maya, Incas, and Aztecs, Prisoners of Geography, Nobody Gonna Turn Me 'Round, The Geography Book, War Terrible War, Where Poppies Grow)</t>
  </si>
  <si>
    <t>Concept 4: Systems and Interaction - Unit 3 - Maya, Incas, and Aztecs
(Guide, Maya, Incas, and Aztecs, Terra Cotta Clay, Timeline and Timeline cards)</t>
  </si>
  <si>
    <t xml:space="preserve">Concept 2: Matter and Movement Package 
(Bucket Balance, Hexagram Weights, Magnifying Glass, Bartholomew and the Oobleck, Everybody Needs a Rock, Forces Make Things Move, Move It, What is the World Made Of, What's the Matter in Mr. Whiskers' Room, What Is A Balance Scale, You're Aboard Spaceship Earth, Student Activity Book, Parent Manual)
</t>
  </si>
  <si>
    <t>Concept 4: Relationships Package
(Does the Sun Sleep, Ellis Island, River, O Say Can You See, Sunshine Makes the Seasons, The Miraculous Journey of Edward Tulane, The Story of Ruby Bridges, Your Life as a Settler in Colonial America, Student Activity Book, Parent Manual)</t>
  </si>
  <si>
    <t>Wendy Reeser</t>
  </si>
  <si>
    <t>Mary Jo Lindquist</t>
  </si>
  <si>
    <r>
      <rPr>
        <b/>
        <u/>
        <sz val="14"/>
        <color theme="1"/>
        <rFont val="Calibri"/>
        <family val="2"/>
      </rPr>
      <t>G - Earth and Space Science</t>
    </r>
    <r>
      <rPr>
        <sz val="14"/>
        <color theme="1"/>
        <rFont val="Calibri"/>
        <family val="2"/>
      </rPr>
      <t xml:space="preserve">
Along Came Galileo (FS24)
Explanatorium of the Earth (FS21)
Eyewitness: Universe (FS22)
Garbage (HS08) 
Weather and Climate Change (HS10)
Science G Instructor's Guide | Ages 11-13 (6SB)
Discover and Do Science Supplies Kit G (6SK)
Science G Experiment Book (6SBB)
Experiments Paper Packet (GSKP)</t>
    </r>
  </si>
  <si>
    <r>
      <rPr>
        <b/>
        <u/>
        <sz val="14"/>
        <color theme="1"/>
        <rFont val="Calibri"/>
        <family val="2"/>
      </rPr>
      <t>H-Life Science</t>
    </r>
    <r>
      <rPr>
        <sz val="14"/>
        <color theme="1"/>
        <rFont val="Calibri"/>
        <family val="2"/>
      </rPr>
      <t xml:space="preserve">
All in a Drop (GS12) 
Heroes of the Environment (GS13)
Super Simple Biology (GS11)
Usborne Internet Linked Complete Book of the Human Body (FS13)
Magnifier (30X) (ES08)
Discover and Do: Science Supplies Kit H (7SK)
Science H Instructor Guide (7SB)
Science H Experiments Book (7SBB)
Science H Experiment Paper Packet (HSKP)</t>
    </r>
  </si>
  <si>
    <r>
      <rPr>
        <b/>
        <u/>
        <sz val="14"/>
        <color theme="1"/>
        <rFont val="Calibri"/>
        <family val="2"/>
      </rPr>
      <t>I - Science Physical Science</t>
    </r>
    <r>
      <rPr>
        <sz val="14"/>
        <color theme="1"/>
        <rFont val="Calibri"/>
        <family val="2"/>
      </rPr>
      <t xml:space="preserve">
Chemistry: Investigate the Matter That Makes Up Your World (HS12)
Electricity and Magnetism (ES09)
Super Simple Physics (HS13)
What’s Your Potential (HS01)
Mass Scale (SS164)
Discover and Do: Science Supplies Kit I (8SK)
Science I Instructor's Guide (8SB)
Science I Experiments Book (8SBB)
Science I Experiment Paper Packet (ISKP)</t>
    </r>
  </si>
  <si>
    <t>8SB</t>
  </si>
  <si>
    <t>8SK</t>
  </si>
  <si>
    <t>8SB1</t>
  </si>
  <si>
    <t>8SP</t>
  </si>
  <si>
    <t>7SP</t>
  </si>
  <si>
    <t>HLB</t>
  </si>
  <si>
    <t>7SB</t>
  </si>
  <si>
    <t>7SK</t>
  </si>
  <si>
    <t>7SB1</t>
  </si>
  <si>
    <t>6SP</t>
  </si>
  <si>
    <t>GLB</t>
  </si>
  <si>
    <t>6SK</t>
  </si>
  <si>
    <t>6SB</t>
  </si>
  <si>
    <t>6SB1</t>
  </si>
  <si>
    <t>FLB</t>
  </si>
  <si>
    <t>FHB</t>
  </si>
  <si>
    <t>3LA</t>
  </si>
  <si>
    <t>3LBN</t>
  </si>
  <si>
    <t>4LA</t>
  </si>
  <si>
    <t>4LBA</t>
  </si>
  <si>
    <t>DRAP</t>
  </si>
  <si>
    <t>DHB</t>
  </si>
  <si>
    <t>1SK</t>
  </si>
  <si>
    <t>KR</t>
  </si>
  <si>
    <t>KSKB</t>
  </si>
  <si>
    <t>7-9 Full Year Science Package
(6 Guides, Boiling Point Thermometer, Butterfly Kit, Human Anatomy Ear Model,  A Drop Around the World, Map Symbols Keys and Scales, On the Same Day in March, The Kid's Book of Weather Forecasting, The Shaman's Apprentice, Welcome to the Green House, What is a Life Cycle, Who Eats What)</t>
  </si>
  <si>
    <t xml:space="preserve">7-9 Full Year Social Studies Package
(6 Guides, All Kinds of Maps, A River Ran Wild, A Street Through Time, How the U.S. Government Works, If You Made A Million, Maps, Symbols, Keys and Scales, Miss Rumphius, One Vote Two Votes I Vote You Vote, The Starry Messenger, The Wump World, Weslandia, Xochitl and the Flowers)
</t>
  </si>
  <si>
    <t>Concept 2: Diversity and Interdependence - Unit 2 - Immigration
(Guide, Crossing the Waters, Immigrant Kids)</t>
  </si>
  <si>
    <t>9-11 Social Studies Curriculum w/books
(6 Guides, Timeline, Terra Cotta Clay, Scout it Out: The 50 States Game, Going West!, How We Crossed the West, Crossing the Waters, Immigrant Kids, Living in the Jamestown Colony, Smart About the 50 States, The American Revolution for Kids, The New Americans</t>
  </si>
  <si>
    <t>stock20</t>
  </si>
  <si>
    <t>Blackline Masters from Singapore- Download by title (free)-Use the link to the right.</t>
  </si>
  <si>
    <t>Home Instructor's Printouts Library Singapore: Use link to Download by title (free)</t>
  </si>
  <si>
    <t>DAILY 6-TRAIT WRITING</t>
  </si>
  <si>
    <t>076874</t>
  </si>
  <si>
    <t>076875</t>
  </si>
  <si>
    <t>076876</t>
  </si>
  <si>
    <t>076877</t>
  </si>
  <si>
    <t>076878</t>
  </si>
  <si>
    <t>076879</t>
  </si>
  <si>
    <r>
      <rPr>
        <b/>
        <sz val="14"/>
        <color theme="1"/>
        <rFont val="Calibri"/>
        <family val="2"/>
      </rPr>
      <t>Eighth Grade US History Bundle: Beyond the Page-</t>
    </r>
    <r>
      <rPr>
        <sz val="14"/>
        <color theme="1"/>
        <rFont val="Calibri"/>
        <family val="2"/>
      </rPr>
      <t xml:space="preserve">
(6 Guides-Antebellum America, Civics, Civil War, Revolution, The Antebellum West, Industrialization, Urbanization, and Immigration, 
Timeline, Fields of Fury, Great Colonial American Projects You Can Build Yourself, Liberty for All, The Declaration of Independence and Other Great Documents of American History 1775-1865, We Were There Too, Butcher paper, Assembly line pony bead bracelets, American History Timeline Cards
</t>
    </r>
  </si>
  <si>
    <t>Beyond the Page</t>
  </si>
  <si>
    <t>3022</t>
  </si>
  <si>
    <r>
      <t xml:space="preserve">Eighth Grade History Bundle- A History of US
</t>
    </r>
    <r>
      <rPr>
        <sz val="14"/>
        <color theme="1"/>
        <rFont val="Calibri"/>
        <family val="2"/>
      </rPr>
      <t>* Volume 3</t>
    </r>
    <r>
      <rPr>
        <b/>
        <sz val="14"/>
        <color theme="1"/>
        <rFont val="Calibri"/>
        <family val="2"/>
      </rPr>
      <t xml:space="preserve"> </t>
    </r>
    <r>
      <rPr>
        <i/>
        <sz val="14"/>
        <color theme="1"/>
        <rFont val="Calibri"/>
        <family val="2"/>
      </rPr>
      <t>A History of US From Colonies to Country</t>
    </r>
    <r>
      <rPr>
        <sz val="14"/>
        <color theme="1"/>
        <rFont val="Calibri"/>
        <family val="2"/>
      </rPr>
      <t xml:space="preserve"> textbook, student study guide, teacher guide
*Volume 4 </t>
    </r>
    <r>
      <rPr>
        <i/>
        <sz val="14"/>
        <color theme="1"/>
        <rFont val="Calibri"/>
        <family val="2"/>
      </rPr>
      <t>A History of US New Nation</t>
    </r>
    <r>
      <rPr>
        <sz val="14"/>
        <color theme="1"/>
        <rFont val="Calibri"/>
        <family val="2"/>
      </rPr>
      <t xml:space="preserve"> textbook, student study guide, teacher guide
*Volume 5 </t>
    </r>
    <r>
      <rPr>
        <i/>
        <sz val="14"/>
        <color theme="1"/>
        <rFont val="Calibri"/>
        <family val="2"/>
      </rPr>
      <t>A History of US Liberty for All</t>
    </r>
    <r>
      <rPr>
        <sz val="14"/>
        <color theme="1"/>
        <rFont val="Calibri"/>
        <family val="2"/>
      </rPr>
      <t xml:space="preserve"> textbook, student study guide, teacher guide
*Volume 6 </t>
    </r>
    <r>
      <rPr>
        <i/>
        <sz val="14"/>
        <color theme="1"/>
        <rFont val="Calibri"/>
        <family val="2"/>
      </rPr>
      <t>A History of US War, Terrible War</t>
    </r>
    <r>
      <rPr>
        <sz val="14"/>
        <color theme="1"/>
        <rFont val="Calibri"/>
        <family val="2"/>
      </rPr>
      <t xml:space="preserve"> textbook, student study guide, teacher guide
</t>
    </r>
  </si>
  <si>
    <r>
      <rPr>
        <b/>
        <sz val="14"/>
        <color theme="1"/>
        <rFont val="Calibri"/>
        <family val="2"/>
      </rPr>
      <t>Eighth Grade US History Bundle: History Pockets-</t>
    </r>
    <r>
      <rPr>
        <sz val="14"/>
        <color theme="1"/>
        <rFont val="Calibri"/>
        <family val="2"/>
      </rPr>
      <t xml:space="preserve">
(</t>
    </r>
    <r>
      <rPr>
        <b/>
        <sz val="14"/>
        <color theme="1"/>
        <rFont val="Calibri"/>
        <family val="2"/>
      </rPr>
      <t>History Pockets:</t>
    </r>
    <r>
      <rPr>
        <sz val="14"/>
        <color theme="1"/>
        <rFont val="Calibri"/>
        <family val="2"/>
      </rPr>
      <t xml:space="preserve"> American Revolution, Moving West, and The American Civil War.  </t>
    </r>
    <r>
      <rPr>
        <b/>
        <sz val="14"/>
        <color theme="1"/>
        <rFont val="Calibri"/>
        <family val="2"/>
      </rPr>
      <t>Textbooks</t>
    </r>
    <r>
      <rPr>
        <sz val="14"/>
        <color theme="1"/>
        <rFont val="Calibri"/>
        <family val="2"/>
      </rPr>
      <t xml:space="preserve">-Guts and Glory: The American Revolution, Which Way to the Wild West, Two Miserable Presidents.
</t>
    </r>
    <r>
      <rPr>
        <b/>
        <sz val="14"/>
        <color theme="1"/>
        <rFont val="Calibri"/>
        <family val="2"/>
      </rPr>
      <t>Novels</t>
    </r>
    <r>
      <rPr>
        <sz val="14"/>
        <color theme="1"/>
        <rFont val="Calibri"/>
        <family val="2"/>
      </rPr>
      <t>:  Unit 1:  Johnny Tremain (required).  Unit 2: Choice of:  The Sign of the Beaver, Sacajawea or Bound for Oregon, Unit 3: Pink and Say (required), Choice of Across Five Aprils or Guts and Glory: The American Civil War</t>
    </r>
  </si>
  <si>
    <t>Grammar Ace Instructor's Manual</t>
  </si>
  <si>
    <t>034508</t>
  </si>
  <si>
    <t>12-14 Full Year Science Consumables Package (2nd student) (guides)</t>
  </si>
  <si>
    <t>12-14 Full Year Science Curriculum w/books
(10 Guides, Behavior in Living Things, Boy's Guide to Becoming a Teen, Evolution, Eyewitness Chemistry, Genetics, Girl's Guide to Becoming a Teen, Life Processes, The Concise Human Body Book, The Field Guide to Geology, What Is Cell Theory, What is Energy, Semester 1 &amp; 2 Science kit)</t>
  </si>
  <si>
    <t xml:space="preserve">12-14 Semester 1 Science Kit  (MUST ORDER FOR ANY SEMESTER 1 SCIENCE) </t>
  </si>
  <si>
    <t>12-14 Science Package- Microbiology and Cell Theory
(Guide, What is Cell Theory)</t>
  </si>
  <si>
    <r>
      <rPr>
        <b/>
        <u/>
        <sz val="14"/>
        <color theme="1"/>
        <rFont val="Calibri"/>
        <family val="2"/>
      </rPr>
      <t>E - Intro to American History Year 2 of 2</t>
    </r>
    <r>
      <rPr>
        <b/>
        <sz val="14"/>
        <color theme="1"/>
        <rFont val="Calibri"/>
        <family val="2"/>
      </rPr>
      <t xml:space="preserve">
INCLUDES: Books 
Consumables- Instructor's Guide (EHB), Timeline Figures (EHB1)</t>
    </r>
  </si>
  <si>
    <t>The Fellowship of the Ring Novel Units Student Guide</t>
  </si>
  <si>
    <t>Nineteen Eighty-Four Novel Units Student Guide</t>
  </si>
  <si>
    <t>140-11</t>
  </si>
  <si>
    <t>Thinking Analogies B1</t>
  </si>
  <si>
    <r>
      <t xml:space="preserve">J-Literature &amp; Language Arts  Package
</t>
    </r>
    <r>
      <rPr>
        <u/>
        <sz val="14"/>
        <color theme="1"/>
        <rFont val="Calibri"/>
        <family val="2"/>
      </rPr>
      <t xml:space="preserve">*Includes Books
Consumables- Classical Literature &amp; Language Arts J Student Guide (JLB-SG)
Classical Literature &amp; Language Arts J Parent Guide (JLB-PG)
</t>
    </r>
    <r>
      <rPr>
        <b/>
        <u/>
        <sz val="14"/>
        <color theme="1"/>
        <rFont val="Calibri"/>
        <family val="2"/>
      </rPr>
      <t>*MUST ORDER REQUIRED RESOURCES SEPERATELY</t>
    </r>
  </si>
  <si>
    <t>021257</t>
  </si>
  <si>
    <t>030359</t>
  </si>
  <si>
    <t>030369</t>
  </si>
  <si>
    <t>Name</t>
  </si>
  <si>
    <t>Parent</t>
  </si>
  <si>
    <t>Consultant</t>
  </si>
  <si>
    <t>2026-2027</t>
  </si>
  <si>
    <t>Choose Consultant</t>
  </si>
  <si>
    <t>History Pockets-Native Americans (The Very First Americans)</t>
  </si>
  <si>
    <t>History Pockets-Ancient Civilizations (Ancient Greece, Ancient China, Ancient Egypt)</t>
  </si>
  <si>
    <t>History Pockets-Life in Plymouth Colony (The Thanksgiving Story, Your Life as a Settler in Colonial America, The New Americans)</t>
  </si>
  <si>
    <t>Concept 3: Patterns Package
(Attribute Blocks,  Laminated Calendar, Bear Hugs, Busy Bugs, Pattern, Student Activity Book, Parent Manual)</t>
  </si>
  <si>
    <t>History Quest: Middle Times and Usborne Encyclopedia of World History</t>
  </si>
  <si>
    <t>History Quest: Early Times and Usborne Encyclopedia of World History</t>
  </si>
  <si>
    <t xml:space="preserve">History Quest: United States </t>
  </si>
  <si>
    <t>030727</t>
  </si>
  <si>
    <t>Studies Weekly K:  My World</t>
  </si>
  <si>
    <t>Studies Weekly 1: The World Around Me</t>
  </si>
  <si>
    <t>Studies Weekly 2: Connecting Communities</t>
  </si>
  <si>
    <t>Studies Weekly 3: Our Community</t>
  </si>
  <si>
    <t>Studies Weekly 4:  Washington Our State</t>
  </si>
  <si>
    <t>Studies Weekly 5: Our Nation</t>
  </si>
  <si>
    <t>Studies Weekly 6: World History</t>
  </si>
  <si>
    <t>Studies Weekly</t>
  </si>
  <si>
    <t>Daily 6-Trait Writing Grade 1 + Student Practice Book</t>
  </si>
  <si>
    <t>Daily 6-Trait Writing Grade 2 + Student Practice Book</t>
  </si>
  <si>
    <t>Daily 6-Trait Writing Grade 3 + Student Practice Book</t>
  </si>
  <si>
    <t>Daily 6-Trait Writing Grade 4 + Student Practice Book</t>
  </si>
  <si>
    <t>Daily 6-Trait Writing Grade 5 + Student Practice Book</t>
  </si>
  <si>
    <t>Daily 6-Trait Writing Grade 6 + Student Practice Book</t>
  </si>
  <si>
    <t>004640</t>
  </si>
  <si>
    <t>Art of Problem Solving Geometry</t>
  </si>
  <si>
    <t>004638</t>
  </si>
  <si>
    <t>Art of Problem Solving Geometry Solutions Manual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</si>
</sst>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7" formatCode="&quot;$&quot;#,##0.00_);\(&quot;$&quot;#,##0.00\)"/>
    <numFmt numFmtId="44" formatCode="_(&quot;$&quot;* #,##0.00_);_(&quot;$&quot;* \(#,##0.00\);_(&quot;$&quot;* &quot;-&quot;??_);_(@_)"/>
    <numFmt numFmtId="164" formatCode="&quot;$&quot;#,##0.00"/>
  </numFmts>
  <fonts count="115" x14ac:knownFonts="1">
    <font>
      <sz val="10"/>
      <color rgb="FF000000"/>
      <name val="Calibri"/>
      <scheme val="minor"/>
    </font>
    <font>
      <b/>
      <sz val="16"/>
      <color rgb="FF000000"/>
      <name val="Calibri"/>
      <family val="2"/>
    </font>
    <font>
      <sz val="10"/>
      <name val="Calibri"/>
      <family val="2"/>
    </font>
    <font>
      <b/>
      <sz val="28"/>
      <color rgb="FF000000"/>
      <name val="Calibri"/>
      <family val="2"/>
    </font>
    <font>
      <b/>
      <sz val="18"/>
      <color rgb="FF000000"/>
      <name val="Calibri"/>
      <family val="2"/>
    </font>
    <font>
      <sz val="10"/>
      <color theme="1"/>
      <name val="Calibri"/>
      <family val="2"/>
    </font>
    <font>
      <sz val="16"/>
      <color theme="1"/>
      <name val="Calibri"/>
      <family val="2"/>
    </font>
    <font>
      <sz val="14"/>
      <color theme="1"/>
      <name val="Calibri"/>
      <family val="2"/>
    </font>
    <font>
      <b/>
      <sz val="16"/>
      <color theme="1"/>
      <name val="Calibri"/>
      <family val="2"/>
    </font>
    <font>
      <b/>
      <sz val="12"/>
      <color theme="1"/>
      <name val="Calibri"/>
      <family val="2"/>
    </font>
    <font>
      <u/>
      <sz val="16"/>
      <color theme="1"/>
      <name val="Calibri"/>
      <family val="2"/>
    </font>
    <font>
      <sz val="11"/>
      <color theme="1"/>
      <name val="Calibri"/>
      <family val="2"/>
    </font>
    <font>
      <b/>
      <sz val="11"/>
      <color theme="1"/>
      <name val="Calibri"/>
      <family val="2"/>
    </font>
    <font>
      <sz val="12"/>
      <color theme="1"/>
      <name val="Calibri"/>
      <family val="2"/>
    </font>
    <font>
      <sz val="10"/>
      <color theme="1"/>
      <name val="Calibri"/>
      <family val="2"/>
      <scheme val="minor"/>
    </font>
    <font>
      <b/>
      <sz val="15"/>
      <color theme="1"/>
      <name val="Corbel"/>
      <family val="2"/>
    </font>
    <font>
      <b/>
      <sz val="15"/>
      <color theme="6"/>
      <name val="Corbel"/>
      <family val="2"/>
    </font>
    <font>
      <b/>
      <sz val="21"/>
      <color rgb="FF0C0E0F"/>
      <name val="Corbel"/>
      <family val="2"/>
    </font>
    <font>
      <b/>
      <sz val="15"/>
      <color rgb="FF0C0E0F"/>
      <name val="Corbel"/>
      <family val="2"/>
    </font>
    <font>
      <b/>
      <sz val="14"/>
      <color theme="0"/>
      <name val="Corbel"/>
      <family val="2"/>
    </font>
    <font>
      <sz val="15"/>
      <color theme="1"/>
      <name val="Calibri"/>
      <family val="2"/>
    </font>
    <font>
      <b/>
      <sz val="15"/>
      <color theme="1"/>
      <name val="Calibri"/>
      <family val="2"/>
    </font>
    <font>
      <b/>
      <sz val="14"/>
      <color theme="6"/>
      <name val="Calibri"/>
      <family val="2"/>
    </font>
    <font>
      <b/>
      <sz val="13"/>
      <color theme="6"/>
      <name val="Corbel"/>
      <family val="2"/>
    </font>
    <font>
      <b/>
      <sz val="13"/>
      <color rgb="FF0C0E0F"/>
      <name val="Corbel"/>
      <family val="2"/>
    </font>
    <font>
      <b/>
      <sz val="13"/>
      <color theme="0"/>
      <name val="Corbel"/>
      <family val="2"/>
    </font>
    <font>
      <sz val="13"/>
      <color theme="1"/>
      <name val="Calibri"/>
      <family val="2"/>
    </font>
    <font>
      <u/>
      <sz val="13"/>
      <color theme="10"/>
      <name val="Calibri"/>
      <family val="2"/>
    </font>
    <font>
      <sz val="14"/>
      <color theme="1"/>
      <name val="Calibri"/>
      <family val="2"/>
      <scheme val="minor"/>
    </font>
    <font>
      <b/>
      <sz val="14"/>
      <color theme="6"/>
      <name val="Corbel"/>
      <family val="2"/>
    </font>
    <font>
      <b/>
      <sz val="18"/>
      <color rgb="FF0C0E0F"/>
      <name val="Corbel"/>
      <family val="2"/>
    </font>
    <font>
      <b/>
      <sz val="14"/>
      <color rgb="FF0C0E0F"/>
      <name val="Corbel"/>
      <family val="2"/>
    </font>
    <font>
      <u/>
      <sz val="14"/>
      <color theme="10"/>
      <name val="Calibri"/>
      <family val="2"/>
    </font>
    <font>
      <u/>
      <sz val="14"/>
      <color rgb="FF0000FF"/>
      <name val="Calibri"/>
      <family val="2"/>
    </font>
    <font>
      <b/>
      <sz val="34"/>
      <color theme="6"/>
      <name val="Corbel"/>
      <family val="2"/>
    </font>
    <font>
      <b/>
      <sz val="12"/>
      <color theme="6"/>
      <name val="Calibri"/>
      <family val="2"/>
    </font>
    <font>
      <b/>
      <sz val="28"/>
      <color rgb="FF0C0E0F"/>
      <name val="Corbel"/>
      <family val="2"/>
    </font>
    <font>
      <b/>
      <sz val="14"/>
      <color theme="0"/>
      <name val="Calibri"/>
      <family val="2"/>
    </font>
    <font>
      <b/>
      <sz val="14"/>
      <color theme="1"/>
      <name val="Calibri"/>
      <family val="2"/>
    </font>
    <font>
      <b/>
      <u/>
      <sz val="14"/>
      <color theme="1"/>
      <name val="Calibri"/>
      <family val="2"/>
    </font>
    <font>
      <b/>
      <sz val="28"/>
      <color rgb="FF0C0E0F"/>
      <name val="Calibri"/>
      <family val="2"/>
    </font>
    <font>
      <b/>
      <sz val="14"/>
      <color rgb="FF0C0E0F"/>
      <name val="Calibri"/>
      <family val="2"/>
    </font>
    <font>
      <b/>
      <sz val="11"/>
      <color theme="0"/>
      <name val="Calibri"/>
      <family val="2"/>
    </font>
    <font>
      <b/>
      <sz val="24"/>
      <color rgb="FF0C0E0F"/>
      <name val="Corbel"/>
      <family val="2"/>
    </font>
    <font>
      <sz val="14"/>
      <color rgb="FF000000"/>
      <name val="Calibri"/>
      <family val="2"/>
    </font>
    <font>
      <b/>
      <sz val="25"/>
      <color rgb="FF0C0E0F"/>
      <name val="Calibri"/>
      <family val="2"/>
    </font>
    <font>
      <b/>
      <sz val="23"/>
      <color rgb="FF0C0E0F"/>
      <name val="Calibri"/>
      <family val="2"/>
    </font>
    <font>
      <b/>
      <sz val="21"/>
      <color rgb="FF0C0E0F"/>
      <name val="Calibri"/>
      <family val="2"/>
    </font>
    <font>
      <b/>
      <sz val="12"/>
      <color rgb="FF0C0E0F"/>
      <name val="Corbel"/>
      <family val="2"/>
    </font>
    <font>
      <b/>
      <sz val="12"/>
      <color rgb="FF0C0E0F"/>
      <name val="Calibri"/>
      <family val="2"/>
    </font>
    <font>
      <b/>
      <sz val="12"/>
      <color theme="0"/>
      <name val="Calibri"/>
      <family val="2"/>
    </font>
    <font>
      <b/>
      <sz val="13"/>
      <color rgb="FFFFFFFF"/>
      <name val="Corbel"/>
      <family val="2"/>
    </font>
    <font>
      <b/>
      <sz val="21"/>
      <color theme="1"/>
      <name val="Calibri"/>
      <family val="2"/>
    </font>
    <font>
      <sz val="14"/>
      <color theme="0"/>
      <name val="Calibri"/>
      <family val="2"/>
    </font>
    <font>
      <u/>
      <sz val="14"/>
      <color theme="1"/>
      <name val="Calibri"/>
      <family val="2"/>
    </font>
    <font>
      <b/>
      <sz val="23"/>
      <color theme="1"/>
      <name val="Calibri"/>
      <family val="2"/>
    </font>
    <font>
      <sz val="25"/>
      <color theme="1"/>
      <name val="Calibri"/>
      <family val="2"/>
    </font>
    <font>
      <b/>
      <sz val="25"/>
      <color theme="1"/>
      <name val="Calibri"/>
      <family val="2"/>
    </font>
    <font>
      <b/>
      <sz val="24"/>
      <color theme="1"/>
      <name val="Calibri"/>
      <family val="2"/>
    </font>
    <font>
      <sz val="24"/>
      <color theme="1"/>
      <name val="Calibri"/>
      <family val="2"/>
    </font>
    <font>
      <b/>
      <sz val="17"/>
      <color rgb="FF0C0E0F"/>
      <name val="Corbel"/>
      <family val="2"/>
    </font>
    <font>
      <b/>
      <sz val="14"/>
      <color rgb="FFFFFFFF"/>
      <name val="Corbel"/>
      <family val="2"/>
    </font>
    <font>
      <sz val="12"/>
      <color theme="0"/>
      <name val="Corbel"/>
      <family val="2"/>
    </font>
    <font>
      <sz val="36"/>
      <color theme="1"/>
      <name val="Calibri"/>
      <family val="2"/>
    </font>
    <font>
      <b/>
      <sz val="36"/>
      <color rgb="FF000000"/>
      <name val="Calibri"/>
      <family val="2"/>
    </font>
    <font>
      <b/>
      <sz val="34"/>
      <color rgb="FFA5A5A5"/>
      <name val="Calibri"/>
      <family val="2"/>
    </font>
    <font>
      <b/>
      <sz val="34"/>
      <color rgb="FF000000"/>
      <name val="Calibri"/>
      <family val="2"/>
    </font>
    <font>
      <b/>
      <sz val="14"/>
      <color rgb="FF000000"/>
      <name val="Calibri"/>
      <family val="2"/>
    </font>
    <font>
      <b/>
      <sz val="15"/>
      <color theme="4" tint="-0.749992370372631"/>
      <name val="Corbel"/>
      <family val="2"/>
    </font>
    <font>
      <sz val="15"/>
      <color theme="4" tint="-0.749992370372631"/>
      <name val="Calibri"/>
      <family val="2"/>
    </font>
    <font>
      <u/>
      <sz val="15"/>
      <color theme="4" tint="-0.749992370372631"/>
      <name val="Calibri"/>
      <family val="2"/>
    </font>
    <font>
      <sz val="10"/>
      <color theme="4" tint="-0.749992370372631"/>
      <name val="Calibri"/>
      <family val="2"/>
    </font>
    <font>
      <sz val="10"/>
      <color theme="4" tint="-0.749992370372631"/>
      <name val="Calibri"/>
      <family val="2"/>
      <scheme val="minor"/>
    </font>
    <font>
      <b/>
      <sz val="13"/>
      <color theme="4" tint="-0.749992370372631"/>
      <name val="Corbel"/>
      <family val="2"/>
    </font>
    <font>
      <sz val="13"/>
      <color theme="4" tint="-0.749992370372631"/>
      <name val="Calibri"/>
      <family val="2"/>
    </font>
    <font>
      <u/>
      <sz val="13"/>
      <color theme="4" tint="-0.749992370372631"/>
      <name val="Calibri"/>
      <family val="2"/>
    </font>
    <font>
      <b/>
      <sz val="28"/>
      <color theme="5" tint="0.39997558519241921"/>
      <name val="Corbel"/>
      <family val="2"/>
    </font>
    <font>
      <sz val="14"/>
      <color theme="5" tint="0.39997558519241921"/>
      <name val="Calibri"/>
      <family val="2"/>
    </font>
    <font>
      <u/>
      <sz val="14"/>
      <color theme="5" tint="0.39997558519241921"/>
      <name val="Calibri"/>
      <family val="2"/>
    </font>
    <font>
      <u/>
      <sz val="10"/>
      <color theme="5" tint="0.39997558519241921"/>
      <name val="Calibri"/>
      <family val="2"/>
    </font>
    <font>
      <sz val="10"/>
      <color theme="5" tint="0.39997558519241921"/>
      <name val="Calibri"/>
      <family val="2"/>
    </font>
    <font>
      <sz val="10"/>
      <color theme="5" tint="0.39997558519241921"/>
      <name val="Calibri"/>
      <family val="2"/>
      <scheme val="minor"/>
    </font>
    <font>
      <b/>
      <sz val="14"/>
      <color rgb="FF00B0F0"/>
      <name val="Calibri"/>
      <family val="2"/>
    </font>
    <font>
      <sz val="14"/>
      <color rgb="FF00B0F0"/>
      <name val="Calibri"/>
      <family val="2"/>
    </font>
    <font>
      <u/>
      <sz val="14"/>
      <color rgb="FF00B0F0"/>
      <name val="Calibri"/>
      <family val="2"/>
    </font>
    <font>
      <sz val="10"/>
      <color rgb="FF00B0F0"/>
      <name val="Calibri"/>
      <family val="2"/>
      <scheme val="minor"/>
    </font>
    <font>
      <b/>
      <sz val="14"/>
      <color rgb="FF0070C0"/>
      <name val="Corbel"/>
      <family val="2"/>
    </font>
    <font>
      <sz val="14"/>
      <color rgb="FF0070C0"/>
      <name val="Calibri"/>
      <family val="2"/>
    </font>
    <font>
      <u/>
      <sz val="14"/>
      <color rgb="FF0070C0"/>
      <name val="Calibri"/>
      <family val="2"/>
    </font>
    <font>
      <sz val="10"/>
      <color rgb="FF0070C0"/>
      <name val="Calibri"/>
      <family val="2"/>
    </font>
    <font>
      <sz val="10"/>
      <color rgb="FF0070C0"/>
      <name val="Calibri"/>
      <family val="2"/>
      <scheme val="minor"/>
    </font>
    <font>
      <b/>
      <sz val="14"/>
      <color rgb="FF0070C0"/>
      <name val="Calibri"/>
      <family val="2"/>
    </font>
    <font>
      <b/>
      <sz val="12"/>
      <color rgb="FF0070C0"/>
      <name val="Corbel"/>
      <family val="2"/>
    </font>
    <font>
      <b/>
      <sz val="28"/>
      <color rgb="FF0070C0"/>
      <name val="Corbel"/>
      <family val="2"/>
    </font>
    <font>
      <sz val="11"/>
      <color rgb="FF00B0F0"/>
      <name val="Calibri"/>
      <family val="2"/>
    </font>
    <font>
      <u/>
      <sz val="25"/>
      <color rgb="FF0070C0"/>
      <name val="Calibri"/>
      <family val="2"/>
    </font>
    <font>
      <sz val="24"/>
      <color rgb="FF0070C0"/>
      <name val="Calibri"/>
      <family val="2"/>
    </font>
    <font>
      <u/>
      <sz val="24"/>
      <color rgb="FF0070C0"/>
      <name val="Calibri"/>
      <family val="2"/>
    </font>
    <font>
      <b/>
      <sz val="10"/>
      <color rgb="FF0070C0"/>
      <name val="Corbel"/>
      <family val="2"/>
    </font>
    <font>
      <u/>
      <sz val="10"/>
      <color theme="10"/>
      <name val="Calibri"/>
      <family val="2"/>
      <scheme val="minor"/>
    </font>
    <font>
      <u/>
      <sz val="14"/>
      <color theme="10"/>
      <name val="Calibri"/>
      <family val="2"/>
      <scheme val="minor"/>
    </font>
    <font>
      <sz val="14"/>
      <name val="Calibri"/>
      <family val="2"/>
    </font>
    <font>
      <u/>
      <sz val="14"/>
      <color rgb="FF0070C0"/>
      <name val="Calibri"/>
      <family val="2"/>
      <scheme val="minor"/>
    </font>
    <font>
      <u/>
      <sz val="15"/>
      <color theme="10"/>
      <name val="Calibri"/>
      <family val="2"/>
      <scheme val="minor"/>
    </font>
    <font>
      <u/>
      <sz val="15"/>
      <color rgb="FF0070C0"/>
      <name val="Calibri"/>
      <family val="2"/>
    </font>
    <font>
      <u/>
      <sz val="15"/>
      <color rgb="FF0070C0"/>
      <name val="Calibri"/>
      <family val="2"/>
      <scheme val="minor"/>
    </font>
    <font>
      <u/>
      <sz val="10"/>
      <color theme="5" tint="0.39997558519241921"/>
      <name val="Calibri"/>
      <family val="2"/>
      <scheme val="minor"/>
    </font>
    <font>
      <u/>
      <sz val="10"/>
      <color rgb="FF0070C0"/>
      <name val="Calibri"/>
      <family val="2"/>
      <scheme val="minor"/>
    </font>
    <font>
      <b/>
      <u/>
      <sz val="18"/>
      <color theme="10"/>
      <name val="Calibri"/>
      <family val="2"/>
      <scheme val="minor"/>
    </font>
    <font>
      <sz val="15"/>
      <color rgb="FF363B53"/>
      <name val="Calibri"/>
      <family val="2"/>
    </font>
    <font>
      <u/>
      <sz val="16"/>
      <color theme="10"/>
      <name val="Calibri"/>
      <family val="2"/>
      <scheme val="minor"/>
    </font>
    <font>
      <i/>
      <sz val="14"/>
      <color theme="1"/>
      <name val="Calibri"/>
      <family val="2"/>
    </font>
    <font>
      <i/>
      <sz val="13"/>
      <color theme="1"/>
      <name val="Calibri"/>
      <family val="2"/>
    </font>
    <font>
      <sz val="8"/>
      <name val="Calibri"/>
      <family val="2"/>
      <scheme val="minor"/>
    </font>
    <font>
      <b/>
      <u/>
      <sz val="14"/>
      <name val="Calibri"/>
      <family val="2"/>
      <scheme val="minor"/>
    </font>
  </fonts>
  <fills count="67">
    <fill>
      <patternFill patternType="none"/>
    </fill>
    <fill>
      <patternFill patternType="gray125"/>
    </fill>
    <fill>
      <patternFill patternType="solid">
        <fgColor rgb="FFF2F2F2"/>
        <bgColor rgb="FFF2F2F2"/>
      </patternFill>
    </fill>
    <fill>
      <patternFill patternType="solid">
        <fgColor theme="0"/>
        <bgColor theme="0"/>
      </patternFill>
    </fill>
    <fill>
      <patternFill patternType="solid">
        <fgColor rgb="FF859EBF"/>
        <bgColor rgb="FF859EBF"/>
      </patternFill>
    </fill>
    <fill>
      <patternFill patternType="solid">
        <fgColor rgb="FFCCFF99"/>
        <bgColor rgb="FFCCFF99"/>
      </patternFill>
    </fill>
    <fill>
      <patternFill patternType="solid">
        <fgColor rgb="FFFFFF00"/>
        <bgColor rgb="FFFFFF00"/>
      </patternFill>
    </fill>
    <fill>
      <patternFill patternType="solid">
        <fgColor rgb="FFFFFFFF"/>
        <bgColor rgb="FFFFFFFF"/>
      </patternFill>
    </fill>
    <fill>
      <patternFill patternType="solid">
        <fgColor rgb="FF4DD0E1"/>
        <bgColor rgb="FF4DD0E1"/>
      </patternFill>
    </fill>
    <fill>
      <patternFill patternType="solid">
        <fgColor rgb="FFE0F7FA"/>
        <bgColor rgb="FFE0F7FA"/>
      </patternFill>
    </fill>
    <fill>
      <patternFill patternType="solid">
        <fgColor rgb="FFCCCCFF"/>
        <bgColor rgb="FFCCCCFF"/>
      </patternFill>
    </fill>
    <fill>
      <patternFill patternType="solid">
        <fgColor rgb="FF99FFCC"/>
        <bgColor rgb="FF99FFCC"/>
      </patternFill>
    </fill>
    <fill>
      <patternFill patternType="solid">
        <fgColor rgb="FFFF9999"/>
        <bgColor rgb="FFFF9999"/>
      </patternFill>
    </fill>
    <fill>
      <patternFill patternType="solid">
        <fgColor rgb="FFCCECFF"/>
        <bgColor rgb="FFCCECFF"/>
      </patternFill>
    </fill>
    <fill>
      <patternFill patternType="solid">
        <fgColor rgb="FF9CC4C8"/>
        <bgColor rgb="FF9CC4C8"/>
      </patternFill>
    </fill>
    <fill>
      <patternFill patternType="solid">
        <fgColor rgb="FF99FF99"/>
        <bgColor rgb="FF99FF99"/>
      </patternFill>
    </fill>
    <fill>
      <patternFill patternType="solid">
        <fgColor rgb="FFFFFF99"/>
        <bgColor rgb="FFFFFF99"/>
      </patternFill>
    </fill>
    <fill>
      <patternFill patternType="solid">
        <fgColor rgb="FFFFCCFF"/>
        <bgColor rgb="FFFFCCFF"/>
      </patternFill>
    </fill>
    <fill>
      <patternFill patternType="solid">
        <fgColor rgb="FFFFCC99"/>
        <bgColor rgb="FFFFCC99"/>
      </patternFill>
    </fill>
    <fill>
      <patternFill patternType="solid">
        <fgColor rgb="FFC6EFCE"/>
        <bgColor rgb="FFC6EFCE"/>
      </patternFill>
    </fill>
    <fill>
      <patternFill patternType="solid">
        <fgColor rgb="FFCCFFFF"/>
        <bgColor rgb="FFCCFFFF"/>
      </patternFill>
    </fill>
    <fill>
      <patternFill patternType="solid">
        <fgColor rgb="FFA2E8F1"/>
        <bgColor rgb="FFA2E8F1"/>
      </patternFill>
    </fill>
    <fill>
      <patternFill patternType="solid">
        <fgColor theme="5"/>
        <bgColor theme="5"/>
      </patternFill>
    </fill>
    <fill>
      <patternFill patternType="solid">
        <fgColor rgb="FF92D050"/>
        <bgColor rgb="FF92D050"/>
      </patternFill>
    </fill>
    <fill>
      <patternFill patternType="solid">
        <fgColor rgb="FFFFEA98"/>
        <bgColor rgb="FFFFEA98"/>
      </patternFill>
    </fill>
    <fill>
      <patternFill patternType="solid">
        <fgColor rgb="FFD6DEE9"/>
        <bgColor rgb="FFD6DEE9"/>
      </patternFill>
    </fill>
    <fill>
      <patternFill patternType="solid">
        <fgColor rgb="FF00B0F0"/>
        <bgColor rgb="FF00B0F0"/>
      </patternFill>
    </fill>
    <fill>
      <patternFill patternType="solid">
        <fgColor theme="4"/>
        <bgColor theme="4"/>
      </patternFill>
    </fill>
    <fill>
      <patternFill patternType="solid">
        <fgColor rgb="FFFFA384"/>
        <bgColor rgb="FFFFA384"/>
      </patternFill>
    </fill>
    <fill>
      <patternFill patternType="solid">
        <fgColor rgb="FFFFC000"/>
        <bgColor rgb="FFFFC000"/>
      </patternFill>
    </fill>
    <fill>
      <patternFill patternType="solid">
        <fgColor theme="4" tint="-0.499984740745262"/>
        <bgColor theme="5"/>
      </patternFill>
    </fill>
    <fill>
      <patternFill patternType="solid">
        <fgColor theme="6" tint="0.79998168889431442"/>
        <bgColor rgb="FF859EBF"/>
      </patternFill>
    </fill>
    <fill>
      <patternFill patternType="solid">
        <fgColor rgb="FFFFFF99"/>
        <bgColor rgb="FFCCFF99"/>
      </patternFill>
    </fill>
    <fill>
      <patternFill patternType="solid">
        <fgColor theme="0"/>
        <bgColor rgb="FFD6DEE9"/>
      </patternFill>
    </fill>
    <fill>
      <patternFill patternType="solid">
        <fgColor theme="0"/>
        <bgColor rgb="FFC0C6CC"/>
      </patternFill>
    </fill>
    <fill>
      <patternFill patternType="solid">
        <fgColor rgb="FFFFFF99"/>
        <bgColor rgb="FFFFFFFF"/>
      </patternFill>
    </fill>
    <fill>
      <patternFill patternType="solid">
        <fgColor theme="0"/>
        <bgColor indexed="64"/>
      </patternFill>
    </fill>
    <fill>
      <patternFill patternType="solid">
        <fgColor rgb="FFCCFF99"/>
        <bgColor indexed="64"/>
      </patternFill>
    </fill>
    <fill>
      <patternFill patternType="solid">
        <fgColor rgb="FF92D050"/>
        <bgColor rgb="FFCCFFFF"/>
      </patternFill>
    </fill>
    <fill>
      <patternFill patternType="solid">
        <fgColor theme="0" tint="-4.9989318521683403E-2"/>
        <bgColor indexed="64"/>
      </patternFill>
    </fill>
    <fill>
      <patternFill patternType="solid">
        <fgColor theme="0"/>
        <bgColor rgb="FFCCFFFF"/>
      </patternFill>
    </fill>
    <fill>
      <patternFill patternType="solid">
        <fgColor theme="0"/>
        <bgColor rgb="FFFFFFFF"/>
      </patternFill>
    </fill>
    <fill>
      <patternFill patternType="solid">
        <fgColor theme="0"/>
        <bgColor rgb="FFCCFF99"/>
      </patternFill>
    </fill>
    <fill>
      <patternFill patternType="solid">
        <fgColor theme="0"/>
        <bgColor rgb="FFFFCCFF"/>
      </patternFill>
    </fill>
    <fill>
      <patternFill patternType="solid">
        <fgColor theme="0"/>
        <bgColor rgb="FFFFEA98"/>
      </patternFill>
    </fill>
    <fill>
      <patternFill patternType="solid">
        <fgColor rgb="FFCCFFCC"/>
        <bgColor indexed="64"/>
      </patternFill>
    </fill>
    <fill>
      <patternFill patternType="solid">
        <fgColor rgb="FFFFFF99"/>
        <bgColor indexed="64"/>
      </patternFill>
    </fill>
    <fill>
      <patternFill patternType="solid">
        <fgColor rgb="FFCCFFFF"/>
        <bgColor indexed="64"/>
      </patternFill>
    </fill>
    <fill>
      <patternFill patternType="solid">
        <fgColor rgb="FFCCECFF"/>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0"/>
        <bgColor rgb="FFE0F7FA"/>
      </patternFill>
    </fill>
    <fill>
      <patternFill patternType="solid">
        <fgColor rgb="FFFFFF00"/>
        <bgColor indexed="64"/>
      </patternFill>
    </fill>
    <fill>
      <patternFill patternType="solid">
        <fgColor rgb="FFFFC000"/>
        <bgColor indexed="64"/>
      </patternFill>
    </fill>
    <fill>
      <patternFill patternType="solid">
        <fgColor rgb="FF00B0F0"/>
        <bgColor rgb="FFE0F7FA"/>
      </patternFill>
    </fill>
    <fill>
      <patternFill patternType="solid">
        <fgColor rgb="FF00B0F0"/>
        <bgColor rgb="FFFFFFFF"/>
      </patternFill>
    </fill>
    <fill>
      <patternFill patternType="solid">
        <fgColor theme="2"/>
        <bgColor rgb="FFCCFF99"/>
      </patternFill>
    </fill>
    <fill>
      <patternFill patternType="solid">
        <fgColor theme="2"/>
        <bgColor indexed="64"/>
      </patternFill>
    </fill>
    <fill>
      <patternFill patternType="solid">
        <fgColor theme="0"/>
        <bgColor rgb="FFF2F2F2"/>
      </patternFill>
    </fill>
    <fill>
      <patternFill patternType="solid">
        <fgColor theme="0"/>
        <bgColor theme="5"/>
      </patternFill>
    </fill>
    <fill>
      <patternFill patternType="solid">
        <fgColor rgb="FF002060"/>
        <bgColor theme="5"/>
      </patternFill>
    </fill>
    <fill>
      <patternFill patternType="solid">
        <fgColor rgb="FFCCFFCC"/>
        <bgColor rgb="FF4DD0E1"/>
      </patternFill>
    </fill>
    <fill>
      <patternFill patternType="solid">
        <fgColor theme="4"/>
        <bgColor indexed="64"/>
      </patternFill>
    </fill>
    <fill>
      <patternFill patternType="solid">
        <fgColor theme="5"/>
        <bgColor indexed="64"/>
      </patternFill>
    </fill>
    <fill>
      <patternFill patternType="solid">
        <fgColor theme="0"/>
        <bgColor rgb="FFFFFF99"/>
      </patternFill>
    </fill>
    <fill>
      <patternFill patternType="solid">
        <fgColor theme="7" tint="0.79998168889431442"/>
        <bgColor indexed="64"/>
      </patternFill>
    </fill>
    <fill>
      <patternFill patternType="solid">
        <fgColor rgb="FF92D050"/>
        <bgColor indexed="64"/>
      </patternFill>
    </fill>
  </fills>
  <borders count="26">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style="thin">
        <color indexed="64"/>
      </right>
      <top/>
      <bottom style="thin">
        <color indexed="64"/>
      </bottom>
      <diagonal/>
    </border>
    <border>
      <left/>
      <right style="thin">
        <color indexed="64"/>
      </right>
      <top style="thin">
        <color rgb="FF000000"/>
      </top>
      <bottom style="thin">
        <color rgb="FF000000"/>
      </bottom>
      <diagonal/>
    </border>
    <border>
      <left style="thin">
        <color indexed="64"/>
      </left>
      <right style="thin">
        <color indexed="64"/>
      </right>
      <top/>
      <bottom style="thin">
        <color indexed="64"/>
      </bottom>
      <diagonal/>
    </border>
  </borders>
  <cellStyleXfs count="3">
    <xf numFmtId="0" fontId="0" fillId="0" borderId="0"/>
    <xf numFmtId="0" fontId="99" fillId="0" borderId="0" applyNumberFormat="0" applyFill="0" applyBorder="0" applyAlignment="0" applyProtection="0"/>
    <xf numFmtId="49" fontId="20" fillId="9" borderId="2" applyFont="0" applyFill="0" applyAlignment="0" applyProtection="0">
      <alignment horizontal="center" vertical="center"/>
      <protection locked="0"/>
    </xf>
  </cellStyleXfs>
  <cellXfs count="981">
    <xf numFmtId="0" fontId="0" fillId="0" borderId="0" xfId="0"/>
    <xf numFmtId="164" fontId="1"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right" vertical="center" wrapText="1"/>
    </xf>
    <xf numFmtId="164" fontId="4" fillId="2" borderId="1" xfId="0" applyNumberFormat="1" applyFont="1" applyFill="1" applyBorder="1" applyAlignment="1">
      <alignment horizontal="right" vertical="center" wrapText="1"/>
    </xf>
    <xf numFmtId="0" fontId="5" fillId="0" borderId="0" xfId="0" applyFont="1" applyAlignment="1">
      <alignment vertical="center"/>
    </xf>
    <xf numFmtId="0" fontId="6" fillId="0" borderId="2" xfId="0" applyFont="1" applyBorder="1" applyAlignment="1">
      <alignment horizontal="center" vertical="center" wrapText="1"/>
    </xf>
    <xf numFmtId="0" fontId="7" fillId="0" borderId="0" xfId="0" applyFont="1" applyAlignment="1">
      <alignment vertical="center"/>
    </xf>
    <xf numFmtId="164" fontId="9" fillId="4" borderId="2" xfId="0" applyNumberFormat="1" applyFont="1" applyFill="1" applyBorder="1" applyAlignment="1">
      <alignment horizontal="center" vertical="center" wrapText="1"/>
    </xf>
    <xf numFmtId="0" fontId="5" fillId="0" borderId="0" xfId="0" applyFont="1" applyAlignment="1">
      <alignment horizontal="left" vertical="center"/>
    </xf>
    <xf numFmtId="0" fontId="6" fillId="0" borderId="2" xfId="0" applyFont="1" applyBorder="1" applyAlignment="1">
      <alignment vertical="center" wrapText="1"/>
    </xf>
    <xf numFmtId="49" fontId="6" fillId="0" borderId="2" xfId="0" applyNumberFormat="1" applyFont="1" applyBorder="1" applyAlignment="1">
      <alignment horizontal="center" vertical="center" wrapText="1"/>
    </xf>
    <xf numFmtId="49" fontId="6" fillId="0" borderId="2" xfId="0" applyNumberFormat="1" applyFont="1" applyBorder="1" applyAlignment="1">
      <alignment vertical="center" wrapText="1"/>
    </xf>
    <xf numFmtId="164" fontId="5" fillId="0" borderId="2" xfId="0" applyNumberFormat="1" applyFont="1" applyBorder="1" applyAlignment="1">
      <alignment horizontal="right" vertical="center" wrapText="1"/>
    </xf>
    <xf numFmtId="49" fontId="10" fillId="0" borderId="2" xfId="0" applyNumberFormat="1" applyFont="1" applyBorder="1" applyAlignment="1">
      <alignment horizontal="center" vertical="center" wrapText="1"/>
    </xf>
    <xf numFmtId="49" fontId="6" fillId="5" borderId="2" xfId="0" applyNumberFormat="1" applyFont="1" applyFill="1" applyBorder="1" applyAlignment="1">
      <alignment horizontal="center" vertical="center" wrapText="1"/>
    </xf>
    <xf numFmtId="164" fontId="11" fillId="0" borderId="2" xfId="0" applyNumberFormat="1" applyFont="1" applyBorder="1" applyAlignment="1">
      <alignment horizontal="right" vertical="center" wrapText="1"/>
    </xf>
    <xf numFmtId="49" fontId="6" fillId="5" borderId="2" xfId="0" applyNumberFormat="1" applyFont="1" applyFill="1" applyBorder="1" applyAlignment="1">
      <alignment horizontal="center" wrapText="1"/>
    </xf>
    <xf numFmtId="16" fontId="6" fillId="0" borderId="2" xfId="0" applyNumberFormat="1" applyFont="1" applyBorder="1" applyAlignment="1">
      <alignment horizontal="center" vertical="center" wrapText="1"/>
    </xf>
    <xf numFmtId="16" fontId="6" fillId="0" borderId="2" xfId="0" applyNumberFormat="1" applyFont="1" applyBorder="1" applyAlignment="1">
      <alignment vertical="center" wrapText="1"/>
    </xf>
    <xf numFmtId="49" fontId="6" fillId="5" borderId="2" xfId="0" applyNumberFormat="1" applyFont="1" applyFill="1" applyBorder="1" applyAlignment="1">
      <alignment vertical="center" wrapText="1"/>
    </xf>
    <xf numFmtId="7" fontId="6" fillId="0" borderId="2" xfId="0" applyNumberFormat="1"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6" fillId="0" borderId="0" xfId="0" applyFont="1" applyAlignment="1">
      <alignment horizontal="center" wrapText="1"/>
    </xf>
    <xf numFmtId="0" fontId="6" fillId="0" borderId="0" xfId="0" applyFont="1" applyAlignment="1">
      <alignment horizontal="center" vertical="center"/>
    </xf>
    <xf numFmtId="44" fontId="5" fillId="0" borderId="0" xfId="0" applyNumberFormat="1" applyFont="1" applyAlignment="1">
      <alignment horizontal="right" vertical="center" wrapText="1"/>
    </xf>
    <xf numFmtId="0" fontId="6" fillId="0" borderId="0" xfId="0" applyFont="1" applyAlignment="1">
      <alignment vertical="center"/>
    </xf>
    <xf numFmtId="164" fontId="11" fillId="0" borderId="0" xfId="0" applyNumberFormat="1" applyFont="1" applyAlignment="1">
      <alignment horizontal="right" vertical="center"/>
    </xf>
    <xf numFmtId="0" fontId="5" fillId="0" borderId="0" xfId="0" applyFont="1"/>
    <xf numFmtId="0" fontId="5" fillId="0" borderId="0" xfId="0" applyFont="1" applyAlignment="1">
      <alignment wrapText="1"/>
    </xf>
    <xf numFmtId="49" fontId="19" fillId="8" borderId="2" xfId="0" applyNumberFormat="1" applyFont="1" applyFill="1" applyBorder="1" applyAlignment="1">
      <alignment horizontal="center" vertical="center" wrapText="1"/>
    </xf>
    <xf numFmtId="49" fontId="20" fillId="7" borderId="2" xfId="0" applyNumberFormat="1" applyFont="1" applyFill="1" applyBorder="1" applyAlignment="1">
      <alignment horizontal="center" vertical="center"/>
    </xf>
    <xf numFmtId="0" fontId="20" fillId="7" borderId="2" xfId="0" applyFont="1" applyFill="1" applyBorder="1" applyAlignment="1">
      <alignment horizontal="left" vertical="center" wrapText="1"/>
    </xf>
    <xf numFmtId="0" fontId="20" fillId="7" borderId="2" xfId="0" applyFont="1" applyFill="1" applyBorder="1" applyAlignment="1">
      <alignment horizontal="center" vertical="center"/>
    </xf>
    <xf numFmtId="7" fontId="20" fillId="7" borderId="2" xfId="0" applyNumberFormat="1" applyFont="1" applyFill="1" applyBorder="1" applyAlignment="1">
      <alignment horizontal="center" vertical="center"/>
    </xf>
    <xf numFmtId="164" fontId="20" fillId="7" borderId="0" xfId="0" applyNumberFormat="1" applyFont="1" applyFill="1" applyAlignment="1">
      <alignment vertical="center"/>
    </xf>
    <xf numFmtId="49" fontId="20" fillId="9" borderId="2" xfId="0" applyNumberFormat="1" applyFont="1" applyFill="1" applyBorder="1" applyAlignment="1">
      <alignment horizontal="center" vertical="center"/>
    </xf>
    <xf numFmtId="49" fontId="20" fillId="5" borderId="2" xfId="0" applyNumberFormat="1" applyFont="1" applyFill="1" applyBorder="1" applyAlignment="1">
      <alignment horizontal="center" vertical="center"/>
    </xf>
    <xf numFmtId="0" fontId="20" fillId="9" borderId="2" xfId="0" applyFont="1" applyFill="1" applyBorder="1" applyAlignment="1">
      <alignment horizontal="left" vertical="center" wrapText="1"/>
    </xf>
    <xf numFmtId="7" fontId="20" fillId="9" borderId="2" xfId="0" applyNumberFormat="1" applyFont="1" applyFill="1" applyBorder="1" applyAlignment="1">
      <alignment horizontal="center" vertical="center"/>
    </xf>
    <xf numFmtId="164" fontId="20" fillId="9" borderId="0" xfId="0" applyNumberFormat="1" applyFont="1" applyFill="1" applyAlignment="1">
      <alignment vertical="center"/>
    </xf>
    <xf numFmtId="0" fontId="20" fillId="9" borderId="2"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2" xfId="0" applyFont="1" applyFill="1" applyBorder="1" applyAlignment="1">
      <alignment horizontal="left" vertical="center" wrapText="1"/>
    </xf>
    <xf numFmtId="0" fontId="21" fillId="7" borderId="2" xfId="0" applyFont="1" applyFill="1" applyBorder="1" applyAlignment="1">
      <alignment horizontal="left" vertical="center" wrapText="1"/>
    </xf>
    <xf numFmtId="49" fontId="20" fillId="11" borderId="2" xfId="0" applyNumberFormat="1" applyFont="1" applyFill="1" applyBorder="1" applyAlignment="1">
      <alignment horizontal="center" vertical="center"/>
    </xf>
    <xf numFmtId="0" fontId="20" fillId="11" borderId="2" xfId="0" applyFont="1" applyFill="1" applyBorder="1" applyAlignment="1">
      <alignment horizontal="left" vertical="center" wrapText="1"/>
    </xf>
    <xf numFmtId="0" fontId="20" fillId="11" borderId="2" xfId="0" applyFont="1" applyFill="1" applyBorder="1" applyAlignment="1">
      <alignment horizontal="center" vertical="center"/>
    </xf>
    <xf numFmtId="7" fontId="20" fillId="11" borderId="2" xfId="0" applyNumberFormat="1" applyFont="1" applyFill="1" applyBorder="1" applyAlignment="1">
      <alignment horizontal="center" vertical="center"/>
    </xf>
    <xf numFmtId="0" fontId="21" fillId="11" borderId="2" xfId="0" applyFont="1" applyFill="1" applyBorder="1" applyAlignment="1">
      <alignment horizontal="left" vertical="center" wrapText="1"/>
    </xf>
    <xf numFmtId="49" fontId="20" fillId="12" borderId="2" xfId="0" applyNumberFormat="1" applyFont="1" applyFill="1" applyBorder="1" applyAlignment="1">
      <alignment horizontal="center" vertical="center"/>
    </xf>
    <xf numFmtId="0" fontId="20" fillId="12" borderId="2" xfId="0" applyFont="1" applyFill="1" applyBorder="1" applyAlignment="1">
      <alignment horizontal="left" vertical="center" wrapText="1"/>
    </xf>
    <xf numFmtId="0" fontId="20" fillId="12" borderId="2" xfId="0" applyFont="1" applyFill="1" applyBorder="1" applyAlignment="1">
      <alignment horizontal="center" vertical="center"/>
    </xf>
    <xf numFmtId="7" fontId="20" fillId="12" borderId="2" xfId="0" applyNumberFormat="1" applyFont="1" applyFill="1" applyBorder="1" applyAlignment="1">
      <alignment horizontal="center" vertical="center"/>
    </xf>
    <xf numFmtId="49" fontId="20" fillId="13" borderId="2" xfId="0" applyNumberFormat="1" applyFont="1" applyFill="1" applyBorder="1" applyAlignment="1">
      <alignment horizontal="center" vertical="center"/>
    </xf>
    <xf numFmtId="0" fontId="20" fillId="13" borderId="2" xfId="0" applyFont="1" applyFill="1" applyBorder="1" applyAlignment="1">
      <alignment horizontal="left" vertical="center" wrapText="1"/>
    </xf>
    <xf numFmtId="0" fontId="20" fillId="13" borderId="2" xfId="0" applyFont="1" applyFill="1" applyBorder="1" applyAlignment="1">
      <alignment horizontal="center" vertical="center"/>
    </xf>
    <xf numFmtId="49" fontId="20" fillId="14" borderId="2" xfId="0" applyNumberFormat="1" applyFont="1" applyFill="1" applyBorder="1" applyAlignment="1">
      <alignment horizontal="center" vertical="center"/>
    </xf>
    <xf numFmtId="0" fontId="20" fillId="14" borderId="2" xfId="0" applyFont="1" applyFill="1" applyBorder="1" applyAlignment="1">
      <alignment horizontal="left" vertical="center" wrapText="1"/>
    </xf>
    <xf numFmtId="0" fontId="20" fillId="14" borderId="2" xfId="0" applyFont="1" applyFill="1" applyBorder="1" applyAlignment="1">
      <alignment horizontal="center" vertical="center"/>
    </xf>
    <xf numFmtId="49" fontId="20" fillId="15" borderId="2" xfId="0" applyNumberFormat="1" applyFont="1" applyFill="1" applyBorder="1" applyAlignment="1">
      <alignment horizontal="center" vertical="center"/>
    </xf>
    <xf numFmtId="0" fontId="20" fillId="15" borderId="2" xfId="0" applyFont="1" applyFill="1" applyBorder="1" applyAlignment="1">
      <alignment horizontal="left" vertical="center" wrapText="1"/>
    </xf>
    <xf numFmtId="0" fontId="20" fillId="15" borderId="2" xfId="0" applyFont="1" applyFill="1" applyBorder="1" applyAlignment="1">
      <alignment horizontal="center" vertical="center"/>
    </xf>
    <xf numFmtId="49" fontId="20" fillId="17" borderId="2" xfId="0" applyNumberFormat="1" applyFont="1" applyFill="1" applyBorder="1" applyAlignment="1">
      <alignment horizontal="center" vertical="center"/>
    </xf>
    <xf numFmtId="7" fontId="20" fillId="17" borderId="2" xfId="0" applyNumberFormat="1" applyFont="1" applyFill="1" applyBorder="1" applyAlignment="1">
      <alignment horizontal="center" vertical="center"/>
    </xf>
    <xf numFmtId="164" fontId="21" fillId="21" borderId="0" xfId="0" applyNumberFormat="1" applyFont="1" applyFill="1" applyAlignment="1">
      <alignment horizontal="left" vertical="center"/>
    </xf>
    <xf numFmtId="164" fontId="20" fillId="21" borderId="0" xfId="0" applyNumberFormat="1" applyFont="1" applyFill="1" applyAlignment="1">
      <alignment vertical="center"/>
    </xf>
    <xf numFmtId="49" fontId="5" fillId="0" borderId="0" xfId="0" applyNumberFormat="1" applyFont="1" applyAlignment="1">
      <alignment horizontal="center"/>
    </xf>
    <xf numFmtId="0" fontId="14" fillId="0" borderId="0" xfId="0" applyFont="1" applyAlignment="1">
      <alignment wrapText="1"/>
    </xf>
    <xf numFmtId="0" fontId="5" fillId="0" borderId="0" xfId="0" applyFont="1" applyAlignment="1">
      <alignment horizontal="center"/>
    </xf>
    <xf numFmtId="164" fontId="5" fillId="0" borderId="0" xfId="0" applyNumberFormat="1" applyFont="1"/>
    <xf numFmtId="49" fontId="19" fillId="22" borderId="2" xfId="0" applyNumberFormat="1" applyFont="1" applyFill="1" applyBorder="1" applyAlignment="1">
      <alignment horizontal="center" vertical="center" wrapText="1"/>
    </xf>
    <xf numFmtId="0" fontId="19" fillId="22" borderId="2" xfId="0" applyFont="1" applyFill="1" applyBorder="1" applyAlignment="1">
      <alignment horizontal="center" vertical="center" wrapText="1"/>
    </xf>
    <xf numFmtId="164" fontId="25" fillId="22" borderId="2" xfId="0" applyNumberFormat="1" applyFont="1" applyFill="1" applyBorder="1" applyAlignment="1">
      <alignment horizontal="center" vertical="center" wrapText="1"/>
    </xf>
    <xf numFmtId="49" fontId="7" fillId="0" borderId="2" xfId="0" applyNumberFormat="1" applyFont="1" applyBorder="1" applyAlignment="1">
      <alignment horizontal="center"/>
    </xf>
    <xf numFmtId="49" fontId="26" fillId="0" borderId="2" xfId="0" applyNumberFormat="1" applyFont="1" applyBorder="1" applyAlignment="1">
      <alignment horizontal="center"/>
    </xf>
    <xf numFmtId="0" fontId="26" fillId="0" borderId="2" xfId="0" applyFont="1" applyBorder="1" applyAlignment="1">
      <alignment horizontal="left" vertical="center"/>
    </xf>
    <xf numFmtId="49" fontId="26" fillId="0" borderId="2" xfId="0" applyNumberFormat="1" applyFont="1" applyBorder="1" applyAlignment="1">
      <alignment horizontal="center" vertical="center"/>
    </xf>
    <xf numFmtId="0" fontId="26" fillId="0" borderId="2" xfId="0" applyFont="1" applyBorder="1" applyAlignment="1">
      <alignment horizontal="center" vertical="center"/>
    </xf>
    <xf numFmtId="7" fontId="26" fillId="0" borderId="2" xfId="0" applyNumberFormat="1" applyFont="1" applyBorder="1" applyAlignment="1">
      <alignment horizontal="center" vertical="center"/>
    </xf>
    <xf numFmtId="164" fontId="26" fillId="0" borderId="2" xfId="0" applyNumberFormat="1" applyFont="1" applyBorder="1" applyAlignment="1">
      <alignment horizontal="right"/>
    </xf>
    <xf numFmtId="2" fontId="26" fillId="0" borderId="2" xfId="0" applyNumberFormat="1" applyFont="1" applyBorder="1" applyAlignment="1">
      <alignment horizontal="center" vertical="center"/>
    </xf>
    <xf numFmtId="0" fontId="27" fillId="0" borderId="2" xfId="0" applyFont="1" applyBorder="1" applyAlignment="1">
      <alignment horizontal="center" vertical="center"/>
    </xf>
    <xf numFmtId="49" fontId="7" fillId="0" borderId="2" xfId="0" applyNumberFormat="1" applyFont="1" applyBorder="1" applyAlignment="1">
      <alignment horizontal="center" vertical="center"/>
    </xf>
    <xf numFmtId="49" fontId="26" fillId="0" borderId="2" xfId="0" applyNumberFormat="1" applyFont="1" applyBorder="1" applyAlignment="1">
      <alignment horizontal="left" vertical="center"/>
    </xf>
    <xf numFmtId="49" fontId="5" fillId="0" borderId="2" xfId="0" applyNumberFormat="1" applyFont="1" applyBorder="1" applyAlignment="1">
      <alignment horizontal="center"/>
    </xf>
    <xf numFmtId="0" fontId="5" fillId="0" borderId="2" xfId="0" applyFont="1" applyBorder="1" applyAlignment="1">
      <alignment horizontal="left" vertical="center"/>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xf>
    <xf numFmtId="164" fontId="5" fillId="0" borderId="2" xfId="0" applyNumberFormat="1" applyFont="1" applyBorder="1" applyAlignment="1">
      <alignment horizontal="right"/>
    </xf>
    <xf numFmtId="49" fontId="7" fillId="0" borderId="0" xfId="0" applyNumberFormat="1" applyFont="1" applyAlignment="1">
      <alignment horizontal="center"/>
    </xf>
    <xf numFmtId="49" fontId="5" fillId="0" borderId="0" xfId="0" applyNumberFormat="1" applyFont="1" applyAlignment="1">
      <alignment horizontal="right"/>
    </xf>
    <xf numFmtId="0" fontId="28" fillId="0" borderId="0" xfId="0" applyFont="1"/>
    <xf numFmtId="49" fontId="29" fillId="2" borderId="0" xfId="0" applyNumberFormat="1" applyFont="1" applyFill="1" applyAlignment="1">
      <alignment horizontal="left" vertical="center"/>
    </xf>
    <xf numFmtId="0" fontId="30" fillId="2" borderId="0" xfId="0" applyFont="1" applyFill="1" applyAlignment="1">
      <alignment vertical="center" wrapText="1"/>
    </xf>
    <xf numFmtId="49" fontId="31" fillId="2" borderId="0" xfId="0" applyNumberFormat="1" applyFont="1" applyFill="1" applyAlignment="1">
      <alignment horizontal="center" vertical="top"/>
    </xf>
    <xf numFmtId="0" fontId="31" fillId="2" borderId="0" xfId="0" applyFont="1" applyFill="1" applyAlignment="1">
      <alignment horizontal="center" vertical="top"/>
    </xf>
    <xf numFmtId="164" fontId="31" fillId="2" borderId="2" xfId="0" applyNumberFormat="1" applyFont="1" applyFill="1" applyBorder="1" applyAlignment="1">
      <alignment vertical="top"/>
    </xf>
    <xf numFmtId="0" fontId="7" fillId="0" borderId="2" xfId="0" applyFont="1" applyBorder="1"/>
    <xf numFmtId="0" fontId="19" fillId="8" borderId="2" xfId="0" applyFont="1" applyFill="1" applyBorder="1" applyAlignment="1">
      <alignment horizontal="center" vertical="center" wrapText="1"/>
    </xf>
    <xf numFmtId="164" fontId="19" fillId="22" borderId="2" xfId="0" applyNumberFormat="1" applyFont="1" applyFill="1" applyBorder="1" applyAlignment="1">
      <alignment horizontal="center" vertical="center" wrapText="1"/>
    </xf>
    <xf numFmtId="0" fontId="7" fillId="0" borderId="2" xfId="0" applyFont="1" applyBorder="1" applyAlignment="1">
      <alignment vertical="center"/>
    </xf>
    <xf numFmtId="0" fontId="7" fillId="0" borderId="2" xfId="0" applyFont="1" applyBorder="1" applyAlignment="1">
      <alignment horizontal="left" vertical="center" wrapText="1"/>
    </xf>
    <xf numFmtId="0" fontId="32" fillId="0" borderId="2" xfId="0" applyFont="1" applyBorder="1" applyAlignment="1">
      <alignment horizontal="center" vertical="center"/>
    </xf>
    <xf numFmtId="7" fontId="7" fillId="0" borderId="2" xfId="0" applyNumberFormat="1" applyFont="1" applyBorder="1" applyAlignment="1">
      <alignment horizontal="center" vertical="center"/>
    </xf>
    <xf numFmtId="164" fontId="7" fillId="0" borderId="2" xfId="0" applyNumberFormat="1" applyFont="1" applyBorder="1" applyAlignment="1">
      <alignment horizontal="right"/>
    </xf>
    <xf numFmtId="0" fontId="7" fillId="0" borderId="2" xfId="0" applyFont="1" applyBorder="1" applyAlignment="1">
      <alignment vertical="center" wrapText="1"/>
    </xf>
    <xf numFmtId="2" fontId="7" fillId="0" borderId="2" xfId="0" applyNumberFormat="1" applyFont="1" applyBorder="1" applyAlignment="1">
      <alignment horizontal="center" vertical="center"/>
    </xf>
    <xf numFmtId="0" fontId="7" fillId="0" borderId="2" xfId="0" applyFont="1" applyBorder="1" applyAlignment="1">
      <alignment horizontal="center" vertical="center"/>
    </xf>
    <xf numFmtId="49" fontId="7" fillId="0" borderId="2" xfId="0" applyNumberFormat="1" applyFont="1" applyBorder="1"/>
    <xf numFmtId="0" fontId="33" fillId="0" borderId="2" xfId="0" applyFont="1" applyBorder="1" applyAlignment="1">
      <alignment horizontal="center" vertical="center"/>
    </xf>
    <xf numFmtId="49" fontId="5" fillId="0" borderId="2" xfId="0" applyNumberFormat="1" applyFont="1" applyBorder="1"/>
    <xf numFmtId="164" fontId="9" fillId="0" borderId="2" xfId="0" applyNumberFormat="1" applyFont="1" applyBorder="1" applyAlignment="1">
      <alignment horizontal="left"/>
    </xf>
    <xf numFmtId="49" fontId="7" fillId="0" borderId="0" xfId="0" applyNumberFormat="1" applyFont="1" applyAlignment="1">
      <alignment horizontal="right"/>
    </xf>
    <xf numFmtId="49" fontId="5" fillId="0" borderId="0" xfId="0" applyNumberFormat="1" applyFont="1"/>
    <xf numFmtId="0" fontId="6" fillId="0" borderId="0" xfId="0" applyFont="1" applyAlignment="1">
      <alignment horizontal="center"/>
    </xf>
    <xf numFmtId="49" fontId="37" fillId="8" borderId="2" xfId="0" applyNumberFormat="1" applyFont="1" applyFill="1" applyBorder="1" applyAlignment="1">
      <alignment horizontal="center" vertical="center" wrapText="1"/>
    </xf>
    <xf numFmtId="0" fontId="7" fillId="0" borderId="2" xfId="0" applyFont="1" applyBorder="1" applyAlignment="1">
      <alignment horizontal="left" vertical="center"/>
    </xf>
    <xf numFmtId="0" fontId="7" fillId="0" borderId="2" xfId="0" applyFont="1" applyBorder="1" applyAlignment="1">
      <alignment horizontal="center"/>
    </xf>
    <xf numFmtId="49" fontId="13" fillId="0" borderId="2" xfId="0" applyNumberFormat="1" applyFont="1" applyBorder="1" applyAlignment="1">
      <alignment horizontal="center"/>
    </xf>
    <xf numFmtId="0" fontId="13" fillId="0" borderId="2" xfId="0" applyFont="1" applyBorder="1" applyAlignment="1">
      <alignment horizontal="center"/>
    </xf>
    <xf numFmtId="49" fontId="13" fillId="23" borderId="2" xfId="0" applyNumberFormat="1" applyFont="1" applyFill="1" applyBorder="1" applyAlignment="1">
      <alignment horizontal="center"/>
    </xf>
    <xf numFmtId="0" fontId="38" fillId="23" borderId="2" xfId="0" applyFont="1" applyFill="1" applyBorder="1" applyAlignment="1">
      <alignment horizontal="left" vertical="center" wrapText="1"/>
    </xf>
    <xf numFmtId="0" fontId="7" fillId="24" borderId="2" xfId="0" applyFont="1" applyFill="1" applyBorder="1" applyAlignment="1">
      <alignment horizontal="left" vertical="center" wrapText="1"/>
    </xf>
    <xf numFmtId="0" fontId="39" fillId="5" borderId="2" xfId="0" applyFont="1" applyFill="1" applyBorder="1" applyAlignment="1">
      <alignment horizontal="left" vertical="center" wrapText="1"/>
    </xf>
    <xf numFmtId="0" fontId="7" fillId="5" borderId="2" xfId="0" applyFont="1" applyFill="1" applyBorder="1" applyAlignment="1">
      <alignment horizontal="left" vertical="center" wrapText="1"/>
    </xf>
    <xf numFmtId="49" fontId="7" fillId="3" borderId="2" xfId="0" applyNumberFormat="1" applyFont="1" applyFill="1" applyBorder="1" applyAlignment="1">
      <alignment horizontal="center" vertical="center"/>
    </xf>
    <xf numFmtId="7" fontId="7" fillId="3" borderId="2" xfId="0" applyNumberFormat="1" applyFont="1" applyFill="1" applyBorder="1" applyAlignment="1">
      <alignment horizontal="center" vertical="center"/>
    </xf>
    <xf numFmtId="164" fontId="7" fillId="3" borderId="2" xfId="0" applyNumberFormat="1" applyFont="1" applyFill="1" applyBorder="1" applyAlignment="1">
      <alignment horizontal="right"/>
    </xf>
    <xf numFmtId="0" fontId="7" fillId="3" borderId="2" xfId="0" applyFont="1" applyFill="1" applyBorder="1"/>
    <xf numFmtId="0" fontId="7" fillId="16" borderId="2" xfId="0" applyFont="1" applyFill="1" applyBorder="1" applyAlignment="1">
      <alignment horizontal="left" vertical="center" wrapText="1"/>
    </xf>
    <xf numFmtId="2" fontId="13" fillId="0" borderId="2" xfId="0" applyNumberFormat="1" applyFont="1" applyBorder="1" applyAlignment="1">
      <alignment horizontal="center" vertical="center"/>
    </xf>
    <xf numFmtId="0" fontId="7" fillId="17" borderId="2" xfId="0" applyFont="1" applyFill="1" applyBorder="1" applyAlignment="1">
      <alignment horizontal="left" vertical="center" wrapText="1"/>
    </xf>
    <xf numFmtId="0" fontId="7" fillId="20" borderId="2" xfId="0" applyFont="1" applyFill="1" applyBorder="1" applyAlignment="1">
      <alignment horizontal="left" vertical="center" wrapText="1"/>
    </xf>
    <xf numFmtId="0" fontId="7" fillId="20" borderId="2" xfId="0" applyFont="1" applyFill="1" applyBorder="1" applyAlignment="1">
      <alignment vertical="center" wrapText="1"/>
    </xf>
    <xf numFmtId="2" fontId="13" fillId="0" borderId="2" xfId="0" applyNumberFormat="1" applyFont="1" applyBorder="1" applyAlignment="1">
      <alignment horizontal="center"/>
    </xf>
    <xf numFmtId="49" fontId="13" fillId="26" borderId="2" xfId="0" applyNumberFormat="1" applyFont="1" applyFill="1" applyBorder="1" applyAlignment="1">
      <alignment horizontal="center"/>
    </xf>
    <xf numFmtId="0" fontId="38" fillId="26" borderId="2" xfId="0" applyFont="1" applyFill="1" applyBorder="1" applyAlignment="1">
      <alignment horizontal="left" vertical="center" wrapText="1"/>
    </xf>
    <xf numFmtId="0" fontId="7" fillId="5" borderId="2" xfId="0" applyFont="1" applyFill="1" applyBorder="1" applyAlignment="1">
      <alignment vertical="center" wrapText="1"/>
    </xf>
    <xf numFmtId="0" fontId="7" fillId="16" borderId="2" xfId="0" applyFont="1" applyFill="1" applyBorder="1" applyAlignment="1">
      <alignment vertical="center" wrapText="1"/>
    </xf>
    <xf numFmtId="0" fontId="7" fillId="17" borderId="2" xfId="0" applyFont="1" applyFill="1" applyBorder="1" applyAlignment="1">
      <alignment vertical="center" wrapText="1"/>
    </xf>
    <xf numFmtId="49" fontId="13" fillId="6" borderId="2" xfId="0" applyNumberFormat="1" applyFont="1" applyFill="1" applyBorder="1" applyAlignment="1">
      <alignment horizontal="center"/>
    </xf>
    <xf numFmtId="0" fontId="38" fillId="6" borderId="2" xfId="0" applyFont="1" applyFill="1" applyBorder="1" applyAlignment="1">
      <alignment horizontal="left" vertical="center" wrapText="1"/>
    </xf>
    <xf numFmtId="49" fontId="13" fillId="0" borderId="2" xfId="0" applyNumberFormat="1" applyFont="1" applyBorder="1" applyAlignment="1">
      <alignment horizontal="center" vertical="center"/>
    </xf>
    <xf numFmtId="0" fontId="7" fillId="0" borderId="2" xfId="0" applyFont="1" applyBorder="1" applyAlignment="1">
      <alignment wrapText="1"/>
    </xf>
    <xf numFmtId="49" fontId="13" fillId="0" borderId="0" xfId="0" applyNumberFormat="1" applyFont="1" applyAlignment="1">
      <alignment horizontal="center"/>
    </xf>
    <xf numFmtId="0" fontId="5" fillId="0" borderId="0" xfId="0" applyFont="1" applyAlignment="1">
      <alignment vertical="center" wrapText="1"/>
    </xf>
    <xf numFmtId="49" fontId="5" fillId="0" borderId="0" xfId="0" applyNumberFormat="1" applyFont="1" applyAlignment="1">
      <alignment horizontal="center" vertical="center"/>
    </xf>
    <xf numFmtId="7" fontId="5" fillId="0" borderId="0" xfId="0" applyNumberFormat="1" applyFont="1" applyAlignment="1">
      <alignment horizontal="center" vertical="center"/>
    </xf>
    <xf numFmtId="164" fontId="5" fillId="0" borderId="0" xfId="0" applyNumberFormat="1" applyFont="1" applyAlignment="1">
      <alignment horizontal="right"/>
    </xf>
    <xf numFmtId="0" fontId="5" fillId="0" borderId="0" xfId="0" applyFont="1" applyAlignment="1">
      <alignment horizontal="left" vertical="center" wrapText="1"/>
    </xf>
    <xf numFmtId="0" fontId="5" fillId="0" borderId="0" xfId="0" applyFont="1" applyAlignment="1">
      <alignment horizontal="center" vertical="center"/>
    </xf>
    <xf numFmtId="49" fontId="13" fillId="0" borderId="0" xfId="0" applyNumberFormat="1" applyFont="1" applyAlignment="1">
      <alignment horizontal="center" vertical="center"/>
    </xf>
    <xf numFmtId="0" fontId="13" fillId="0" borderId="0" xfId="0" applyFont="1"/>
    <xf numFmtId="0" fontId="11" fillId="0" borderId="0" xfId="0" applyFont="1"/>
    <xf numFmtId="0" fontId="37" fillId="8" borderId="2" xfId="0" applyFont="1" applyFill="1" applyBorder="1" applyAlignment="1">
      <alignment horizontal="center" vertical="center" wrapText="1"/>
    </xf>
    <xf numFmtId="164" fontId="42" fillId="22" borderId="2" xfId="0" applyNumberFormat="1" applyFont="1" applyFill="1" applyBorder="1" applyAlignment="1">
      <alignment horizontal="center" wrapText="1"/>
    </xf>
    <xf numFmtId="164" fontId="42" fillId="22" borderId="2" xfId="0" applyNumberFormat="1" applyFont="1" applyFill="1" applyBorder="1" applyAlignment="1">
      <alignment horizontal="center" vertical="center" wrapText="1"/>
    </xf>
    <xf numFmtId="0" fontId="11" fillId="0" borderId="2" xfId="0" applyFont="1" applyBorder="1" applyAlignment="1">
      <alignment vertical="center"/>
    </xf>
    <xf numFmtId="49" fontId="7" fillId="0" borderId="2" xfId="0" applyNumberFormat="1" applyFont="1" applyBorder="1" applyAlignment="1">
      <alignment horizontal="center" vertical="center" wrapText="1"/>
    </xf>
    <xf numFmtId="164" fontId="42" fillId="25" borderId="2" xfId="0" applyNumberFormat="1" applyFont="1" applyFill="1" applyBorder="1" applyAlignment="1">
      <alignment horizontal="right" wrapText="1"/>
    </xf>
    <xf numFmtId="164" fontId="42" fillId="25" borderId="2" xfId="0" applyNumberFormat="1" applyFont="1" applyFill="1" applyBorder="1" applyAlignment="1">
      <alignment horizontal="right" vertical="center" wrapText="1"/>
    </xf>
    <xf numFmtId="0" fontId="11" fillId="0" borderId="2" xfId="0" applyFont="1" applyBorder="1" applyAlignment="1">
      <alignment wrapText="1"/>
    </xf>
    <xf numFmtId="0" fontId="7" fillId="0" borderId="2" xfId="0" applyFont="1" applyBorder="1" applyAlignment="1">
      <alignment horizontal="center" vertical="center" wrapText="1"/>
    </xf>
    <xf numFmtId="164" fontId="11" fillId="0" borderId="2" xfId="0" applyNumberFormat="1" applyFont="1" applyBorder="1" applyAlignment="1">
      <alignment horizontal="right" wrapText="1"/>
    </xf>
    <xf numFmtId="2" fontId="7" fillId="0" borderId="2" xfId="0" applyNumberFormat="1" applyFont="1" applyBorder="1" applyAlignment="1">
      <alignment horizontal="center" vertical="center" wrapText="1"/>
    </xf>
    <xf numFmtId="7" fontId="7" fillId="0" borderId="2" xfId="0" applyNumberFormat="1" applyFont="1" applyBorder="1" applyAlignment="1">
      <alignment horizontal="center" vertical="center" wrapText="1"/>
    </xf>
    <xf numFmtId="2" fontId="7" fillId="0" borderId="2" xfId="0" quotePrefix="1" applyNumberFormat="1" applyFont="1" applyBorder="1" applyAlignment="1">
      <alignment horizontal="center" vertical="center" wrapText="1"/>
    </xf>
    <xf numFmtId="164" fontId="12" fillId="0" borderId="2" xfId="0" applyNumberFormat="1" applyFont="1" applyBorder="1" applyAlignment="1">
      <alignment horizontal="left" vertical="center" wrapText="1"/>
    </xf>
    <xf numFmtId="164" fontId="12" fillId="0" borderId="2" xfId="0" applyNumberFormat="1" applyFont="1" applyBorder="1" applyAlignment="1">
      <alignment vertical="center" wrapText="1"/>
    </xf>
    <xf numFmtId="0" fontId="7" fillId="0" borderId="0" xfId="0" applyFont="1"/>
    <xf numFmtId="0" fontId="7" fillId="0" borderId="0" xfId="0" applyFont="1" applyAlignment="1">
      <alignment horizontal="right" wrapText="1"/>
    </xf>
    <xf numFmtId="0" fontId="7" fillId="0" borderId="0" xfId="0" applyFont="1" applyAlignment="1">
      <alignment horizontal="center"/>
    </xf>
    <xf numFmtId="164" fontId="13" fillId="0" borderId="0" xfId="0" applyNumberFormat="1" applyFont="1"/>
    <xf numFmtId="0" fontId="7" fillId="0" borderId="0" xfId="0" applyFont="1" applyAlignment="1">
      <alignment wrapText="1"/>
    </xf>
    <xf numFmtId="0" fontId="44" fillId="0" borderId="2" xfId="0" applyFont="1" applyBorder="1" applyAlignment="1">
      <alignment wrapText="1"/>
    </xf>
    <xf numFmtId="49" fontId="7" fillId="0" borderId="2" xfId="0" applyNumberFormat="1" applyFont="1" applyBorder="1" applyAlignment="1">
      <alignment horizontal="left" vertical="center"/>
    </xf>
    <xf numFmtId="49" fontId="7" fillId="0" borderId="2" xfId="0" quotePrefix="1" applyNumberFormat="1" applyFont="1" applyBorder="1" applyAlignment="1">
      <alignment horizontal="center" vertical="center"/>
    </xf>
    <xf numFmtId="164" fontId="38" fillId="0" borderId="2" xfId="0" applyNumberFormat="1" applyFont="1" applyBorder="1" applyAlignment="1">
      <alignment horizontal="left" vertical="center"/>
    </xf>
    <xf numFmtId="164" fontId="38" fillId="0" borderId="2" xfId="0" applyNumberFormat="1" applyFont="1" applyBorder="1" applyAlignment="1">
      <alignment horizontal="right"/>
    </xf>
    <xf numFmtId="49" fontId="7" fillId="0" borderId="0" xfId="0" applyNumberFormat="1" applyFont="1" applyAlignment="1">
      <alignment horizontal="right" vertical="center"/>
    </xf>
    <xf numFmtId="164" fontId="5" fillId="0" borderId="0" xfId="0" applyNumberFormat="1" applyFont="1" applyAlignment="1">
      <alignment horizontal="left" vertical="center"/>
    </xf>
    <xf numFmtId="164" fontId="13" fillId="0" borderId="2" xfId="0" applyNumberFormat="1" applyFont="1" applyBorder="1" applyAlignment="1">
      <alignment horizontal="right"/>
    </xf>
    <xf numFmtId="0" fontId="13" fillId="0" borderId="2" xfId="0" applyFont="1" applyBorder="1"/>
    <xf numFmtId="49" fontId="13" fillId="0" borderId="2" xfId="0" applyNumberFormat="1" applyFont="1" applyBorder="1"/>
    <xf numFmtId="49" fontId="7" fillId="0" borderId="2" xfId="0" applyNumberFormat="1" applyFont="1" applyBorder="1" applyAlignment="1">
      <alignment horizontal="right"/>
    </xf>
    <xf numFmtId="164" fontId="38" fillId="0" borderId="2" xfId="0" applyNumberFormat="1" applyFont="1" applyBorder="1" applyAlignment="1">
      <alignment horizontal="left"/>
    </xf>
    <xf numFmtId="164" fontId="38" fillId="0" borderId="2" xfId="0" applyNumberFormat="1" applyFont="1" applyBorder="1"/>
    <xf numFmtId="49" fontId="22" fillId="2" borderId="6" xfId="0" applyNumberFormat="1" applyFont="1" applyFill="1" applyBorder="1" applyAlignment="1">
      <alignment horizontal="left" vertical="center"/>
    </xf>
    <xf numFmtId="49" fontId="7" fillId="0" borderId="0" xfId="0" applyNumberFormat="1"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7" fontId="7" fillId="0" borderId="0" xfId="0" applyNumberFormat="1" applyFont="1" applyAlignment="1">
      <alignment horizontal="center" vertical="center"/>
    </xf>
    <xf numFmtId="49" fontId="38" fillId="0" borderId="2" xfId="0" applyNumberFormat="1" applyFont="1" applyBorder="1" applyAlignment="1">
      <alignment horizontal="center" vertical="center"/>
    </xf>
    <xf numFmtId="0" fontId="38" fillId="0" borderId="2" xfId="0" applyFont="1" applyBorder="1" applyAlignment="1">
      <alignment vertical="center" wrapText="1"/>
    </xf>
    <xf numFmtId="7" fontId="38" fillId="0" borderId="2" xfId="0" applyNumberFormat="1" applyFont="1" applyBorder="1" applyAlignment="1">
      <alignment horizontal="center" vertical="center"/>
    </xf>
    <xf numFmtId="0" fontId="7" fillId="0" borderId="2" xfId="0" quotePrefix="1" applyFont="1" applyBorder="1" applyAlignment="1">
      <alignment horizontal="center" vertical="center"/>
    </xf>
    <xf numFmtId="49" fontId="7" fillId="5" borderId="2" xfId="0" applyNumberFormat="1" applyFont="1" applyFill="1" applyBorder="1" applyAlignment="1">
      <alignment horizontal="center" vertical="center"/>
    </xf>
    <xf numFmtId="0" fontId="37" fillId="22" borderId="2" xfId="0" applyFont="1" applyFill="1" applyBorder="1" applyAlignment="1">
      <alignment horizontal="center" vertical="center" wrapText="1"/>
    </xf>
    <xf numFmtId="0" fontId="5" fillId="0" borderId="2" xfId="0" applyFont="1" applyBorder="1" applyAlignment="1">
      <alignment horizontal="center"/>
    </xf>
    <xf numFmtId="0" fontId="7" fillId="0" borderId="0" xfId="0" applyFont="1" applyAlignment="1">
      <alignment horizontal="right" vertical="center"/>
    </xf>
    <xf numFmtId="164" fontId="7" fillId="0" borderId="0" xfId="0" applyNumberFormat="1" applyFont="1"/>
    <xf numFmtId="164" fontId="7" fillId="0" borderId="0" xfId="0" applyNumberFormat="1" applyFont="1" applyAlignment="1">
      <alignment horizontal="left" vertical="center"/>
    </xf>
    <xf numFmtId="0" fontId="7" fillId="0" borderId="0" xfId="0" applyFont="1" applyAlignment="1">
      <alignment horizontal="right"/>
    </xf>
    <xf numFmtId="49" fontId="37" fillId="22" borderId="2" xfId="0" applyNumberFormat="1" applyFont="1" applyFill="1" applyBorder="1" applyAlignment="1">
      <alignment horizontal="center" vertical="center" wrapText="1"/>
    </xf>
    <xf numFmtId="164" fontId="50" fillId="22" borderId="2" xfId="0" applyNumberFormat="1" applyFont="1" applyFill="1" applyBorder="1" applyAlignment="1">
      <alignment horizontal="center" vertical="center" wrapText="1"/>
    </xf>
    <xf numFmtId="164" fontId="9" fillId="0" borderId="2" xfId="0" applyNumberFormat="1" applyFont="1" applyBorder="1" applyAlignment="1">
      <alignment horizontal="right"/>
    </xf>
    <xf numFmtId="0" fontId="25" fillId="22" borderId="2" xfId="0" applyFont="1" applyFill="1" applyBorder="1" applyAlignment="1">
      <alignment horizontal="center" vertical="center"/>
    </xf>
    <xf numFmtId="0" fontId="25" fillId="22" borderId="2" xfId="0" applyFont="1" applyFill="1" applyBorder="1" applyAlignment="1">
      <alignment horizontal="center" vertical="center" wrapText="1"/>
    </xf>
    <xf numFmtId="164" fontId="25" fillId="22" borderId="2" xfId="0" applyNumberFormat="1" applyFont="1" applyFill="1" applyBorder="1" applyAlignment="1">
      <alignment horizontal="center" vertical="center"/>
    </xf>
    <xf numFmtId="0" fontId="7" fillId="3" borderId="2" xfId="0" applyFont="1" applyFill="1" applyBorder="1" applyAlignment="1">
      <alignment vertical="center"/>
    </xf>
    <xf numFmtId="0" fontId="7" fillId="3" borderId="2" xfId="0" applyFont="1" applyFill="1" applyBorder="1" applyAlignment="1">
      <alignment horizontal="center" vertical="center"/>
    </xf>
    <xf numFmtId="0" fontId="7" fillId="3" borderId="2" xfId="0" applyFont="1" applyFill="1" applyBorder="1" applyAlignment="1">
      <alignment vertical="center" wrapText="1"/>
    </xf>
    <xf numFmtId="164" fontId="7" fillId="3" borderId="2" xfId="0" applyNumberFormat="1" applyFont="1" applyFill="1" applyBorder="1" applyAlignment="1">
      <alignment vertical="center"/>
    </xf>
    <xf numFmtId="0" fontId="7" fillId="10" borderId="2" xfId="0" applyFont="1" applyFill="1" applyBorder="1" applyAlignment="1">
      <alignment horizontal="center" vertical="center"/>
    </xf>
    <xf numFmtId="0" fontId="7" fillId="10" borderId="2" xfId="0" applyFont="1" applyFill="1" applyBorder="1" applyAlignment="1">
      <alignment horizontal="left" vertical="center" wrapText="1"/>
    </xf>
    <xf numFmtId="16" fontId="7" fillId="10" borderId="2" xfId="0" applyNumberFormat="1" applyFont="1" applyFill="1" applyBorder="1" applyAlignment="1">
      <alignment horizontal="center" vertical="center"/>
    </xf>
    <xf numFmtId="164" fontId="7" fillId="10" borderId="2" xfId="0" applyNumberFormat="1" applyFont="1" applyFill="1" applyBorder="1" applyAlignment="1">
      <alignment vertical="center"/>
    </xf>
    <xf numFmtId="0" fontId="7" fillId="3" borderId="2" xfId="0" applyFont="1" applyFill="1" applyBorder="1" applyAlignment="1">
      <alignment horizontal="left" vertical="center" wrapText="1"/>
    </xf>
    <xf numFmtId="0" fontId="7" fillId="17" borderId="2" xfId="0" applyFont="1" applyFill="1" applyBorder="1" applyAlignment="1">
      <alignment vertical="center"/>
    </xf>
    <xf numFmtId="0" fontId="7" fillId="17" borderId="2" xfId="0" applyFont="1" applyFill="1" applyBorder="1" applyAlignment="1">
      <alignment horizontal="center" vertical="center"/>
    </xf>
    <xf numFmtId="164" fontId="7" fillId="17" borderId="2" xfId="0" applyNumberFormat="1" applyFont="1" applyFill="1" applyBorder="1" applyAlignment="1">
      <alignment vertical="center"/>
    </xf>
    <xf numFmtId="0" fontId="7" fillId="7" borderId="2" xfId="0" applyFont="1" applyFill="1" applyBorder="1" applyAlignment="1">
      <alignment horizontal="center" vertical="center"/>
    </xf>
    <xf numFmtId="0" fontId="7" fillId="7" borderId="2" xfId="0" applyFont="1" applyFill="1" applyBorder="1" applyAlignment="1">
      <alignment horizontal="left" vertical="center" wrapText="1"/>
    </xf>
    <xf numFmtId="0" fontId="7" fillId="16" borderId="2" xfId="0" applyFont="1" applyFill="1" applyBorder="1" applyAlignment="1">
      <alignment vertical="center"/>
    </xf>
    <xf numFmtId="0" fontId="7" fillId="16" borderId="2" xfId="0" applyFont="1" applyFill="1" applyBorder="1" applyAlignment="1">
      <alignment horizontal="center" vertical="center"/>
    </xf>
    <xf numFmtId="164" fontId="7" fillId="16" borderId="2" xfId="0" applyNumberFormat="1" applyFont="1" applyFill="1" applyBorder="1" applyAlignment="1">
      <alignment vertical="center"/>
    </xf>
    <xf numFmtId="0" fontId="7" fillId="18" borderId="2" xfId="0" applyFont="1" applyFill="1" applyBorder="1" applyAlignment="1">
      <alignment horizontal="center" vertical="center"/>
    </xf>
    <xf numFmtId="0" fontId="7" fillId="18" borderId="2" xfId="0" applyFont="1" applyFill="1" applyBorder="1" applyAlignment="1">
      <alignment horizontal="left" vertical="center" wrapText="1"/>
    </xf>
    <xf numFmtId="164" fontId="7" fillId="18" borderId="2" xfId="0" applyNumberFormat="1" applyFont="1" applyFill="1" applyBorder="1" applyAlignment="1">
      <alignment vertical="center"/>
    </xf>
    <xf numFmtId="164" fontId="7" fillId="0" borderId="2" xfId="0" applyNumberFormat="1" applyFont="1" applyBorder="1" applyAlignment="1">
      <alignment vertical="center"/>
    </xf>
    <xf numFmtId="0" fontId="7" fillId="5" borderId="2" xfId="0" applyFont="1" applyFill="1" applyBorder="1" applyAlignment="1">
      <alignment horizontal="center" vertical="center"/>
    </xf>
    <xf numFmtId="164" fontId="7" fillId="5" borderId="2" xfId="0" applyNumberFormat="1" applyFont="1" applyFill="1" applyBorder="1" applyAlignment="1">
      <alignment vertical="center"/>
    </xf>
    <xf numFmtId="0" fontId="7" fillId="27" borderId="2" xfId="0" applyFont="1" applyFill="1" applyBorder="1" applyAlignment="1">
      <alignment horizontal="center" vertical="center"/>
    </xf>
    <xf numFmtId="0" fontId="7" fillId="27" borderId="2" xfId="0" applyFont="1" applyFill="1" applyBorder="1" applyAlignment="1">
      <alignment horizontal="left" vertical="center" wrapText="1"/>
    </xf>
    <xf numFmtId="164" fontId="7" fillId="20" borderId="2" xfId="0" applyNumberFormat="1" applyFont="1" applyFill="1" applyBorder="1" applyAlignment="1">
      <alignment vertical="center"/>
    </xf>
    <xf numFmtId="0" fontId="7" fillId="17" borderId="2" xfId="0" applyFont="1" applyFill="1" applyBorder="1" applyAlignment="1">
      <alignment horizontal="center" vertical="center" wrapText="1"/>
    </xf>
    <xf numFmtId="0" fontId="7" fillId="16" borderId="2" xfId="0" applyFont="1" applyFill="1" applyBorder="1" applyAlignment="1">
      <alignment horizontal="center" vertical="center" wrapText="1"/>
    </xf>
    <xf numFmtId="0" fontId="7" fillId="24" borderId="2" xfId="0" applyFont="1" applyFill="1" applyBorder="1" applyAlignment="1">
      <alignment horizontal="center" vertical="center"/>
    </xf>
    <xf numFmtId="16" fontId="7" fillId="24" borderId="2" xfId="0" applyNumberFormat="1" applyFont="1" applyFill="1" applyBorder="1" applyAlignment="1">
      <alignment horizontal="left" vertical="center" wrapText="1"/>
    </xf>
    <xf numFmtId="164" fontId="38" fillId="0" borderId="2" xfId="0" applyNumberFormat="1" applyFont="1" applyBorder="1" applyAlignment="1">
      <alignment vertical="center"/>
    </xf>
    <xf numFmtId="0" fontId="11" fillId="0" borderId="0" xfId="0" applyFont="1" applyAlignment="1">
      <alignment vertical="center"/>
    </xf>
    <xf numFmtId="0" fontId="11" fillId="0" borderId="0" xfId="0" applyFont="1" applyAlignment="1">
      <alignment vertical="center" wrapText="1"/>
    </xf>
    <xf numFmtId="164" fontId="11" fillId="0" borderId="0" xfId="0" applyNumberFormat="1" applyFont="1" applyAlignment="1">
      <alignment vertical="center"/>
    </xf>
    <xf numFmtId="0" fontId="52" fillId="2" borderId="2" xfId="0" applyFont="1" applyFill="1" applyBorder="1" applyAlignment="1">
      <alignment vertical="center"/>
    </xf>
    <xf numFmtId="49" fontId="38" fillId="2" borderId="2" xfId="0" applyNumberFormat="1" applyFont="1" applyFill="1" applyBorder="1" applyAlignment="1">
      <alignment horizontal="center" vertical="center"/>
    </xf>
    <xf numFmtId="0" fontId="38" fillId="2" borderId="2" xfId="0" applyFont="1" applyFill="1" applyBorder="1" applyAlignment="1">
      <alignment horizontal="center" vertical="center"/>
    </xf>
    <xf numFmtId="164" fontId="7" fillId="2" borderId="2" xfId="0" applyNumberFormat="1" applyFont="1" applyFill="1" applyBorder="1" applyAlignment="1">
      <alignment vertical="center"/>
    </xf>
    <xf numFmtId="164" fontId="37" fillId="22" borderId="2" xfId="0" applyNumberFormat="1" applyFont="1" applyFill="1" applyBorder="1" applyAlignment="1">
      <alignment horizontal="center" vertical="center"/>
    </xf>
    <xf numFmtId="0" fontId="53" fillId="0" borderId="2" xfId="0" applyFont="1" applyBorder="1" applyAlignment="1">
      <alignment vertical="center"/>
    </xf>
    <xf numFmtId="0" fontId="52" fillId="3" borderId="2" xfId="0" applyFont="1" applyFill="1" applyBorder="1" applyAlignment="1">
      <alignment horizontal="center" vertical="center"/>
    </xf>
    <xf numFmtId="164" fontId="7" fillId="3" borderId="2" xfId="0" applyNumberFormat="1" applyFont="1" applyFill="1" applyBorder="1" applyAlignment="1">
      <alignment horizontal="right" vertical="center"/>
    </xf>
    <xf numFmtId="7" fontId="7" fillId="5" borderId="2" xfId="0" applyNumberFormat="1" applyFont="1" applyFill="1" applyBorder="1" applyAlignment="1">
      <alignment horizontal="center" vertical="center"/>
    </xf>
    <xf numFmtId="164" fontId="7" fillId="19" borderId="2" xfId="0" applyNumberFormat="1" applyFont="1" applyFill="1" applyBorder="1" applyAlignment="1">
      <alignment horizontal="right" vertical="center"/>
    </xf>
    <xf numFmtId="164" fontId="7" fillId="0" borderId="2" xfId="0" applyNumberFormat="1" applyFont="1" applyBorder="1" applyAlignment="1">
      <alignment horizontal="right" vertical="center"/>
    </xf>
    <xf numFmtId="49" fontId="7" fillId="16" borderId="2" xfId="0" applyNumberFormat="1" applyFont="1" applyFill="1" applyBorder="1" applyAlignment="1">
      <alignment horizontal="center" vertical="center"/>
    </xf>
    <xf numFmtId="7" fontId="7" fillId="16" borderId="2" xfId="0" applyNumberFormat="1" applyFont="1" applyFill="1" applyBorder="1" applyAlignment="1">
      <alignment horizontal="center" vertical="center"/>
    </xf>
    <xf numFmtId="164" fontId="7" fillId="24" borderId="2" xfId="0" applyNumberFormat="1" applyFont="1" applyFill="1" applyBorder="1" applyAlignment="1">
      <alignment horizontal="right" vertical="center"/>
    </xf>
    <xf numFmtId="0" fontId="7" fillId="16" borderId="2" xfId="0" applyFont="1" applyFill="1" applyBorder="1" applyAlignment="1">
      <alignment horizontal="left" vertical="center"/>
    </xf>
    <xf numFmtId="49" fontId="7" fillId="18" borderId="2" xfId="0" applyNumberFormat="1" applyFont="1" applyFill="1" applyBorder="1" applyAlignment="1">
      <alignment horizontal="center" vertical="center"/>
    </xf>
    <xf numFmtId="0" fontId="7" fillId="18" borderId="2" xfId="0" applyFont="1" applyFill="1" applyBorder="1" applyAlignment="1">
      <alignment vertical="center" wrapText="1"/>
    </xf>
    <xf numFmtId="2" fontId="7" fillId="18" borderId="2" xfId="0" applyNumberFormat="1" applyFont="1" applyFill="1" applyBorder="1" applyAlignment="1">
      <alignment horizontal="center" vertical="center"/>
    </xf>
    <xf numFmtId="7" fontId="7" fillId="18" borderId="2" xfId="0" applyNumberFormat="1" applyFont="1" applyFill="1" applyBorder="1" applyAlignment="1">
      <alignment horizontal="center" vertical="center"/>
    </xf>
    <xf numFmtId="164" fontId="7" fillId="28" borderId="2" xfId="0" applyNumberFormat="1" applyFont="1" applyFill="1" applyBorder="1" applyAlignment="1">
      <alignment horizontal="right" vertical="center"/>
    </xf>
    <xf numFmtId="49" fontId="7" fillId="7" borderId="2" xfId="0" applyNumberFormat="1" applyFont="1" applyFill="1" applyBorder="1" applyAlignment="1">
      <alignment horizontal="center" vertical="center"/>
    </xf>
    <xf numFmtId="0" fontId="55" fillId="7" borderId="2" xfId="0" applyFont="1" applyFill="1" applyBorder="1" applyAlignment="1">
      <alignment horizontal="center" vertical="center" wrapText="1"/>
    </xf>
    <xf numFmtId="7" fontId="7" fillId="7" borderId="2" xfId="0" applyNumberFormat="1" applyFont="1" applyFill="1" applyBorder="1" applyAlignment="1">
      <alignment horizontal="center" vertical="center"/>
    </xf>
    <xf numFmtId="0" fontId="52" fillId="0" borderId="2" xfId="0" applyFont="1" applyBorder="1" applyAlignment="1">
      <alignment horizontal="center" vertical="center" wrapText="1"/>
    </xf>
    <xf numFmtId="1" fontId="7" fillId="5" borderId="2" xfId="0" applyNumberFormat="1" applyFont="1" applyFill="1" applyBorder="1" applyAlignment="1">
      <alignment horizontal="center" vertical="center"/>
    </xf>
    <xf numFmtId="0" fontId="7" fillId="3" borderId="2" xfId="0" applyFont="1" applyFill="1" applyBorder="1" applyAlignment="1">
      <alignment horizontal="left" vertical="center"/>
    </xf>
    <xf numFmtId="1" fontId="7" fillId="0" borderId="2" xfId="0" applyNumberFormat="1" applyFont="1" applyBorder="1" applyAlignment="1">
      <alignment horizontal="center" vertical="center"/>
    </xf>
    <xf numFmtId="49" fontId="56" fillId="7" borderId="2" xfId="0" applyNumberFormat="1" applyFont="1" applyFill="1" applyBorder="1" applyAlignment="1">
      <alignment horizontal="center" vertical="center"/>
    </xf>
    <xf numFmtId="0" fontId="57" fillId="7" borderId="2" xfId="0" applyFont="1" applyFill="1" applyBorder="1" applyAlignment="1">
      <alignment horizontal="center" vertical="center" wrapText="1"/>
    </xf>
    <xf numFmtId="7" fontId="56" fillId="7" borderId="2" xfId="0" applyNumberFormat="1" applyFont="1" applyFill="1" applyBorder="1" applyAlignment="1">
      <alignment horizontal="center" vertical="center"/>
    </xf>
    <xf numFmtId="0" fontId="7" fillId="7" borderId="2" xfId="0" applyFont="1" applyFill="1" applyBorder="1" applyAlignment="1">
      <alignment horizontal="left" vertical="center"/>
    </xf>
    <xf numFmtId="0" fontId="38" fillId="5" borderId="2" xfId="0" applyFont="1" applyFill="1" applyBorder="1" applyAlignment="1">
      <alignment horizontal="left" vertical="center" wrapText="1"/>
    </xf>
    <xf numFmtId="0" fontId="58" fillId="0" borderId="2" xfId="0" applyFont="1" applyBorder="1" applyAlignment="1">
      <alignment horizontal="center" vertical="center" wrapText="1"/>
    </xf>
    <xf numFmtId="0" fontId="7" fillId="7" borderId="2" xfId="0" applyFont="1" applyFill="1" applyBorder="1" applyAlignment="1">
      <alignment vertical="center" wrapText="1"/>
    </xf>
    <xf numFmtId="0" fontId="58" fillId="7" borderId="2" xfId="0" applyFont="1" applyFill="1" applyBorder="1" applyAlignment="1">
      <alignment horizontal="center" vertical="center" wrapText="1"/>
    </xf>
    <xf numFmtId="49" fontId="59" fillId="7" borderId="2" xfId="0" applyNumberFormat="1" applyFont="1" applyFill="1" applyBorder="1" applyAlignment="1">
      <alignment horizontal="center" vertical="center"/>
    </xf>
    <xf numFmtId="7" fontId="59" fillId="7" borderId="2" xfId="0" applyNumberFormat="1" applyFont="1" applyFill="1" applyBorder="1" applyAlignment="1">
      <alignment horizontal="center" vertical="center"/>
    </xf>
    <xf numFmtId="1" fontId="7" fillId="7" borderId="2" xfId="0" applyNumberFormat="1" applyFont="1" applyFill="1" applyBorder="1" applyAlignment="1">
      <alignment horizontal="center" vertical="center"/>
    </xf>
    <xf numFmtId="1" fontId="7" fillId="16" borderId="2" xfId="0" applyNumberFormat="1" applyFont="1" applyFill="1" applyBorder="1" applyAlignment="1">
      <alignment horizontal="center" vertical="center"/>
    </xf>
    <xf numFmtId="49" fontId="7" fillId="0" borderId="2" xfId="0" applyNumberFormat="1" applyFont="1" applyBorder="1" applyAlignment="1">
      <alignment vertical="center"/>
    </xf>
    <xf numFmtId="0" fontId="38" fillId="0" borderId="2" xfId="0" applyFont="1" applyBorder="1" applyAlignment="1">
      <alignment horizontal="center" vertical="center" wrapText="1"/>
    </xf>
    <xf numFmtId="0" fontId="19" fillId="22" borderId="2" xfId="0" applyFont="1" applyFill="1" applyBorder="1" applyAlignment="1">
      <alignment horizontal="left" vertical="center" wrapText="1"/>
    </xf>
    <xf numFmtId="49" fontId="7" fillId="29" borderId="2" xfId="0" applyNumberFormat="1" applyFont="1" applyFill="1" applyBorder="1" applyAlignment="1">
      <alignment horizontal="center" vertical="center" wrapText="1"/>
    </xf>
    <xf numFmtId="49" fontId="7" fillId="0" borderId="2" xfId="0" applyNumberFormat="1" applyFont="1" applyBorder="1" applyAlignment="1">
      <alignment horizontal="left" wrapText="1"/>
    </xf>
    <xf numFmtId="49" fontId="7" fillId="0" borderId="2" xfId="0" applyNumberFormat="1" applyFont="1" applyBorder="1" applyAlignment="1">
      <alignment horizontal="center" wrapText="1"/>
    </xf>
    <xf numFmtId="0" fontId="11" fillId="0" borderId="2" xfId="0" applyFont="1" applyBorder="1" applyAlignment="1">
      <alignment horizontal="center" vertical="center"/>
    </xf>
    <xf numFmtId="0" fontId="11" fillId="0" borderId="4" xfId="0" applyFont="1" applyBorder="1" applyAlignment="1">
      <alignment horizontal="center" vertical="center"/>
    </xf>
    <xf numFmtId="49" fontId="7" fillId="16" borderId="2" xfId="0" applyNumberFormat="1" applyFont="1" applyFill="1" applyBorder="1" applyAlignment="1">
      <alignment horizontal="center" vertical="center" wrapText="1"/>
    </xf>
    <xf numFmtId="49" fontId="7" fillId="3" borderId="2" xfId="0" applyNumberFormat="1" applyFont="1" applyFill="1" applyBorder="1" applyAlignment="1">
      <alignment horizontal="center" vertical="center" wrapText="1"/>
    </xf>
    <xf numFmtId="1" fontId="7" fillId="3" borderId="2" xfId="0" applyNumberFormat="1" applyFont="1" applyFill="1" applyBorder="1" applyAlignment="1">
      <alignment horizontal="center" vertical="center" wrapText="1"/>
    </xf>
    <xf numFmtId="7" fontId="7" fillId="3" borderId="2" xfId="0" applyNumberFormat="1" applyFont="1" applyFill="1" applyBorder="1" applyAlignment="1">
      <alignment horizontal="center" vertical="center" wrapText="1"/>
    </xf>
    <xf numFmtId="49" fontId="7" fillId="17" borderId="2" xfId="0" applyNumberFormat="1" applyFont="1" applyFill="1" applyBorder="1" applyAlignment="1">
      <alignment horizontal="center" vertical="center" wrapText="1"/>
    </xf>
    <xf numFmtId="7" fontId="7" fillId="17" borderId="2" xfId="0" applyNumberFormat="1" applyFont="1" applyFill="1" applyBorder="1" applyAlignment="1">
      <alignment horizontal="center" vertical="center" wrapText="1"/>
    </xf>
    <xf numFmtId="0" fontId="38" fillId="0" borderId="2" xfId="0" applyFont="1" applyBorder="1" applyAlignment="1">
      <alignment horizontal="left" vertical="center" wrapText="1"/>
    </xf>
    <xf numFmtId="2" fontId="11" fillId="0" borderId="2" xfId="0" applyNumberFormat="1" applyFont="1" applyBorder="1" applyAlignment="1">
      <alignment horizontal="center" vertical="center"/>
    </xf>
    <xf numFmtId="0" fontId="7" fillId="0" borderId="0" xfId="0" applyFont="1" applyAlignment="1">
      <alignment horizontal="left" wrapText="1"/>
    </xf>
    <xf numFmtId="49" fontId="5" fillId="0" borderId="0" xfId="0" applyNumberFormat="1" applyFont="1" applyAlignment="1">
      <alignment horizontal="center" wrapText="1"/>
    </xf>
    <xf numFmtId="0" fontId="5" fillId="2" borderId="7" xfId="0" applyFont="1" applyFill="1" applyBorder="1" applyAlignment="1">
      <alignment horizontal="center" vertical="center"/>
    </xf>
    <xf numFmtId="0" fontId="3" fillId="2" borderId="1" xfId="0" applyFont="1" applyFill="1" applyBorder="1" applyAlignment="1">
      <alignment horizontal="center" vertical="center"/>
    </xf>
    <xf numFmtId="0" fontId="63" fillId="2" borderId="1" xfId="0" applyFont="1" applyFill="1" applyBorder="1" applyAlignment="1">
      <alignment horizontal="left" vertical="center"/>
    </xf>
    <xf numFmtId="0" fontId="64" fillId="2" borderId="1" xfId="0" applyFont="1" applyFill="1" applyBorder="1" applyAlignment="1">
      <alignment vertical="center"/>
    </xf>
    <xf numFmtId="4" fontId="4" fillId="2" borderId="1" xfId="0" applyNumberFormat="1" applyFont="1" applyFill="1" applyBorder="1" applyAlignment="1">
      <alignment horizontal="center" vertical="center"/>
    </xf>
    <xf numFmtId="164" fontId="4" fillId="2" borderId="1" xfId="0" applyNumberFormat="1" applyFont="1" applyFill="1" applyBorder="1" applyAlignment="1">
      <alignment horizontal="center" vertical="center"/>
    </xf>
    <xf numFmtId="164" fontId="4" fillId="2" borderId="3" xfId="0" applyNumberFormat="1" applyFont="1" applyFill="1" applyBorder="1" applyAlignment="1">
      <alignment horizontal="right" vertical="center"/>
    </xf>
    <xf numFmtId="49" fontId="4" fillId="0" borderId="0" xfId="0" applyNumberFormat="1" applyFont="1" applyAlignment="1">
      <alignment horizontal="right" vertical="center"/>
    </xf>
    <xf numFmtId="0" fontId="7" fillId="0" borderId="2" xfId="0" applyFont="1" applyBorder="1" applyAlignment="1">
      <alignment horizontal="right" vertical="center"/>
    </xf>
    <xf numFmtId="0" fontId="9" fillId="4" borderId="8" xfId="0" applyFont="1" applyFill="1" applyBorder="1" applyAlignment="1">
      <alignment horizontal="left" vertical="center"/>
    </xf>
    <xf numFmtId="0" fontId="9" fillId="4" borderId="5" xfId="0" applyFont="1" applyFill="1" applyBorder="1" applyAlignment="1">
      <alignment horizontal="center" vertical="center"/>
    </xf>
    <xf numFmtId="0" fontId="9" fillId="4" borderId="5" xfId="0" applyFont="1" applyFill="1" applyBorder="1" applyAlignment="1">
      <alignment horizontal="left" vertical="center" wrapText="1"/>
    </xf>
    <xf numFmtId="164" fontId="9" fillId="4" borderId="5" xfId="0" applyNumberFormat="1" applyFont="1" applyFill="1" applyBorder="1" applyAlignment="1">
      <alignment horizontal="center" vertical="center"/>
    </xf>
    <xf numFmtId="164" fontId="9" fillId="4" borderId="9" xfId="0" applyNumberFormat="1" applyFont="1" applyFill="1" applyBorder="1" applyAlignment="1">
      <alignment horizontal="center" vertical="center"/>
    </xf>
    <xf numFmtId="0" fontId="5" fillId="0" borderId="2" xfId="0" applyFont="1" applyBorder="1" applyAlignment="1">
      <alignment vertical="center" wrapText="1"/>
    </xf>
    <xf numFmtId="164" fontId="5" fillId="0" borderId="2" xfId="0" applyNumberFormat="1" applyFont="1" applyBorder="1" applyAlignment="1">
      <alignment vertical="center"/>
    </xf>
    <xf numFmtId="0" fontId="5" fillId="0" borderId="2" xfId="0" applyFont="1" applyBorder="1" applyAlignment="1">
      <alignment horizontal="center" vertical="center" wrapText="1"/>
    </xf>
    <xf numFmtId="164" fontId="5" fillId="0" borderId="2" xfId="0" applyNumberFormat="1" applyFont="1" applyBorder="1" applyAlignment="1">
      <alignment horizontal="right" vertical="center"/>
    </xf>
    <xf numFmtId="0" fontId="5" fillId="0" borderId="2" xfId="0" applyFont="1" applyBorder="1" applyAlignment="1">
      <alignment vertical="center"/>
    </xf>
    <xf numFmtId="0" fontId="5" fillId="4" borderId="10" xfId="0" applyFont="1" applyFill="1" applyBorder="1" applyAlignment="1">
      <alignment horizontal="center" vertical="center"/>
    </xf>
    <xf numFmtId="0" fontId="5" fillId="4" borderId="10" xfId="0" applyFont="1" applyFill="1" applyBorder="1" applyAlignment="1">
      <alignment vertical="center"/>
    </xf>
    <xf numFmtId="0" fontId="12" fillId="4" borderId="10" xfId="0" applyFont="1" applyFill="1" applyBorder="1" applyAlignment="1">
      <alignment horizontal="center" vertical="center"/>
    </xf>
    <xf numFmtId="164" fontId="12" fillId="4" borderId="10" xfId="0" applyNumberFormat="1" applyFont="1" applyFill="1" applyBorder="1" applyAlignment="1">
      <alignment horizontal="right" vertical="center"/>
    </xf>
    <xf numFmtId="164" fontId="12" fillId="4" borderId="10" xfId="0" applyNumberFormat="1" applyFont="1" applyFill="1" applyBorder="1" applyAlignment="1">
      <alignment vertical="center"/>
    </xf>
    <xf numFmtId="0" fontId="5" fillId="0" borderId="11" xfId="0" applyFont="1" applyBorder="1" applyAlignment="1">
      <alignment horizontal="center" vertical="center"/>
    </xf>
    <xf numFmtId="0" fontId="5" fillId="3" borderId="10" xfId="0" applyFont="1" applyFill="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vertical="center"/>
    </xf>
    <xf numFmtId="164" fontId="5" fillId="0" borderId="4" xfId="0" applyNumberFormat="1" applyFont="1" applyBorder="1" applyAlignment="1">
      <alignment vertical="center"/>
    </xf>
    <xf numFmtId="164" fontId="5" fillId="0" borderId="0" xfId="0" applyNumberFormat="1" applyFont="1" applyAlignment="1">
      <alignment vertical="center"/>
    </xf>
    <xf numFmtId="49" fontId="65" fillId="2" borderId="7" xfId="0" applyNumberFormat="1" applyFont="1" applyFill="1" applyBorder="1" applyAlignment="1">
      <alignment horizontal="center" vertical="center"/>
    </xf>
    <xf numFmtId="0" fontId="3" fillId="2" borderId="1" xfId="0" applyFont="1" applyFill="1" applyBorder="1" applyAlignment="1">
      <alignment vertical="center"/>
    </xf>
    <xf numFmtId="49" fontId="66"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164" fontId="4" fillId="2" borderId="1" xfId="0" applyNumberFormat="1" applyFont="1" applyFill="1" applyBorder="1" applyAlignment="1">
      <alignment horizontal="right" vertical="center"/>
    </xf>
    <xf numFmtId="164" fontId="3" fillId="2" borderId="3" xfId="0" applyNumberFormat="1" applyFont="1" applyFill="1" applyBorder="1" applyAlignment="1">
      <alignment vertical="center"/>
    </xf>
    <xf numFmtId="0" fontId="7" fillId="0" borderId="2" xfId="0" applyFont="1" applyBorder="1" applyAlignment="1">
      <alignment horizontal="right"/>
    </xf>
    <xf numFmtId="0" fontId="9" fillId="4" borderId="5" xfId="0" applyFont="1" applyFill="1" applyBorder="1" applyAlignment="1">
      <alignment horizontal="left"/>
    </xf>
    <xf numFmtId="0" fontId="9" fillId="4" borderId="5" xfId="0" applyFont="1" applyFill="1" applyBorder="1" applyAlignment="1">
      <alignment horizontal="left" wrapText="1"/>
    </xf>
    <xf numFmtId="0" fontId="9" fillId="4" borderId="5" xfId="0" applyFont="1" applyFill="1" applyBorder="1" applyAlignment="1">
      <alignment horizontal="center"/>
    </xf>
    <xf numFmtId="164" fontId="9" fillId="4" borderId="5" xfId="0" applyNumberFormat="1" applyFont="1" applyFill="1" applyBorder="1" applyAlignment="1">
      <alignment horizontal="center"/>
    </xf>
    <xf numFmtId="164" fontId="9" fillId="4" borderId="9" xfId="0" applyNumberFormat="1" applyFont="1" applyFill="1" applyBorder="1" applyAlignment="1">
      <alignment horizontal="center"/>
    </xf>
    <xf numFmtId="164" fontId="5" fillId="0" borderId="2" xfId="0" applyNumberFormat="1" applyFont="1" applyBorder="1"/>
    <xf numFmtId="0" fontId="5" fillId="4" borderId="12" xfId="0" applyFont="1" applyFill="1" applyBorder="1"/>
    <xf numFmtId="0" fontId="5" fillId="4" borderId="10" xfId="0" applyFont="1" applyFill="1" applyBorder="1"/>
    <xf numFmtId="49" fontId="5" fillId="4" borderId="10" xfId="0" applyNumberFormat="1" applyFont="1" applyFill="1" applyBorder="1" applyAlignment="1">
      <alignment horizontal="center" vertical="center"/>
    </xf>
    <xf numFmtId="0" fontId="5" fillId="4" borderId="10" xfId="0" applyFont="1" applyFill="1" applyBorder="1" applyAlignment="1">
      <alignment horizontal="center"/>
    </xf>
    <xf numFmtId="0" fontId="12" fillId="4" borderId="10" xfId="0" applyFont="1" applyFill="1" applyBorder="1" applyAlignment="1">
      <alignment horizontal="center"/>
    </xf>
    <xf numFmtId="164" fontId="12" fillId="4" borderId="10" xfId="0" applyNumberFormat="1" applyFont="1" applyFill="1" applyBorder="1" applyAlignment="1">
      <alignment horizontal="right"/>
    </xf>
    <xf numFmtId="164" fontId="5" fillId="4" borderId="10" xfId="0" applyNumberFormat="1" applyFont="1" applyFill="1" applyBorder="1"/>
    <xf numFmtId="164" fontId="12" fillId="4" borderId="10" xfId="0" applyNumberFormat="1" applyFont="1" applyFill="1" applyBorder="1"/>
    <xf numFmtId="0" fontId="9" fillId="4" borderId="8" xfId="0" applyFont="1" applyFill="1" applyBorder="1" applyAlignment="1">
      <alignment horizontal="left"/>
    </xf>
    <xf numFmtId="49" fontId="66" fillId="2" borderId="1" xfId="0" applyNumberFormat="1" applyFont="1" applyFill="1" applyBorder="1" applyAlignment="1">
      <alignment horizontal="left" vertical="center"/>
    </xf>
    <xf numFmtId="0" fontId="5" fillId="2" borderId="1" xfId="0" applyFont="1" applyFill="1" applyBorder="1" applyAlignment="1">
      <alignment vertical="center"/>
    </xf>
    <xf numFmtId="0" fontId="5" fillId="0" borderId="2" xfId="0" applyFont="1" applyBorder="1"/>
    <xf numFmtId="0" fontId="12" fillId="4" borderId="10" xfId="0" applyFont="1" applyFill="1" applyBorder="1"/>
    <xf numFmtId="0" fontId="9" fillId="4" borderId="13" xfId="0" applyFont="1" applyFill="1" applyBorder="1" applyAlignment="1">
      <alignment horizontal="left"/>
    </xf>
    <xf numFmtId="0" fontId="9" fillId="4" borderId="13" xfId="0" applyFont="1" applyFill="1" applyBorder="1" applyAlignment="1">
      <alignment horizontal="left" wrapText="1"/>
    </xf>
    <xf numFmtId="0" fontId="9" fillId="4" borderId="13" xfId="0" applyFont="1" applyFill="1" applyBorder="1" applyAlignment="1">
      <alignment horizontal="center"/>
    </xf>
    <xf numFmtId="164" fontId="9" fillId="4" borderId="13" xfId="0" applyNumberFormat="1" applyFont="1" applyFill="1" applyBorder="1" applyAlignment="1">
      <alignment horizontal="center"/>
    </xf>
    <xf numFmtId="0" fontId="5" fillId="25" borderId="10" xfId="0" applyFont="1" applyFill="1" applyBorder="1"/>
    <xf numFmtId="49" fontId="5" fillId="25" borderId="12" xfId="0" applyNumberFormat="1" applyFont="1" applyFill="1" applyBorder="1"/>
    <xf numFmtId="49" fontId="5" fillId="25" borderId="12" xfId="0" applyNumberFormat="1" applyFont="1" applyFill="1" applyBorder="1" applyAlignment="1">
      <alignment horizontal="center"/>
    </xf>
    <xf numFmtId="164" fontId="5" fillId="25" borderId="12" xfId="0" applyNumberFormat="1" applyFont="1" applyFill="1" applyBorder="1"/>
    <xf numFmtId="1" fontId="5" fillId="0" borderId="2" xfId="0" applyNumberFormat="1" applyFont="1" applyBorder="1" applyAlignment="1">
      <alignment horizontal="center"/>
    </xf>
    <xf numFmtId="164" fontId="5" fillId="2" borderId="1" xfId="0" applyNumberFormat="1" applyFont="1" applyFill="1" applyBorder="1"/>
    <xf numFmtId="0" fontId="5" fillId="0" borderId="4" xfId="0" applyFont="1" applyBorder="1" applyAlignment="1">
      <alignment horizontal="center"/>
    </xf>
    <xf numFmtId="0" fontId="7" fillId="0" borderId="4" xfId="0" applyFont="1" applyBorder="1" applyAlignment="1">
      <alignment horizontal="right"/>
    </xf>
    <xf numFmtId="0" fontId="9" fillId="4" borderId="3" xfId="0" applyFont="1" applyFill="1" applyBorder="1" applyAlignment="1">
      <alignment horizontal="left"/>
    </xf>
    <xf numFmtId="0" fontId="9" fillId="4" borderId="2" xfId="0" applyFont="1" applyFill="1" applyBorder="1" applyAlignment="1">
      <alignment horizontal="left"/>
    </xf>
    <xf numFmtId="0" fontId="9" fillId="4" borderId="2" xfId="0" applyFont="1" applyFill="1" applyBorder="1" applyAlignment="1">
      <alignment horizontal="left" wrapText="1"/>
    </xf>
    <xf numFmtId="0" fontId="9" fillId="4" borderId="2" xfId="0" applyFont="1" applyFill="1" applyBorder="1" applyAlignment="1">
      <alignment horizontal="center"/>
    </xf>
    <xf numFmtId="164" fontId="9" fillId="4" borderId="2" xfId="0" applyNumberFormat="1" applyFont="1" applyFill="1" applyBorder="1" applyAlignment="1">
      <alignment horizontal="center"/>
    </xf>
    <xf numFmtId="164" fontId="9" fillId="4" borderId="7" xfId="0" applyNumberFormat="1" applyFont="1" applyFill="1" applyBorder="1" applyAlignment="1">
      <alignment horizontal="center"/>
    </xf>
    <xf numFmtId="0" fontId="7" fillId="0" borderId="4" xfId="0" applyFont="1" applyBorder="1" applyAlignment="1">
      <alignment horizontal="center"/>
    </xf>
    <xf numFmtId="0" fontId="9" fillId="25" borderId="3" xfId="0" applyFont="1" applyFill="1" applyBorder="1" applyAlignment="1">
      <alignment horizontal="left"/>
    </xf>
    <xf numFmtId="49" fontId="5" fillId="0" borderId="2" xfId="0" applyNumberFormat="1" applyFont="1" applyBorder="1" applyAlignment="1">
      <alignment wrapText="1"/>
    </xf>
    <xf numFmtId="0" fontId="70" fillId="9" borderId="2" xfId="0" applyFont="1" applyFill="1" applyBorder="1" applyAlignment="1">
      <alignment horizontal="center" vertical="center"/>
    </xf>
    <xf numFmtId="0" fontId="70" fillId="7" borderId="2" xfId="0" applyFont="1" applyFill="1" applyBorder="1" applyAlignment="1">
      <alignment horizontal="center" vertical="center"/>
    </xf>
    <xf numFmtId="0" fontId="70" fillId="5" borderId="2" xfId="0" applyFont="1" applyFill="1" applyBorder="1" applyAlignment="1">
      <alignment horizontal="center" vertical="center"/>
    </xf>
    <xf numFmtId="0" fontId="70" fillId="11" borderId="2" xfId="0" applyFont="1" applyFill="1" applyBorder="1" applyAlignment="1">
      <alignment horizontal="center" vertical="center"/>
    </xf>
    <xf numFmtId="0" fontId="70" fillId="12" borderId="2" xfId="0" applyFont="1" applyFill="1" applyBorder="1" applyAlignment="1">
      <alignment horizontal="center" vertical="center"/>
    </xf>
    <xf numFmtId="0" fontId="70" fillId="13" borderId="2" xfId="0" applyFont="1" applyFill="1" applyBorder="1" applyAlignment="1">
      <alignment horizontal="center" vertical="center"/>
    </xf>
    <xf numFmtId="0" fontId="70" fillId="14" borderId="2" xfId="0" applyFont="1" applyFill="1" applyBorder="1" applyAlignment="1">
      <alignment horizontal="center" vertical="center"/>
    </xf>
    <xf numFmtId="0" fontId="70" fillId="15" borderId="2" xfId="0" applyFont="1" applyFill="1" applyBorder="1" applyAlignment="1">
      <alignment horizontal="center" vertical="center"/>
    </xf>
    <xf numFmtId="49" fontId="71" fillId="0" borderId="0" xfId="0" applyNumberFormat="1" applyFont="1" applyAlignment="1">
      <alignment horizontal="center"/>
    </xf>
    <xf numFmtId="0" fontId="72" fillId="0" borderId="0" xfId="0" applyFont="1"/>
    <xf numFmtId="49" fontId="20" fillId="9" borderId="2" xfId="0" applyNumberFormat="1" applyFont="1" applyFill="1" applyBorder="1" applyAlignment="1" applyProtection="1">
      <alignment horizontal="center" vertical="center"/>
      <protection locked="0"/>
    </xf>
    <xf numFmtId="49" fontId="20" fillId="7" borderId="2" xfId="0" applyNumberFormat="1" applyFont="1" applyFill="1" applyBorder="1" applyAlignment="1" applyProtection="1">
      <alignment horizontal="center" vertical="center"/>
      <protection locked="0"/>
    </xf>
    <xf numFmtId="0" fontId="20" fillId="9" borderId="2" xfId="0" applyFont="1" applyFill="1" applyBorder="1" applyAlignment="1" applyProtection="1">
      <alignment horizontal="center" vertical="center"/>
      <protection locked="0"/>
    </xf>
    <xf numFmtId="0" fontId="20" fillId="5" borderId="2" xfId="0" applyFont="1" applyFill="1" applyBorder="1" applyAlignment="1" applyProtection="1">
      <alignment horizontal="center" vertical="center"/>
      <protection locked="0"/>
    </xf>
    <xf numFmtId="49" fontId="20" fillId="11" borderId="2" xfId="0" applyNumberFormat="1" applyFont="1" applyFill="1" applyBorder="1" applyAlignment="1" applyProtection="1">
      <alignment horizontal="center" vertical="center"/>
      <protection locked="0"/>
    </xf>
    <xf numFmtId="49" fontId="20" fillId="12" borderId="2" xfId="0" applyNumberFormat="1" applyFont="1" applyFill="1" applyBorder="1" applyAlignment="1" applyProtection="1">
      <alignment horizontal="center" vertical="center"/>
      <protection locked="0"/>
    </xf>
    <xf numFmtId="49" fontId="20" fillId="13" borderId="2" xfId="0" applyNumberFormat="1" applyFont="1" applyFill="1" applyBorder="1" applyAlignment="1" applyProtection="1">
      <alignment horizontal="center" vertical="center"/>
      <protection locked="0"/>
    </xf>
    <xf numFmtId="49" fontId="20" fillId="14" borderId="2" xfId="0" applyNumberFormat="1" applyFont="1" applyFill="1" applyBorder="1" applyAlignment="1" applyProtection="1">
      <alignment horizontal="center" vertical="center"/>
      <protection locked="0"/>
    </xf>
    <xf numFmtId="49" fontId="20" fillId="15" borderId="2" xfId="0" applyNumberFormat="1" applyFont="1" applyFill="1" applyBorder="1" applyAlignment="1" applyProtection="1">
      <alignment horizontal="center" vertical="center"/>
      <protection locked="0"/>
    </xf>
    <xf numFmtId="49" fontId="5" fillId="0" borderId="0" xfId="0" applyNumberFormat="1" applyFont="1" applyAlignment="1" applyProtection="1">
      <alignment horizontal="center"/>
      <protection locked="0"/>
    </xf>
    <xf numFmtId="0" fontId="0" fillId="0" borderId="0" xfId="0" applyProtection="1">
      <protection locked="0"/>
    </xf>
    <xf numFmtId="49" fontId="19" fillId="22" borderId="2" xfId="0" applyNumberFormat="1" applyFont="1" applyFill="1" applyBorder="1" applyAlignment="1" applyProtection="1">
      <alignment horizontal="left" vertical="center" wrapText="1"/>
      <protection locked="0"/>
    </xf>
    <xf numFmtId="49" fontId="7" fillId="0" borderId="2" xfId="0" applyNumberFormat="1" applyFont="1" applyBorder="1" applyAlignment="1" applyProtection="1">
      <alignment horizontal="center"/>
      <protection locked="0"/>
    </xf>
    <xf numFmtId="49" fontId="7" fillId="0" borderId="2" xfId="0" applyNumberFormat="1" applyFont="1" applyBorder="1" applyAlignment="1" applyProtection="1">
      <alignment horizontal="center" vertical="center"/>
      <protection locked="0"/>
    </xf>
    <xf numFmtId="49" fontId="7" fillId="0" borderId="0" xfId="0" applyNumberFormat="1" applyFont="1" applyAlignment="1" applyProtection="1">
      <alignment horizontal="center"/>
      <protection locked="0"/>
    </xf>
    <xf numFmtId="0" fontId="28" fillId="0" borderId="0" xfId="0" applyFont="1" applyProtection="1">
      <protection locked="0"/>
    </xf>
    <xf numFmtId="49" fontId="19" fillId="8" borderId="2" xfId="0" applyNumberFormat="1" applyFont="1" applyFill="1" applyBorder="1" applyAlignment="1" applyProtection="1">
      <alignment horizontal="left" vertical="center" wrapText="1"/>
      <protection locked="0"/>
    </xf>
    <xf numFmtId="49" fontId="7" fillId="7" borderId="2" xfId="0" applyNumberFormat="1" applyFont="1" applyFill="1" applyBorder="1" applyAlignment="1" applyProtection="1">
      <alignment horizontal="center" vertical="center"/>
      <protection locked="0"/>
    </xf>
    <xf numFmtId="49" fontId="5" fillId="0" borderId="2" xfId="0" applyNumberFormat="1" applyFont="1" applyBorder="1" applyAlignment="1" applyProtection="1">
      <alignment horizontal="center"/>
      <protection locked="0"/>
    </xf>
    <xf numFmtId="49" fontId="5" fillId="0" borderId="2" xfId="0" applyNumberFormat="1" applyFont="1" applyBorder="1" applyAlignment="1" applyProtection="1">
      <alignment horizontal="center" vertical="center"/>
      <protection locked="0"/>
    </xf>
    <xf numFmtId="49" fontId="61" fillId="8" borderId="2" xfId="0" applyNumberFormat="1" applyFont="1" applyFill="1" applyBorder="1" applyAlignment="1" applyProtection="1">
      <alignment horizontal="left" vertical="center" wrapText="1"/>
      <protection locked="0"/>
    </xf>
    <xf numFmtId="0" fontId="74" fillId="0" borderId="2" xfId="0" applyFont="1" applyBorder="1" applyAlignment="1">
      <alignment horizontal="center" vertical="center"/>
    </xf>
    <xf numFmtId="0" fontId="75" fillId="0" borderId="2" xfId="0" applyFont="1" applyBorder="1" applyAlignment="1">
      <alignment horizontal="center" vertical="center"/>
    </xf>
    <xf numFmtId="0" fontId="75" fillId="0" borderId="2" xfId="0" applyFont="1" applyBorder="1" applyAlignment="1">
      <alignment horizontal="center"/>
    </xf>
    <xf numFmtId="0" fontId="71" fillId="0" borderId="2" xfId="0" applyFont="1" applyBorder="1" applyAlignment="1">
      <alignment horizontal="center" vertical="center"/>
    </xf>
    <xf numFmtId="0" fontId="71" fillId="0" borderId="0" xfId="0" applyFont="1" applyAlignment="1">
      <alignment horizontal="center"/>
    </xf>
    <xf numFmtId="49" fontId="19" fillId="30" borderId="2" xfId="0" applyNumberFormat="1" applyFont="1" applyFill="1" applyBorder="1" applyAlignment="1" applyProtection="1">
      <alignment horizontal="left" vertical="center" wrapText="1"/>
      <protection locked="0"/>
    </xf>
    <xf numFmtId="49" fontId="19" fillId="30" borderId="2" xfId="0" applyNumberFormat="1" applyFont="1" applyFill="1" applyBorder="1" applyAlignment="1">
      <alignment horizontal="center" vertical="center" wrapText="1"/>
    </xf>
    <xf numFmtId="0" fontId="19" fillId="30" borderId="2" xfId="0" applyFont="1" applyFill="1" applyBorder="1" applyAlignment="1">
      <alignment horizontal="center" vertical="center" wrapText="1"/>
    </xf>
    <xf numFmtId="0" fontId="6" fillId="31" borderId="2" xfId="0" applyFont="1" applyFill="1" applyBorder="1" applyAlignment="1">
      <alignment vertical="center" wrapText="1"/>
    </xf>
    <xf numFmtId="0" fontId="8" fillId="31" borderId="16" xfId="0" applyFont="1" applyFill="1" applyBorder="1" applyAlignment="1">
      <alignment horizontal="center" vertical="center" wrapText="1"/>
    </xf>
    <xf numFmtId="164" fontId="9" fillId="4" borderId="3" xfId="0" applyNumberFormat="1" applyFont="1" applyFill="1" applyBorder="1" applyAlignment="1">
      <alignment horizontal="center" vertical="center" wrapText="1"/>
    </xf>
    <xf numFmtId="164" fontId="5" fillId="0" borderId="3" xfId="0" applyNumberFormat="1" applyFont="1" applyBorder="1" applyAlignment="1">
      <alignment horizontal="right" vertical="center" wrapText="1"/>
    </xf>
    <xf numFmtId="0" fontId="8" fillId="31" borderId="17" xfId="0" applyFont="1" applyFill="1" applyBorder="1" applyAlignment="1">
      <alignment horizontal="center" vertical="center" wrapText="1"/>
    </xf>
    <xf numFmtId="0" fontId="77" fillId="0" borderId="2" xfId="0" applyFont="1" applyBorder="1" applyAlignment="1">
      <alignment horizontal="center"/>
    </xf>
    <xf numFmtId="0" fontId="78" fillId="0" borderId="2" xfId="0" applyFont="1" applyBorder="1" applyAlignment="1">
      <alignment horizontal="center"/>
    </xf>
    <xf numFmtId="0" fontId="78" fillId="3" borderId="2" xfId="0" applyFont="1" applyFill="1" applyBorder="1" applyAlignment="1">
      <alignment horizontal="center"/>
    </xf>
    <xf numFmtId="0" fontId="79" fillId="0" borderId="0" xfId="0" applyFont="1" applyAlignment="1">
      <alignment horizontal="center"/>
    </xf>
    <xf numFmtId="0" fontId="80" fillId="0" borderId="0" xfId="0" applyFont="1" applyAlignment="1">
      <alignment horizontal="center" vertical="center"/>
    </xf>
    <xf numFmtId="0" fontId="80" fillId="0" borderId="0" xfId="0" applyFont="1" applyAlignment="1">
      <alignment horizontal="center"/>
    </xf>
    <xf numFmtId="0" fontId="81" fillId="0" borderId="0" xfId="0" applyFont="1"/>
    <xf numFmtId="0" fontId="84" fillId="0" borderId="2" xfId="0" applyFont="1" applyBorder="1" applyAlignment="1">
      <alignment horizontal="center" vertical="center" wrapText="1"/>
    </xf>
    <xf numFmtId="0" fontId="83" fillId="0" borderId="2" xfId="0" applyFont="1" applyBorder="1" applyAlignment="1">
      <alignment horizontal="center" vertical="center" wrapText="1"/>
    </xf>
    <xf numFmtId="0" fontId="83" fillId="0" borderId="0" xfId="0" applyFont="1" applyAlignment="1">
      <alignment horizontal="center"/>
    </xf>
    <xf numFmtId="0" fontId="83" fillId="0" borderId="0" xfId="0" applyFont="1"/>
    <xf numFmtId="0" fontId="85" fillId="0" borderId="0" xfId="0" applyFont="1"/>
    <xf numFmtId="49" fontId="37" fillId="8" borderId="2" xfId="0" applyNumberFormat="1" applyFont="1" applyFill="1" applyBorder="1" applyAlignment="1" applyProtection="1">
      <alignment horizontal="left" vertical="center" wrapText="1"/>
      <protection locked="0"/>
    </xf>
    <xf numFmtId="49" fontId="7" fillId="0" borderId="2" xfId="0" applyNumberFormat="1" applyFont="1" applyBorder="1" applyAlignment="1" applyProtection="1">
      <alignment horizontal="center" vertical="center" wrapText="1"/>
      <protection locked="0"/>
    </xf>
    <xf numFmtId="0" fontId="7" fillId="0" borderId="0" xfId="0" applyFont="1" applyProtection="1">
      <protection locked="0"/>
    </xf>
    <xf numFmtId="0" fontId="87" fillId="0" borderId="2" xfId="0" applyFont="1" applyBorder="1" applyAlignment="1">
      <alignment horizontal="center" vertical="center"/>
    </xf>
    <xf numFmtId="0" fontId="88" fillId="0" borderId="2" xfId="0" applyFont="1" applyBorder="1" applyAlignment="1">
      <alignment horizontal="center" vertical="center"/>
    </xf>
    <xf numFmtId="0" fontId="88" fillId="0" borderId="2" xfId="0" applyFont="1" applyBorder="1" applyAlignment="1">
      <alignment horizontal="center"/>
    </xf>
    <xf numFmtId="0" fontId="89" fillId="0" borderId="0" xfId="0" applyFont="1" applyAlignment="1">
      <alignment horizontal="center" vertical="center"/>
    </xf>
    <xf numFmtId="0" fontId="89" fillId="0" borderId="0" xfId="0" applyFont="1" applyAlignment="1">
      <alignment horizontal="center"/>
    </xf>
    <xf numFmtId="0" fontId="90" fillId="0" borderId="0" xfId="0" applyFont="1"/>
    <xf numFmtId="49" fontId="5" fillId="0" borderId="0" xfId="0" applyNumberFormat="1" applyFont="1" applyAlignment="1" applyProtection="1">
      <alignment horizontal="center" vertical="center"/>
      <protection locked="0"/>
    </xf>
    <xf numFmtId="0" fontId="87" fillId="0" borderId="2" xfId="0" applyFont="1" applyBorder="1" applyAlignment="1">
      <alignment horizontal="center"/>
    </xf>
    <xf numFmtId="0" fontId="87" fillId="0" borderId="0" xfId="0" applyFont="1" applyAlignment="1">
      <alignment horizontal="center"/>
    </xf>
    <xf numFmtId="0" fontId="87" fillId="0" borderId="0" xfId="0" applyFont="1"/>
    <xf numFmtId="49" fontId="22" fillId="2" borderId="2" xfId="0" applyNumberFormat="1" applyFont="1" applyFill="1" applyBorder="1" applyAlignment="1" applyProtection="1">
      <alignment horizontal="center" vertical="center"/>
      <protection locked="0"/>
    </xf>
    <xf numFmtId="49" fontId="7" fillId="0" borderId="0" xfId="0" applyNumberFormat="1" applyFont="1" applyAlignment="1" applyProtection="1">
      <alignment horizontal="center" vertical="center"/>
      <protection locked="0"/>
    </xf>
    <xf numFmtId="49" fontId="7" fillId="33" borderId="2" xfId="0" applyNumberFormat="1" applyFont="1" applyFill="1" applyBorder="1" applyAlignment="1">
      <alignment horizontal="center" vertical="center" wrapText="1"/>
    </xf>
    <xf numFmtId="0" fontId="7" fillId="33" borderId="2" xfId="0" applyFont="1" applyFill="1" applyBorder="1" applyAlignment="1">
      <alignment vertical="center" wrapText="1"/>
    </xf>
    <xf numFmtId="49" fontId="37" fillId="33" borderId="2" xfId="0" applyNumberFormat="1" applyFont="1" applyFill="1" applyBorder="1" applyAlignment="1">
      <alignment horizontal="center" vertical="center" wrapText="1"/>
    </xf>
    <xf numFmtId="0" fontId="83" fillId="33" borderId="2" xfId="0" applyFont="1" applyFill="1" applyBorder="1" applyAlignment="1">
      <alignment horizontal="center" vertical="center" wrapText="1"/>
    </xf>
    <xf numFmtId="7" fontId="7" fillId="33" borderId="2" xfId="0" applyNumberFormat="1" applyFont="1" applyFill="1" applyBorder="1" applyAlignment="1">
      <alignment horizontal="center" vertical="center" wrapText="1"/>
    </xf>
    <xf numFmtId="0" fontId="91" fillId="0" borderId="2" xfId="0" applyFont="1" applyBorder="1" applyAlignment="1">
      <alignment horizontal="center" vertical="center"/>
    </xf>
    <xf numFmtId="49" fontId="38" fillId="0" borderId="2" xfId="0" applyNumberFormat="1"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2" xfId="0" applyFont="1" applyBorder="1" applyAlignment="1" applyProtection="1">
      <alignment horizontal="center"/>
      <protection locked="0"/>
    </xf>
    <xf numFmtId="49" fontId="37" fillId="22" borderId="2" xfId="0" applyNumberFormat="1" applyFont="1" applyFill="1" applyBorder="1" applyAlignment="1" applyProtection="1">
      <alignment horizontal="left" vertical="center" wrapText="1"/>
      <protection locked="0"/>
    </xf>
    <xf numFmtId="0" fontId="7" fillId="0" borderId="2" xfId="0" applyFont="1" applyBorder="1" applyAlignment="1" applyProtection="1">
      <alignment horizontal="center" vertical="center"/>
      <protection locked="0"/>
    </xf>
    <xf numFmtId="49" fontId="5" fillId="0" borderId="0" xfId="0" applyNumberFormat="1" applyFont="1" applyAlignment="1" applyProtection="1">
      <alignment horizontal="right"/>
      <protection locked="0"/>
    </xf>
    <xf numFmtId="0" fontId="51" fillId="22" borderId="2" xfId="0" applyFont="1" applyFill="1" applyBorder="1" applyAlignment="1" applyProtection="1">
      <alignment horizontal="left" vertical="center"/>
      <protection locked="0"/>
    </xf>
    <xf numFmtId="0" fontId="7" fillId="3" borderId="2" xfId="0" applyFont="1" applyFill="1" applyBorder="1" applyAlignment="1" applyProtection="1">
      <alignment vertical="center"/>
      <protection locked="0"/>
    </xf>
    <xf numFmtId="0" fontId="7" fillId="10" borderId="2" xfId="0" applyFont="1" applyFill="1" applyBorder="1" applyAlignment="1" applyProtection="1">
      <alignment vertical="center"/>
      <protection locked="0"/>
    </xf>
    <xf numFmtId="0" fontId="7" fillId="17" borderId="2" xfId="0" applyFont="1" applyFill="1" applyBorder="1" applyAlignment="1" applyProtection="1">
      <alignment vertical="center"/>
      <protection locked="0"/>
    </xf>
    <xf numFmtId="0" fontId="7" fillId="7" borderId="2" xfId="0" applyFont="1" applyFill="1" applyBorder="1" applyAlignment="1" applyProtection="1">
      <alignment vertical="center"/>
      <protection locked="0"/>
    </xf>
    <xf numFmtId="0" fontId="7" fillId="16" borderId="2" xfId="0" applyFont="1" applyFill="1" applyBorder="1" applyAlignment="1" applyProtection="1">
      <alignment vertical="center"/>
      <protection locked="0"/>
    </xf>
    <xf numFmtId="0" fontId="7" fillId="16" borderId="2" xfId="0" applyFont="1" applyFill="1" applyBorder="1" applyProtection="1">
      <protection locked="0"/>
    </xf>
    <xf numFmtId="0" fontId="7" fillId="18" borderId="2" xfId="0" applyFont="1" applyFill="1" applyBorder="1" applyAlignment="1" applyProtection="1">
      <alignment vertical="center"/>
      <protection locked="0"/>
    </xf>
    <xf numFmtId="0" fontId="7" fillId="5" borderId="2" xfId="0" applyFont="1" applyFill="1" applyBorder="1" applyAlignment="1" applyProtection="1">
      <alignment vertical="center"/>
      <protection locked="0"/>
    </xf>
    <xf numFmtId="0" fontId="7" fillId="27" borderId="2" xfId="0" applyFont="1" applyFill="1" applyBorder="1" applyAlignment="1" applyProtection="1">
      <alignment vertical="center"/>
      <protection locked="0"/>
    </xf>
    <xf numFmtId="0" fontId="7" fillId="24" borderId="2" xfId="0" applyFont="1" applyFill="1" applyBorder="1" applyAlignment="1" applyProtection="1">
      <alignment vertical="center"/>
      <protection locked="0"/>
    </xf>
    <xf numFmtId="0" fontId="11" fillId="0" borderId="0" xfId="0" applyFont="1" applyAlignment="1" applyProtection="1">
      <alignment vertical="center"/>
      <protection locked="0"/>
    </xf>
    <xf numFmtId="0" fontId="83" fillId="3" borderId="2" xfId="0" applyFont="1" applyFill="1" applyBorder="1" applyAlignment="1">
      <alignment vertical="center" wrapText="1"/>
    </xf>
    <xf numFmtId="0" fontId="84" fillId="10" borderId="2" xfId="0" applyFont="1" applyFill="1" applyBorder="1" applyAlignment="1">
      <alignment horizontal="center" vertical="center" wrapText="1"/>
    </xf>
    <xf numFmtId="0" fontId="84" fillId="17" borderId="2" xfId="0" applyFont="1" applyFill="1" applyBorder="1" applyAlignment="1">
      <alignment horizontal="center" wrapText="1"/>
    </xf>
    <xf numFmtId="0" fontId="84" fillId="17" borderId="2" xfId="0" applyFont="1" applyFill="1" applyBorder="1" applyAlignment="1">
      <alignment horizontal="center" vertical="center" wrapText="1"/>
    </xf>
    <xf numFmtId="0" fontId="83" fillId="17" borderId="2" xfId="0" applyFont="1" applyFill="1" applyBorder="1" applyAlignment="1">
      <alignment vertical="center" wrapText="1"/>
    </xf>
    <xf numFmtId="0" fontId="84" fillId="7" borderId="2" xfId="0" applyFont="1" applyFill="1" applyBorder="1" applyAlignment="1">
      <alignment horizontal="center" vertical="center" wrapText="1"/>
    </xf>
    <xf numFmtId="0" fontId="84" fillId="16" borderId="2" xfId="0" applyFont="1" applyFill="1" applyBorder="1" applyAlignment="1">
      <alignment horizontal="center" wrapText="1"/>
    </xf>
    <xf numFmtId="0" fontId="84" fillId="16" borderId="2" xfId="0" applyFont="1" applyFill="1" applyBorder="1" applyAlignment="1">
      <alignment horizontal="center" vertical="center" wrapText="1"/>
    </xf>
    <xf numFmtId="0" fontId="83" fillId="16" borderId="2" xfId="0" applyFont="1" applyFill="1" applyBorder="1" applyAlignment="1">
      <alignment vertical="center" wrapText="1"/>
    </xf>
    <xf numFmtId="0" fontId="83" fillId="3" borderId="2" xfId="0" applyFont="1" applyFill="1" applyBorder="1" applyAlignment="1">
      <alignment wrapText="1"/>
    </xf>
    <xf numFmtId="0" fontId="84" fillId="18" borderId="2" xfId="0" applyFont="1" applyFill="1" applyBorder="1" applyAlignment="1">
      <alignment horizontal="center" wrapText="1"/>
    </xf>
    <xf numFmtId="0" fontId="84" fillId="18" borderId="2" xfId="0" applyFont="1" applyFill="1" applyBorder="1" applyAlignment="1">
      <alignment horizontal="center" vertical="center" wrapText="1"/>
    </xf>
    <xf numFmtId="0" fontId="83" fillId="18" borderId="2" xfId="0" applyFont="1" applyFill="1" applyBorder="1" applyAlignment="1">
      <alignment horizontal="center" vertical="center" wrapText="1"/>
    </xf>
    <xf numFmtId="0" fontId="83" fillId="7" borderId="2" xfId="0" applyFont="1" applyFill="1" applyBorder="1" applyAlignment="1">
      <alignment horizontal="center" vertical="center" wrapText="1"/>
    </xf>
    <xf numFmtId="0" fontId="84" fillId="5" borderId="2" xfId="0" applyFont="1" applyFill="1" applyBorder="1" applyAlignment="1">
      <alignment horizontal="center" wrapText="1"/>
    </xf>
    <xf numFmtId="0" fontId="84" fillId="5" borderId="2" xfId="0" applyFont="1" applyFill="1" applyBorder="1" applyAlignment="1">
      <alignment horizontal="center" vertical="center" wrapText="1"/>
    </xf>
    <xf numFmtId="0" fontId="83" fillId="5" borderId="2" xfId="0" applyFont="1" applyFill="1" applyBorder="1" applyAlignment="1">
      <alignment horizontal="center" vertical="center" wrapText="1"/>
    </xf>
    <xf numFmtId="0" fontId="83" fillId="3" borderId="2" xfId="0" applyFont="1" applyFill="1" applyBorder="1" applyAlignment="1">
      <alignment horizontal="center" vertical="center" wrapText="1"/>
    </xf>
    <xf numFmtId="0" fontId="84" fillId="27" borderId="2" xfId="0" applyFont="1" applyFill="1" applyBorder="1" applyAlignment="1">
      <alignment horizontal="center" wrapText="1"/>
    </xf>
    <xf numFmtId="0" fontId="84" fillId="27" borderId="2" xfId="0" applyFont="1" applyFill="1" applyBorder="1" applyAlignment="1">
      <alignment horizontal="center" vertical="center" wrapText="1"/>
    </xf>
    <xf numFmtId="0" fontId="83" fillId="27" borderId="2" xfId="0" applyFont="1" applyFill="1" applyBorder="1" applyAlignment="1">
      <alignment horizontal="center" vertical="center" wrapText="1"/>
    </xf>
    <xf numFmtId="0" fontId="83" fillId="17" borderId="2" xfId="0" applyFont="1" applyFill="1" applyBorder="1" applyAlignment="1">
      <alignment horizontal="center" vertical="center" wrapText="1"/>
    </xf>
    <xf numFmtId="0" fontId="83" fillId="16" borderId="2" xfId="0" applyFont="1" applyFill="1" applyBorder="1" applyAlignment="1">
      <alignment horizontal="center" vertical="center" wrapText="1"/>
    </xf>
    <xf numFmtId="0" fontId="84" fillId="3" borderId="2" xfId="0" applyFont="1" applyFill="1" applyBorder="1" applyAlignment="1">
      <alignment horizontal="center" vertical="center" wrapText="1"/>
    </xf>
    <xf numFmtId="0" fontId="84" fillId="24" borderId="2" xfId="0" applyFont="1" applyFill="1" applyBorder="1" applyAlignment="1">
      <alignment horizontal="center" wrapText="1"/>
    </xf>
    <xf numFmtId="0" fontId="84" fillId="24" borderId="2" xfId="0" applyFont="1" applyFill="1" applyBorder="1" applyAlignment="1">
      <alignment horizontal="center" vertical="center" wrapText="1"/>
    </xf>
    <xf numFmtId="0" fontId="94" fillId="0" borderId="0" xfId="0" applyFont="1" applyAlignment="1">
      <alignment vertical="center" wrapText="1"/>
    </xf>
    <xf numFmtId="0" fontId="85" fillId="0" borderId="0" xfId="0" applyFont="1" applyAlignment="1">
      <alignment wrapText="1"/>
    </xf>
    <xf numFmtId="49" fontId="7" fillId="3" borderId="2"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horizontal="center" vertical="center"/>
      <protection locked="0"/>
    </xf>
    <xf numFmtId="49" fontId="7" fillId="16" borderId="2" xfId="0" applyNumberFormat="1" applyFont="1" applyFill="1" applyBorder="1" applyAlignment="1" applyProtection="1">
      <alignment horizontal="center" vertical="center"/>
      <protection locked="0"/>
    </xf>
    <xf numFmtId="49" fontId="7" fillId="18" borderId="2" xfId="0" applyNumberFormat="1" applyFont="1" applyFill="1" applyBorder="1" applyAlignment="1" applyProtection="1">
      <alignment horizontal="center" vertical="center"/>
      <protection locked="0"/>
    </xf>
    <xf numFmtId="49" fontId="56" fillId="7" borderId="2" xfId="0" applyNumberFormat="1" applyFont="1" applyFill="1" applyBorder="1" applyAlignment="1" applyProtection="1">
      <alignment horizontal="center" vertical="center"/>
      <protection locked="0"/>
    </xf>
    <xf numFmtId="49" fontId="59" fillId="7" borderId="2" xfId="0" applyNumberFormat="1" applyFont="1" applyFill="1" applyBorder="1" applyAlignment="1" applyProtection="1">
      <alignment horizontal="center" vertical="center"/>
      <protection locked="0"/>
    </xf>
    <xf numFmtId="0" fontId="14" fillId="0" borderId="0" xfId="0" applyFont="1" applyAlignment="1" applyProtection="1">
      <alignment vertical="center"/>
      <protection locked="0"/>
    </xf>
    <xf numFmtId="0" fontId="91" fillId="2" borderId="2" xfId="0" applyFont="1" applyFill="1" applyBorder="1" applyAlignment="1">
      <alignment horizontal="center" vertical="center"/>
    </xf>
    <xf numFmtId="0" fontId="87" fillId="3" borderId="2" xfId="0" applyFont="1" applyFill="1" applyBorder="1" applyAlignment="1">
      <alignment horizontal="center" vertical="center"/>
    </xf>
    <xf numFmtId="0" fontId="88" fillId="5" borderId="2" xfId="0" applyFont="1" applyFill="1" applyBorder="1" applyAlignment="1">
      <alignment horizontal="center" vertical="center"/>
    </xf>
    <xf numFmtId="0" fontId="88" fillId="16" borderId="2" xfId="0" applyFont="1" applyFill="1" applyBorder="1" applyAlignment="1">
      <alignment horizontal="center" vertical="center"/>
    </xf>
    <xf numFmtId="0" fontId="88" fillId="18" borderId="2" xfId="0" applyFont="1" applyFill="1" applyBorder="1" applyAlignment="1">
      <alignment horizontal="center" vertical="center"/>
    </xf>
    <xf numFmtId="0" fontId="88" fillId="7" borderId="2" xfId="0" applyFont="1" applyFill="1" applyBorder="1" applyAlignment="1">
      <alignment horizontal="center" vertical="center"/>
    </xf>
    <xf numFmtId="7" fontId="87" fillId="0" borderId="2" xfId="0" applyNumberFormat="1" applyFont="1" applyBorder="1" applyAlignment="1">
      <alignment horizontal="center" vertical="center"/>
    </xf>
    <xf numFmtId="0" fontId="88" fillId="3" borderId="2" xfId="0" applyFont="1" applyFill="1" applyBorder="1" applyAlignment="1">
      <alignment horizontal="center" vertical="center"/>
    </xf>
    <xf numFmtId="0" fontId="95" fillId="7" borderId="2" xfId="0" applyFont="1" applyFill="1" applyBorder="1" applyAlignment="1">
      <alignment horizontal="center" vertical="center"/>
    </xf>
    <xf numFmtId="0" fontId="96" fillId="7" borderId="2" xfId="0" applyFont="1" applyFill="1" applyBorder="1" applyAlignment="1">
      <alignment horizontal="center" vertical="center"/>
    </xf>
    <xf numFmtId="0" fontId="97" fillId="7" borderId="2" xfId="0" applyFont="1" applyFill="1" applyBorder="1" applyAlignment="1">
      <alignment horizontal="center" vertical="center"/>
    </xf>
    <xf numFmtId="49" fontId="0" fillId="0" borderId="0" xfId="0" applyNumberFormat="1"/>
    <xf numFmtId="49" fontId="7" fillId="0" borderId="0" xfId="0" applyNumberFormat="1" applyFont="1" applyAlignment="1">
      <alignment horizontal="center" wrapText="1"/>
    </xf>
    <xf numFmtId="49" fontId="14" fillId="0" borderId="0" xfId="0" applyNumberFormat="1" applyFont="1" applyAlignment="1">
      <alignment wrapText="1"/>
    </xf>
    <xf numFmtId="49" fontId="87" fillId="0" borderId="2" xfId="0" applyNumberFormat="1" applyFont="1" applyBorder="1" applyAlignment="1">
      <alignment horizontal="center" vertical="center" wrapText="1"/>
    </xf>
    <xf numFmtId="0" fontId="88" fillId="0" borderId="2" xfId="0" applyFont="1" applyBorder="1" applyAlignment="1">
      <alignment horizontal="center" vertical="center" wrapText="1"/>
    </xf>
    <xf numFmtId="0" fontId="87" fillId="16" borderId="2" xfId="0" applyFont="1" applyFill="1" applyBorder="1" applyAlignment="1">
      <alignment horizontal="center" vertical="center" wrapText="1"/>
    </xf>
    <xf numFmtId="0" fontId="88" fillId="3" borderId="2" xfId="0" applyFont="1" applyFill="1" applyBorder="1" applyAlignment="1">
      <alignment horizontal="center" vertical="center" wrapText="1"/>
    </xf>
    <xf numFmtId="0" fontId="88" fillId="17" borderId="2" xfId="0" applyFont="1" applyFill="1" applyBorder="1" applyAlignment="1">
      <alignment horizontal="center" vertical="center" wrapText="1"/>
    </xf>
    <xf numFmtId="0" fontId="89" fillId="0" borderId="0" xfId="0" applyFont="1" applyAlignment="1">
      <alignment horizontal="center" wrapText="1"/>
    </xf>
    <xf numFmtId="0" fontId="90" fillId="0" borderId="0" xfId="0" applyFont="1" applyAlignment="1">
      <alignment wrapText="1"/>
    </xf>
    <xf numFmtId="49" fontId="61" fillId="22" borderId="2" xfId="0" applyNumberFormat="1" applyFont="1" applyFill="1" applyBorder="1" applyAlignment="1" applyProtection="1">
      <alignment horizontal="center" vertical="center" wrapText="1"/>
      <protection locked="0"/>
    </xf>
    <xf numFmtId="49" fontId="11" fillId="0" borderId="2" xfId="0" applyNumberFormat="1" applyFont="1" applyBorder="1" applyAlignment="1" applyProtection="1">
      <alignment horizontal="center" vertical="center"/>
      <protection locked="0"/>
    </xf>
    <xf numFmtId="49" fontId="11" fillId="3" borderId="2" xfId="0" applyNumberFormat="1" applyFont="1" applyFill="1" applyBorder="1" applyAlignment="1" applyProtection="1">
      <alignment horizontal="center" vertical="center"/>
      <protection locked="0"/>
    </xf>
    <xf numFmtId="0" fontId="7" fillId="34" borderId="2" xfId="0" applyFont="1" applyFill="1" applyBorder="1" applyAlignment="1">
      <alignment horizontal="left" vertical="center" wrapText="1"/>
    </xf>
    <xf numFmtId="0" fontId="6" fillId="31" borderId="2" xfId="0" applyFont="1" applyFill="1" applyBorder="1" applyAlignment="1" applyProtection="1">
      <alignment horizontal="center" vertical="center" wrapText="1"/>
      <protection locked="0"/>
    </xf>
    <xf numFmtId="49" fontId="6" fillId="0" borderId="2" xfId="0" applyNumberFormat="1"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49" fontId="6" fillId="0" borderId="2" xfId="0" applyNumberFormat="1" applyFont="1" applyBorder="1" applyAlignment="1" applyProtection="1">
      <alignment horizontal="center" wrapText="1"/>
      <protection locked="0"/>
    </xf>
    <xf numFmtId="0" fontId="8" fillId="31" borderId="14" xfId="0" applyFont="1" applyFill="1" applyBorder="1" applyAlignment="1" applyProtection="1">
      <alignment horizontal="center" vertical="center" wrapText="1"/>
      <protection locked="0"/>
    </xf>
    <xf numFmtId="49" fontId="5" fillId="33" borderId="2" xfId="0" applyNumberFormat="1" applyFont="1" applyFill="1" applyBorder="1" applyAlignment="1" applyProtection="1">
      <alignment horizontal="center"/>
      <protection locked="0"/>
    </xf>
    <xf numFmtId="49" fontId="13" fillId="33" borderId="2" xfId="0" applyNumberFormat="1" applyFont="1" applyFill="1" applyBorder="1" applyAlignment="1">
      <alignment horizontal="center"/>
    </xf>
    <xf numFmtId="49" fontId="5" fillId="36" borderId="2" xfId="0" applyNumberFormat="1" applyFont="1" applyFill="1" applyBorder="1" applyAlignment="1" applyProtection="1">
      <alignment horizontal="center"/>
      <protection locked="0"/>
    </xf>
    <xf numFmtId="49" fontId="13" fillId="36" borderId="2" xfId="0" applyNumberFormat="1" applyFont="1" applyFill="1" applyBorder="1" applyAlignment="1">
      <alignment horizontal="center"/>
    </xf>
    <xf numFmtId="0" fontId="7" fillId="36" borderId="2" xfId="0" applyFont="1" applyFill="1" applyBorder="1" applyAlignment="1">
      <alignment horizontal="left" vertical="center" wrapText="1"/>
    </xf>
    <xf numFmtId="49" fontId="7" fillId="36" borderId="2" xfId="0" applyNumberFormat="1" applyFont="1" applyFill="1" applyBorder="1" applyAlignment="1">
      <alignment horizontal="center" vertical="center"/>
    </xf>
    <xf numFmtId="0" fontId="77" fillId="36" borderId="2" xfId="0" applyFont="1" applyFill="1" applyBorder="1" applyAlignment="1">
      <alignment horizontal="center"/>
    </xf>
    <xf numFmtId="7" fontId="7" fillId="36" borderId="2" xfId="0" applyNumberFormat="1" applyFont="1" applyFill="1" applyBorder="1" applyAlignment="1">
      <alignment horizontal="center" vertical="center"/>
    </xf>
    <xf numFmtId="49" fontId="6" fillId="37" borderId="2" xfId="0" applyNumberFormat="1" applyFont="1" applyFill="1" applyBorder="1" applyAlignment="1">
      <alignment horizontal="center" vertical="center" wrapText="1"/>
    </xf>
    <xf numFmtId="0" fontId="100" fillId="0" borderId="2" xfId="1" applyFont="1" applyBorder="1" applyAlignment="1">
      <alignment horizontal="center" vertical="center"/>
    </xf>
    <xf numFmtId="0" fontId="99" fillId="0" borderId="2" xfId="1" applyBorder="1" applyAlignment="1">
      <alignment horizontal="center" vertical="center"/>
    </xf>
    <xf numFmtId="0" fontId="7" fillId="38" borderId="2" xfId="0" applyFont="1" applyFill="1" applyBorder="1" applyAlignment="1">
      <alignment horizontal="center" vertical="center" wrapText="1"/>
    </xf>
    <xf numFmtId="0" fontId="13" fillId="0" borderId="7" xfId="0" applyFont="1" applyBorder="1" applyAlignment="1">
      <alignment horizontal="center"/>
    </xf>
    <xf numFmtId="49" fontId="7" fillId="0" borderId="3" xfId="0" applyNumberFormat="1" applyFont="1" applyBorder="1" applyAlignment="1">
      <alignment horizontal="center" vertical="center"/>
    </xf>
    <xf numFmtId="0" fontId="38" fillId="0" borderId="18" xfId="0" applyFont="1" applyBorder="1" applyAlignment="1">
      <alignment horizontal="left" vertical="center" wrapText="1"/>
    </xf>
    <xf numFmtId="0" fontId="7" fillId="0" borderId="5" xfId="0" applyFont="1" applyBorder="1" applyAlignment="1">
      <alignment horizontal="left" vertical="center" wrapText="1"/>
    </xf>
    <xf numFmtId="14" fontId="6" fillId="3" borderId="7" xfId="0" applyNumberFormat="1" applyFont="1" applyFill="1" applyBorder="1" applyAlignment="1" applyProtection="1">
      <alignment horizontal="center" vertical="center" wrapText="1"/>
      <protection locked="0"/>
    </xf>
    <xf numFmtId="0" fontId="6" fillId="0" borderId="7" xfId="0" applyFont="1" applyBorder="1" applyAlignment="1">
      <alignment horizontal="center" vertical="center" wrapText="1"/>
    </xf>
    <xf numFmtId="0" fontId="5" fillId="39" borderId="23" xfId="0" applyFont="1" applyFill="1" applyBorder="1" applyAlignment="1">
      <alignment vertical="center"/>
    </xf>
    <xf numFmtId="0" fontId="1" fillId="2" borderId="23" xfId="0" applyFont="1" applyFill="1" applyBorder="1" applyAlignment="1">
      <alignment horizontal="center" vertical="center" wrapText="1"/>
    </xf>
    <xf numFmtId="0" fontId="7" fillId="40" borderId="2" xfId="0" applyFont="1" applyFill="1" applyBorder="1" applyAlignment="1">
      <alignment vertical="center" wrapText="1"/>
    </xf>
    <xf numFmtId="49" fontId="20" fillId="41" borderId="2" xfId="0" applyNumberFormat="1" applyFont="1" applyFill="1" applyBorder="1" applyAlignment="1" applyProtection="1">
      <alignment horizontal="center" vertical="center"/>
      <protection locked="0"/>
    </xf>
    <xf numFmtId="49" fontId="20" fillId="41" borderId="2" xfId="0" applyNumberFormat="1" applyFont="1" applyFill="1" applyBorder="1" applyAlignment="1">
      <alignment horizontal="center" vertical="center"/>
    </xf>
    <xf numFmtId="0" fontId="20" fillId="41" borderId="2" xfId="0" applyFont="1" applyFill="1" applyBorder="1" applyAlignment="1">
      <alignment horizontal="left" vertical="center" wrapText="1"/>
    </xf>
    <xf numFmtId="0" fontId="70" fillId="41" borderId="2" xfId="0" applyFont="1" applyFill="1" applyBorder="1" applyAlignment="1">
      <alignment horizontal="center" vertical="center"/>
    </xf>
    <xf numFmtId="7" fontId="20" fillId="41" borderId="2" xfId="0" applyNumberFormat="1" applyFont="1" applyFill="1" applyBorder="1" applyAlignment="1">
      <alignment horizontal="center" vertical="center"/>
    </xf>
    <xf numFmtId="49" fontId="20" fillId="41" borderId="4" xfId="0" applyNumberFormat="1" applyFont="1" applyFill="1" applyBorder="1" applyAlignment="1">
      <alignment horizontal="center" vertical="center"/>
    </xf>
    <xf numFmtId="0" fontId="103" fillId="41" borderId="2" xfId="1" applyFont="1" applyFill="1" applyBorder="1" applyAlignment="1">
      <alignment horizontal="center" vertical="center"/>
    </xf>
    <xf numFmtId="49" fontId="20" fillId="41" borderId="5" xfId="0" applyNumberFormat="1" applyFont="1" applyFill="1" applyBorder="1" applyAlignment="1" applyProtection="1">
      <alignment horizontal="center" vertical="center"/>
      <protection locked="0"/>
    </xf>
    <xf numFmtId="49" fontId="20" fillId="41" borderId="5" xfId="0" applyNumberFormat="1" applyFont="1" applyFill="1" applyBorder="1" applyAlignment="1">
      <alignment horizontal="center" vertical="center"/>
    </xf>
    <xf numFmtId="49" fontId="7" fillId="36" borderId="2" xfId="0" applyNumberFormat="1" applyFont="1" applyFill="1" applyBorder="1" applyAlignment="1" applyProtection="1">
      <alignment horizontal="center" vertical="center"/>
      <protection locked="0"/>
    </xf>
    <xf numFmtId="49" fontId="7" fillId="42" borderId="2" xfId="0" applyNumberFormat="1" applyFont="1" applyFill="1" applyBorder="1" applyAlignment="1">
      <alignment horizontal="center" vertical="center"/>
    </xf>
    <xf numFmtId="0" fontId="7" fillId="36" borderId="2" xfId="0" applyFont="1" applyFill="1" applyBorder="1" applyAlignment="1">
      <alignment vertical="center" wrapText="1"/>
    </xf>
    <xf numFmtId="164" fontId="7" fillId="36" borderId="2" xfId="0" applyNumberFormat="1" applyFont="1" applyFill="1" applyBorder="1" applyAlignment="1">
      <alignment horizontal="right"/>
    </xf>
    <xf numFmtId="0" fontId="0" fillId="36" borderId="0" xfId="0" applyFill="1"/>
    <xf numFmtId="49" fontId="6" fillId="42" borderId="2" xfId="0" applyNumberFormat="1" applyFont="1" applyFill="1" applyBorder="1" applyAlignment="1">
      <alignment horizontal="center" vertical="center" wrapText="1"/>
    </xf>
    <xf numFmtId="0" fontId="100" fillId="0" borderId="2" xfId="1" applyFont="1" applyBorder="1" applyAlignment="1">
      <alignment horizontal="center"/>
    </xf>
    <xf numFmtId="0" fontId="7" fillId="42" borderId="2" xfId="0" applyFont="1" applyFill="1" applyBorder="1" applyAlignment="1">
      <alignment vertical="center" wrapText="1"/>
    </xf>
    <xf numFmtId="0" fontId="7" fillId="43" borderId="2" xfId="0" applyFont="1" applyFill="1" applyBorder="1" applyAlignment="1">
      <alignment vertical="center" wrapText="1"/>
    </xf>
    <xf numFmtId="0" fontId="7" fillId="40" borderId="2" xfId="0" applyFont="1" applyFill="1" applyBorder="1" applyAlignment="1">
      <alignment horizontal="left" vertical="center" wrapText="1"/>
    </xf>
    <xf numFmtId="0" fontId="7" fillId="42" borderId="2" xfId="0" applyFont="1" applyFill="1" applyBorder="1" applyAlignment="1">
      <alignment horizontal="left" vertical="center" wrapText="1"/>
    </xf>
    <xf numFmtId="0" fontId="7" fillId="43" borderId="2" xfId="0" applyFont="1" applyFill="1" applyBorder="1" applyAlignment="1">
      <alignment horizontal="left" vertical="center" wrapText="1"/>
    </xf>
    <xf numFmtId="49" fontId="13" fillId="44" borderId="2" xfId="0" applyNumberFormat="1" applyFont="1" applyFill="1" applyBorder="1" applyAlignment="1">
      <alignment horizontal="center"/>
    </xf>
    <xf numFmtId="0" fontId="7" fillId="44" borderId="2" xfId="0" applyFont="1" applyFill="1" applyBorder="1" applyAlignment="1">
      <alignment horizontal="left" vertical="center" wrapText="1"/>
    </xf>
    <xf numFmtId="0" fontId="78" fillId="36" borderId="2" xfId="0" applyFont="1" applyFill="1" applyBorder="1" applyAlignment="1">
      <alignment horizontal="center"/>
    </xf>
    <xf numFmtId="0" fontId="106" fillId="0" borderId="2" xfId="1" applyFont="1" applyBorder="1" applyAlignment="1">
      <alignment horizontal="center"/>
    </xf>
    <xf numFmtId="0" fontId="8" fillId="0" borderId="2" xfId="0" applyFont="1" applyBorder="1" applyAlignment="1">
      <alignment vertical="center" wrapText="1"/>
    </xf>
    <xf numFmtId="0" fontId="4" fillId="45" borderId="2" xfId="0" applyFont="1" applyFill="1" applyBorder="1" applyAlignment="1">
      <alignment wrapText="1"/>
    </xf>
    <xf numFmtId="0" fontId="107" fillId="0" borderId="2" xfId="1" applyFont="1" applyBorder="1" applyAlignment="1">
      <alignment horizontal="center" vertical="center"/>
    </xf>
    <xf numFmtId="0" fontId="8" fillId="46" borderId="2" xfId="0" applyFont="1" applyFill="1" applyBorder="1" applyAlignment="1">
      <alignment vertical="center" wrapText="1"/>
    </xf>
    <xf numFmtId="0" fontId="8" fillId="47" borderId="2" xfId="0" applyFont="1" applyFill="1" applyBorder="1" applyAlignment="1">
      <alignment vertical="center" wrapText="1"/>
    </xf>
    <xf numFmtId="0" fontId="8" fillId="48" borderId="2" xfId="0" applyFont="1" applyFill="1" applyBorder="1" applyAlignment="1">
      <alignment vertical="center" wrapText="1"/>
    </xf>
    <xf numFmtId="0" fontId="8" fillId="37" borderId="2" xfId="0" applyFont="1" applyFill="1" applyBorder="1" applyAlignment="1">
      <alignment vertical="center" wrapText="1"/>
    </xf>
    <xf numFmtId="0" fontId="8" fillId="49" borderId="2" xfId="0" applyFont="1" applyFill="1" applyBorder="1" applyAlignment="1">
      <alignment vertical="center" wrapText="1"/>
    </xf>
    <xf numFmtId="49" fontId="7" fillId="36" borderId="2" xfId="0" applyNumberFormat="1" applyFont="1" applyFill="1" applyBorder="1"/>
    <xf numFmtId="49" fontId="13" fillId="46" borderId="2" xfId="0" applyNumberFormat="1" applyFont="1" applyFill="1" applyBorder="1" applyAlignment="1">
      <alignment horizontal="center"/>
    </xf>
    <xf numFmtId="49" fontId="7" fillId="46" borderId="2" xfId="0" applyNumberFormat="1" applyFont="1" applyFill="1" applyBorder="1" applyAlignment="1">
      <alignment horizontal="center" vertical="center"/>
    </xf>
    <xf numFmtId="0" fontId="78" fillId="46" borderId="2" xfId="0" applyFont="1" applyFill="1" applyBorder="1" applyAlignment="1">
      <alignment horizontal="center"/>
    </xf>
    <xf numFmtId="7" fontId="7" fillId="46" borderId="2" xfId="0" applyNumberFormat="1" applyFont="1" applyFill="1" applyBorder="1" applyAlignment="1">
      <alignment horizontal="center" vertical="center"/>
    </xf>
    <xf numFmtId="0" fontId="108" fillId="46" borderId="2" xfId="1" applyFont="1" applyFill="1" applyBorder="1" applyAlignment="1">
      <alignment horizontal="left" vertical="center" wrapText="1"/>
    </xf>
    <xf numFmtId="49" fontId="109" fillId="41" borderId="6" xfId="0" applyNumberFormat="1" applyFont="1" applyFill="1" applyBorder="1" applyAlignment="1" applyProtection="1">
      <alignment horizontal="center"/>
      <protection locked="0"/>
    </xf>
    <xf numFmtId="49" fontId="7" fillId="35" borderId="2" xfId="0" applyNumberFormat="1" applyFont="1" applyFill="1" applyBorder="1" applyAlignment="1" applyProtection="1">
      <alignment horizontal="center" vertical="center"/>
      <protection locked="0"/>
    </xf>
    <xf numFmtId="49" fontId="7" fillId="35" borderId="2" xfId="0" applyNumberFormat="1" applyFont="1" applyFill="1" applyBorder="1" applyAlignment="1">
      <alignment horizontal="center" vertical="center"/>
    </xf>
    <xf numFmtId="0" fontId="7" fillId="35" borderId="2" xfId="0" applyFont="1" applyFill="1" applyBorder="1" applyAlignment="1">
      <alignment vertical="center" wrapText="1"/>
    </xf>
    <xf numFmtId="7" fontId="7" fillId="35" borderId="2" xfId="0" applyNumberFormat="1" applyFont="1" applyFill="1" applyBorder="1" applyAlignment="1">
      <alignment horizontal="center" vertical="center"/>
    </xf>
    <xf numFmtId="49" fontId="7" fillId="46" borderId="2" xfId="0" applyNumberFormat="1" applyFont="1" applyFill="1" applyBorder="1" applyAlignment="1" applyProtection="1">
      <alignment horizontal="center" vertical="center"/>
      <protection locked="0"/>
    </xf>
    <xf numFmtId="0" fontId="7" fillId="46" borderId="2" xfId="0" applyFont="1" applyFill="1" applyBorder="1" applyAlignment="1">
      <alignment vertical="center"/>
    </xf>
    <xf numFmtId="0" fontId="88" fillId="46" borderId="2" xfId="0" applyFont="1" applyFill="1" applyBorder="1" applyAlignment="1">
      <alignment horizontal="center" vertical="center"/>
    </xf>
    <xf numFmtId="0" fontId="7" fillId="46" borderId="2" xfId="0" applyFont="1" applyFill="1" applyBorder="1" applyAlignment="1">
      <alignment horizontal="left" vertical="center" wrapText="1"/>
    </xf>
    <xf numFmtId="0" fontId="99" fillId="0" borderId="2" xfId="1" applyBorder="1" applyAlignment="1">
      <alignment horizontal="left" vertical="center"/>
    </xf>
    <xf numFmtId="0" fontId="100" fillId="0" borderId="2" xfId="1" applyFont="1" applyBorder="1" applyAlignment="1">
      <alignment horizontal="center" vertical="center" wrapText="1"/>
    </xf>
    <xf numFmtId="0" fontId="8" fillId="50" borderId="2" xfId="0" applyFont="1" applyFill="1" applyBorder="1" applyAlignment="1">
      <alignment vertical="center" wrapText="1"/>
    </xf>
    <xf numFmtId="0" fontId="110" fillId="0" borderId="2" xfId="1" applyFont="1" applyBorder="1" applyAlignment="1">
      <alignment horizontal="center"/>
    </xf>
    <xf numFmtId="0" fontId="102" fillId="0" borderId="2" xfId="1" applyFont="1" applyBorder="1" applyAlignment="1">
      <alignment horizontal="center"/>
    </xf>
    <xf numFmtId="49" fontId="7" fillId="0" borderId="24" xfId="0" applyNumberFormat="1" applyFont="1" applyBorder="1" applyAlignment="1" applyProtection="1">
      <alignment horizontal="center" vertical="center"/>
      <protection locked="0"/>
    </xf>
    <xf numFmtId="49" fontId="7" fillId="0" borderId="21" xfId="0" applyNumberFormat="1" applyFont="1" applyBorder="1" applyAlignment="1">
      <alignment horizontal="center" vertical="center"/>
    </xf>
    <xf numFmtId="0" fontId="7" fillId="0" borderId="21" xfId="0" applyFont="1" applyBorder="1" applyAlignment="1">
      <alignment vertical="center"/>
    </xf>
    <xf numFmtId="0" fontId="7" fillId="0" borderId="21" xfId="0" applyFont="1" applyBorder="1" applyAlignment="1">
      <alignment horizontal="center" vertical="center"/>
    </xf>
    <xf numFmtId="0" fontId="100" fillId="0" borderId="6" xfId="1" applyFont="1" applyFill="1" applyBorder="1" applyAlignment="1">
      <alignment horizontal="center"/>
    </xf>
    <xf numFmtId="0" fontId="100" fillId="36" borderId="2" xfId="1" applyFont="1" applyFill="1" applyBorder="1" applyAlignment="1">
      <alignment horizontal="center"/>
    </xf>
    <xf numFmtId="0" fontId="32" fillId="0" borderId="2" xfId="0" applyFont="1" applyBorder="1" applyAlignment="1">
      <alignment horizontal="center"/>
    </xf>
    <xf numFmtId="0" fontId="100" fillId="7" borderId="2" xfId="1" applyFont="1" applyFill="1" applyBorder="1" applyAlignment="1">
      <alignment horizontal="center" vertical="center"/>
    </xf>
    <xf numFmtId="0" fontId="100" fillId="9" borderId="2" xfId="1" applyFont="1" applyFill="1" applyBorder="1" applyAlignment="1">
      <alignment horizontal="center" vertical="center"/>
    </xf>
    <xf numFmtId="0" fontId="100" fillId="17" borderId="2" xfId="1" applyFont="1" applyFill="1" applyBorder="1" applyAlignment="1">
      <alignment horizontal="center" vertical="center"/>
    </xf>
    <xf numFmtId="0" fontId="100" fillId="41" borderId="2" xfId="1" applyFont="1" applyFill="1" applyBorder="1" applyAlignment="1">
      <alignment horizontal="center" vertical="center"/>
    </xf>
    <xf numFmtId="0" fontId="100" fillId="10" borderId="2" xfId="1" applyFont="1" applyFill="1" applyBorder="1" applyAlignment="1">
      <alignment horizontal="center" vertical="center" wrapText="1"/>
    </xf>
    <xf numFmtId="0" fontId="100" fillId="27" borderId="2" xfId="1" applyFont="1" applyFill="1" applyBorder="1" applyAlignment="1">
      <alignment horizontal="center" wrapText="1"/>
    </xf>
    <xf numFmtId="0" fontId="100" fillId="16" borderId="2" xfId="1" applyFont="1" applyFill="1" applyBorder="1" applyAlignment="1">
      <alignment horizontal="center" wrapText="1"/>
    </xf>
    <xf numFmtId="0" fontId="100" fillId="24" borderId="2" xfId="1" applyFont="1" applyFill="1" applyBorder="1" applyAlignment="1">
      <alignment horizontal="center" vertical="center" wrapText="1"/>
    </xf>
    <xf numFmtId="0" fontId="100" fillId="16" borderId="2" xfId="1" applyFont="1" applyFill="1" applyBorder="1" applyAlignment="1">
      <alignment horizontal="center" vertical="center"/>
    </xf>
    <xf numFmtId="0" fontId="100" fillId="35" borderId="2" xfId="1" applyFont="1" applyFill="1" applyBorder="1" applyAlignment="1">
      <alignment horizontal="center" vertical="center"/>
    </xf>
    <xf numFmtId="0" fontId="100" fillId="46" borderId="2" xfId="1" applyFont="1" applyFill="1" applyBorder="1" applyAlignment="1">
      <alignment horizontal="center" vertical="center"/>
    </xf>
    <xf numFmtId="0" fontId="100" fillId="18" borderId="2" xfId="1" applyFont="1" applyFill="1" applyBorder="1" applyAlignment="1">
      <alignment horizontal="center" vertical="center"/>
    </xf>
    <xf numFmtId="0" fontId="111" fillId="0" borderId="2" xfId="0" applyFont="1" applyBorder="1" applyAlignment="1">
      <alignment vertical="center" wrapText="1"/>
    </xf>
    <xf numFmtId="49" fontId="7" fillId="7" borderId="2" xfId="0" applyNumberFormat="1" applyFont="1" applyFill="1" applyBorder="1" applyAlignment="1">
      <alignment horizontal="center" wrapText="1"/>
    </xf>
    <xf numFmtId="49" fontId="7" fillId="7" borderId="2" xfId="0" applyNumberFormat="1" applyFont="1" applyFill="1" applyBorder="1" applyAlignment="1">
      <alignment horizontal="left" wrapText="1"/>
    </xf>
    <xf numFmtId="49" fontId="87" fillId="7" borderId="2" xfId="0" applyNumberFormat="1" applyFont="1" applyFill="1" applyBorder="1" applyAlignment="1">
      <alignment horizontal="center" wrapText="1"/>
    </xf>
    <xf numFmtId="49" fontId="7" fillId="51" borderId="0" xfId="0" applyNumberFormat="1" applyFont="1" applyFill="1" applyAlignment="1">
      <alignment horizontal="center" wrapText="1"/>
    </xf>
    <xf numFmtId="49" fontId="7" fillId="51" borderId="2" xfId="0" applyNumberFormat="1" applyFont="1" applyFill="1" applyBorder="1" applyAlignment="1">
      <alignment horizontal="left" wrapText="1"/>
    </xf>
    <xf numFmtId="49" fontId="7" fillId="51" borderId="2" xfId="0" applyNumberFormat="1" applyFont="1" applyFill="1" applyBorder="1" applyAlignment="1">
      <alignment horizontal="center" wrapText="1"/>
    </xf>
    <xf numFmtId="0" fontId="38" fillId="53" borderId="2" xfId="0" applyFont="1" applyFill="1" applyBorder="1" applyAlignment="1">
      <alignment vertical="center" wrapText="1"/>
    </xf>
    <xf numFmtId="49" fontId="88" fillId="51" borderId="5" xfId="0" applyNumberFormat="1" applyFont="1" applyFill="1" applyBorder="1" applyAlignment="1">
      <alignment horizontal="center" wrapText="1"/>
    </xf>
    <xf numFmtId="49" fontId="20" fillId="54" borderId="2" xfId="0" applyNumberFormat="1" applyFont="1" applyFill="1" applyBorder="1" applyAlignment="1" applyProtection="1">
      <alignment horizontal="center" vertical="center"/>
      <protection locked="0"/>
    </xf>
    <xf numFmtId="49" fontId="20" fillId="54" borderId="2" xfId="0" applyNumberFormat="1" applyFont="1" applyFill="1" applyBorder="1" applyAlignment="1">
      <alignment horizontal="center" vertical="center"/>
    </xf>
    <xf numFmtId="0" fontId="20" fillId="54" borderId="2" xfId="0" applyFont="1" applyFill="1" applyBorder="1" applyAlignment="1">
      <alignment horizontal="left" vertical="center" wrapText="1"/>
    </xf>
    <xf numFmtId="0" fontId="70" fillId="54" borderId="2" xfId="0" applyFont="1" applyFill="1" applyBorder="1" applyAlignment="1">
      <alignment horizontal="center" vertical="center"/>
    </xf>
    <xf numFmtId="7" fontId="20" fillId="54" borderId="2" xfId="0" applyNumberFormat="1" applyFont="1" applyFill="1" applyBorder="1" applyAlignment="1">
      <alignment horizontal="center" vertical="center"/>
    </xf>
    <xf numFmtId="49" fontId="20" fillId="55" borderId="2" xfId="0" applyNumberFormat="1" applyFont="1" applyFill="1" applyBorder="1" applyAlignment="1" applyProtection="1">
      <alignment horizontal="center" vertical="center"/>
      <protection locked="0"/>
    </xf>
    <xf numFmtId="49" fontId="20" fillId="55" borderId="2" xfId="0" applyNumberFormat="1" applyFont="1" applyFill="1" applyBorder="1" applyAlignment="1">
      <alignment horizontal="center" vertical="center"/>
    </xf>
    <xf numFmtId="0" fontId="20" fillId="55" borderId="2" xfId="0" applyFont="1" applyFill="1" applyBorder="1" applyAlignment="1">
      <alignment horizontal="left" vertical="center" wrapText="1"/>
    </xf>
    <xf numFmtId="0" fontId="70" fillId="55" borderId="2" xfId="0" applyFont="1" applyFill="1" applyBorder="1" applyAlignment="1">
      <alignment horizontal="center" vertical="center"/>
    </xf>
    <xf numFmtId="7" fontId="20" fillId="55" borderId="2" xfId="0" applyNumberFormat="1" applyFont="1" applyFill="1" applyBorder="1" applyAlignment="1">
      <alignment horizontal="center" vertical="center"/>
    </xf>
    <xf numFmtId="0" fontId="69" fillId="55" borderId="2" xfId="0" applyFont="1" applyFill="1" applyBorder="1" applyAlignment="1">
      <alignment horizontal="center" vertical="center"/>
    </xf>
    <xf numFmtId="49" fontId="20" fillId="51" borderId="2" xfId="0" applyNumberFormat="1" applyFont="1" applyFill="1" applyBorder="1" applyAlignment="1" applyProtection="1">
      <alignment horizontal="center" vertical="center"/>
      <protection locked="0"/>
    </xf>
    <xf numFmtId="49" fontId="20" fillId="51" borderId="2" xfId="0" applyNumberFormat="1" applyFont="1" applyFill="1" applyBorder="1" applyAlignment="1">
      <alignment horizontal="center" vertical="center"/>
    </xf>
    <xf numFmtId="0" fontId="20" fillId="51" borderId="2" xfId="0" applyFont="1" applyFill="1" applyBorder="1" applyAlignment="1">
      <alignment horizontal="left" vertical="center" wrapText="1"/>
    </xf>
    <xf numFmtId="0" fontId="70" fillId="51" borderId="2" xfId="0" applyFont="1" applyFill="1" applyBorder="1" applyAlignment="1">
      <alignment horizontal="center" vertical="center"/>
    </xf>
    <xf numFmtId="7" fontId="20" fillId="51" borderId="2" xfId="0" applyNumberFormat="1" applyFont="1" applyFill="1" applyBorder="1" applyAlignment="1">
      <alignment horizontal="center" vertical="center"/>
    </xf>
    <xf numFmtId="7" fontId="20" fillId="54" borderId="2" xfId="0" applyNumberFormat="1" applyFont="1" applyFill="1" applyBorder="1" applyAlignment="1">
      <alignment horizontal="left" vertical="center" wrapText="1"/>
    </xf>
    <xf numFmtId="0" fontId="69" fillId="54" borderId="2" xfId="0" applyFont="1" applyFill="1" applyBorder="1" applyAlignment="1">
      <alignment horizontal="center" vertical="center"/>
    </xf>
    <xf numFmtId="0" fontId="32" fillId="46" borderId="2" xfId="0" applyFont="1" applyFill="1" applyBorder="1" applyAlignment="1">
      <alignment horizontal="center" vertical="center"/>
    </xf>
    <xf numFmtId="0" fontId="99" fillId="46" borderId="2" xfId="1" applyFill="1" applyBorder="1" applyAlignment="1">
      <alignment horizontal="center" vertical="center"/>
    </xf>
    <xf numFmtId="0" fontId="39" fillId="16" borderId="2" xfId="0" applyFont="1" applyFill="1" applyBorder="1" applyAlignment="1">
      <alignment horizontal="left" vertical="center" wrapText="1"/>
    </xf>
    <xf numFmtId="49" fontId="5" fillId="36" borderId="0" xfId="0" applyNumberFormat="1" applyFont="1" applyFill="1" applyAlignment="1" applyProtection="1">
      <alignment horizontal="center" vertical="center"/>
      <protection locked="0"/>
    </xf>
    <xf numFmtId="49" fontId="5" fillId="36" borderId="0" xfId="0" applyNumberFormat="1" applyFont="1" applyFill="1" applyAlignment="1">
      <alignment horizontal="right"/>
    </xf>
    <xf numFmtId="49" fontId="5" fillId="36" borderId="0" xfId="0" applyNumberFormat="1" applyFont="1" applyFill="1" applyAlignment="1">
      <alignment horizontal="center"/>
    </xf>
    <xf numFmtId="0" fontId="89" fillId="36" borderId="0" xfId="0" applyFont="1" applyFill="1" applyAlignment="1">
      <alignment horizontal="center"/>
    </xf>
    <xf numFmtId="0" fontId="5" fillId="36" borderId="0" xfId="0" applyFont="1" applyFill="1" applyAlignment="1">
      <alignment horizontal="center"/>
    </xf>
    <xf numFmtId="49" fontId="20" fillId="0" borderId="2" xfId="0" applyNumberFormat="1" applyFont="1" applyBorder="1" applyAlignment="1">
      <alignment horizontal="center" vertical="center"/>
    </xf>
    <xf numFmtId="0" fontId="20" fillId="0" borderId="2" xfId="0" applyFont="1" applyBorder="1" applyAlignment="1">
      <alignment horizontal="left" vertical="center" wrapText="1"/>
    </xf>
    <xf numFmtId="0" fontId="70" fillId="0" borderId="2" xfId="0" applyFont="1" applyBorder="1" applyAlignment="1">
      <alignment horizontal="center" vertical="center"/>
    </xf>
    <xf numFmtId="7" fontId="20" fillId="0" borderId="2" xfId="0" applyNumberFormat="1" applyFont="1" applyBorder="1" applyAlignment="1">
      <alignment horizontal="center" vertical="center"/>
    </xf>
    <xf numFmtId="49" fontId="7" fillId="52" borderId="2" xfId="0" applyNumberFormat="1" applyFont="1" applyFill="1" applyBorder="1" applyAlignment="1">
      <alignment horizontal="center" vertical="center"/>
    </xf>
    <xf numFmtId="0" fontId="107" fillId="52" borderId="2" xfId="1" applyFont="1" applyFill="1" applyBorder="1" applyAlignment="1">
      <alignment horizontal="center" vertical="center"/>
    </xf>
    <xf numFmtId="0" fontId="7" fillId="52" borderId="2" xfId="0" applyFont="1" applyFill="1" applyBorder="1" applyAlignment="1">
      <alignment horizontal="center" vertical="center"/>
    </xf>
    <xf numFmtId="49" fontId="7" fillId="56" borderId="2" xfId="0" applyNumberFormat="1" applyFont="1" applyFill="1" applyBorder="1" applyAlignment="1">
      <alignment horizontal="center" vertical="center" wrapText="1"/>
    </xf>
    <xf numFmtId="0" fontId="7" fillId="57" borderId="2" xfId="0" applyFont="1" applyFill="1" applyBorder="1" applyAlignment="1">
      <alignment horizontal="left" vertical="center" wrapText="1"/>
    </xf>
    <xf numFmtId="49" fontId="7" fillId="57" borderId="2" xfId="0" applyNumberFormat="1" applyFont="1" applyFill="1" applyBorder="1" applyAlignment="1">
      <alignment horizontal="center" vertical="center" wrapText="1"/>
    </xf>
    <xf numFmtId="0" fontId="88" fillId="57" borderId="2" xfId="0" applyFont="1" applyFill="1" applyBorder="1" applyAlignment="1">
      <alignment horizontal="center" vertical="center" wrapText="1"/>
    </xf>
    <xf numFmtId="7" fontId="7" fillId="57" borderId="2" xfId="0" applyNumberFormat="1" applyFont="1" applyFill="1" applyBorder="1" applyAlignment="1">
      <alignment horizontal="center" vertical="center" wrapText="1"/>
    </xf>
    <xf numFmtId="0" fontId="99" fillId="36" borderId="2" xfId="1" applyFill="1" applyBorder="1" applyAlignment="1">
      <alignment horizontal="center" vertical="center"/>
    </xf>
    <xf numFmtId="0" fontId="7" fillId="36" borderId="2" xfId="0" applyFont="1" applyFill="1" applyBorder="1" applyAlignment="1">
      <alignment horizontal="center" vertical="center"/>
    </xf>
    <xf numFmtId="0" fontId="26" fillId="42" borderId="2" xfId="0" applyFont="1" applyFill="1" applyBorder="1" applyAlignment="1">
      <alignment horizontal="left" vertical="center"/>
    </xf>
    <xf numFmtId="49" fontId="26" fillId="36" borderId="2" xfId="0" applyNumberFormat="1" applyFont="1" applyFill="1" applyBorder="1" applyAlignment="1">
      <alignment horizontal="center" vertical="center"/>
    </xf>
    <xf numFmtId="0" fontId="75" fillId="36" borderId="2" xfId="0" applyFont="1" applyFill="1" applyBorder="1" applyAlignment="1">
      <alignment horizontal="center" vertical="center"/>
    </xf>
    <xf numFmtId="0" fontId="26" fillId="36" borderId="2" xfId="0" applyFont="1" applyFill="1" applyBorder="1" applyAlignment="1">
      <alignment horizontal="center" vertical="center"/>
    </xf>
    <xf numFmtId="49" fontId="26" fillId="36" borderId="2" xfId="0" applyNumberFormat="1" applyFont="1" applyFill="1" applyBorder="1" applyAlignment="1">
      <alignment horizontal="center"/>
    </xf>
    <xf numFmtId="0" fontId="26" fillId="36" borderId="2" xfId="0" applyFont="1" applyFill="1" applyBorder="1" applyAlignment="1">
      <alignment horizontal="left" vertical="center"/>
    </xf>
    <xf numFmtId="7" fontId="26" fillId="36" borderId="2" xfId="0" applyNumberFormat="1" applyFont="1" applyFill="1" applyBorder="1" applyAlignment="1">
      <alignment horizontal="center" vertical="center"/>
    </xf>
    <xf numFmtId="0" fontId="0" fillId="0" borderId="6" xfId="0" applyBorder="1"/>
    <xf numFmtId="0" fontId="0" fillId="0" borderId="18" xfId="0" applyBorder="1"/>
    <xf numFmtId="0" fontId="81" fillId="0" borderId="18" xfId="0" applyFont="1" applyBorder="1"/>
    <xf numFmtId="0" fontId="7" fillId="0" borderId="8" xfId="0" applyFont="1" applyBorder="1"/>
    <xf numFmtId="0" fontId="114" fillId="52" borderId="2" xfId="1" applyFont="1" applyFill="1" applyBorder="1" applyAlignment="1">
      <alignment vertical="center" wrapText="1"/>
    </xf>
    <xf numFmtId="0" fontId="111" fillId="36" borderId="2" xfId="0" applyFont="1" applyFill="1" applyBorder="1" applyAlignment="1">
      <alignment vertical="center" wrapText="1"/>
    </xf>
    <xf numFmtId="0" fontId="88" fillId="36" borderId="2" xfId="0" applyFont="1" applyFill="1" applyBorder="1" applyAlignment="1">
      <alignment horizontal="center" vertical="center"/>
    </xf>
    <xf numFmtId="0" fontId="7" fillId="48" borderId="2" xfId="0" applyFont="1" applyFill="1" applyBorder="1" applyAlignment="1" applyProtection="1">
      <alignment horizontal="center" vertical="center"/>
      <protection locked="0"/>
    </xf>
    <xf numFmtId="49" fontId="7" fillId="48" borderId="2" xfId="0" applyNumberFormat="1" applyFont="1" applyFill="1" applyBorder="1" applyAlignment="1">
      <alignment horizontal="center" vertical="center"/>
    </xf>
    <xf numFmtId="0" fontId="7" fillId="48" borderId="2" xfId="0" applyFont="1" applyFill="1" applyBorder="1" applyAlignment="1">
      <alignment vertical="center" wrapText="1"/>
    </xf>
    <xf numFmtId="0" fontId="99" fillId="48" borderId="2" xfId="1" applyFill="1" applyBorder="1" applyAlignment="1">
      <alignment horizontal="center" vertical="center"/>
    </xf>
    <xf numFmtId="0" fontId="7" fillId="48" borderId="2" xfId="0" applyFont="1" applyFill="1" applyBorder="1" applyAlignment="1">
      <alignment horizontal="center" vertical="center"/>
    </xf>
    <xf numFmtId="0" fontId="111" fillId="48" borderId="2" xfId="0" applyFont="1" applyFill="1" applyBorder="1" applyAlignment="1">
      <alignment vertical="center" wrapText="1"/>
    </xf>
    <xf numFmtId="0" fontId="107" fillId="48" borderId="2" xfId="1" applyFont="1" applyFill="1" applyBorder="1" applyAlignment="1">
      <alignment horizontal="center" vertical="center"/>
    </xf>
    <xf numFmtId="0" fontId="7" fillId="36" borderId="2" xfId="0" applyFont="1" applyFill="1" applyBorder="1" applyAlignment="1" applyProtection="1">
      <alignment horizontal="center" vertical="center"/>
      <protection locked="0"/>
    </xf>
    <xf numFmtId="0" fontId="107" fillId="36" borderId="2" xfId="1" applyFont="1" applyFill="1" applyBorder="1" applyAlignment="1">
      <alignment horizontal="center" vertical="center"/>
    </xf>
    <xf numFmtId="0" fontId="38" fillId="36" borderId="2" xfId="0" applyFont="1" applyFill="1" applyBorder="1" applyAlignment="1">
      <alignment vertical="center" wrapText="1"/>
    </xf>
    <xf numFmtId="164" fontId="19" fillId="59" borderId="2" xfId="0" applyNumberFormat="1" applyFont="1" applyFill="1" applyBorder="1" applyAlignment="1">
      <alignment horizontal="center" vertical="center" wrapText="1"/>
    </xf>
    <xf numFmtId="164" fontId="5" fillId="36" borderId="0" xfId="0" applyNumberFormat="1" applyFont="1" applyFill="1"/>
    <xf numFmtId="164" fontId="19" fillId="60" borderId="2" xfId="0" applyNumberFormat="1" applyFont="1" applyFill="1" applyBorder="1" applyAlignment="1">
      <alignment horizontal="center" vertical="center" wrapText="1"/>
    </xf>
    <xf numFmtId="0" fontId="7" fillId="46" borderId="2" xfId="0" applyFont="1" applyFill="1" applyBorder="1" applyAlignment="1" applyProtection="1">
      <alignment horizontal="center" vertical="center"/>
      <protection locked="0"/>
    </xf>
    <xf numFmtId="0" fontId="7" fillId="46" borderId="2" xfId="0" applyFont="1" applyFill="1" applyBorder="1" applyAlignment="1">
      <alignment vertical="center" wrapText="1"/>
    </xf>
    <xf numFmtId="0" fontId="7" fillId="46" borderId="2" xfId="0" applyFont="1" applyFill="1" applyBorder="1" applyAlignment="1">
      <alignment horizontal="center" vertical="center"/>
    </xf>
    <xf numFmtId="164" fontId="7" fillId="46" borderId="2" xfId="0" applyNumberFormat="1" applyFont="1" applyFill="1" applyBorder="1" applyAlignment="1">
      <alignment horizontal="right"/>
    </xf>
    <xf numFmtId="0" fontId="111" fillId="46" borderId="2" xfId="0" applyFont="1" applyFill="1" applyBorder="1" applyAlignment="1">
      <alignment vertical="center" wrapText="1"/>
    </xf>
    <xf numFmtId="0" fontId="112" fillId="46" borderId="2" xfId="0" applyFont="1" applyFill="1" applyBorder="1" applyAlignment="1">
      <alignment vertical="center" wrapText="1"/>
    </xf>
    <xf numFmtId="0" fontId="107" fillId="46" borderId="2" xfId="1" applyFont="1" applyFill="1" applyBorder="1" applyAlignment="1">
      <alignment horizontal="center" vertical="center"/>
    </xf>
    <xf numFmtId="0" fontId="38" fillId="46" borderId="2" xfId="0" applyFont="1" applyFill="1" applyBorder="1" applyAlignment="1">
      <alignment vertical="center" wrapText="1"/>
    </xf>
    <xf numFmtId="0" fontId="7" fillId="36" borderId="4" xfId="0" applyFont="1" applyFill="1" applyBorder="1" applyAlignment="1" applyProtection="1">
      <alignment horizontal="center" vertical="center"/>
      <protection locked="0"/>
    </xf>
    <xf numFmtId="49" fontId="7" fillId="36" borderId="4" xfId="0" applyNumberFormat="1" applyFont="1" applyFill="1" applyBorder="1" applyAlignment="1">
      <alignment horizontal="center" vertical="center"/>
    </xf>
    <xf numFmtId="0" fontId="38" fillId="48" borderId="4" xfId="0" applyFont="1" applyFill="1" applyBorder="1" applyAlignment="1">
      <alignment vertical="center" wrapText="1"/>
    </xf>
    <xf numFmtId="0" fontId="107" fillId="36" borderId="4" xfId="1" applyFont="1" applyFill="1" applyBorder="1" applyAlignment="1">
      <alignment horizontal="center" vertical="center"/>
    </xf>
    <xf numFmtId="0" fontId="7" fillId="36" borderId="4" xfId="0" applyFont="1" applyFill="1" applyBorder="1" applyAlignment="1">
      <alignment horizontal="center" vertical="center"/>
    </xf>
    <xf numFmtId="164" fontId="7" fillId="36" borderId="4" xfId="0" applyNumberFormat="1" applyFont="1" applyFill="1" applyBorder="1" applyAlignment="1">
      <alignment horizontal="right"/>
    </xf>
    <xf numFmtId="0" fontId="7" fillId="48" borderId="5" xfId="0" applyFont="1" applyFill="1" applyBorder="1" applyAlignment="1" applyProtection="1">
      <alignment horizontal="center" vertical="center"/>
      <protection locked="0"/>
    </xf>
    <xf numFmtId="49" fontId="7" fillId="48" borderId="5" xfId="0" applyNumberFormat="1" applyFont="1" applyFill="1" applyBorder="1" applyAlignment="1">
      <alignment horizontal="center" vertical="center"/>
    </xf>
    <xf numFmtId="0" fontId="7" fillId="48" borderId="5" xfId="0" applyFont="1" applyFill="1" applyBorder="1" applyAlignment="1">
      <alignment vertical="center" wrapText="1"/>
    </xf>
    <xf numFmtId="0" fontId="99" fillId="48" borderId="5" xfId="1" applyFill="1" applyBorder="1" applyAlignment="1">
      <alignment horizontal="center" vertical="center"/>
    </xf>
    <xf numFmtId="0" fontId="7" fillId="48" borderId="5" xfId="0" applyFont="1" applyFill="1" applyBorder="1" applyAlignment="1">
      <alignment horizontal="center" vertical="center"/>
    </xf>
    <xf numFmtId="164" fontId="7" fillId="36" borderId="5" xfId="0" applyNumberFormat="1" applyFont="1" applyFill="1" applyBorder="1" applyAlignment="1">
      <alignment horizontal="right"/>
    </xf>
    <xf numFmtId="164" fontId="7" fillId="0" borderId="5" xfId="0" applyNumberFormat="1" applyFont="1" applyBorder="1" applyAlignment="1">
      <alignment horizontal="right"/>
    </xf>
    <xf numFmtId="0" fontId="0" fillId="36" borderId="18" xfId="0" applyFill="1" applyBorder="1" applyProtection="1">
      <protection locked="0"/>
    </xf>
    <xf numFmtId="0" fontId="0" fillId="36" borderId="18" xfId="0" applyFill="1" applyBorder="1"/>
    <xf numFmtId="0" fontId="90" fillId="36" borderId="18" xfId="0" applyFont="1" applyFill="1" applyBorder="1"/>
    <xf numFmtId="0" fontId="38" fillId="37" borderId="4" xfId="0" applyFont="1" applyFill="1" applyBorder="1" applyAlignment="1">
      <alignment vertical="center" wrapText="1"/>
    </xf>
    <xf numFmtId="49" fontId="7" fillId="37" borderId="2" xfId="0" applyNumberFormat="1" applyFont="1" applyFill="1" applyBorder="1" applyAlignment="1">
      <alignment horizontal="center" vertical="center"/>
    </xf>
    <xf numFmtId="0" fontId="7" fillId="37" borderId="2" xfId="0" applyFont="1" applyFill="1" applyBorder="1" applyAlignment="1">
      <alignment vertical="center" wrapText="1"/>
    </xf>
    <xf numFmtId="0" fontId="99" fillId="37" borderId="2" xfId="1" applyFill="1" applyBorder="1" applyAlignment="1">
      <alignment horizontal="center" vertical="center"/>
    </xf>
    <xf numFmtId="0" fontId="7" fillId="37" borderId="2" xfId="0" applyFont="1" applyFill="1" applyBorder="1" applyAlignment="1">
      <alignment horizontal="center" vertical="center"/>
    </xf>
    <xf numFmtId="0" fontId="111" fillId="37" borderId="2" xfId="0" applyFont="1" applyFill="1" applyBorder="1" applyAlignment="1">
      <alignment vertical="center" wrapText="1"/>
    </xf>
    <xf numFmtId="0" fontId="107" fillId="37" borderId="2" xfId="1" applyFont="1" applyFill="1" applyBorder="1" applyAlignment="1">
      <alignment horizontal="center" vertical="center"/>
    </xf>
    <xf numFmtId="0" fontId="7" fillId="37" borderId="2" xfId="0" applyFont="1" applyFill="1" applyBorder="1" applyAlignment="1" applyProtection="1">
      <alignment horizontal="center" vertical="center"/>
      <protection locked="0"/>
    </xf>
    <xf numFmtId="49" fontId="7" fillId="45" borderId="2" xfId="0" applyNumberFormat="1" applyFont="1" applyFill="1" applyBorder="1" applyAlignment="1" applyProtection="1">
      <alignment horizontal="center" vertical="center"/>
      <protection locked="0"/>
    </xf>
    <xf numFmtId="49" fontId="7" fillId="45" borderId="2" xfId="0" applyNumberFormat="1" applyFont="1" applyFill="1" applyBorder="1" applyAlignment="1">
      <alignment horizontal="center" vertical="center"/>
    </xf>
    <xf numFmtId="0" fontId="7" fillId="45" borderId="2" xfId="0" applyFont="1" applyFill="1" applyBorder="1" applyAlignment="1">
      <alignment horizontal="left" vertical="center" wrapText="1"/>
    </xf>
    <xf numFmtId="0" fontId="32" fillId="45" borderId="2" xfId="0" applyFont="1" applyFill="1" applyBorder="1" applyAlignment="1">
      <alignment horizontal="center" vertical="center"/>
    </xf>
    <xf numFmtId="7" fontId="7" fillId="45" borderId="2" xfId="0" applyNumberFormat="1" applyFont="1" applyFill="1" applyBorder="1" applyAlignment="1">
      <alignment horizontal="center" vertical="center"/>
    </xf>
    <xf numFmtId="49" fontId="19" fillId="61" borderId="2" xfId="0" applyNumberFormat="1" applyFont="1" applyFill="1" applyBorder="1" applyAlignment="1" applyProtection="1">
      <alignment horizontal="left" vertical="center" wrapText="1"/>
      <protection locked="0"/>
    </xf>
    <xf numFmtId="49" fontId="19" fillId="61" borderId="2" xfId="0" applyNumberFormat="1" applyFont="1" applyFill="1" applyBorder="1" applyAlignment="1">
      <alignment horizontal="center" vertical="center" wrapText="1"/>
    </xf>
    <xf numFmtId="0" fontId="19" fillId="61" borderId="2" xfId="0" applyFont="1" applyFill="1" applyBorder="1" applyAlignment="1">
      <alignment horizontal="center" vertical="center" wrapText="1"/>
    </xf>
    <xf numFmtId="2" fontId="7" fillId="45" borderId="2" xfId="0" applyNumberFormat="1" applyFont="1" applyFill="1" applyBorder="1" applyAlignment="1">
      <alignment horizontal="center" vertical="center"/>
    </xf>
    <xf numFmtId="0" fontId="7" fillId="45" borderId="2" xfId="0" applyFont="1" applyFill="1" applyBorder="1" applyAlignment="1">
      <alignment horizontal="center" vertical="center"/>
    </xf>
    <xf numFmtId="0" fontId="32" fillId="36" borderId="2" xfId="0" applyFont="1" applyFill="1" applyBorder="1" applyAlignment="1">
      <alignment horizontal="center" vertical="center"/>
    </xf>
    <xf numFmtId="0" fontId="100" fillId="36" borderId="2" xfId="1" applyFont="1" applyFill="1" applyBorder="1" applyAlignment="1">
      <alignment horizontal="center" vertical="center"/>
    </xf>
    <xf numFmtId="0" fontId="114" fillId="0" borderId="18" xfId="1" applyFont="1" applyBorder="1"/>
    <xf numFmtId="0" fontId="103" fillId="36" borderId="2" xfId="1" applyFont="1" applyFill="1" applyBorder="1" applyAlignment="1">
      <alignment horizontal="center" vertical="center"/>
    </xf>
    <xf numFmtId="0" fontId="104" fillId="36" borderId="2" xfId="0" applyFont="1" applyFill="1" applyBorder="1" applyAlignment="1">
      <alignment horizontal="center" vertical="center"/>
    </xf>
    <xf numFmtId="0" fontId="102" fillId="36" borderId="2" xfId="1" applyFont="1" applyFill="1" applyBorder="1" applyAlignment="1">
      <alignment horizontal="center" vertical="center"/>
    </xf>
    <xf numFmtId="49" fontId="7" fillId="62" borderId="2" xfId="0" applyNumberFormat="1" applyFont="1" applyFill="1" applyBorder="1" applyAlignment="1" applyProtection="1">
      <alignment horizontal="center" vertical="center"/>
      <protection locked="0"/>
    </xf>
    <xf numFmtId="49" fontId="7" fillId="62" borderId="2" xfId="0" applyNumberFormat="1" applyFont="1" applyFill="1" applyBorder="1" applyAlignment="1">
      <alignment horizontal="center" vertical="center"/>
    </xf>
    <xf numFmtId="0" fontId="7" fillId="62" borderId="2" xfId="0" applyFont="1" applyFill="1" applyBorder="1" applyAlignment="1">
      <alignment vertical="center" wrapText="1"/>
    </xf>
    <xf numFmtId="0" fontId="7" fillId="62" borderId="2" xfId="0" applyFont="1" applyFill="1" applyBorder="1" applyAlignment="1">
      <alignment horizontal="center" vertical="center"/>
    </xf>
    <xf numFmtId="0" fontId="100" fillId="62" borderId="2" xfId="1" applyFont="1" applyFill="1" applyBorder="1" applyAlignment="1">
      <alignment horizontal="center" vertical="center"/>
    </xf>
    <xf numFmtId="0" fontId="88" fillId="62" borderId="2" xfId="0" applyFont="1" applyFill="1" applyBorder="1" applyAlignment="1">
      <alignment horizontal="center" vertical="center"/>
    </xf>
    <xf numFmtId="49" fontId="7" fillId="62" borderId="2" xfId="0" quotePrefix="1" applyNumberFormat="1" applyFont="1" applyFill="1" applyBorder="1" applyAlignment="1">
      <alignment horizontal="center" vertical="center"/>
    </xf>
    <xf numFmtId="49" fontId="6" fillId="36" borderId="2" xfId="0" applyNumberFormat="1" applyFont="1" applyFill="1" applyBorder="1" applyAlignment="1">
      <alignment horizontal="center" vertical="center" wrapText="1"/>
    </xf>
    <xf numFmtId="49" fontId="7" fillId="63" borderId="2" xfId="0" applyNumberFormat="1" applyFont="1" applyFill="1" applyBorder="1" applyAlignment="1" applyProtection="1">
      <alignment horizontal="center" vertical="center"/>
      <protection locked="0"/>
    </xf>
    <xf numFmtId="49" fontId="7" fillId="63" borderId="2" xfId="0" applyNumberFormat="1" applyFont="1" applyFill="1" applyBorder="1" applyAlignment="1">
      <alignment horizontal="center" vertical="center"/>
    </xf>
    <xf numFmtId="0" fontId="7" fillId="63" borderId="2" xfId="0" applyFont="1" applyFill="1" applyBorder="1" applyAlignment="1">
      <alignment vertical="center" wrapText="1"/>
    </xf>
    <xf numFmtId="0" fontId="7" fillId="63" borderId="2" xfId="0" applyFont="1" applyFill="1" applyBorder="1" applyAlignment="1">
      <alignment horizontal="center" vertical="center"/>
    </xf>
    <xf numFmtId="0" fontId="87" fillId="63" borderId="2" xfId="0" applyFont="1" applyFill="1" applyBorder="1" applyAlignment="1">
      <alignment horizontal="center" vertical="center"/>
    </xf>
    <xf numFmtId="0" fontId="88" fillId="63" borderId="2" xfId="0" applyFont="1" applyFill="1" applyBorder="1" applyAlignment="1">
      <alignment horizontal="center" vertical="center"/>
    </xf>
    <xf numFmtId="7" fontId="7" fillId="63" borderId="2" xfId="0" applyNumberFormat="1" applyFont="1" applyFill="1" applyBorder="1" applyAlignment="1">
      <alignment horizontal="center" vertical="center"/>
    </xf>
    <xf numFmtId="49" fontId="7" fillId="47" borderId="2" xfId="0" applyNumberFormat="1" applyFont="1" applyFill="1" applyBorder="1" applyAlignment="1">
      <alignment horizontal="center" vertical="center"/>
    </xf>
    <xf numFmtId="0" fontId="7" fillId="47" borderId="2" xfId="0" applyFont="1" applyFill="1" applyBorder="1" applyAlignment="1">
      <alignment vertical="center" wrapText="1"/>
    </xf>
    <xf numFmtId="0" fontId="0" fillId="36" borderId="0" xfId="0" applyFill="1" applyProtection="1">
      <protection locked="0"/>
    </xf>
    <xf numFmtId="49" fontId="0" fillId="36" borderId="0" xfId="0" applyNumberFormat="1" applyFill="1"/>
    <xf numFmtId="0" fontId="90" fillId="36" borderId="0" xfId="0" applyFont="1" applyFill="1"/>
    <xf numFmtId="0" fontId="7" fillId="0" borderId="6" xfId="0" applyFont="1" applyBorder="1"/>
    <xf numFmtId="0" fontId="0" fillId="0" borderId="25" xfId="0" applyBorder="1" applyProtection="1">
      <protection locked="0"/>
    </xf>
    <xf numFmtId="0" fontId="0" fillId="0" borderId="25" xfId="0" applyBorder="1"/>
    <xf numFmtId="0" fontId="114" fillId="0" borderId="25" xfId="1" applyFont="1" applyBorder="1"/>
    <xf numFmtId="0" fontId="81" fillId="0" borderId="25" xfId="0" applyFont="1" applyBorder="1"/>
    <xf numFmtId="49" fontId="19" fillId="8" borderId="6" xfId="0" applyNumberFormat="1" applyFont="1" applyFill="1" applyBorder="1" applyAlignment="1" applyProtection="1">
      <alignment horizontal="left" vertical="center" wrapText="1"/>
      <protection locked="0"/>
    </xf>
    <xf numFmtId="49" fontId="37" fillId="8" borderId="6" xfId="0" applyNumberFormat="1" applyFont="1" applyFill="1" applyBorder="1" applyAlignment="1">
      <alignment horizontal="center" vertical="center" wrapText="1"/>
    </xf>
    <xf numFmtId="0" fontId="19" fillId="8" borderId="6" xfId="0" applyFont="1" applyFill="1" applyBorder="1" applyAlignment="1">
      <alignment horizontal="center" vertical="center" wrapText="1"/>
    </xf>
    <xf numFmtId="49" fontId="19" fillId="8" borderId="6" xfId="0" applyNumberFormat="1" applyFont="1" applyFill="1" applyBorder="1" applyAlignment="1">
      <alignment horizontal="center" vertical="center" wrapText="1"/>
    </xf>
    <xf numFmtId="0" fontId="19" fillId="8" borderId="6" xfId="0" applyFont="1" applyFill="1" applyBorder="1" applyAlignment="1">
      <alignment horizontal="center" wrapText="1"/>
    </xf>
    <xf numFmtId="164" fontId="19" fillId="22" borderId="6" xfId="0" applyNumberFormat="1" applyFont="1" applyFill="1" applyBorder="1" applyAlignment="1">
      <alignment horizontal="center" vertical="center" wrapText="1"/>
    </xf>
    <xf numFmtId="0" fontId="7" fillId="0" borderId="6" xfId="0" applyFont="1" applyBorder="1" applyAlignment="1">
      <alignment horizontal="left" vertical="center"/>
    </xf>
    <xf numFmtId="49" fontId="19" fillId="59" borderId="2" xfId="0" applyNumberFormat="1" applyFont="1" applyFill="1" applyBorder="1" applyAlignment="1" applyProtection="1">
      <alignment horizontal="left" vertical="center" wrapText="1"/>
      <protection locked="0"/>
    </xf>
    <xf numFmtId="49" fontId="19" fillId="59" borderId="2" xfId="0" applyNumberFormat="1" applyFont="1" applyFill="1" applyBorder="1" applyAlignment="1">
      <alignment horizontal="center" vertical="center" wrapText="1"/>
    </xf>
    <xf numFmtId="0" fontId="19" fillId="59" borderId="2" xfId="0" applyFont="1" applyFill="1" applyBorder="1" applyAlignment="1">
      <alignment horizontal="center" vertical="center" wrapText="1"/>
    </xf>
    <xf numFmtId="0" fontId="86" fillId="59" borderId="2" xfId="0" applyFont="1" applyFill="1" applyBorder="1" applyAlignment="1">
      <alignment horizontal="center" vertical="center" wrapText="1"/>
    </xf>
    <xf numFmtId="164" fontId="7" fillId="0" borderId="3" xfId="0" applyNumberFormat="1" applyFont="1" applyBorder="1" applyAlignment="1">
      <alignment horizontal="right"/>
    </xf>
    <xf numFmtId="49" fontId="7" fillId="36" borderId="6" xfId="0" applyNumberFormat="1" applyFont="1" applyFill="1" applyBorder="1" applyAlignment="1" applyProtection="1">
      <alignment horizontal="center" vertical="center"/>
      <protection locked="0"/>
    </xf>
    <xf numFmtId="49" fontId="7" fillId="42" borderId="6" xfId="0" applyNumberFormat="1" applyFont="1" applyFill="1" applyBorder="1" applyAlignment="1">
      <alignment horizontal="center" vertical="center"/>
    </xf>
    <xf numFmtId="0" fontId="7" fillId="36" borderId="6" xfId="0" applyFont="1" applyFill="1" applyBorder="1" applyAlignment="1">
      <alignment vertical="center" wrapText="1"/>
    </xf>
    <xf numFmtId="49" fontId="7" fillId="36" borderId="6" xfId="0" applyNumberFormat="1" applyFont="1" applyFill="1" applyBorder="1" applyAlignment="1">
      <alignment horizontal="center" vertical="center"/>
    </xf>
    <xf numFmtId="0" fontId="105" fillId="36" borderId="6" xfId="1" applyFont="1" applyFill="1" applyBorder="1" applyAlignment="1">
      <alignment horizontal="center" vertical="center"/>
    </xf>
    <xf numFmtId="7" fontId="7" fillId="36" borderId="6" xfId="0" applyNumberFormat="1" applyFont="1" applyFill="1" applyBorder="1" applyAlignment="1">
      <alignment horizontal="center" vertical="center"/>
    </xf>
    <xf numFmtId="0" fontId="88" fillId="36" borderId="6" xfId="0" applyFont="1" applyFill="1" applyBorder="1" applyAlignment="1">
      <alignment horizontal="center" vertical="center"/>
    </xf>
    <xf numFmtId="0" fontId="7" fillId="36" borderId="6" xfId="0" applyFont="1" applyFill="1" applyBorder="1" applyAlignment="1">
      <alignment horizontal="center" vertical="center"/>
    </xf>
    <xf numFmtId="49" fontId="11" fillId="36" borderId="2" xfId="0" applyNumberFormat="1" applyFont="1" applyFill="1" applyBorder="1" applyAlignment="1" applyProtection="1">
      <alignment horizontal="center" vertical="center"/>
      <protection locked="0"/>
    </xf>
    <xf numFmtId="49" fontId="7" fillId="36" borderId="2" xfId="0" applyNumberFormat="1" applyFont="1" applyFill="1" applyBorder="1" applyAlignment="1">
      <alignment horizontal="center" vertical="center" wrapText="1"/>
    </xf>
    <xf numFmtId="0" fontId="88" fillId="36" borderId="2" xfId="0" applyFont="1" applyFill="1" applyBorder="1" applyAlignment="1">
      <alignment horizontal="center" vertical="center" wrapText="1"/>
    </xf>
    <xf numFmtId="7" fontId="7" fillId="36" borderId="2" xfId="0" applyNumberFormat="1" applyFont="1" applyFill="1" applyBorder="1" applyAlignment="1">
      <alignment horizontal="center" vertical="center" wrapText="1"/>
    </xf>
    <xf numFmtId="49" fontId="7" fillId="47" borderId="2" xfId="0" applyNumberFormat="1" applyFont="1" applyFill="1" applyBorder="1" applyAlignment="1">
      <alignment horizontal="center" vertical="center" wrapText="1"/>
    </xf>
    <xf numFmtId="0" fontId="7" fillId="47" borderId="2" xfId="0" applyFont="1" applyFill="1" applyBorder="1" applyAlignment="1">
      <alignment horizontal="left" vertical="center" wrapText="1"/>
    </xf>
    <xf numFmtId="0" fontId="88" fillId="47" borderId="2" xfId="0" applyFont="1" applyFill="1" applyBorder="1" applyAlignment="1">
      <alignment horizontal="center" vertical="center" wrapText="1"/>
    </xf>
    <xf numFmtId="7" fontId="7" fillId="47" borderId="2" xfId="0" applyNumberFormat="1" applyFont="1" applyFill="1" applyBorder="1" applyAlignment="1">
      <alignment horizontal="center" vertical="center" wrapText="1"/>
    </xf>
    <xf numFmtId="0" fontId="7" fillId="47" borderId="2" xfId="0" applyFont="1" applyFill="1" applyBorder="1" applyAlignment="1">
      <alignment horizontal="center" vertical="center" wrapText="1"/>
    </xf>
    <xf numFmtId="49" fontId="7" fillId="36" borderId="0" xfId="0" applyNumberFormat="1" applyFont="1" applyFill="1" applyAlignment="1">
      <alignment horizontal="center" wrapText="1"/>
    </xf>
    <xf numFmtId="49" fontId="7" fillId="36" borderId="2" xfId="0" applyNumberFormat="1" applyFont="1" applyFill="1" applyBorder="1" applyAlignment="1">
      <alignment horizontal="left" wrapText="1"/>
    </xf>
    <xf numFmtId="49" fontId="7" fillId="36" borderId="2" xfId="0" applyNumberFormat="1" applyFont="1" applyFill="1" applyBorder="1" applyAlignment="1">
      <alignment horizontal="center" wrapText="1"/>
    </xf>
    <xf numFmtId="49" fontId="88" fillId="36" borderId="2" xfId="0" applyNumberFormat="1" applyFont="1" applyFill="1" applyBorder="1" applyAlignment="1">
      <alignment horizontal="center" wrapText="1"/>
    </xf>
    <xf numFmtId="49" fontId="11" fillId="40" borderId="2" xfId="0" applyNumberFormat="1" applyFont="1" applyFill="1" applyBorder="1" applyAlignment="1" applyProtection="1">
      <alignment horizontal="center" vertical="center"/>
      <protection locked="0"/>
    </xf>
    <xf numFmtId="49" fontId="7" fillId="40" borderId="2" xfId="0" applyNumberFormat="1" applyFont="1" applyFill="1" applyBorder="1" applyAlignment="1">
      <alignment horizontal="center" vertical="center" wrapText="1"/>
    </xf>
    <xf numFmtId="0" fontId="88" fillId="40" borderId="2" xfId="0" applyFont="1" applyFill="1" applyBorder="1" applyAlignment="1">
      <alignment horizontal="center" vertical="center" wrapText="1"/>
    </xf>
    <xf numFmtId="0" fontId="7" fillId="40" borderId="2" xfId="0" applyFont="1" applyFill="1" applyBorder="1" applyAlignment="1">
      <alignment horizontal="center" vertical="center" wrapText="1"/>
    </xf>
    <xf numFmtId="1" fontId="7" fillId="36" borderId="2" xfId="0" applyNumberFormat="1" applyFont="1" applyFill="1" applyBorder="1" applyAlignment="1">
      <alignment horizontal="center" vertical="center" wrapText="1"/>
    </xf>
    <xf numFmtId="0" fontId="7" fillId="36" borderId="2" xfId="0" applyFont="1" applyFill="1" applyBorder="1" applyAlignment="1">
      <alignment horizontal="center" vertical="center" wrapText="1"/>
    </xf>
    <xf numFmtId="49" fontId="11" fillId="64" borderId="2" xfId="0" applyNumberFormat="1" applyFont="1" applyFill="1" applyBorder="1" applyAlignment="1" applyProtection="1">
      <alignment horizontal="center" vertical="center"/>
      <protection locked="0"/>
    </xf>
    <xf numFmtId="49" fontId="11" fillId="43" borderId="2" xfId="0" applyNumberFormat="1" applyFont="1" applyFill="1" applyBorder="1" applyAlignment="1" applyProtection="1">
      <alignment horizontal="center" vertical="center"/>
      <protection locked="0"/>
    </xf>
    <xf numFmtId="49" fontId="7" fillId="46" borderId="2" xfId="0" applyNumberFormat="1" applyFont="1" applyFill="1" applyBorder="1" applyAlignment="1">
      <alignment horizontal="center" vertical="center" wrapText="1"/>
    </xf>
    <xf numFmtId="0" fontId="88" fillId="46" borderId="2" xfId="0" applyFont="1" applyFill="1" applyBorder="1" applyAlignment="1">
      <alignment horizontal="center" vertical="center" wrapText="1"/>
    </xf>
    <xf numFmtId="7" fontId="7" fillId="46" borderId="2" xfId="0" applyNumberFormat="1" applyFont="1" applyFill="1" applyBorder="1" applyAlignment="1">
      <alignment horizontal="center" vertical="center" wrapText="1"/>
    </xf>
    <xf numFmtId="49" fontId="11" fillId="36" borderId="4" xfId="0" applyNumberFormat="1" applyFont="1" applyFill="1" applyBorder="1" applyAlignment="1" applyProtection="1">
      <alignment horizontal="center" vertical="center"/>
      <protection locked="0"/>
    </xf>
    <xf numFmtId="49" fontId="7" fillId="36" borderId="4" xfId="0" applyNumberFormat="1" applyFont="1" applyFill="1" applyBorder="1" applyAlignment="1">
      <alignment horizontal="center" vertical="center" wrapText="1"/>
    </xf>
    <xf numFmtId="0" fontId="7" fillId="36" borderId="4" xfId="0" applyFont="1" applyFill="1" applyBorder="1" applyAlignment="1">
      <alignment horizontal="left" vertical="center" wrapText="1"/>
    </xf>
    <xf numFmtId="0" fontId="7" fillId="36" borderId="4" xfId="0" applyFont="1" applyFill="1" applyBorder="1" applyAlignment="1">
      <alignment horizontal="center" vertical="center" wrapText="1"/>
    </xf>
    <xf numFmtId="0" fontId="13" fillId="36" borderId="2" xfId="0" applyFont="1" applyFill="1" applyBorder="1" applyAlignment="1">
      <alignment vertical="center" wrapText="1"/>
    </xf>
    <xf numFmtId="0" fontId="13" fillId="36" borderId="2" xfId="0" applyFont="1" applyFill="1" applyBorder="1" applyAlignment="1">
      <alignment horizontal="left" vertical="center" wrapText="1"/>
    </xf>
    <xf numFmtId="0" fontId="111" fillId="36" borderId="2" xfId="0" applyFont="1" applyFill="1" applyBorder="1" applyAlignment="1">
      <alignment horizontal="left" vertical="center" wrapText="1"/>
    </xf>
    <xf numFmtId="49" fontId="7" fillId="65" borderId="2" xfId="0" applyNumberFormat="1" applyFont="1" applyFill="1" applyBorder="1" applyAlignment="1">
      <alignment horizontal="center" vertical="center"/>
    </xf>
    <xf numFmtId="0" fontId="7" fillId="65" borderId="2" xfId="0" applyFont="1" applyFill="1" applyBorder="1" applyAlignment="1">
      <alignment vertical="center" wrapText="1"/>
    </xf>
    <xf numFmtId="0" fontId="107" fillId="65" borderId="2" xfId="1" applyFont="1" applyFill="1" applyBorder="1" applyAlignment="1">
      <alignment horizontal="center" vertical="center"/>
    </xf>
    <xf numFmtId="0" fontId="7" fillId="65" borderId="2" xfId="0" applyFont="1" applyFill="1" applyBorder="1" applyAlignment="1">
      <alignment horizontal="center" vertical="center"/>
    </xf>
    <xf numFmtId="0" fontId="7" fillId="65" borderId="2" xfId="0" applyFont="1" applyFill="1" applyBorder="1" applyAlignment="1">
      <alignment horizontal="left" vertical="center" wrapText="1"/>
    </xf>
    <xf numFmtId="0" fontId="111" fillId="36" borderId="4" xfId="0" applyFont="1" applyFill="1" applyBorder="1" applyAlignment="1">
      <alignment horizontal="left" vertical="center" wrapText="1"/>
    </xf>
    <xf numFmtId="49" fontId="7" fillId="65" borderId="18" xfId="0" applyNumberFormat="1" applyFont="1" applyFill="1" applyBorder="1" applyAlignment="1">
      <alignment horizontal="center" wrapText="1"/>
    </xf>
    <xf numFmtId="0" fontId="7" fillId="65" borderId="18" xfId="0" applyFont="1" applyFill="1" applyBorder="1" applyAlignment="1">
      <alignment horizontal="left" wrapText="1"/>
    </xf>
    <xf numFmtId="49" fontId="5" fillId="65" borderId="18" xfId="0" applyNumberFormat="1" applyFont="1" applyFill="1" applyBorder="1" applyAlignment="1">
      <alignment horizontal="center" wrapText="1"/>
    </xf>
    <xf numFmtId="0" fontId="89" fillId="65" borderId="18" xfId="0" applyFont="1" applyFill="1" applyBorder="1" applyAlignment="1">
      <alignment horizontal="center" wrapText="1"/>
    </xf>
    <xf numFmtId="0" fontId="14" fillId="65" borderId="18" xfId="0" applyFont="1" applyFill="1" applyBorder="1" applyAlignment="1">
      <alignment wrapText="1"/>
    </xf>
    <xf numFmtId="49" fontId="5" fillId="0" borderId="18" xfId="0" applyNumberFormat="1" applyFont="1" applyBorder="1" applyAlignment="1" applyProtection="1">
      <alignment horizontal="center"/>
      <protection locked="0"/>
    </xf>
    <xf numFmtId="0" fontId="99" fillId="36" borderId="2" xfId="1" applyFill="1" applyBorder="1" applyAlignment="1">
      <alignment horizontal="center"/>
    </xf>
    <xf numFmtId="0" fontId="6" fillId="0" borderId="7" xfId="0" applyFont="1" applyBorder="1" applyAlignment="1" applyProtection="1">
      <alignment horizontal="center" vertical="center" wrapText="1"/>
      <protection locked="0"/>
    </xf>
    <xf numFmtId="0" fontId="6" fillId="0" borderId="0" xfId="0" applyFont="1" applyAlignment="1" applyProtection="1">
      <alignment vertical="center" wrapText="1"/>
      <protection locked="0"/>
    </xf>
    <xf numFmtId="0" fontId="8" fillId="31" borderId="2" xfId="0" applyFont="1" applyFill="1" applyBorder="1" applyAlignment="1" applyProtection="1">
      <alignment horizontal="left" vertical="center" wrapText="1"/>
      <protection locked="0"/>
    </xf>
    <xf numFmtId="0" fontId="8" fillId="31" borderId="2" xfId="0" applyFont="1" applyFill="1" applyBorder="1" applyAlignment="1" applyProtection="1">
      <alignment horizontal="center" vertical="center" wrapText="1"/>
      <protection locked="0"/>
    </xf>
    <xf numFmtId="0" fontId="8" fillId="31" borderId="19" xfId="0" applyFont="1" applyFill="1" applyBorder="1" applyAlignment="1" applyProtection="1">
      <alignment horizontal="center" vertical="center" wrapText="1"/>
      <protection locked="0"/>
    </xf>
    <xf numFmtId="0" fontId="5" fillId="0" borderId="10" xfId="0" applyFont="1" applyBorder="1"/>
    <xf numFmtId="0" fontId="10" fillId="0" borderId="2" xfId="0" applyFont="1" applyBorder="1" applyAlignment="1">
      <alignment horizontal="center" vertical="center" wrapText="1"/>
    </xf>
    <xf numFmtId="49" fontId="10" fillId="0" borderId="2" xfId="0" applyNumberFormat="1" applyFont="1" applyBorder="1" applyAlignment="1">
      <alignment vertical="center" wrapText="1"/>
    </xf>
    <xf numFmtId="44" fontId="9" fillId="4" borderId="6" xfId="0" applyNumberFormat="1" applyFont="1" applyFill="1" applyBorder="1" applyAlignment="1">
      <alignment horizontal="center" vertical="center" wrapText="1"/>
    </xf>
    <xf numFmtId="49" fontId="15" fillId="2" borderId="6" xfId="0" applyNumberFormat="1" applyFont="1" applyFill="1" applyBorder="1" applyAlignment="1" applyProtection="1">
      <alignment horizontal="center" vertical="center"/>
      <protection locked="0"/>
    </xf>
    <xf numFmtId="49" fontId="16" fillId="2" borderId="6" xfId="0" applyNumberFormat="1" applyFont="1" applyFill="1" applyBorder="1" applyAlignment="1">
      <alignment horizontal="center" vertical="center"/>
    </xf>
    <xf numFmtId="0" fontId="17" fillId="2" borderId="6" xfId="0" applyFont="1" applyFill="1" applyBorder="1" applyAlignment="1">
      <alignment vertical="center" wrapText="1"/>
    </xf>
    <xf numFmtId="49" fontId="18" fillId="2" borderId="6" xfId="0" applyNumberFormat="1" applyFont="1" applyFill="1" applyBorder="1" applyAlignment="1">
      <alignment horizontal="center" vertical="center"/>
    </xf>
    <xf numFmtId="49" fontId="68" fillId="2" borderId="6" xfId="0" applyNumberFormat="1" applyFont="1" applyFill="1" applyBorder="1" applyAlignment="1">
      <alignment horizontal="center" vertical="center"/>
    </xf>
    <xf numFmtId="0" fontId="18" fillId="2" borderId="6" xfId="0" applyFont="1" applyFill="1" applyBorder="1" applyAlignment="1">
      <alignment horizontal="center" vertical="center"/>
    </xf>
    <xf numFmtId="164" fontId="18" fillId="2" borderId="6" xfId="0" applyNumberFormat="1" applyFont="1" applyFill="1" applyBorder="1" applyAlignment="1">
      <alignment vertical="center"/>
    </xf>
    <xf numFmtId="164" fontId="19" fillId="8" borderId="6" xfId="0" applyNumberFormat="1" applyFont="1" applyFill="1" applyBorder="1" applyAlignment="1">
      <alignment horizontal="center" vertical="center" wrapText="1"/>
    </xf>
    <xf numFmtId="164" fontId="20" fillId="7" borderId="6" xfId="0" applyNumberFormat="1" applyFont="1" applyFill="1" applyBorder="1" applyAlignment="1">
      <alignment vertical="center"/>
    </xf>
    <xf numFmtId="49" fontId="22" fillId="2" borderId="6" xfId="0" applyNumberFormat="1" applyFont="1" applyFill="1" applyBorder="1" applyAlignment="1" applyProtection="1">
      <alignment horizontal="center" vertical="center"/>
      <protection locked="0"/>
    </xf>
    <xf numFmtId="49" fontId="23" fillId="2" borderId="6" xfId="0" applyNumberFormat="1" applyFont="1" applyFill="1" applyBorder="1" applyAlignment="1">
      <alignment horizontal="left" vertical="center"/>
    </xf>
    <xf numFmtId="0" fontId="36" fillId="2" borderId="6" xfId="0" applyFont="1" applyFill="1" applyBorder="1" applyAlignment="1">
      <alignment vertical="center"/>
    </xf>
    <xf numFmtId="49" fontId="24" fillId="2" borderId="6" xfId="0" applyNumberFormat="1" applyFont="1" applyFill="1" applyBorder="1" applyAlignment="1">
      <alignment horizontal="center" vertical="top"/>
    </xf>
    <xf numFmtId="0" fontId="73" fillId="2" borderId="6" xfId="0" applyFont="1" applyFill="1" applyBorder="1" applyAlignment="1">
      <alignment horizontal="center" vertical="top"/>
    </xf>
    <xf numFmtId="0" fontId="24" fillId="2" borderId="6" xfId="0" applyFont="1" applyFill="1" applyBorder="1" applyAlignment="1">
      <alignment horizontal="center" vertical="top"/>
    </xf>
    <xf numFmtId="164" fontId="24" fillId="2" borderId="6" xfId="0" applyNumberFormat="1" applyFont="1" applyFill="1" applyBorder="1" applyAlignment="1">
      <alignment vertical="top"/>
    </xf>
    <xf numFmtId="164" fontId="31" fillId="2" borderId="3" xfId="0" applyNumberFormat="1" applyFont="1" applyFill="1" applyBorder="1" applyAlignment="1">
      <alignment vertical="top"/>
    </xf>
    <xf numFmtId="49" fontId="32" fillId="0" borderId="2" xfId="0" applyNumberFormat="1" applyFont="1" applyBorder="1" applyAlignment="1">
      <alignment horizontal="center" vertical="center"/>
    </xf>
    <xf numFmtId="49" fontId="34" fillId="2" borderId="6" xfId="0" applyNumberFormat="1" applyFont="1" applyFill="1" applyBorder="1" applyAlignment="1" applyProtection="1">
      <alignment horizontal="center" vertical="center"/>
      <protection locked="0"/>
    </xf>
    <xf numFmtId="49" fontId="35" fillId="2" borderId="6" xfId="0" applyNumberFormat="1" applyFont="1" applyFill="1" applyBorder="1" applyAlignment="1">
      <alignment horizontal="center" vertical="center"/>
    </xf>
    <xf numFmtId="0" fontId="36" fillId="2" borderId="6" xfId="0" applyFont="1" applyFill="1" applyBorder="1" applyAlignment="1">
      <alignment horizontal="left" vertical="center" wrapText="1"/>
    </xf>
    <xf numFmtId="49" fontId="36" fillId="2" borderId="6" xfId="0" applyNumberFormat="1" applyFont="1" applyFill="1" applyBorder="1" applyAlignment="1">
      <alignment horizontal="center" vertical="top"/>
    </xf>
    <xf numFmtId="0" fontId="76" fillId="2" borderId="6" xfId="0" applyFont="1" applyFill="1" applyBorder="1" applyAlignment="1">
      <alignment horizontal="center" vertical="top"/>
    </xf>
    <xf numFmtId="0" fontId="36" fillId="2" borderId="6" xfId="0" applyFont="1" applyFill="1" applyBorder="1" applyAlignment="1">
      <alignment horizontal="center" vertical="top"/>
    </xf>
    <xf numFmtId="164" fontId="36" fillId="2" borderId="6" xfId="0" applyNumberFormat="1" applyFont="1" applyFill="1" applyBorder="1" applyAlignment="1">
      <alignment vertical="top"/>
    </xf>
    <xf numFmtId="0" fontId="39" fillId="17" borderId="2" xfId="0" applyFont="1" applyFill="1" applyBorder="1" applyAlignment="1">
      <alignment horizontal="left" vertical="center" wrapText="1"/>
    </xf>
    <xf numFmtId="0" fontId="39" fillId="20" borderId="2" xfId="0" applyFont="1" applyFill="1" applyBorder="1" applyAlignment="1">
      <alignment horizontal="left" vertical="center" wrapText="1"/>
    </xf>
    <xf numFmtId="0" fontId="7" fillId="2" borderId="6" xfId="0" applyFont="1" applyFill="1" applyBorder="1"/>
    <xf numFmtId="0" fontId="40" fillId="2" borderId="6" xfId="0" applyFont="1" applyFill="1" applyBorder="1" applyAlignment="1">
      <alignment vertical="center" wrapText="1"/>
    </xf>
    <xf numFmtId="0" fontId="7" fillId="2" borderId="6" xfId="0" applyFont="1" applyFill="1" applyBorder="1" applyAlignment="1">
      <alignment horizontal="center"/>
    </xf>
    <xf numFmtId="0" fontId="82" fillId="2" borderId="6" xfId="0" applyFont="1" applyFill="1" applyBorder="1" applyAlignment="1">
      <alignment horizontal="center" vertical="top"/>
    </xf>
    <xf numFmtId="0" fontId="41" fillId="2" borderId="6" xfId="0" applyFont="1" applyFill="1" applyBorder="1" applyAlignment="1">
      <alignment horizontal="center" vertical="top"/>
    </xf>
    <xf numFmtId="164" fontId="11" fillId="2" borderId="6" xfId="0" applyNumberFormat="1" applyFont="1" applyFill="1" applyBorder="1"/>
    <xf numFmtId="0" fontId="43" fillId="2" borderId="6" xfId="0" applyFont="1" applyFill="1" applyBorder="1" applyAlignment="1">
      <alignment vertical="center" wrapText="1"/>
    </xf>
    <xf numFmtId="49" fontId="31" fillId="2" borderId="6" xfId="0" applyNumberFormat="1" applyFont="1" applyFill="1" applyBorder="1" applyAlignment="1">
      <alignment horizontal="center" vertical="top"/>
    </xf>
    <xf numFmtId="0" fontId="86" fillId="2" borderId="6" xfId="0" applyFont="1" applyFill="1" applyBorder="1" applyAlignment="1">
      <alignment horizontal="center" vertical="top"/>
    </xf>
    <xf numFmtId="0" fontId="31" fillId="2" borderId="6" xfId="0" applyFont="1" applyFill="1" applyBorder="1" applyAlignment="1">
      <alignment horizontal="center" vertical="top"/>
    </xf>
    <xf numFmtId="164" fontId="31" fillId="2" borderId="6" xfId="0" applyNumberFormat="1" applyFont="1" applyFill="1" applyBorder="1" applyAlignment="1">
      <alignment vertical="top"/>
    </xf>
    <xf numFmtId="0" fontId="45" fillId="2" borderId="6" xfId="0" applyFont="1" applyFill="1" applyBorder="1" applyAlignment="1">
      <alignment vertical="center"/>
    </xf>
    <xf numFmtId="49" fontId="41" fillId="2" borderId="6" xfId="0" applyNumberFormat="1" applyFont="1" applyFill="1" applyBorder="1" applyAlignment="1">
      <alignment horizontal="center" vertical="top"/>
    </xf>
    <xf numFmtId="0" fontId="91" fillId="2" borderId="6" xfId="0" applyFont="1" applyFill="1" applyBorder="1" applyAlignment="1">
      <alignment horizontal="center" vertical="top"/>
    </xf>
    <xf numFmtId="49" fontId="34" fillId="2" borderId="6" xfId="0" applyNumberFormat="1" applyFont="1" applyFill="1" applyBorder="1" applyAlignment="1">
      <alignment horizontal="left" vertical="center"/>
    </xf>
    <xf numFmtId="0" fontId="47" fillId="2" borderId="6" xfId="0" applyFont="1" applyFill="1" applyBorder="1" applyAlignment="1">
      <alignment vertical="center" wrapText="1"/>
    </xf>
    <xf numFmtId="49" fontId="48" fillId="2" borderId="6" xfId="0" applyNumberFormat="1" applyFont="1" applyFill="1" applyBorder="1" applyAlignment="1">
      <alignment horizontal="center" vertical="top"/>
    </xf>
    <xf numFmtId="0" fontId="92" fillId="2" borderId="6" xfId="0" applyFont="1" applyFill="1" applyBorder="1" applyAlignment="1">
      <alignment horizontal="center" vertical="top"/>
    </xf>
    <xf numFmtId="0" fontId="48" fillId="2" borderId="6" xfId="0" applyFont="1" applyFill="1" applyBorder="1" applyAlignment="1">
      <alignment horizontal="center" vertical="top"/>
    </xf>
    <xf numFmtId="164" fontId="48" fillId="2" borderId="6" xfId="0" applyNumberFormat="1" applyFont="1" applyFill="1" applyBorder="1" applyAlignment="1">
      <alignment vertical="top"/>
    </xf>
    <xf numFmtId="0" fontId="22" fillId="2" borderId="6" xfId="0" applyFont="1" applyFill="1" applyBorder="1" applyAlignment="1">
      <alignment horizontal="left" vertical="center"/>
    </xf>
    <xf numFmtId="0" fontId="36" fillId="2" borderId="6" xfId="0" applyFont="1" applyFill="1" applyBorder="1" applyAlignment="1">
      <alignment horizontal="center"/>
    </xf>
    <xf numFmtId="0" fontId="47" fillId="2" borderId="6" xfId="0" applyFont="1" applyFill="1" applyBorder="1" applyAlignment="1">
      <alignment vertical="center"/>
    </xf>
    <xf numFmtId="164" fontId="49" fillId="2" borderId="6" xfId="0" applyNumberFormat="1" applyFont="1" applyFill="1" applyBorder="1" applyAlignment="1">
      <alignment vertical="top"/>
    </xf>
    <xf numFmtId="49" fontId="34" fillId="2" borderId="6" xfId="0" applyNumberFormat="1" applyFont="1" applyFill="1" applyBorder="1" applyAlignment="1" applyProtection="1">
      <alignment horizontal="left" vertical="center"/>
      <protection locked="0"/>
    </xf>
    <xf numFmtId="0" fontId="93" fillId="2" borderId="6" xfId="0" applyFont="1" applyFill="1" applyBorder="1" applyAlignment="1">
      <alignment horizontal="center" vertical="top"/>
    </xf>
    <xf numFmtId="164" fontId="36" fillId="58" borderId="6" xfId="0" applyNumberFormat="1" applyFont="1" applyFill="1" applyBorder="1" applyAlignment="1">
      <alignment vertical="top"/>
    </xf>
    <xf numFmtId="0" fontId="11" fillId="2" borderId="6" xfId="0" applyFont="1" applyFill="1" applyBorder="1" applyAlignment="1" applyProtection="1">
      <alignment vertical="center"/>
      <protection locked="0"/>
    </xf>
    <xf numFmtId="0" fontId="11" fillId="2" borderId="6" xfId="0" applyFont="1" applyFill="1" applyBorder="1" applyAlignment="1">
      <alignment vertical="center"/>
    </xf>
    <xf numFmtId="0" fontId="36" fillId="2" borderId="6" xfId="0" applyFont="1" applyFill="1" applyBorder="1" applyAlignment="1">
      <alignment vertical="center" wrapText="1"/>
    </xf>
    <xf numFmtId="0" fontId="94" fillId="2" borderId="6" xfId="0" applyFont="1" applyFill="1" applyBorder="1" applyAlignment="1">
      <alignment vertical="center" wrapText="1"/>
    </xf>
    <xf numFmtId="164" fontId="11" fillId="2" borderId="6" xfId="0" applyNumberFormat="1" applyFont="1" applyFill="1" applyBorder="1" applyAlignment="1">
      <alignment vertical="center"/>
    </xf>
    <xf numFmtId="49" fontId="38" fillId="2" borderId="6" xfId="0" applyNumberFormat="1" applyFont="1" applyFill="1" applyBorder="1" applyAlignment="1" applyProtection="1">
      <alignment horizontal="center" vertical="center"/>
      <protection locked="0"/>
    </xf>
    <xf numFmtId="49" fontId="38" fillId="2" borderId="6" xfId="0" applyNumberFormat="1" applyFont="1" applyFill="1" applyBorder="1" applyAlignment="1">
      <alignment horizontal="left" vertical="center"/>
    </xf>
    <xf numFmtId="0" fontId="32" fillId="0" borderId="2" xfId="0" applyFont="1" applyBorder="1" applyAlignment="1">
      <alignment horizontal="left" vertical="center"/>
    </xf>
    <xf numFmtId="0" fontId="32" fillId="0" borderId="2" xfId="0" applyFont="1" applyBorder="1" applyAlignment="1">
      <alignment horizontal="left" vertical="center" wrapText="1"/>
    </xf>
    <xf numFmtId="0" fontId="5" fillId="36" borderId="0" xfId="0" applyFont="1" applyFill="1"/>
    <xf numFmtId="0" fontId="46" fillId="2" borderId="6" xfId="0" applyFont="1" applyFill="1" applyBorder="1" applyAlignment="1">
      <alignment vertical="center"/>
    </xf>
    <xf numFmtId="49" fontId="29" fillId="2" borderId="6" xfId="0" applyNumberFormat="1" applyFont="1" applyFill="1" applyBorder="1" applyAlignment="1">
      <alignment horizontal="center" vertical="center" wrapText="1"/>
    </xf>
    <xf numFmtId="0" fontId="60" fillId="2" borderId="6" xfId="0" applyFont="1" applyFill="1" applyBorder="1" applyAlignment="1">
      <alignment horizontal="left" vertical="center" wrapText="1"/>
    </xf>
    <xf numFmtId="49" fontId="36" fillId="2" borderId="6" xfId="0" applyNumberFormat="1" applyFont="1" applyFill="1" applyBorder="1" applyAlignment="1">
      <alignment horizontal="center" vertical="top" wrapText="1"/>
    </xf>
    <xf numFmtId="0" fontId="98" fillId="2" borderId="6" xfId="0" applyFont="1" applyFill="1" applyBorder="1" applyAlignment="1">
      <alignment horizontal="center" vertical="top" wrapText="1"/>
    </xf>
    <xf numFmtId="0" fontId="36" fillId="2" borderId="6" xfId="0" applyFont="1" applyFill="1" applyBorder="1" applyAlignment="1">
      <alignment horizontal="center" vertical="top" wrapText="1"/>
    </xf>
    <xf numFmtId="0" fontId="62" fillId="22" borderId="6" xfId="0" applyFont="1" applyFill="1" applyBorder="1" applyAlignment="1">
      <alignment horizontal="center" vertical="center" wrapText="1"/>
    </xf>
    <xf numFmtId="0" fontId="11" fillId="0" borderId="5" xfId="0" applyFont="1" applyBorder="1" applyAlignment="1">
      <alignment horizontal="center" vertical="center"/>
    </xf>
    <xf numFmtId="0" fontId="39" fillId="3" borderId="2" xfId="0" applyFont="1" applyFill="1" applyBorder="1" applyAlignment="1">
      <alignment horizontal="left" vertical="center" wrapText="1"/>
    </xf>
    <xf numFmtId="0" fontId="5" fillId="0" borderId="3" xfId="0" applyFont="1" applyBorder="1" applyAlignment="1">
      <alignment horizontal="center" vertical="center"/>
    </xf>
    <xf numFmtId="164" fontId="5" fillId="0" borderId="7" xfId="0" applyNumberFormat="1" applyFont="1" applyBorder="1" applyAlignment="1">
      <alignment vertical="center"/>
    </xf>
    <xf numFmtId="164" fontId="5" fillId="0" borderId="12" xfId="0" applyNumberFormat="1" applyFont="1" applyBorder="1" applyAlignment="1">
      <alignment vertical="center"/>
    </xf>
    <xf numFmtId="164" fontId="5" fillId="0" borderId="7" xfId="0" applyNumberFormat="1" applyFont="1" applyBorder="1"/>
    <xf numFmtId="0" fontId="5" fillId="0" borderId="3" xfId="0" applyFont="1" applyBorder="1"/>
    <xf numFmtId="0" fontId="9" fillId="4" borderId="6" xfId="0" applyFont="1" applyFill="1" applyBorder="1" applyAlignment="1">
      <alignment horizontal="left"/>
    </xf>
    <xf numFmtId="49" fontId="5" fillId="0" borderId="12" xfId="0" applyNumberFormat="1" applyFont="1" applyBorder="1"/>
    <xf numFmtId="49" fontId="5" fillId="0" borderId="12" xfId="0" applyNumberFormat="1" applyFont="1" applyBorder="1" applyAlignment="1">
      <alignment horizontal="center"/>
    </xf>
    <xf numFmtId="164" fontId="5" fillId="0" borderId="12" xfId="0" applyNumberFormat="1" applyFont="1" applyBorder="1" applyAlignment="1">
      <alignment horizontal="right"/>
    </xf>
    <xf numFmtId="164" fontId="5" fillId="0" borderId="12" xfId="0" applyNumberFormat="1" applyFont="1" applyBorder="1"/>
    <xf numFmtId="0" fontId="100" fillId="16" borderId="2" xfId="1" applyFont="1" applyFill="1" applyBorder="1" applyAlignment="1">
      <alignment horizontal="center" vertical="center" wrapText="1"/>
    </xf>
    <xf numFmtId="0" fontId="100" fillId="5" borderId="2" xfId="1" applyFont="1" applyFill="1" applyBorder="1" applyAlignment="1">
      <alignment horizontal="center" vertical="center"/>
    </xf>
    <xf numFmtId="49" fontId="20" fillId="66" borderId="2" xfId="0" applyNumberFormat="1" applyFont="1" applyFill="1" applyBorder="1" applyAlignment="1">
      <alignment horizontal="center" vertical="center"/>
    </xf>
    <xf numFmtId="49" fontId="26" fillId="66" borderId="2" xfId="0" quotePrefix="1" applyNumberFormat="1" applyFont="1" applyFill="1" applyBorder="1" applyAlignment="1">
      <alignment horizontal="center" vertical="center"/>
    </xf>
    <xf numFmtId="0" fontId="100" fillId="11" borderId="2" xfId="1" applyFont="1" applyFill="1" applyBorder="1" applyAlignment="1">
      <alignment horizontal="center" vertical="center"/>
    </xf>
    <xf numFmtId="0" fontId="21" fillId="17" borderId="2" xfId="0" applyFont="1" applyFill="1" applyBorder="1" applyAlignment="1">
      <alignment horizontal="left" vertical="center" wrapText="1"/>
    </xf>
    <xf numFmtId="0" fontId="38" fillId="50" borderId="2" xfId="0" applyFont="1" applyFill="1" applyBorder="1" applyAlignment="1">
      <alignment vertical="center" wrapText="1"/>
    </xf>
    <xf numFmtId="0" fontId="100" fillId="47" borderId="2" xfId="1" applyFont="1" applyFill="1" applyBorder="1" applyAlignment="1">
      <alignment horizontal="center" vertical="center"/>
    </xf>
    <xf numFmtId="49" fontId="100" fillId="0" borderId="2" xfId="1" applyNumberFormat="1" applyFont="1" applyBorder="1" applyAlignment="1">
      <alignment horizontal="center" wrapText="1"/>
    </xf>
    <xf numFmtId="0" fontId="100" fillId="3" borderId="2" xfId="1" applyFont="1" applyFill="1" applyBorder="1" applyAlignment="1">
      <alignment horizontal="center" vertical="center" wrapText="1"/>
    </xf>
    <xf numFmtId="0" fontId="100" fillId="36" borderId="2" xfId="1" applyFont="1" applyFill="1" applyBorder="1" applyAlignment="1">
      <alignment horizontal="center" vertical="center" wrapText="1"/>
    </xf>
    <xf numFmtId="0" fontId="100" fillId="36" borderId="4" xfId="1" applyFont="1" applyFill="1" applyBorder="1" applyAlignment="1">
      <alignment horizontal="center" vertical="center" wrapText="1"/>
    </xf>
    <xf numFmtId="49" fontId="7" fillId="36" borderId="2" xfId="0" applyNumberFormat="1" applyFont="1" applyFill="1" applyBorder="1" applyAlignment="1">
      <alignment horizontal="left" vertical="center" wrapText="1"/>
    </xf>
    <xf numFmtId="49" fontId="32" fillId="36" borderId="2" xfId="0" applyNumberFormat="1" applyFont="1" applyFill="1" applyBorder="1" applyAlignment="1">
      <alignment horizontal="center" vertical="center"/>
    </xf>
    <xf numFmtId="164" fontId="7" fillId="9" borderId="2" xfId="0" applyNumberFormat="1" applyFont="1" applyFill="1" applyBorder="1" applyAlignment="1">
      <alignment horizontal="right"/>
    </xf>
    <xf numFmtId="0" fontId="110" fillId="9" borderId="2" xfId="1" applyFont="1" applyFill="1" applyBorder="1" applyAlignment="1">
      <alignment horizontal="center" vertical="center"/>
    </xf>
    <xf numFmtId="0" fontId="12" fillId="32" borderId="14" xfId="0" applyFont="1" applyFill="1" applyBorder="1" applyAlignment="1">
      <alignment horizontal="left" vertical="top" wrapText="1"/>
    </xf>
    <xf numFmtId="0" fontId="12" fillId="32" borderId="15" xfId="0" applyFont="1" applyFill="1" applyBorder="1" applyAlignment="1">
      <alignment horizontal="left" vertical="top" wrapText="1"/>
    </xf>
    <xf numFmtId="0" fontId="1" fillId="2" borderId="7" xfId="0" applyFont="1" applyFill="1" applyBorder="1" applyAlignment="1">
      <alignment horizontal="left" vertical="center" wrapText="1"/>
    </xf>
    <xf numFmtId="0" fontId="2" fillId="0" borderId="1" xfId="0" applyFont="1" applyBorder="1"/>
    <xf numFmtId="0" fontId="6" fillId="0" borderId="7" xfId="0" applyFont="1" applyBorder="1" applyAlignment="1">
      <alignment horizontal="right" vertical="center" wrapText="1"/>
    </xf>
    <xf numFmtId="0" fontId="2" fillId="0" borderId="3" xfId="0" applyFont="1" applyBorder="1"/>
    <xf numFmtId="0" fontId="6" fillId="0" borderId="7" xfId="0" applyFont="1" applyBorder="1" applyAlignment="1" applyProtection="1">
      <alignment horizontal="center" vertical="center" wrapText="1"/>
      <protection locked="0"/>
    </xf>
    <xf numFmtId="0" fontId="2" fillId="0" borderId="3" xfId="0" applyFont="1" applyBorder="1" applyProtection="1">
      <protection locked="0"/>
    </xf>
    <xf numFmtId="0" fontId="6" fillId="0" borderId="20" xfId="0" applyFont="1" applyBorder="1" applyAlignment="1">
      <alignment horizontal="left"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7" xfId="0" applyFont="1" applyBorder="1" applyAlignment="1">
      <alignment horizontal="right" vertical="center"/>
    </xf>
    <xf numFmtId="0" fontId="6" fillId="0" borderId="7" xfId="0" applyFont="1" applyBorder="1" applyAlignment="1">
      <alignment horizontal="center" vertical="center"/>
    </xf>
    <xf numFmtId="0" fontId="5" fillId="0" borderId="7" xfId="0" applyFont="1" applyBorder="1" applyAlignment="1">
      <alignment horizontal="left" vertical="center"/>
    </xf>
    <xf numFmtId="0" fontId="5" fillId="0" borderId="7" xfId="0" applyFont="1" applyBorder="1" applyAlignment="1">
      <alignment horizontal="center" vertical="center"/>
    </xf>
    <xf numFmtId="0" fontId="6" fillId="0" borderId="7" xfId="0" applyFont="1" applyBorder="1" applyAlignment="1">
      <alignment horizontal="right"/>
    </xf>
    <xf numFmtId="0" fontId="6" fillId="0" borderId="7" xfId="0" applyFont="1" applyBorder="1" applyAlignment="1">
      <alignment horizontal="center"/>
    </xf>
    <xf numFmtId="0" fontId="7" fillId="0" borderId="7" xfId="0" applyFont="1" applyBorder="1" applyAlignment="1">
      <alignment horizontal="center"/>
    </xf>
    <xf numFmtId="0" fontId="5" fillId="0" borderId="7" xfId="0" applyFont="1" applyBorder="1" applyAlignment="1">
      <alignment horizontal="center"/>
    </xf>
    <xf numFmtId="0" fontId="7" fillId="0" borderId="7" xfId="0" applyFont="1" applyBorder="1" applyAlignment="1">
      <alignment horizontal="left"/>
    </xf>
    <xf numFmtId="14" fontId="7" fillId="0" borderId="7" xfId="0" applyNumberFormat="1" applyFont="1" applyBorder="1" applyAlignment="1">
      <alignment horizontal="left"/>
    </xf>
    <xf numFmtId="164" fontId="7" fillId="0" borderId="7" xfId="0" applyNumberFormat="1" applyFont="1" applyBorder="1" applyAlignment="1">
      <alignment horizontal="right"/>
    </xf>
    <xf numFmtId="0" fontId="5" fillId="0" borderId="12" xfId="0" applyFont="1" applyBorder="1" applyAlignment="1">
      <alignment horizontal="center"/>
    </xf>
    <xf numFmtId="0" fontId="2" fillId="0" borderId="10" xfId="0" applyFont="1" applyBorder="1"/>
    <xf numFmtId="0" fontId="2" fillId="0" borderId="11" xfId="0" applyFont="1" applyBorder="1"/>
    <xf numFmtId="0" fontId="6" fillId="0" borderId="12" xfId="0" applyFont="1" applyBorder="1" applyAlignment="1">
      <alignment horizontal="right"/>
    </xf>
    <xf numFmtId="0" fontId="6" fillId="0" borderId="12" xfId="0" applyFont="1" applyBorder="1" applyAlignment="1">
      <alignment horizontal="center"/>
    </xf>
  </cellXfs>
  <cellStyles count="3">
    <cellStyle name="Hyperlink" xfId="1" builtinId="8"/>
    <cellStyle name="Normal" xfId="0" builtinId="0"/>
    <cellStyle name="Style 1" xfId="2" xr:uid="{49D927CE-DCB5-4AD9-8A15-325362F50261}"/>
  </cellStyles>
  <dxfs count="522">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strike/>
        <color rgb="FFA5A5A5"/>
      </font>
      <fill>
        <patternFill patternType="none"/>
      </fill>
    </dxf>
    <dxf>
      <font>
        <strike/>
        <color rgb="FFA5A5A5"/>
      </font>
      <fill>
        <patternFill patternType="none"/>
      </fill>
    </dxf>
    <dxf>
      <font>
        <strike/>
        <color rgb="FFA5A5A5"/>
      </font>
      <fill>
        <patternFill patternType="none"/>
      </fill>
    </dxf>
    <dxf>
      <font>
        <strike/>
        <color rgb="FFA5A5A5"/>
      </font>
      <fill>
        <patternFill patternType="none"/>
      </fill>
    </dxf>
    <dxf>
      <font>
        <strike/>
        <color rgb="FFA5A5A5"/>
      </font>
      <fill>
        <patternFill patternType="none"/>
      </fill>
    </dxf>
    <dxf>
      <font>
        <strike/>
        <color rgb="FFA5A5A5"/>
      </font>
      <fill>
        <patternFill patternType="none"/>
      </fill>
    </dxf>
    <dxf>
      <font>
        <strike/>
        <color rgb="FFA5A5A5"/>
      </font>
      <fill>
        <patternFill patternType="none"/>
      </fill>
    </dxf>
    <dxf>
      <font>
        <strike/>
        <color rgb="FFA5A5A5"/>
      </font>
      <fill>
        <patternFill patternType="none"/>
      </fill>
    </dxf>
    <dxf>
      <font>
        <strike/>
        <color rgb="FFA5A5A5"/>
      </font>
      <fill>
        <patternFill patternType="none"/>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rgb="FF0C0E0F"/>
      </font>
      <fill>
        <patternFill patternType="solid">
          <fgColor rgb="FFB7E1CD"/>
          <bgColor rgb="FFB7E1CD"/>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color theme="1"/>
      </font>
      <fill>
        <patternFill patternType="solid">
          <fgColor rgb="FFFEF4CB"/>
          <bgColor rgb="FFFEF4CB"/>
        </patternFill>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color rgb="FFA5A5A5"/>
      </font>
      <fill>
        <patternFill patternType="none"/>
      </fill>
    </dxf>
    <dxf>
      <font>
        <color theme="1"/>
      </font>
      <fill>
        <patternFill patternType="solid">
          <fgColor rgb="FFFEF4CB"/>
          <bgColor rgb="FFFEF4CB"/>
        </patternFill>
      </fill>
    </dxf>
    <dxf>
      <font>
        <strike val="0"/>
        <outline val="0"/>
        <shadow val="0"/>
        <vertAlign val="baseline"/>
        <color rgb="FF0070C0"/>
      </font>
    </dxf>
    <dxf>
      <numFmt numFmtId="30" formatCode="@"/>
    </dxf>
    <dxf>
      <protection locked="0" hidden="0"/>
    </dxf>
    <dxf>
      <font>
        <strike val="0"/>
        <outline val="0"/>
        <shadow val="0"/>
        <vertAlign val="baseline"/>
        <color rgb="FF0070C0"/>
        <name val="Calibri"/>
      </font>
    </dxf>
    <dxf>
      <protection locked="0" hidden="0"/>
    </dxf>
    <dxf>
      <font>
        <strike val="0"/>
        <outline val="0"/>
        <shadow val="0"/>
        <vertAlign val="baseline"/>
        <color rgb="FF00B0F0"/>
      </font>
    </dxf>
    <dxf>
      <protection locked="0" hidden="0"/>
    </dxf>
    <dxf>
      <fill>
        <patternFill>
          <bgColor theme="0"/>
        </patternFill>
      </fill>
    </dxf>
    <dxf>
      <font>
        <strike val="0"/>
        <outline val="0"/>
        <shadow val="0"/>
        <vertAlign val="baseline"/>
        <color rgb="FF0070C0"/>
      </font>
    </dxf>
    <dxf>
      <protection locked="0" hidden="0"/>
    </dxf>
    <dxf>
      <protection locked="0" hidden="0"/>
    </dxf>
    <dxf>
      <protection locked="0" hidden="0"/>
    </dxf>
    <dxf>
      <font>
        <strike val="0"/>
        <outline val="0"/>
        <shadow val="0"/>
        <vertAlign val="baseline"/>
        <color rgb="FF0070C0"/>
      </font>
    </dxf>
    <dxf>
      <numFmt numFmtId="30" formatCode="@"/>
    </dxf>
    <dxf>
      <protection locked="0" hidden="0"/>
    </dxf>
    <dxf>
      <font>
        <strike val="0"/>
        <outline val="0"/>
        <shadow val="0"/>
        <vertAlign val="baseline"/>
        <color rgb="FF0070C0"/>
        <name val="Calibri"/>
      </font>
    </dxf>
    <dxf>
      <protection locked="0" hidden="0"/>
    </dxf>
    <dxf>
      <font>
        <strike val="0"/>
        <outline val="0"/>
        <shadow val="0"/>
        <vertAlign val="baseline"/>
        <color rgb="FF0070C0"/>
      </font>
    </dxf>
    <dxf>
      <protection locked="0" hidden="0"/>
    </dxf>
    <dxf>
      <font>
        <strike val="0"/>
        <outline val="0"/>
        <shadow val="0"/>
        <vertAlign val="baseline"/>
        <color rgb="FF00B0F0"/>
        <name val="Calibri"/>
      </font>
    </dxf>
    <dxf>
      <protection locked="0" hidden="0"/>
    </dxf>
    <dxf>
      <font>
        <strike val="0"/>
        <outline val="0"/>
        <shadow val="0"/>
        <vertAlign val="baseline"/>
        <color theme="5" tint="0.39997558519241921"/>
      </font>
    </dxf>
    <dxf>
      <protection locked="0" hidden="0"/>
    </dxf>
    <dxf>
      <protection locked="0" hidden="0"/>
    </dxf>
    <dxf>
      <font>
        <strike val="0"/>
        <outline val="0"/>
        <shadow val="0"/>
        <vertAlign val="baseline"/>
        <color theme="4" tint="-0.749992370372631"/>
      </font>
    </dxf>
    <dxf>
      <protection locked="0" hidden="0"/>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5"/>
          <bgColor theme="5"/>
        </patternFill>
      </fill>
    </dxf>
    <dxf>
      <fill>
        <patternFill patternType="solid">
          <fgColor rgb="FFCCD1D6"/>
          <bgColor rgb="FFCCD1D6"/>
        </patternFill>
      </fill>
    </dxf>
    <dxf>
      <fill>
        <patternFill patternType="solid">
          <fgColor rgb="FFD6DEE9"/>
          <bgColor rgb="FFD6DEE9"/>
        </patternFill>
      </fill>
    </dxf>
    <dxf>
      <fill>
        <patternFill patternType="solid">
          <fgColor theme="0"/>
          <bgColor theme="0"/>
        </patternFill>
      </fill>
    </dxf>
    <dxf>
      <fill>
        <patternFill patternType="solid">
          <fgColor theme="5"/>
          <bgColor theme="5"/>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CCD1D6"/>
          <bgColor rgb="FFCCD1D6"/>
        </patternFill>
      </fill>
    </dxf>
    <dxf>
      <fill>
        <patternFill patternType="solid">
          <fgColor rgb="FFD6DEE9"/>
          <bgColor rgb="FFD6DEE9"/>
        </patternFill>
      </fill>
    </dxf>
    <dxf>
      <fill>
        <patternFill patternType="solid">
          <fgColor theme="0"/>
          <bgColor theme="0"/>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
      <fill>
        <patternFill patternType="solid">
          <fgColor rgb="FFCCD1D6"/>
          <bgColor rgb="FFCCD1D6"/>
        </patternFill>
      </fill>
    </dxf>
    <dxf>
      <fill>
        <patternFill patternType="solid">
          <fgColor rgb="FFCCD1D6"/>
          <bgColor rgb="FFCCD1D6"/>
        </patternFill>
      </fill>
    </dxf>
    <dxf>
      <fill>
        <patternFill patternType="solid">
          <fgColor theme="4"/>
          <bgColor theme="4"/>
        </patternFill>
      </fill>
    </dxf>
    <dxf>
      <fill>
        <patternFill patternType="solid">
          <fgColor rgb="FFCCD1D6"/>
          <bgColor rgb="FFCCD1D6"/>
        </patternFill>
      </fill>
    </dxf>
    <dxf>
      <fill>
        <patternFill patternType="solid">
          <fgColor rgb="FFCCD1D6"/>
          <bgColor rgb="FFCCD1D6"/>
        </patternFill>
      </fill>
    </dxf>
    <dxf>
      <fill>
        <patternFill patternType="solid">
          <fgColor theme="4"/>
          <bgColor theme="4"/>
        </patternFill>
      </fill>
    </dxf>
  </dxfs>
  <tableStyles count="33">
    <tableStyle name="SLP-style" pivot="0" count="3" xr9:uid="{00000000-0011-0000-FFFF-FFFF00000000}">
      <tableStyleElement type="headerRow" dxfId="521"/>
      <tableStyleElement type="firstRowStripe" dxfId="520"/>
      <tableStyleElement type="secondRowStripe" dxfId="519"/>
    </tableStyle>
    <tableStyle name="SLP-style 2" pivot="0" count="3" xr9:uid="{00000000-0011-0000-FFFF-FFFF01000000}">
      <tableStyleElement type="headerRow" dxfId="518"/>
      <tableStyleElement type="firstRowStripe" dxfId="517"/>
      <tableStyleElement type="secondRowStripe" dxfId="516"/>
    </tableStyle>
    <tableStyle name="Art-style" pivot="0" count="3" xr9:uid="{00000000-0011-0000-FFFF-FFFF02000000}">
      <tableStyleElement type="headerRow" dxfId="515"/>
      <tableStyleElement type="firstRowStripe" dxfId="514"/>
      <tableStyleElement type="secondRowStripe" dxfId="513"/>
    </tableStyle>
    <tableStyle name="Social Studies-style" pivot="0" count="3" xr9:uid="{00000000-0011-0000-FFFF-FFFF03000000}">
      <tableStyleElement type="headerRow" dxfId="512"/>
      <tableStyleElement type="firstRowStripe" dxfId="511"/>
      <tableStyleElement type="secondRowStripe" dxfId="510"/>
    </tableStyle>
    <tableStyle name="Science-style" pivot="0" count="3" xr9:uid="{00000000-0011-0000-FFFF-FFFF04000000}">
      <tableStyleElement type="headerRow" dxfId="509"/>
      <tableStyleElement type="firstRowStripe" dxfId="508"/>
      <tableStyleElement type="secondRowStripe" dxfId="507"/>
    </tableStyle>
    <tableStyle name="Spelling-style" pivot="0" count="3" xr9:uid="{00000000-0011-0000-FFFF-FFFF05000000}">
      <tableStyleElement type="headerRow" dxfId="506"/>
      <tableStyleElement type="firstRowStripe" dxfId="505"/>
      <tableStyleElement type="secondRowStripe" dxfId="504"/>
    </tableStyle>
    <tableStyle name="Writing-style" pivot="0" count="3" xr9:uid="{00000000-0011-0000-FFFF-FFFF06000000}">
      <tableStyleElement type="headerRow" dxfId="503"/>
      <tableStyleElement type="firstRowStripe" dxfId="502"/>
      <tableStyleElement type="secondRowStripe" dxfId="501"/>
    </tableStyle>
    <tableStyle name="Handwriting-style" pivot="0" count="3" xr9:uid="{00000000-0011-0000-FFFF-FFFF07000000}">
      <tableStyleElement type="headerRow" dxfId="500"/>
      <tableStyleElement type="firstRowStripe" dxfId="499"/>
      <tableStyleElement type="secondRowStripe" dxfId="498"/>
    </tableStyle>
    <tableStyle name="Sight Words-style" pivot="0" count="3" xr9:uid="{00000000-0011-0000-FFFF-FFFF08000000}">
      <tableStyleElement type="headerRow" dxfId="497"/>
      <tableStyleElement type="firstRowStripe" dxfId="496"/>
      <tableStyleElement type="secondRowStripe" dxfId="495"/>
    </tableStyle>
    <tableStyle name="Reading Instruction-style" pivot="0" count="3" xr9:uid="{00000000-0011-0000-FFFF-FFFF09000000}">
      <tableStyleElement type="headerRow" dxfId="494"/>
      <tableStyleElement type="firstRowStripe" dxfId="493"/>
      <tableStyleElement type="secondRowStripe" dxfId="492"/>
    </tableStyle>
    <tableStyle name="Vocabulary-style" pivot="0" count="3" xr9:uid="{00000000-0011-0000-FFFF-FFFF0A000000}">
      <tableStyleElement type="headerRow" dxfId="491"/>
      <tableStyleElement type="firstRowStripe" dxfId="490"/>
      <tableStyleElement type="secondRowStripe" dxfId="489"/>
    </tableStyle>
    <tableStyle name="Grammar-style" pivot="0" count="3" xr9:uid="{00000000-0011-0000-FFFF-FFFF0B000000}">
      <tableStyleElement type="headerRow" dxfId="488"/>
      <tableStyleElement type="firstRowStripe" dxfId="487"/>
      <tableStyleElement type="secondRowStripe" dxfId="486"/>
    </tableStyle>
    <tableStyle name="Literature-style" pivot="0" count="3" xr9:uid="{00000000-0011-0000-FFFF-FFFF0C000000}">
      <tableStyleElement type="headerRow" dxfId="485"/>
      <tableStyleElement type="firstRowStripe" dxfId="484"/>
      <tableStyleElement type="secondRowStripe" dxfId="483"/>
    </tableStyle>
    <tableStyle name="Moving Beyond the Page-style" pivot="0" count="3" xr9:uid="{00000000-0011-0000-FFFF-FFFF0D000000}">
      <tableStyleElement type="headerRow" dxfId="482"/>
      <tableStyleElement type="firstRowStripe" dxfId="481"/>
      <tableStyleElement type="secondRowStripe" dxfId="480"/>
    </tableStyle>
    <tableStyle name="Bookshark-style" pivot="0" count="3" xr9:uid="{00000000-0011-0000-FFFF-FFFF0E000000}">
      <tableStyleElement type="headerRow" dxfId="479"/>
      <tableStyleElement type="firstRowStripe" dxfId="478"/>
      <tableStyleElement type="secondRowStripe" dxfId="477"/>
    </tableStyle>
    <tableStyle name="Memoria Press-style" pivot="0" count="3" xr9:uid="{00000000-0011-0000-FFFF-FFFF0F000000}">
      <tableStyleElement type="headerRow" dxfId="476"/>
      <tableStyleElement type="firstRowStripe" dxfId="475"/>
      <tableStyleElement type="secondRowStripe" dxfId="474"/>
    </tableStyle>
    <tableStyle name="Memoria Press-style 2" pivot="0" count="3" xr9:uid="{00000000-0011-0000-FFFF-FFFF10000000}">
      <tableStyleElement type="headerRow" dxfId="473"/>
      <tableStyleElement type="firstRowStripe" dxfId="472"/>
      <tableStyleElement type="secondRowStripe" dxfId="471"/>
    </tableStyle>
    <tableStyle name="High School-style" pivot="0" count="3" xr9:uid="{00000000-0011-0000-FFFF-FFFF11000000}">
      <tableStyleElement type="headerRow" dxfId="470"/>
      <tableStyleElement type="firstRowStripe" dxfId="469"/>
      <tableStyleElement type="secondRowStripe" dxfId="468"/>
    </tableStyle>
    <tableStyle name="Bookshark Order-style" pivot="0" count="4" xr9:uid="{00000000-0011-0000-FFFF-FFFF12000000}">
      <tableStyleElement type="headerRow" dxfId="467"/>
      <tableStyleElement type="totalRow" dxfId="466"/>
      <tableStyleElement type="firstRowStripe" dxfId="465"/>
      <tableStyleElement type="secondRowStripe" dxfId="464"/>
    </tableStyle>
    <tableStyle name="MBTP-style" pivot="0" count="3" xr9:uid="{00000000-0011-0000-FFFF-FFFF13000000}">
      <tableStyleElement type="headerRow" dxfId="463"/>
      <tableStyleElement type="firstRowStripe" dxfId="462"/>
      <tableStyleElement type="secondRowStripe" dxfId="461"/>
    </tableStyle>
    <tableStyle name="Rainbow Resource-style" pivot="0" count="3" xr9:uid="{00000000-0011-0000-FFFF-FFFF14000000}">
      <tableStyleElement type="headerRow" dxfId="460"/>
      <tableStyleElement type="firstRowStripe" dxfId="459"/>
      <tableStyleElement type="secondRowStripe" dxfId="458"/>
    </tableStyle>
    <tableStyle name="Singapore-style" pivot="0" count="3" xr9:uid="{00000000-0011-0000-FFFF-FFFF15000000}">
      <tableStyleElement type="headerRow" dxfId="457"/>
      <tableStyleElement type="firstRowStripe" dxfId="456"/>
      <tableStyleElement type="secondRowStripe" dxfId="455"/>
    </tableStyle>
    <tableStyle name="Teaching Textbooks-style" pivot="0" count="3" xr9:uid="{00000000-0011-0000-FFFF-FFFF16000000}">
      <tableStyleElement type="headerRow" dxfId="454"/>
      <tableStyleElement type="firstRowStripe" dxfId="453"/>
      <tableStyleElement type="secondRowStripe" dxfId="452"/>
    </tableStyle>
    <tableStyle name="Math U See-style" pivot="0" count="3" xr9:uid="{00000000-0011-0000-FFFF-FFFF17000000}">
      <tableStyleElement type="headerRow" dxfId="451"/>
      <tableStyleElement type="firstRowStripe" dxfId="450"/>
      <tableStyleElement type="secondRowStripe" dxfId="449"/>
    </tableStyle>
    <tableStyle name="Logic of English-style" pivot="0" count="3" xr9:uid="{00000000-0011-0000-FFFF-FFFF18000000}">
      <tableStyleElement type="headerRow" dxfId="448"/>
      <tableStyleElement type="firstRowStripe" dxfId="447"/>
      <tableStyleElement type="secondRowStripe" dxfId="446"/>
    </tableStyle>
    <tableStyle name="Delta-style" pivot="0" count="3" xr9:uid="{00000000-0011-0000-FFFF-FFFF19000000}">
      <tableStyleElement type="headerRow" dxfId="445"/>
      <tableStyleElement type="firstRowStripe" dxfId="444"/>
      <tableStyleElement type="secondRowStripe" dxfId="443"/>
    </tableStyle>
    <tableStyle name="Elemental Science-style" pivot="0" count="3" xr9:uid="{00000000-0011-0000-FFFF-FFFF1A000000}">
      <tableStyleElement type="headerRow" dxfId="442"/>
      <tableStyleElement type="firstRowStripe" dxfId="441"/>
      <tableStyleElement type="secondRowStripe" dxfId="440"/>
    </tableStyle>
    <tableStyle name="Home Science Tools-style" pivot="0" count="3" xr9:uid="{00000000-0011-0000-FFFF-FFFF1B000000}">
      <tableStyleElement type="headerRow" dxfId="439"/>
      <tableStyleElement type="firstRowStripe" dxfId="438"/>
      <tableStyleElement type="secondRowStripe" dxfId="437"/>
    </tableStyle>
    <tableStyle name="Memoria-style" pivot="0" count="3" xr9:uid="{00000000-0011-0000-FFFF-FFFF1C000000}">
      <tableStyleElement type="headerRow" dxfId="436"/>
      <tableStyleElement type="firstRowStripe" dxfId="435"/>
      <tableStyleElement type="secondRowStripe" dxfId="434"/>
    </tableStyle>
    <tableStyle name="Arts Attack-style" pivot="0" count="3" xr9:uid="{00000000-0011-0000-FFFF-FFFF1D000000}">
      <tableStyleElement type="headerRow" dxfId="433"/>
      <tableStyleElement type="firstRowStripe" dxfId="432"/>
      <tableStyleElement type="secondRowStripe" dxfId="431"/>
    </tableStyle>
    <tableStyle name="ALEKS-style" pivot="0" count="3" xr9:uid="{00000000-0011-0000-FFFF-FFFF1E000000}">
      <tableStyleElement type="headerRow" dxfId="430"/>
      <tableStyleElement type="firstRowStripe" dxfId="429"/>
      <tableStyleElement type="secondRowStripe" dxfId="428"/>
    </tableStyle>
    <tableStyle name="Barnes &amp; Noble-style" pivot="0" count="3" xr9:uid="{00000000-0011-0000-FFFF-FFFF1F000000}">
      <tableStyleElement type="headerRow" dxfId="427"/>
      <tableStyleElement type="firstRowStripe" dxfId="426"/>
      <tableStyleElement type="secondRowStripe" dxfId="425"/>
    </tableStyle>
    <tableStyle name="HomeLink-style" pivot="0" count="3" xr9:uid="{00000000-0011-0000-FFFF-FFFF20000000}">
      <tableStyleElement type="headerRow" dxfId="424"/>
      <tableStyleElement type="firstRowStripe" dxfId="423"/>
      <tableStyleElement type="secondRowStripe" dxfId="422"/>
    </tableStyle>
  </tableStyles>
  <colors>
    <mruColors>
      <color rgb="FFCCFFCC"/>
      <color rgb="FFCCFFFF"/>
      <color rgb="FFCCFF99"/>
      <color rgb="FFCC99FF"/>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microsoft.com/office/2017/10/relationships/person" Target="persons/person.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gif"/><Relationship Id="rId5" Type="http://schemas.openxmlformats.org/officeDocument/2006/relationships/image" Target="../media/image5.gif"/><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gif"/><Relationship Id="rId5" Type="http://schemas.openxmlformats.org/officeDocument/2006/relationships/image" Target="../media/image5.gif"/><Relationship Id="rId4" Type="http://schemas.openxmlformats.org/officeDocument/2006/relationships/image" Target="../media/image4.gif"/></Relationships>
</file>

<file path=xl/drawings/_rels/drawing3.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gif"/><Relationship Id="rId5" Type="http://schemas.openxmlformats.org/officeDocument/2006/relationships/image" Target="../media/image5.gif"/><Relationship Id="rId4" Type="http://schemas.openxmlformats.org/officeDocument/2006/relationships/image" Target="../media/image4.gif"/></Relationships>
</file>

<file path=xl/drawings/_rels/drawing4.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gif"/><Relationship Id="rId5" Type="http://schemas.openxmlformats.org/officeDocument/2006/relationships/image" Target="../media/image5.gif"/><Relationship Id="rId4" Type="http://schemas.openxmlformats.org/officeDocument/2006/relationships/image" Target="../media/image4.gif"/></Relationships>
</file>

<file path=xl/drawings/drawing1.xml><?xml version="1.0" encoding="utf-8"?>
<xdr:wsDr xmlns:xdr="http://schemas.openxmlformats.org/drawingml/2006/spreadsheetDrawing" xmlns:a="http://schemas.openxmlformats.org/drawingml/2006/main">
  <xdr:oneCellAnchor>
    <xdr:from>
      <xdr:col>2</xdr:col>
      <xdr:colOff>57150</xdr:colOff>
      <xdr:row>0</xdr:row>
      <xdr:rowOff>-9525</xdr:rowOff>
    </xdr:from>
    <xdr:ext cx="38100" cy="38100"/>
    <xdr:sp macro="" textlink="">
      <xdr:nvSpPr>
        <xdr:cNvPr id="3" name="Shape 3" descr="https://d.adroll.com/cm/x/out">
          <a:extLst>
            <a:ext uri="{FF2B5EF4-FFF2-40B4-BE49-F238E27FC236}">
              <a16:creationId xmlns:a16="http://schemas.microsoft.com/office/drawing/2014/main" id="{00000000-0008-0000-0000-000003000000}"/>
            </a:ext>
          </a:extLst>
        </xdr:cNvPr>
        <xdr:cNvSpPr/>
      </xdr:nvSpPr>
      <xdr:spPr>
        <a:xfrm>
          <a:off x="5326950" y="3775238"/>
          <a:ext cx="38100" cy="9525"/>
        </a:xfrm>
        <a:prstGeom prst="rect">
          <a:avLst/>
        </a:prstGeom>
        <a:noFill/>
        <a:ln>
          <a:noFill/>
        </a:ln>
      </xdr:spPr>
      <xdr:txBody>
        <a:bodyPr spcFirstLastPara="1" wrap="square" lIns="0" tIns="0" rIns="0" bIns="0" anchor="t" anchorCtr="0">
          <a:noAutofit/>
        </a:bodyPr>
        <a:lstStyle/>
        <a:p>
          <a:pPr marL="0" marR="0" lvl="0" indent="0" algn="l" rtl="0">
            <a:lnSpc>
              <a:spcPct val="100000"/>
            </a:lnSpc>
            <a:spcBef>
              <a:spcPts val="0"/>
            </a:spcBef>
            <a:spcAft>
              <a:spcPts val="0"/>
            </a:spcAft>
            <a:buClr>
              <a:srgbClr val="000000"/>
            </a:buClr>
            <a:buSzPts val="1100"/>
            <a:buFont typeface="Arial"/>
            <a:buNone/>
          </a:pPr>
          <a:endParaRPr sz="1100" b="0" i="0" u="none" strike="noStrike" cap="none">
            <a:solidFill>
              <a:srgbClr val="000000"/>
            </a:solidFill>
            <a:latin typeface="Calibri"/>
            <a:ea typeface="Calibri"/>
            <a:cs typeface="Calibri"/>
            <a:sym typeface="Calibri"/>
          </a:endParaRPr>
        </a:p>
      </xdr:txBody>
    </xdr:sp>
    <xdr:clientData fLocksWithSheet="0"/>
  </xdr:oneCellAnchor>
  <xdr:oneCellAnchor>
    <xdr:from>
      <xdr:col>2</xdr:col>
      <xdr:colOff>57150</xdr:colOff>
      <xdr:row>0</xdr:row>
      <xdr:rowOff>-9525</xdr:rowOff>
    </xdr:from>
    <xdr:ext cx="38100" cy="38100"/>
    <xdr:sp macro="" textlink="">
      <xdr:nvSpPr>
        <xdr:cNvPr id="2" name="Shape 3" descr="https://d.adroll.com/cm/x/out">
          <a:extLst>
            <a:ext uri="{FF2B5EF4-FFF2-40B4-BE49-F238E27FC236}">
              <a16:creationId xmlns:a16="http://schemas.microsoft.com/office/drawing/2014/main" id="{00000000-0008-0000-0000-000002000000}"/>
            </a:ext>
          </a:extLst>
        </xdr:cNvPr>
        <xdr:cNvSpPr/>
      </xdr:nvSpPr>
      <xdr:spPr>
        <a:xfrm>
          <a:off x="5326950" y="3775238"/>
          <a:ext cx="38100" cy="9525"/>
        </a:xfrm>
        <a:prstGeom prst="rect">
          <a:avLst/>
        </a:prstGeom>
        <a:noFill/>
        <a:ln>
          <a:noFill/>
        </a:ln>
      </xdr:spPr>
      <xdr:txBody>
        <a:bodyPr spcFirstLastPara="1" wrap="square" lIns="0" tIns="0" rIns="0" bIns="0" anchor="t" anchorCtr="0">
          <a:noAutofit/>
        </a:bodyPr>
        <a:lstStyle/>
        <a:p>
          <a:pPr marL="0" marR="0" lvl="0" indent="0" algn="l" rtl="0">
            <a:lnSpc>
              <a:spcPct val="100000"/>
            </a:lnSpc>
            <a:spcBef>
              <a:spcPts val="0"/>
            </a:spcBef>
            <a:spcAft>
              <a:spcPts val="0"/>
            </a:spcAft>
            <a:buClr>
              <a:srgbClr val="000000"/>
            </a:buClr>
            <a:buSzPts val="1100"/>
            <a:buFont typeface="Arial"/>
            <a:buNone/>
          </a:pPr>
          <a:endParaRPr sz="1100" b="0" i="0" u="none" strike="noStrike" cap="none">
            <a:solidFill>
              <a:srgbClr val="000000"/>
            </a:solidFill>
            <a:latin typeface="Calibri"/>
            <a:ea typeface="Calibri"/>
            <a:cs typeface="Calibri"/>
            <a:sym typeface="Calibri"/>
          </a:endParaRPr>
        </a:p>
      </xdr:txBody>
    </xdr:sp>
    <xdr:clientData fLocksWithSheet="0"/>
  </xdr:oneCellAnchor>
  <xdr:oneCellAnchor>
    <xdr:from>
      <xdr:col>2</xdr:col>
      <xdr:colOff>85725</xdr:colOff>
      <xdr:row>0</xdr:row>
      <xdr:rowOff>-19050</xdr:rowOff>
    </xdr:from>
    <xdr:ext cx="38100" cy="38100"/>
    <xdr:sp macro="" textlink="">
      <xdr:nvSpPr>
        <xdr:cNvPr id="4" name="Shape 4">
          <a:extLst>
            <a:ext uri="{FF2B5EF4-FFF2-40B4-BE49-F238E27FC236}">
              <a16:creationId xmlns:a16="http://schemas.microsoft.com/office/drawing/2014/main" id="{00000000-0008-0000-0000-000004000000}"/>
            </a:ext>
          </a:extLst>
        </xdr:cNvPr>
        <xdr:cNvSpPr/>
      </xdr:nvSpPr>
      <xdr:spPr>
        <a:xfrm>
          <a:off x="5326950" y="3780000"/>
          <a:ext cx="38100" cy="0"/>
        </a:xfrm>
        <a:custGeom>
          <a:avLst/>
          <a:gdLst/>
          <a:ahLst/>
          <a:cxnLst/>
          <a:rect l="l" t="t" r="r" b="b"/>
          <a:pathLst>
            <a:path w="21600" h="21600" extrusionOk="0">
              <a:moveTo>
                <a:pt x="0" y="0"/>
              </a:moveTo>
              <a:lnTo>
                <a:pt x="21600" y="0"/>
              </a:lnTo>
              <a:lnTo>
                <a:pt x="21600" y="0"/>
              </a:lnTo>
              <a:lnTo>
                <a:pt x="0" y="0"/>
              </a:lnTo>
              <a:lnTo>
                <a:pt x="0" y="0"/>
              </a:lnTo>
              <a:close/>
            </a:path>
          </a:pathLst>
        </a:custGeom>
        <a:noFill/>
        <a:ln>
          <a:noFill/>
        </a:ln>
      </xdr:spPr>
      <xdr:txBody>
        <a:bodyPr spcFirstLastPara="1" wrap="square" lIns="89975" tIns="44975" rIns="89975" bIns="44975" anchor="t" anchorCtr="0">
          <a:noAutofit/>
        </a:bodyPr>
        <a:lstStyle/>
        <a:p>
          <a:pPr marL="0" marR="0" lvl="0" indent="0" algn="l" rtl="0">
            <a:lnSpc>
              <a:spcPct val="100000"/>
            </a:lnSpc>
            <a:spcBef>
              <a:spcPts val="0"/>
            </a:spcBef>
            <a:spcAft>
              <a:spcPts val="0"/>
            </a:spcAft>
            <a:buClr>
              <a:srgbClr val="000000"/>
            </a:buClr>
            <a:buSzPts val="1200"/>
            <a:buFont typeface="Arial"/>
            <a:buNone/>
          </a:pPr>
          <a:endParaRPr sz="1200" b="0" i="0" u="none" strike="noStrike" cap="none">
            <a:solidFill>
              <a:srgbClr val="000000"/>
            </a:solidFill>
            <a:latin typeface="Times New Roman"/>
            <a:ea typeface="Times New Roman"/>
            <a:cs typeface="Times New Roman"/>
            <a:sym typeface="Times New Roman"/>
          </a:endParaRPr>
        </a:p>
      </xdr:txBody>
    </xdr:sp>
    <xdr:clientData fLocksWithSheet="0"/>
  </xdr:oneCellAnchor>
  <xdr:oneCellAnchor>
    <xdr:from>
      <xdr:col>2</xdr:col>
      <xdr:colOff>0</xdr:colOff>
      <xdr:row>0</xdr:row>
      <xdr:rowOff>0</xdr:rowOff>
    </xdr:from>
    <xdr:ext cx="9525" cy="9525"/>
    <xdr:pic>
      <xdr:nvPicPr>
        <xdr:cNvPr id="5" name="image1.gif" descr="https://d.adroll.com/cm/r/out">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9525</xdr:colOff>
      <xdr:row>0</xdr:row>
      <xdr:rowOff>0</xdr:rowOff>
    </xdr:from>
    <xdr:ext cx="9525" cy="9525"/>
    <xdr:pic>
      <xdr:nvPicPr>
        <xdr:cNvPr id="6" name="image1.gif" descr="https://d.adroll.com/cm/f/out">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38100</xdr:colOff>
      <xdr:row>0</xdr:row>
      <xdr:rowOff>0</xdr:rowOff>
    </xdr:from>
    <xdr:ext cx="9525" cy="9525"/>
    <xdr:pic>
      <xdr:nvPicPr>
        <xdr:cNvPr id="7" name="image2.gif" descr="https://d.adroll.com/cm/b/out">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57150</xdr:colOff>
      <xdr:row>0</xdr:row>
      <xdr:rowOff>0</xdr:rowOff>
    </xdr:from>
    <xdr:ext cx="9525" cy="9525"/>
    <xdr:pic>
      <xdr:nvPicPr>
        <xdr:cNvPr id="8" name="image3.gif" descr="https://d.adroll.com/cm/w/out">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95250</xdr:colOff>
      <xdr:row>0</xdr:row>
      <xdr:rowOff>0</xdr:rowOff>
    </xdr:from>
    <xdr:ext cx="9525" cy="9525"/>
    <xdr:pic>
      <xdr:nvPicPr>
        <xdr:cNvPr id="9" name="image4.gif" descr="https://d.adroll.com/cm/l/out">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114300</xdr:colOff>
      <xdr:row>0</xdr:row>
      <xdr:rowOff>0</xdr:rowOff>
    </xdr:from>
    <xdr:ext cx="9525" cy="9525"/>
    <xdr:pic>
      <xdr:nvPicPr>
        <xdr:cNvPr id="10" name="image5.gif" descr="https://d.adroll.com/cm/o/out">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123825</xdr:colOff>
      <xdr:row>0</xdr:row>
      <xdr:rowOff>0</xdr:rowOff>
    </xdr:from>
    <xdr:ext cx="9525" cy="9525"/>
    <xdr:pic>
      <xdr:nvPicPr>
        <xdr:cNvPr id="11" name="image1.gif" descr="https://d.adroll.com/cm/g/out?google_nid=adroll5">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0</xdr:colOff>
      <xdr:row>0</xdr:row>
      <xdr:rowOff>0</xdr:rowOff>
    </xdr:from>
    <xdr:ext cx="9525" cy="9525"/>
    <xdr:pic>
      <xdr:nvPicPr>
        <xdr:cNvPr id="12" name="image1.gif" descr="https://d.adroll.com/cm/r/out">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9525</xdr:colOff>
      <xdr:row>0</xdr:row>
      <xdr:rowOff>0</xdr:rowOff>
    </xdr:from>
    <xdr:ext cx="9525" cy="9525"/>
    <xdr:pic>
      <xdr:nvPicPr>
        <xdr:cNvPr id="13" name="image1.gif" descr="https://d.adroll.com/cm/f/out">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38100</xdr:colOff>
      <xdr:row>0</xdr:row>
      <xdr:rowOff>0</xdr:rowOff>
    </xdr:from>
    <xdr:ext cx="9525" cy="9525"/>
    <xdr:pic>
      <xdr:nvPicPr>
        <xdr:cNvPr id="14" name="image2.gif" descr="https://d.adroll.com/cm/b/out">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57150</xdr:colOff>
      <xdr:row>0</xdr:row>
      <xdr:rowOff>0</xdr:rowOff>
    </xdr:from>
    <xdr:ext cx="9525" cy="9525"/>
    <xdr:pic>
      <xdr:nvPicPr>
        <xdr:cNvPr id="15" name="image3.gif" descr="https://d.adroll.com/cm/w/out">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95250</xdr:colOff>
      <xdr:row>0</xdr:row>
      <xdr:rowOff>0</xdr:rowOff>
    </xdr:from>
    <xdr:ext cx="9525" cy="9525"/>
    <xdr:pic>
      <xdr:nvPicPr>
        <xdr:cNvPr id="16" name="image4.gif" descr="https://d.adroll.com/cm/l/out">
          <a:extLst>
            <a:ext uri="{FF2B5EF4-FFF2-40B4-BE49-F238E27FC236}">
              <a16:creationId xmlns:a16="http://schemas.microsoft.com/office/drawing/2014/main" id="{00000000-0008-0000-0000-000010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114300</xdr:colOff>
      <xdr:row>0</xdr:row>
      <xdr:rowOff>0</xdr:rowOff>
    </xdr:from>
    <xdr:ext cx="9525" cy="9525"/>
    <xdr:pic>
      <xdr:nvPicPr>
        <xdr:cNvPr id="17" name="image5.gif" descr="https://d.adroll.com/cm/o/out">
          <a:extLst>
            <a:ext uri="{FF2B5EF4-FFF2-40B4-BE49-F238E27FC236}">
              <a16:creationId xmlns:a16="http://schemas.microsoft.com/office/drawing/2014/main" id="{00000000-0008-0000-0000-000011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123825</xdr:colOff>
      <xdr:row>0</xdr:row>
      <xdr:rowOff>0</xdr:rowOff>
    </xdr:from>
    <xdr:ext cx="9525" cy="9525"/>
    <xdr:pic>
      <xdr:nvPicPr>
        <xdr:cNvPr id="18" name="image1.gif" descr="https://d.adroll.com/cm/g/out?google_nid=adroll5">
          <a:extLst>
            <a:ext uri="{FF2B5EF4-FFF2-40B4-BE49-F238E27FC236}">
              <a16:creationId xmlns:a16="http://schemas.microsoft.com/office/drawing/2014/main" id="{00000000-0008-0000-0000-00001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19050</xdr:colOff>
      <xdr:row>0</xdr:row>
      <xdr:rowOff>0</xdr:rowOff>
    </xdr:from>
    <xdr:ext cx="0" cy="0"/>
    <xdr:pic>
      <xdr:nvPicPr>
        <xdr:cNvPr id="19" name="image1.gif">
          <a:extLst>
            <a:ext uri="{FF2B5EF4-FFF2-40B4-BE49-F238E27FC236}">
              <a16:creationId xmlns:a16="http://schemas.microsoft.com/office/drawing/2014/main" id="{00000000-0008-0000-0000-00001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38100</xdr:colOff>
      <xdr:row>0</xdr:row>
      <xdr:rowOff>0</xdr:rowOff>
    </xdr:from>
    <xdr:ext cx="0" cy="0"/>
    <xdr:pic>
      <xdr:nvPicPr>
        <xdr:cNvPr id="20" name="image1.gif">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57150</xdr:colOff>
      <xdr:row>0</xdr:row>
      <xdr:rowOff>0</xdr:rowOff>
    </xdr:from>
    <xdr:ext cx="0" cy="0"/>
    <xdr:pic>
      <xdr:nvPicPr>
        <xdr:cNvPr id="21" name="image2.gif">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76200</xdr:colOff>
      <xdr:row>0</xdr:row>
      <xdr:rowOff>0</xdr:rowOff>
    </xdr:from>
    <xdr:ext cx="0" cy="0"/>
    <xdr:pic>
      <xdr:nvPicPr>
        <xdr:cNvPr id="22" name="image3.gif">
          <a:extLst>
            <a:ext uri="{FF2B5EF4-FFF2-40B4-BE49-F238E27FC236}">
              <a16:creationId xmlns:a16="http://schemas.microsoft.com/office/drawing/2014/main" id="{00000000-0008-0000-0000-00001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114300</xdr:colOff>
      <xdr:row>0</xdr:row>
      <xdr:rowOff>0</xdr:rowOff>
    </xdr:from>
    <xdr:ext cx="0" cy="0"/>
    <xdr:pic>
      <xdr:nvPicPr>
        <xdr:cNvPr id="23" name="image4.gif">
          <a:extLst>
            <a:ext uri="{FF2B5EF4-FFF2-40B4-BE49-F238E27FC236}">
              <a16:creationId xmlns:a16="http://schemas.microsoft.com/office/drawing/2014/main" id="{00000000-0008-0000-0000-00001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133350</xdr:colOff>
      <xdr:row>0</xdr:row>
      <xdr:rowOff>0</xdr:rowOff>
    </xdr:from>
    <xdr:ext cx="0" cy="0"/>
    <xdr:pic>
      <xdr:nvPicPr>
        <xdr:cNvPr id="24" name="image5.gif">
          <a:extLst>
            <a:ext uri="{FF2B5EF4-FFF2-40B4-BE49-F238E27FC236}">
              <a16:creationId xmlns:a16="http://schemas.microsoft.com/office/drawing/2014/main" id="{00000000-0008-0000-0000-000018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152400</xdr:colOff>
      <xdr:row>0</xdr:row>
      <xdr:rowOff>0</xdr:rowOff>
    </xdr:from>
    <xdr:ext cx="0" cy="0"/>
    <xdr:pic>
      <xdr:nvPicPr>
        <xdr:cNvPr id="25" name="image1.gif">
          <a:extLst>
            <a:ext uri="{FF2B5EF4-FFF2-40B4-BE49-F238E27FC236}">
              <a16:creationId xmlns:a16="http://schemas.microsoft.com/office/drawing/2014/main" id="{00000000-0008-0000-0000-00001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47625</xdr:colOff>
      <xdr:row>205</xdr:row>
      <xdr:rowOff>0</xdr:rowOff>
    </xdr:from>
    <xdr:ext cx="38100" cy="9525"/>
    <xdr:sp macro="" textlink="">
      <xdr:nvSpPr>
        <xdr:cNvPr id="5" name="Shape 5" descr="https://d.adroll.com/cm/x/out">
          <a:extLst>
            <a:ext uri="{FF2B5EF4-FFF2-40B4-BE49-F238E27FC236}">
              <a16:creationId xmlns:a16="http://schemas.microsoft.com/office/drawing/2014/main" id="{00000000-0008-0000-0200-000005000000}"/>
            </a:ext>
          </a:extLst>
        </xdr:cNvPr>
        <xdr:cNvSpPr/>
      </xdr:nvSpPr>
      <xdr:spPr>
        <a:xfrm>
          <a:off x="5331713" y="3775238"/>
          <a:ext cx="28575" cy="9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57150</xdr:colOff>
      <xdr:row>206</xdr:row>
      <xdr:rowOff>-9525</xdr:rowOff>
    </xdr:from>
    <xdr:ext cx="38100" cy="38100"/>
    <xdr:sp macro="" textlink="">
      <xdr:nvSpPr>
        <xdr:cNvPr id="6" name="Shape 6" descr="https://d.adroll.com/cm/x/out">
          <a:extLst>
            <a:ext uri="{FF2B5EF4-FFF2-40B4-BE49-F238E27FC236}">
              <a16:creationId xmlns:a16="http://schemas.microsoft.com/office/drawing/2014/main" id="{00000000-0008-0000-0200-000006000000}"/>
            </a:ext>
          </a:extLst>
        </xdr:cNvPr>
        <xdr:cNvSpPr/>
      </xdr:nvSpPr>
      <xdr:spPr>
        <a:xfrm>
          <a:off x="5326950" y="3775238"/>
          <a:ext cx="38100" cy="9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57150</xdr:colOff>
      <xdr:row>207</xdr:row>
      <xdr:rowOff>-9525</xdr:rowOff>
    </xdr:from>
    <xdr:ext cx="38100" cy="38100"/>
    <xdr:sp macro="" textlink="">
      <xdr:nvSpPr>
        <xdr:cNvPr id="2" name="Shape 6" descr="https://d.adroll.com/cm/x/out">
          <a:extLst>
            <a:ext uri="{FF2B5EF4-FFF2-40B4-BE49-F238E27FC236}">
              <a16:creationId xmlns:a16="http://schemas.microsoft.com/office/drawing/2014/main" id="{00000000-0008-0000-0200-000002000000}"/>
            </a:ext>
          </a:extLst>
        </xdr:cNvPr>
        <xdr:cNvSpPr/>
      </xdr:nvSpPr>
      <xdr:spPr>
        <a:xfrm>
          <a:off x="5326950" y="3775238"/>
          <a:ext cx="38100" cy="9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57150</xdr:colOff>
      <xdr:row>208</xdr:row>
      <xdr:rowOff>-9525</xdr:rowOff>
    </xdr:from>
    <xdr:ext cx="38100" cy="38100"/>
    <xdr:sp macro="" textlink="">
      <xdr:nvSpPr>
        <xdr:cNvPr id="3" name="Shape 6" descr="https://d.adroll.com/cm/x/out">
          <a:extLst>
            <a:ext uri="{FF2B5EF4-FFF2-40B4-BE49-F238E27FC236}">
              <a16:creationId xmlns:a16="http://schemas.microsoft.com/office/drawing/2014/main" id="{00000000-0008-0000-0200-000003000000}"/>
            </a:ext>
          </a:extLst>
        </xdr:cNvPr>
        <xdr:cNvSpPr/>
      </xdr:nvSpPr>
      <xdr:spPr>
        <a:xfrm>
          <a:off x="5326950" y="3775238"/>
          <a:ext cx="38100" cy="9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57150</xdr:colOff>
      <xdr:row>209</xdr:row>
      <xdr:rowOff>-9525</xdr:rowOff>
    </xdr:from>
    <xdr:ext cx="38100" cy="38100"/>
    <xdr:sp macro="" textlink="">
      <xdr:nvSpPr>
        <xdr:cNvPr id="4" name="Shape 6" descr="https://d.adroll.com/cm/x/out">
          <a:extLst>
            <a:ext uri="{FF2B5EF4-FFF2-40B4-BE49-F238E27FC236}">
              <a16:creationId xmlns:a16="http://schemas.microsoft.com/office/drawing/2014/main" id="{00000000-0008-0000-0200-000004000000}"/>
            </a:ext>
          </a:extLst>
        </xdr:cNvPr>
        <xdr:cNvSpPr/>
      </xdr:nvSpPr>
      <xdr:spPr>
        <a:xfrm>
          <a:off x="5326950" y="3775238"/>
          <a:ext cx="38100" cy="9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57150</xdr:colOff>
      <xdr:row>210</xdr:row>
      <xdr:rowOff>-9525</xdr:rowOff>
    </xdr:from>
    <xdr:ext cx="38100" cy="38100"/>
    <xdr:sp macro="" textlink="">
      <xdr:nvSpPr>
        <xdr:cNvPr id="7" name="Shape 6" descr="https://d.adroll.com/cm/x/out">
          <a:extLst>
            <a:ext uri="{FF2B5EF4-FFF2-40B4-BE49-F238E27FC236}">
              <a16:creationId xmlns:a16="http://schemas.microsoft.com/office/drawing/2014/main" id="{00000000-0008-0000-0200-000007000000}"/>
            </a:ext>
          </a:extLst>
        </xdr:cNvPr>
        <xdr:cNvSpPr/>
      </xdr:nvSpPr>
      <xdr:spPr>
        <a:xfrm>
          <a:off x="5326950" y="3775238"/>
          <a:ext cx="38100" cy="9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57150</xdr:colOff>
      <xdr:row>211</xdr:row>
      <xdr:rowOff>-9525</xdr:rowOff>
    </xdr:from>
    <xdr:ext cx="38100" cy="38100"/>
    <xdr:sp macro="" textlink="">
      <xdr:nvSpPr>
        <xdr:cNvPr id="8" name="Shape 6" descr="https://d.adroll.com/cm/x/out">
          <a:extLst>
            <a:ext uri="{FF2B5EF4-FFF2-40B4-BE49-F238E27FC236}">
              <a16:creationId xmlns:a16="http://schemas.microsoft.com/office/drawing/2014/main" id="{00000000-0008-0000-0200-000008000000}"/>
            </a:ext>
          </a:extLst>
        </xdr:cNvPr>
        <xdr:cNvSpPr/>
      </xdr:nvSpPr>
      <xdr:spPr>
        <a:xfrm>
          <a:off x="5326950" y="3775238"/>
          <a:ext cx="38100" cy="9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57150</xdr:colOff>
      <xdr:row>212</xdr:row>
      <xdr:rowOff>-9525</xdr:rowOff>
    </xdr:from>
    <xdr:ext cx="38100" cy="38100"/>
    <xdr:sp macro="" textlink="">
      <xdr:nvSpPr>
        <xdr:cNvPr id="9" name="Shape 6" descr="https://d.adroll.com/cm/x/out">
          <a:extLst>
            <a:ext uri="{FF2B5EF4-FFF2-40B4-BE49-F238E27FC236}">
              <a16:creationId xmlns:a16="http://schemas.microsoft.com/office/drawing/2014/main" id="{00000000-0008-0000-0200-000009000000}"/>
            </a:ext>
          </a:extLst>
        </xdr:cNvPr>
        <xdr:cNvSpPr/>
      </xdr:nvSpPr>
      <xdr:spPr>
        <a:xfrm>
          <a:off x="5326950" y="3775238"/>
          <a:ext cx="38100" cy="9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57150</xdr:colOff>
      <xdr:row>213</xdr:row>
      <xdr:rowOff>-9525</xdr:rowOff>
    </xdr:from>
    <xdr:ext cx="38100" cy="38100"/>
    <xdr:sp macro="" textlink="">
      <xdr:nvSpPr>
        <xdr:cNvPr id="10" name="Shape 6" descr="https://d.adroll.com/cm/x/out">
          <a:extLst>
            <a:ext uri="{FF2B5EF4-FFF2-40B4-BE49-F238E27FC236}">
              <a16:creationId xmlns:a16="http://schemas.microsoft.com/office/drawing/2014/main" id="{00000000-0008-0000-0200-00000A000000}"/>
            </a:ext>
          </a:extLst>
        </xdr:cNvPr>
        <xdr:cNvSpPr/>
      </xdr:nvSpPr>
      <xdr:spPr>
        <a:xfrm>
          <a:off x="5326950" y="3775238"/>
          <a:ext cx="38100" cy="9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205</xdr:row>
      <xdr:rowOff>0</xdr:rowOff>
    </xdr:from>
    <xdr:ext cx="0" cy="9525"/>
    <xdr:pic>
      <xdr:nvPicPr>
        <xdr:cNvPr id="11" name="image1.gif" descr="https://d.adroll.com/cm/r/out">
          <a:extLst>
            <a:ext uri="{FF2B5EF4-FFF2-40B4-BE49-F238E27FC236}">
              <a16:creationId xmlns:a16="http://schemas.microsoft.com/office/drawing/2014/main" id="{00000000-0008-0000-0200-00000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38100</xdr:colOff>
      <xdr:row>205</xdr:row>
      <xdr:rowOff>0</xdr:rowOff>
    </xdr:from>
    <xdr:ext cx="9525" cy="9525"/>
    <xdr:pic>
      <xdr:nvPicPr>
        <xdr:cNvPr id="12" name="image2.gif" descr="https://d.adroll.com/cm/b/out">
          <a:extLst>
            <a:ext uri="{FF2B5EF4-FFF2-40B4-BE49-F238E27FC236}">
              <a16:creationId xmlns:a16="http://schemas.microsoft.com/office/drawing/2014/main" id="{00000000-0008-0000-0200-00000C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57150</xdr:colOff>
      <xdr:row>205</xdr:row>
      <xdr:rowOff>0</xdr:rowOff>
    </xdr:from>
    <xdr:ext cx="9525" cy="9525"/>
    <xdr:pic>
      <xdr:nvPicPr>
        <xdr:cNvPr id="13" name="image3.gif" descr="https://d.adroll.com/cm/w/out">
          <a:extLst>
            <a:ext uri="{FF2B5EF4-FFF2-40B4-BE49-F238E27FC236}">
              <a16:creationId xmlns:a16="http://schemas.microsoft.com/office/drawing/2014/main" id="{00000000-0008-0000-0200-00000D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95250</xdr:colOff>
      <xdr:row>205</xdr:row>
      <xdr:rowOff>0</xdr:rowOff>
    </xdr:from>
    <xdr:ext cx="9525" cy="9525"/>
    <xdr:pic>
      <xdr:nvPicPr>
        <xdr:cNvPr id="14" name="image4.gif" descr="https://d.adroll.com/cm/l/out">
          <a:extLst>
            <a:ext uri="{FF2B5EF4-FFF2-40B4-BE49-F238E27FC236}">
              <a16:creationId xmlns:a16="http://schemas.microsoft.com/office/drawing/2014/main" id="{00000000-0008-0000-02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114300</xdr:colOff>
      <xdr:row>205</xdr:row>
      <xdr:rowOff>0</xdr:rowOff>
    </xdr:from>
    <xdr:ext cx="9525" cy="9525"/>
    <xdr:pic>
      <xdr:nvPicPr>
        <xdr:cNvPr id="15" name="image5.gif" descr="https://d.adroll.com/cm/o/out">
          <a:extLst>
            <a:ext uri="{FF2B5EF4-FFF2-40B4-BE49-F238E27FC236}">
              <a16:creationId xmlns:a16="http://schemas.microsoft.com/office/drawing/2014/main" id="{00000000-0008-0000-0200-00000F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38100</xdr:colOff>
      <xdr:row>206</xdr:row>
      <xdr:rowOff>0</xdr:rowOff>
    </xdr:from>
    <xdr:ext cx="9525" cy="9525"/>
    <xdr:pic>
      <xdr:nvPicPr>
        <xdr:cNvPr id="16" name="image2.gif" descr="https://d.adroll.com/cm/b/out">
          <a:extLst>
            <a:ext uri="{FF2B5EF4-FFF2-40B4-BE49-F238E27FC236}">
              <a16:creationId xmlns:a16="http://schemas.microsoft.com/office/drawing/2014/main" id="{00000000-0008-0000-0200-000010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57150</xdr:colOff>
      <xdr:row>206</xdr:row>
      <xdr:rowOff>0</xdr:rowOff>
    </xdr:from>
    <xdr:ext cx="9525" cy="9525"/>
    <xdr:pic>
      <xdr:nvPicPr>
        <xdr:cNvPr id="17" name="image3.gif" descr="https://d.adroll.com/cm/w/out">
          <a:extLst>
            <a:ext uri="{FF2B5EF4-FFF2-40B4-BE49-F238E27FC236}">
              <a16:creationId xmlns:a16="http://schemas.microsoft.com/office/drawing/2014/main" id="{00000000-0008-0000-0200-000011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95250</xdr:colOff>
      <xdr:row>206</xdr:row>
      <xdr:rowOff>0</xdr:rowOff>
    </xdr:from>
    <xdr:ext cx="9525" cy="9525"/>
    <xdr:pic>
      <xdr:nvPicPr>
        <xdr:cNvPr id="18" name="image4.gif" descr="https://d.adroll.com/cm/l/out">
          <a:extLst>
            <a:ext uri="{FF2B5EF4-FFF2-40B4-BE49-F238E27FC236}">
              <a16:creationId xmlns:a16="http://schemas.microsoft.com/office/drawing/2014/main" id="{00000000-0008-0000-0200-000012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114300</xdr:colOff>
      <xdr:row>206</xdr:row>
      <xdr:rowOff>0</xdr:rowOff>
    </xdr:from>
    <xdr:ext cx="9525" cy="9525"/>
    <xdr:pic>
      <xdr:nvPicPr>
        <xdr:cNvPr id="19" name="image5.gif" descr="https://d.adroll.com/cm/o/out">
          <a:extLst>
            <a:ext uri="{FF2B5EF4-FFF2-40B4-BE49-F238E27FC236}">
              <a16:creationId xmlns:a16="http://schemas.microsoft.com/office/drawing/2014/main" id="{00000000-0008-0000-0200-000013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38100</xdr:colOff>
      <xdr:row>207</xdr:row>
      <xdr:rowOff>0</xdr:rowOff>
    </xdr:from>
    <xdr:ext cx="9525" cy="9525"/>
    <xdr:pic>
      <xdr:nvPicPr>
        <xdr:cNvPr id="20" name="image2.gif" descr="https://d.adroll.com/cm/b/out">
          <a:extLst>
            <a:ext uri="{FF2B5EF4-FFF2-40B4-BE49-F238E27FC236}">
              <a16:creationId xmlns:a16="http://schemas.microsoft.com/office/drawing/2014/main" id="{00000000-0008-0000-0200-00001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57150</xdr:colOff>
      <xdr:row>207</xdr:row>
      <xdr:rowOff>0</xdr:rowOff>
    </xdr:from>
    <xdr:ext cx="9525" cy="9525"/>
    <xdr:pic>
      <xdr:nvPicPr>
        <xdr:cNvPr id="21" name="image3.gif" descr="https://d.adroll.com/cm/w/out">
          <a:extLst>
            <a:ext uri="{FF2B5EF4-FFF2-40B4-BE49-F238E27FC236}">
              <a16:creationId xmlns:a16="http://schemas.microsoft.com/office/drawing/2014/main" id="{00000000-0008-0000-0200-00001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95250</xdr:colOff>
      <xdr:row>207</xdr:row>
      <xdr:rowOff>0</xdr:rowOff>
    </xdr:from>
    <xdr:ext cx="9525" cy="9525"/>
    <xdr:pic>
      <xdr:nvPicPr>
        <xdr:cNvPr id="22" name="image4.gif" descr="https://d.adroll.com/cm/l/out">
          <a:extLst>
            <a:ext uri="{FF2B5EF4-FFF2-40B4-BE49-F238E27FC236}">
              <a16:creationId xmlns:a16="http://schemas.microsoft.com/office/drawing/2014/main" id="{00000000-0008-0000-0200-00001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114300</xdr:colOff>
      <xdr:row>207</xdr:row>
      <xdr:rowOff>0</xdr:rowOff>
    </xdr:from>
    <xdr:ext cx="9525" cy="9525"/>
    <xdr:pic>
      <xdr:nvPicPr>
        <xdr:cNvPr id="23" name="image5.gif" descr="https://d.adroll.com/cm/o/out">
          <a:extLst>
            <a:ext uri="{FF2B5EF4-FFF2-40B4-BE49-F238E27FC236}">
              <a16:creationId xmlns:a16="http://schemas.microsoft.com/office/drawing/2014/main" id="{00000000-0008-0000-0200-00001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57150</xdr:colOff>
      <xdr:row>208</xdr:row>
      <xdr:rowOff>0</xdr:rowOff>
    </xdr:from>
    <xdr:ext cx="9525" cy="9525"/>
    <xdr:pic>
      <xdr:nvPicPr>
        <xdr:cNvPr id="24" name="image3.gif" descr="https://d.adroll.com/cm/w/out">
          <a:extLst>
            <a:ext uri="{FF2B5EF4-FFF2-40B4-BE49-F238E27FC236}">
              <a16:creationId xmlns:a16="http://schemas.microsoft.com/office/drawing/2014/main" id="{00000000-0008-0000-0200-00001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95250</xdr:colOff>
      <xdr:row>208</xdr:row>
      <xdr:rowOff>0</xdr:rowOff>
    </xdr:from>
    <xdr:ext cx="9525" cy="9525"/>
    <xdr:pic>
      <xdr:nvPicPr>
        <xdr:cNvPr id="25" name="image4.gif" descr="https://d.adroll.com/cm/l/out">
          <a:extLst>
            <a:ext uri="{FF2B5EF4-FFF2-40B4-BE49-F238E27FC236}">
              <a16:creationId xmlns:a16="http://schemas.microsoft.com/office/drawing/2014/main" id="{00000000-0008-0000-0200-00001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114300</xdr:colOff>
      <xdr:row>208</xdr:row>
      <xdr:rowOff>0</xdr:rowOff>
    </xdr:from>
    <xdr:ext cx="9525" cy="9525"/>
    <xdr:pic>
      <xdr:nvPicPr>
        <xdr:cNvPr id="26" name="image5.gif" descr="https://d.adroll.com/cm/o/out">
          <a:extLst>
            <a:ext uri="{FF2B5EF4-FFF2-40B4-BE49-F238E27FC236}">
              <a16:creationId xmlns:a16="http://schemas.microsoft.com/office/drawing/2014/main" id="{00000000-0008-0000-0200-00001A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95250</xdr:colOff>
      <xdr:row>209</xdr:row>
      <xdr:rowOff>0</xdr:rowOff>
    </xdr:from>
    <xdr:ext cx="9525" cy="9525"/>
    <xdr:pic>
      <xdr:nvPicPr>
        <xdr:cNvPr id="27" name="image4.gif" descr="https://d.adroll.com/cm/l/out">
          <a:extLst>
            <a:ext uri="{FF2B5EF4-FFF2-40B4-BE49-F238E27FC236}">
              <a16:creationId xmlns:a16="http://schemas.microsoft.com/office/drawing/2014/main" id="{00000000-0008-0000-0200-00001B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38100</xdr:colOff>
      <xdr:row>210</xdr:row>
      <xdr:rowOff>0</xdr:rowOff>
    </xdr:from>
    <xdr:ext cx="9525" cy="9525"/>
    <xdr:pic>
      <xdr:nvPicPr>
        <xdr:cNvPr id="28" name="image2.gif" descr="https://d.adroll.com/cm/b/out">
          <a:extLst>
            <a:ext uri="{FF2B5EF4-FFF2-40B4-BE49-F238E27FC236}">
              <a16:creationId xmlns:a16="http://schemas.microsoft.com/office/drawing/2014/main" id="{00000000-0008-0000-0200-00001C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57150</xdr:colOff>
      <xdr:row>210</xdr:row>
      <xdr:rowOff>0</xdr:rowOff>
    </xdr:from>
    <xdr:ext cx="9525" cy="9525"/>
    <xdr:pic>
      <xdr:nvPicPr>
        <xdr:cNvPr id="29" name="image3.gif" descr="https://d.adroll.com/cm/w/out">
          <a:extLst>
            <a:ext uri="{FF2B5EF4-FFF2-40B4-BE49-F238E27FC236}">
              <a16:creationId xmlns:a16="http://schemas.microsoft.com/office/drawing/2014/main" id="{00000000-0008-0000-0200-00001D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95250</xdr:colOff>
      <xdr:row>210</xdr:row>
      <xdr:rowOff>0</xdr:rowOff>
    </xdr:from>
    <xdr:ext cx="9525" cy="9525"/>
    <xdr:pic>
      <xdr:nvPicPr>
        <xdr:cNvPr id="30" name="image4.gif" descr="https://d.adroll.com/cm/l/out">
          <a:extLst>
            <a:ext uri="{FF2B5EF4-FFF2-40B4-BE49-F238E27FC236}">
              <a16:creationId xmlns:a16="http://schemas.microsoft.com/office/drawing/2014/main" id="{00000000-0008-0000-0200-00001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114300</xdr:colOff>
      <xdr:row>210</xdr:row>
      <xdr:rowOff>0</xdr:rowOff>
    </xdr:from>
    <xdr:ext cx="9525" cy="9525"/>
    <xdr:pic>
      <xdr:nvPicPr>
        <xdr:cNvPr id="31" name="image5.gif" descr="https://d.adroll.com/cm/o/out">
          <a:extLst>
            <a:ext uri="{FF2B5EF4-FFF2-40B4-BE49-F238E27FC236}">
              <a16:creationId xmlns:a16="http://schemas.microsoft.com/office/drawing/2014/main" id="{00000000-0008-0000-0200-00001F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57150</xdr:colOff>
      <xdr:row>211</xdr:row>
      <xdr:rowOff>0</xdr:rowOff>
    </xdr:from>
    <xdr:ext cx="9525" cy="9525"/>
    <xdr:pic>
      <xdr:nvPicPr>
        <xdr:cNvPr id="32" name="image3.gif" descr="https://d.adroll.com/cm/w/out">
          <a:extLst>
            <a:ext uri="{FF2B5EF4-FFF2-40B4-BE49-F238E27FC236}">
              <a16:creationId xmlns:a16="http://schemas.microsoft.com/office/drawing/2014/main" id="{00000000-0008-0000-0200-000020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95250</xdr:colOff>
      <xdr:row>211</xdr:row>
      <xdr:rowOff>0</xdr:rowOff>
    </xdr:from>
    <xdr:ext cx="9525" cy="9525"/>
    <xdr:pic>
      <xdr:nvPicPr>
        <xdr:cNvPr id="33" name="image4.gif" descr="https://d.adroll.com/cm/l/out">
          <a:extLst>
            <a:ext uri="{FF2B5EF4-FFF2-40B4-BE49-F238E27FC236}">
              <a16:creationId xmlns:a16="http://schemas.microsoft.com/office/drawing/2014/main" id="{00000000-0008-0000-0200-000021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114300</xdr:colOff>
      <xdr:row>211</xdr:row>
      <xdr:rowOff>0</xdr:rowOff>
    </xdr:from>
    <xdr:ext cx="9525" cy="9525"/>
    <xdr:pic>
      <xdr:nvPicPr>
        <xdr:cNvPr id="34" name="image5.gif" descr="https://d.adroll.com/cm/o/out">
          <a:extLst>
            <a:ext uri="{FF2B5EF4-FFF2-40B4-BE49-F238E27FC236}">
              <a16:creationId xmlns:a16="http://schemas.microsoft.com/office/drawing/2014/main" id="{00000000-0008-0000-0200-000022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38100</xdr:colOff>
      <xdr:row>212</xdr:row>
      <xdr:rowOff>0</xdr:rowOff>
    </xdr:from>
    <xdr:ext cx="9525" cy="9525"/>
    <xdr:pic>
      <xdr:nvPicPr>
        <xdr:cNvPr id="35" name="image2.gif" descr="https://d.adroll.com/cm/b/out">
          <a:extLst>
            <a:ext uri="{FF2B5EF4-FFF2-40B4-BE49-F238E27FC236}">
              <a16:creationId xmlns:a16="http://schemas.microsoft.com/office/drawing/2014/main" id="{00000000-0008-0000-0200-00002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57150</xdr:colOff>
      <xdr:row>212</xdr:row>
      <xdr:rowOff>0</xdr:rowOff>
    </xdr:from>
    <xdr:ext cx="9525" cy="9525"/>
    <xdr:pic>
      <xdr:nvPicPr>
        <xdr:cNvPr id="36" name="image3.gif" descr="https://d.adroll.com/cm/w/out">
          <a:extLst>
            <a:ext uri="{FF2B5EF4-FFF2-40B4-BE49-F238E27FC236}">
              <a16:creationId xmlns:a16="http://schemas.microsoft.com/office/drawing/2014/main" id="{00000000-0008-0000-0200-00002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95250</xdr:colOff>
      <xdr:row>212</xdr:row>
      <xdr:rowOff>0</xdr:rowOff>
    </xdr:from>
    <xdr:ext cx="9525" cy="9525"/>
    <xdr:pic>
      <xdr:nvPicPr>
        <xdr:cNvPr id="37" name="image4.gif" descr="https://d.adroll.com/cm/l/out">
          <a:extLst>
            <a:ext uri="{FF2B5EF4-FFF2-40B4-BE49-F238E27FC236}">
              <a16:creationId xmlns:a16="http://schemas.microsoft.com/office/drawing/2014/main" id="{00000000-0008-0000-0200-00002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114300</xdr:colOff>
      <xdr:row>212</xdr:row>
      <xdr:rowOff>0</xdr:rowOff>
    </xdr:from>
    <xdr:ext cx="9525" cy="9525"/>
    <xdr:pic>
      <xdr:nvPicPr>
        <xdr:cNvPr id="38" name="image5.gif" descr="https://d.adroll.com/cm/o/out">
          <a:extLst>
            <a:ext uri="{FF2B5EF4-FFF2-40B4-BE49-F238E27FC236}">
              <a16:creationId xmlns:a16="http://schemas.microsoft.com/office/drawing/2014/main" id="{00000000-0008-0000-0200-00002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57150</xdr:colOff>
      <xdr:row>213</xdr:row>
      <xdr:rowOff>0</xdr:rowOff>
    </xdr:from>
    <xdr:ext cx="9525" cy="9525"/>
    <xdr:pic>
      <xdr:nvPicPr>
        <xdr:cNvPr id="39" name="image3.gif" descr="https://d.adroll.com/cm/w/out">
          <a:extLst>
            <a:ext uri="{FF2B5EF4-FFF2-40B4-BE49-F238E27FC236}">
              <a16:creationId xmlns:a16="http://schemas.microsoft.com/office/drawing/2014/main" id="{00000000-0008-0000-0200-00002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95250</xdr:colOff>
      <xdr:row>213</xdr:row>
      <xdr:rowOff>0</xdr:rowOff>
    </xdr:from>
    <xdr:ext cx="9525" cy="9525"/>
    <xdr:pic>
      <xdr:nvPicPr>
        <xdr:cNvPr id="40" name="image4.gif" descr="https://d.adroll.com/cm/l/out">
          <a:extLst>
            <a:ext uri="{FF2B5EF4-FFF2-40B4-BE49-F238E27FC236}">
              <a16:creationId xmlns:a16="http://schemas.microsoft.com/office/drawing/2014/main" id="{00000000-0008-0000-0200-00002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114300</xdr:colOff>
      <xdr:row>213</xdr:row>
      <xdr:rowOff>0</xdr:rowOff>
    </xdr:from>
    <xdr:ext cx="9525" cy="9525"/>
    <xdr:pic>
      <xdr:nvPicPr>
        <xdr:cNvPr id="41" name="image5.gif" descr="https://d.adroll.com/cm/o/out">
          <a:extLst>
            <a:ext uri="{FF2B5EF4-FFF2-40B4-BE49-F238E27FC236}">
              <a16:creationId xmlns:a16="http://schemas.microsoft.com/office/drawing/2014/main" id="{00000000-0008-0000-0200-000029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47625</xdr:colOff>
      <xdr:row>7</xdr:row>
      <xdr:rowOff>0</xdr:rowOff>
    </xdr:from>
    <xdr:ext cx="38100" cy="9525"/>
    <xdr:sp macro="" textlink="">
      <xdr:nvSpPr>
        <xdr:cNvPr id="5" name="Shape 5" descr="https://d.adroll.com/cm/x/out">
          <a:extLst>
            <a:ext uri="{FF2B5EF4-FFF2-40B4-BE49-F238E27FC236}">
              <a16:creationId xmlns:a16="http://schemas.microsoft.com/office/drawing/2014/main" id="{00000000-0008-0000-1100-000005000000}"/>
            </a:ext>
          </a:extLst>
        </xdr:cNvPr>
        <xdr:cNvSpPr/>
      </xdr:nvSpPr>
      <xdr:spPr>
        <a:xfrm>
          <a:off x="5331713" y="3775238"/>
          <a:ext cx="28575" cy="9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19050</xdr:colOff>
      <xdr:row>7</xdr:row>
      <xdr:rowOff>0</xdr:rowOff>
    </xdr:from>
    <xdr:ext cx="9525" cy="9525"/>
    <xdr:pic>
      <xdr:nvPicPr>
        <xdr:cNvPr id="2" name="image1.gif" descr="https://d.adroll.com/cm/f/out">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38100</xdr:colOff>
      <xdr:row>7</xdr:row>
      <xdr:rowOff>0</xdr:rowOff>
    </xdr:from>
    <xdr:ext cx="9525" cy="9525"/>
    <xdr:pic>
      <xdr:nvPicPr>
        <xdr:cNvPr id="3" name="image2.gif" descr="https://d.adroll.com/cm/b/out">
          <a:extLst>
            <a:ext uri="{FF2B5EF4-FFF2-40B4-BE49-F238E27FC236}">
              <a16:creationId xmlns:a16="http://schemas.microsoft.com/office/drawing/2014/main" id="{00000000-0008-0000-1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57150</xdr:colOff>
      <xdr:row>7</xdr:row>
      <xdr:rowOff>0</xdr:rowOff>
    </xdr:from>
    <xdr:ext cx="9525" cy="9525"/>
    <xdr:pic>
      <xdr:nvPicPr>
        <xdr:cNvPr id="4" name="image3.gif" descr="https://d.adroll.com/cm/w/out">
          <a:extLst>
            <a:ext uri="{FF2B5EF4-FFF2-40B4-BE49-F238E27FC236}">
              <a16:creationId xmlns:a16="http://schemas.microsoft.com/office/drawing/2014/main" id="{00000000-0008-0000-1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95250</xdr:colOff>
      <xdr:row>7</xdr:row>
      <xdr:rowOff>0</xdr:rowOff>
    </xdr:from>
    <xdr:ext cx="9525" cy="9525"/>
    <xdr:pic>
      <xdr:nvPicPr>
        <xdr:cNvPr id="6" name="image4.gif" descr="https://d.adroll.com/cm/l/out">
          <a:extLst>
            <a:ext uri="{FF2B5EF4-FFF2-40B4-BE49-F238E27FC236}">
              <a16:creationId xmlns:a16="http://schemas.microsoft.com/office/drawing/2014/main" id="{00000000-0008-0000-11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114300</xdr:colOff>
      <xdr:row>7</xdr:row>
      <xdr:rowOff>0</xdr:rowOff>
    </xdr:from>
    <xdr:ext cx="9525" cy="9525"/>
    <xdr:pic>
      <xdr:nvPicPr>
        <xdr:cNvPr id="7" name="image5.gif" descr="https://d.adroll.com/cm/o/out">
          <a:extLst>
            <a:ext uri="{FF2B5EF4-FFF2-40B4-BE49-F238E27FC236}">
              <a16:creationId xmlns:a16="http://schemas.microsoft.com/office/drawing/2014/main" id="{00000000-0008-0000-11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133350</xdr:colOff>
      <xdr:row>7</xdr:row>
      <xdr:rowOff>0</xdr:rowOff>
    </xdr:from>
    <xdr:ext cx="9525" cy="9525"/>
    <xdr:pic>
      <xdr:nvPicPr>
        <xdr:cNvPr id="8" name="image1.gif" descr="https://d.adroll.com/cm/g/out?google_nid=adroll5">
          <a:extLst>
            <a:ext uri="{FF2B5EF4-FFF2-40B4-BE49-F238E27FC236}">
              <a16:creationId xmlns:a16="http://schemas.microsoft.com/office/drawing/2014/main" id="{00000000-0008-0000-1100-00000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-9525</xdr:colOff>
      <xdr:row>0</xdr:row>
      <xdr:rowOff>-9525</xdr:rowOff>
    </xdr:from>
    <xdr:ext cx="38100" cy="38100"/>
    <xdr:sp macro="" textlink="">
      <xdr:nvSpPr>
        <xdr:cNvPr id="3" name="Shape 3" descr="https://d.adroll.com/cm/x/out">
          <a:extLst>
            <a:ext uri="{FF2B5EF4-FFF2-40B4-BE49-F238E27FC236}">
              <a16:creationId xmlns:a16="http://schemas.microsoft.com/office/drawing/2014/main" id="{00000000-0008-0000-1200-000003000000}"/>
            </a:ext>
          </a:extLst>
        </xdr:cNvPr>
        <xdr:cNvSpPr/>
      </xdr:nvSpPr>
      <xdr:spPr>
        <a:xfrm>
          <a:off x="5326950" y="3775238"/>
          <a:ext cx="38100" cy="9525"/>
        </a:xfrm>
        <a:prstGeom prst="rect">
          <a:avLst/>
        </a:prstGeom>
        <a:noFill/>
        <a:ln>
          <a:noFill/>
        </a:ln>
      </xdr:spPr>
      <xdr:txBody>
        <a:bodyPr spcFirstLastPara="1" wrap="square" lIns="0" tIns="0" rIns="0" bIns="0" anchor="t" anchorCtr="0">
          <a:noAutofit/>
        </a:bodyPr>
        <a:lstStyle/>
        <a:p>
          <a:pPr marL="0" marR="0" lvl="0" indent="0" algn="l" rtl="0">
            <a:lnSpc>
              <a:spcPct val="100000"/>
            </a:lnSpc>
            <a:spcBef>
              <a:spcPts val="0"/>
            </a:spcBef>
            <a:spcAft>
              <a:spcPts val="0"/>
            </a:spcAft>
            <a:buClr>
              <a:srgbClr val="000000"/>
            </a:buClr>
            <a:buSzPts val="1100"/>
            <a:buFont typeface="Arial"/>
            <a:buNone/>
          </a:pPr>
          <a:endParaRPr sz="1100" b="0" i="0" u="none" strike="noStrike" cap="none">
            <a:solidFill>
              <a:srgbClr val="000000"/>
            </a:solidFill>
            <a:latin typeface="Calibri"/>
            <a:ea typeface="Calibri"/>
            <a:cs typeface="Calibri"/>
            <a:sym typeface="Calibri"/>
          </a:endParaRPr>
        </a:p>
      </xdr:txBody>
    </xdr:sp>
    <xdr:clientData fLocksWithSheet="0"/>
  </xdr:oneCellAnchor>
  <xdr:oneCellAnchor>
    <xdr:from>
      <xdr:col>1</xdr:col>
      <xdr:colOff>-9525</xdr:colOff>
      <xdr:row>0</xdr:row>
      <xdr:rowOff>-9525</xdr:rowOff>
    </xdr:from>
    <xdr:ext cx="38100" cy="38100"/>
    <xdr:sp macro="" textlink="">
      <xdr:nvSpPr>
        <xdr:cNvPr id="2" name="Shape 3" descr="https://d.adroll.com/cm/x/out">
          <a:extLst>
            <a:ext uri="{FF2B5EF4-FFF2-40B4-BE49-F238E27FC236}">
              <a16:creationId xmlns:a16="http://schemas.microsoft.com/office/drawing/2014/main" id="{00000000-0008-0000-1200-000002000000}"/>
            </a:ext>
          </a:extLst>
        </xdr:cNvPr>
        <xdr:cNvSpPr/>
      </xdr:nvSpPr>
      <xdr:spPr>
        <a:xfrm>
          <a:off x="5326950" y="3775238"/>
          <a:ext cx="38100" cy="9525"/>
        </a:xfrm>
        <a:prstGeom prst="rect">
          <a:avLst/>
        </a:prstGeom>
        <a:noFill/>
        <a:ln>
          <a:noFill/>
        </a:ln>
      </xdr:spPr>
      <xdr:txBody>
        <a:bodyPr spcFirstLastPara="1" wrap="square" lIns="0" tIns="0" rIns="0" bIns="0" anchor="t" anchorCtr="0">
          <a:noAutofit/>
        </a:bodyPr>
        <a:lstStyle/>
        <a:p>
          <a:pPr marL="0" marR="0" lvl="0" indent="0" algn="l" rtl="0">
            <a:lnSpc>
              <a:spcPct val="100000"/>
            </a:lnSpc>
            <a:spcBef>
              <a:spcPts val="0"/>
            </a:spcBef>
            <a:spcAft>
              <a:spcPts val="0"/>
            </a:spcAft>
            <a:buClr>
              <a:srgbClr val="000000"/>
            </a:buClr>
            <a:buSzPts val="1100"/>
            <a:buFont typeface="Arial"/>
            <a:buNone/>
          </a:pPr>
          <a:endParaRPr sz="1100" b="0" i="0" u="none" strike="noStrike" cap="none">
            <a:solidFill>
              <a:srgbClr val="000000"/>
            </a:solidFill>
            <a:latin typeface="Calibri"/>
            <a:ea typeface="Calibri"/>
            <a:cs typeface="Calibri"/>
            <a:sym typeface="Calibri"/>
          </a:endParaRPr>
        </a:p>
      </xdr:txBody>
    </xdr:sp>
    <xdr:clientData fLocksWithSheet="0"/>
  </xdr:oneCellAnchor>
  <xdr:oneCellAnchor>
    <xdr:from>
      <xdr:col>1</xdr:col>
      <xdr:colOff>-9525</xdr:colOff>
      <xdr:row>0</xdr:row>
      <xdr:rowOff>-19050</xdr:rowOff>
    </xdr:from>
    <xdr:ext cx="38100" cy="38100"/>
    <xdr:sp macro="" textlink="">
      <xdr:nvSpPr>
        <xdr:cNvPr id="4" name="Shape 4">
          <a:extLst>
            <a:ext uri="{FF2B5EF4-FFF2-40B4-BE49-F238E27FC236}">
              <a16:creationId xmlns:a16="http://schemas.microsoft.com/office/drawing/2014/main" id="{00000000-0008-0000-1200-000004000000}"/>
            </a:ext>
          </a:extLst>
        </xdr:cNvPr>
        <xdr:cNvSpPr/>
      </xdr:nvSpPr>
      <xdr:spPr>
        <a:xfrm>
          <a:off x="5326950" y="3780000"/>
          <a:ext cx="38100" cy="0"/>
        </a:xfrm>
        <a:custGeom>
          <a:avLst/>
          <a:gdLst/>
          <a:ahLst/>
          <a:cxnLst/>
          <a:rect l="l" t="t" r="r" b="b"/>
          <a:pathLst>
            <a:path w="21600" h="21600" extrusionOk="0">
              <a:moveTo>
                <a:pt x="0" y="0"/>
              </a:moveTo>
              <a:lnTo>
                <a:pt x="21600" y="0"/>
              </a:lnTo>
              <a:lnTo>
                <a:pt x="21600" y="0"/>
              </a:lnTo>
              <a:lnTo>
                <a:pt x="0" y="0"/>
              </a:lnTo>
              <a:lnTo>
                <a:pt x="0" y="0"/>
              </a:lnTo>
              <a:close/>
            </a:path>
          </a:pathLst>
        </a:custGeom>
        <a:noFill/>
        <a:ln>
          <a:noFill/>
        </a:ln>
      </xdr:spPr>
      <xdr:txBody>
        <a:bodyPr spcFirstLastPara="1" wrap="square" lIns="89975" tIns="44975" rIns="89975" bIns="44975" anchor="t" anchorCtr="0">
          <a:noAutofit/>
        </a:bodyPr>
        <a:lstStyle/>
        <a:p>
          <a:pPr marL="0" marR="0" lvl="0" indent="0" algn="l" rtl="0">
            <a:lnSpc>
              <a:spcPct val="100000"/>
            </a:lnSpc>
            <a:spcBef>
              <a:spcPts val="0"/>
            </a:spcBef>
            <a:spcAft>
              <a:spcPts val="0"/>
            </a:spcAft>
            <a:buClr>
              <a:srgbClr val="000000"/>
            </a:buClr>
            <a:buSzPts val="1200"/>
            <a:buFont typeface="Arial"/>
            <a:buNone/>
          </a:pPr>
          <a:endParaRPr sz="1200" b="0" i="0" u="none" strike="noStrike" cap="none">
            <a:solidFill>
              <a:srgbClr val="000000"/>
            </a:solidFill>
            <a:latin typeface="Times New Roman"/>
            <a:ea typeface="Times New Roman"/>
            <a:cs typeface="Times New Roman"/>
            <a:sym typeface="Times New Roman"/>
          </a:endParaRPr>
        </a:p>
      </xdr:txBody>
    </xdr:sp>
    <xdr:clientData fLocksWithSheet="0"/>
  </xdr:oneCellAnchor>
  <xdr:oneCellAnchor>
    <xdr:from>
      <xdr:col>1</xdr:col>
      <xdr:colOff>0</xdr:colOff>
      <xdr:row>0</xdr:row>
      <xdr:rowOff>0</xdr:rowOff>
    </xdr:from>
    <xdr:ext cx="9525" cy="9525"/>
    <xdr:pic>
      <xdr:nvPicPr>
        <xdr:cNvPr id="5" name="image1.gif" descr="https://d.adroll.com/cm/r/out">
          <a:extLst>
            <a:ext uri="{FF2B5EF4-FFF2-40B4-BE49-F238E27FC236}">
              <a16:creationId xmlns:a16="http://schemas.microsoft.com/office/drawing/2014/main" id="{00000000-0008-0000-12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6" name="image1.gif" descr="https://d.adroll.com/cm/f/out">
          <a:extLst>
            <a:ext uri="{FF2B5EF4-FFF2-40B4-BE49-F238E27FC236}">
              <a16:creationId xmlns:a16="http://schemas.microsoft.com/office/drawing/2014/main" id="{00000000-0008-0000-1200-00000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7" name="image2.gif" descr="https://d.adroll.com/cm/b/out">
          <a:extLst>
            <a:ext uri="{FF2B5EF4-FFF2-40B4-BE49-F238E27FC236}">
              <a16:creationId xmlns:a16="http://schemas.microsoft.com/office/drawing/2014/main" id="{00000000-0008-0000-12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8" name="image3.gif" descr="https://d.adroll.com/cm/w/out">
          <a:extLst>
            <a:ext uri="{FF2B5EF4-FFF2-40B4-BE49-F238E27FC236}">
              <a16:creationId xmlns:a16="http://schemas.microsoft.com/office/drawing/2014/main" id="{00000000-0008-0000-12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9" name="image4.gif" descr="https://d.adroll.com/cm/l/out">
          <a:extLst>
            <a:ext uri="{FF2B5EF4-FFF2-40B4-BE49-F238E27FC236}">
              <a16:creationId xmlns:a16="http://schemas.microsoft.com/office/drawing/2014/main" id="{00000000-0008-0000-12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10" name="image5.gif" descr="https://d.adroll.com/cm/o/out">
          <a:extLst>
            <a:ext uri="{FF2B5EF4-FFF2-40B4-BE49-F238E27FC236}">
              <a16:creationId xmlns:a16="http://schemas.microsoft.com/office/drawing/2014/main" id="{00000000-0008-0000-1200-00000A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11" name="image1.gif" descr="https://d.adroll.com/cm/g/out?google_nid=adroll5">
          <a:extLst>
            <a:ext uri="{FF2B5EF4-FFF2-40B4-BE49-F238E27FC236}">
              <a16:creationId xmlns:a16="http://schemas.microsoft.com/office/drawing/2014/main" id="{00000000-0008-0000-1200-00000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12" name="image1.gif" descr="https://d.adroll.com/cm/r/out">
          <a:extLst>
            <a:ext uri="{FF2B5EF4-FFF2-40B4-BE49-F238E27FC236}">
              <a16:creationId xmlns:a16="http://schemas.microsoft.com/office/drawing/2014/main" id="{00000000-0008-0000-1200-00000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13" name="image1.gif" descr="https://d.adroll.com/cm/f/out">
          <a:extLst>
            <a:ext uri="{FF2B5EF4-FFF2-40B4-BE49-F238E27FC236}">
              <a16:creationId xmlns:a16="http://schemas.microsoft.com/office/drawing/2014/main" id="{00000000-0008-0000-1200-00000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14" name="image2.gif" descr="https://d.adroll.com/cm/b/out">
          <a:extLst>
            <a:ext uri="{FF2B5EF4-FFF2-40B4-BE49-F238E27FC236}">
              <a16:creationId xmlns:a16="http://schemas.microsoft.com/office/drawing/2014/main" id="{00000000-0008-0000-1200-00000E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15" name="image3.gif" descr="https://d.adroll.com/cm/w/out">
          <a:extLst>
            <a:ext uri="{FF2B5EF4-FFF2-40B4-BE49-F238E27FC236}">
              <a16:creationId xmlns:a16="http://schemas.microsoft.com/office/drawing/2014/main" id="{00000000-0008-0000-1200-00000F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16" name="image4.gif" descr="https://d.adroll.com/cm/l/out">
          <a:extLst>
            <a:ext uri="{FF2B5EF4-FFF2-40B4-BE49-F238E27FC236}">
              <a16:creationId xmlns:a16="http://schemas.microsoft.com/office/drawing/2014/main" id="{00000000-0008-0000-1200-000010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17" name="image5.gif" descr="https://d.adroll.com/cm/o/out">
          <a:extLst>
            <a:ext uri="{FF2B5EF4-FFF2-40B4-BE49-F238E27FC236}">
              <a16:creationId xmlns:a16="http://schemas.microsoft.com/office/drawing/2014/main" id="{00000000-0008-0000-1200-000011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0</xdr:colOff>
      <xdr:row>0</xdr:row>
      <xdr:rowOff>0</xdr:rowOff>
    </xdr:from>
    <xdr:ext cx="9525" cy="9525"/>
    <xdr:pic>
      <xdr:nvPicPr>
        <xdr:cNvPr id="18" name="image1.gif" descr="https://d.adroll.com/cm/g/out?google_nid=adroll5">
          <a:extLst>
            <a:ext uri="{FF2B5EF4-FFF2-40B4-BE49-F238E27FC236}">
              <a16:creationId xmlns:a16="http://schemas.microsoft.com/office/drawing/2014/main" id="{00000000-0008-0000-1200-00001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0</xdr:row>
      <xdr:rowOff>0</xdr:rowOff>
    </xdr:from>
    <xdr:ext cx="0" cy="0"/>
    <xdr:pic>
      <xdr:nvPicPr>
        <xdr:cNvPr id="19" name="image1.gif">
          <a:extLst>
            <a:ext uri="{FF2B5EF4-FFF2-40B4-BE49-F238E27FC236}">
              <a16:creationId xmlns:a16="http://schemas.microsoft.com/office/drawing/2014/main" id="{00000000-0008-0000-1200-00001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0</xdr:row>
      <xdr:rowOff>0</xdr:rowOff>
    </xdr:from>
    <xdr:ext cx="0" cy="0"/>
    <xdr:pic>
      <xdr:nvPicPr>
        <xdr:cNvPr id="20" name="image1.gif">
          <a:extLst>
            <a:ext uri="{FF2B5EF4-FFF2-40B4-BE49-F238E27FC236}">
              <a16:creationId xmlns:a16="http://schemas.microsoft.com/office/drawing/2014/main" id="{00000000-0008-0000-1200-00001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0</xdr:row>
      <xdr:rowOff>0</xdr:rowOff>
    </xdr:from>
    <xdr:ext cx="0" cy="0"/>
    <xdr:pic>
      <xdr:nvPicPr>
        <xdr:cNvPr id="21" name="image2.gif">
          <a:extLst>
            <a:ext uri="{FF2B5EF4-FFF2-40B4-BE49-F238E27FC236}">
              <a16:creationId xmlns:a16="http://schemas.microsoft.com/office/drawing/2014/main" id="{00000000-0008-0000-1200-000015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0</xdr:colOff>
      <xdr:row>0</xdr:row>
      <xdr:rowOff>0</xdr:rowOff>
    </xdr:from>
    <xdr:ext cx="0" cy="0"/>
    <xdr:pic>
      <xdr:nvPicPr>
        <xdr:cNvPr id="22" name="image3.gif">
          <a:extLst>
            <a:ext uri="{FF2B5EF4-FFF2-40B4-BE49-F238E27FC236}">
              <a16:creationId xmlns:a16="http://schemas.microsoft.com/office/drawing/2014/main" id="{00000000-0008-0000-1200-00001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0</xdr:colOff>
      <xdr:row>0</xdr:row>
      <xdr:rowOff>0</xdr:rowOff>
    </xdr:from>
    <xdr:ext cx="0" cy="0"/>
    <xdr:pic>
      <xdr:nvPicPr>
        <xdr:cNvPr id="23" name="image4.gif">
          <a:extLst>
            <a:ext uri="{FF2B5EF4-FFF2-40B4-BE49-F238E27FC236}">
              <a16:creationId xmlns:a16="http://schemas.microsoft.com/office/drawing/2014/main" id="{00000000-0008-0000-1200-00001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0</xdr:colOff>
      <xdr:row>0</xdr:row>
      <xdr:rowOff>0</xdr:rowOff>
    </xdr:from>
    <xdr:ext cx="0" cy="0"/>
    <xdr:pic>
      <xdr:nvPicPr>
        <xdr:cNvPr id="24" name="image5.gif">
          <a:extLst>
            <a:ext uri="{FF2B5EF4-FFF2-40B4-BE49-F238E27FC236}">
              <a16:creationId xmlns:a16="http://schemas.microsoft.com/office/drawing/2014/main" id="{00000000-0008-0000-1200-000018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0</xdr:colOff>
      <xdr:row>0</xdr:row>
      <xdr:rowOff>0</xdr:rowOff>
    </xdr:from>
    <xdr:ext cx="0" cy="0"/>
    <xdr:pic>
      <xdr:nvPicPr>
        <xdr:cNvPr id="25" name="image1.gif">
          <a:extLst>
            <a:ext uri="{FF2B5EF4-FFF2-40B4-BE49-F238E27FC236}">
              <a16:creationId xmlns:a16="http://schemas.microsoft.com/office/drawing/2014/main" id="{00000000-0008-0000-1200-00001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2:H69">
  <tableColumns count="8">
    <tableColumn id="1" xr3:uid="{00000000-0010-0000-0200-000001000000}" name="  Quantity" dataDxfId="421"/>
    <tableColumn id="2" xr3:uid="{00000000-0010-0000-0200-000002000000}" name="Product #"/>
    <tableColumn id="3" xr3:uid="{00000000-0010-0000-0200-000003000000}" name="Title"/>
    <tableColumn id="4" xr3:uid="{00000000-0010-0000-0200-000004000000}" name="Grade"/>
    <tableColumn id="5" xr3:uid="{00000000-0010-0000-0200-000005000000}" name="Vendor" dataDxfId="420"/>
    <tableColumn id="6" xr3:uid="{00000000-0010-0000-0200-000006000000}" name="Subject"/>
    <tableColumn id="7" xr3:uid="{00000000-0010-0000-0200-000007000000}" name="Cost"/>
    <tableColumn id="8" xr3:uid="{00000000-0010-0000-0200-000008000000}" name="TOTAL"/>
  </tableColumns>
  <tableStyleInfo name="Art-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2:H132">
  <tableColumns count="8">
    <tableColumn id="1" xr3:uid="{00000000-0010-0000-0300-000001000000}" name="  Quantity" dataDxfId="419"/>
    <tableColumn id="2" xr3:uid="{00000000-0010-0000-0300-000002000000}" name="Product #"/>
    <tableColumn id="3" xr3:uid="{00000000-0010-0000-0300-000003000000}" name="Title"/>
    <tableColumn id="4" xr3:uid="{00000000-0010-0000-0300-000004000000}" name="Grade"/>
    <tableColumn id="5" xr3:uid="{00000000-0010-0000-0300-000005000000}" name="Vendor"/>
    <tableColumn id="6" xr3:uid="{00000000-0010-0000-0300-000006000000}" name="Subject"/>
    <tableColumn id="7" xr3:uid="{00000000-0010-0000-0300-000007000000}" name="Cost"/>
    <tableColumn id="8" xr3:uid="{00000000-0010-0000-0300-000008000000}" name="TOTAL"/>
  </tableColumns>
  <tableStyleInfo name="Social Studies-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2:H150">
  <tableColumns count="8">
    <tableColumn id="1" xr3:uid="{00000000-0010-0000-0400-000001000000}" name="  Quantity" dataDxfId="418"/>
    <tableColumn id="2" xr3:uid="{00000000-0010-0000-0400-000002000000}" name="Product #"/>
    <tableColumn id="3" xr3:uid="{00000000-0010-0000-0400-000003000000}" name="Title"/>
    <tableColumn id="4" xr3:uid="{00000000-0010-0000-0400-000004000000}" name="Grade"/>
    <tableColumn id="5" xr3:uid="{00000000-0010-0000-0400-000005000000}" name="Vendor" dataDxfId="417"/>
    <tableColumn id="6" xr3:uid="{00000000-0010-0000-0400-000006000000}" name="Subject"/>
    <tableColumn id="7" xr3:uid="{00000000-0010-0000-0400-000007000000}" name="Cost"/>
    <tableColumn id="8" xr3:uid="{00000000-0010-0000-0400-000008000000}" name="TOTAL"/>
  </tableColumns>
  <tableStyleInfo name="Science-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2:H59">
  <tableColumns count="8">
    <tableColumn id="1" xr3:uid="{00000000-0010-0000-0500-000001000000}" name="  Quantity" dataDxfId="416"/>
    <tableColumn id="2" xr3:uid="{00000000-0010-0000-0500-000002000000}" name="Product #"/>
    <tableColumn id="3" xr3:uid="{00000000-0010-0000-0500-000003000000}" name="Title"/>
    <tableColumn id="4" xr3:uid="{00000000-0010-0000-0500-000004000000}" name="Grade"/>
    <tableColumn id="5" xr3:uid="{00000000-0010-0000-0500-000005000000}" name="Vendor" dataDxfId="415"/>
    <tableColumn id="6" xr3:uid="{00000000-0010-0000-0500-000006000000}" name="Subject"/>
    <tableColumn id="7" xr3:uid="{00000000-0010-0000-0500-000007000000}" name="Cost"/>
    <tableColumn id="8" xr3:uid="{00000000-0010-0000-0500-000008000000}" name="TOTAL"/>
  </tableColumns>
  <tableStyleInfo name="Spelling-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2:H175">
  <tableColumns count="8">
    <tableColumn id="1" xr3:uid="{00000000-0010-0000-0600-000001000000}" name="  Quantity" dataDxfId="414"/>
    <tableColumn id="2" xr3:uid="{00000000-0010-0000-0600-000002000000}" name="Product #"/>
    <tableColumn id="3" xr3:uid="{00000000-0010-0000-0600-000003000000}" name="Title"/>
    <tableColumn id="4" xr3:uid="{00000000-0010-0000-0600-000004000000}" name="Grade"/>
    <tableColumn id="5" xr3:uid="{00000000-0010-0000-0600-000005000000}" name="Vendor" dataDxfId="413"/>
    <tableColumn id="6" xr3:uid="{00000000-0010-0000-0600-000006000000}" name="Subject"/>
    <tableColumn id="7" xr3:uid="{00000000-0010-0000-0600-000007000000}" name="Cost"/>
    <tableColumn id="8" xr3:uid="{00000000-0010-0000-0600-000008000000}" name="TOTAL"/>
  </tableColumns>
  <tableStyleInfo name="Science-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A2:H32">
  <tableColumns count="8">
    <tableColumn id="1" xr3:uid="{00000000-0010-0000-0700-000001000000}" name="  Quantity" dataDxfId="412"/>
    <tableColumn id="2" xr3:uid="{00000000-0010-0000-0700-000002000000}" name="Product #"/>
    <tableColumn id="3" xr3:uid="{00000000-0010-0000-0700-000003000000}" name="Title"/>
    <tableColumn id="4" xr3:uid="{00000000-0010-0000-0700-000004000000}" name="Grade"/>
    <tableColumn id="5" xr3:uid="{00000000-0010-0000-0700-000005000000}" name="Vendor" dataDxfId="411"/>
    <tableColumn id="6" xr3:uid="{00000000-0010-0000-0700-000006000000}" name="Subject"/>
    <tableColumn id="7" xr3:uid="{00000000-0010-0000-0700-000007000000}" name="Cost"/>
    <tableColumn id="8" xr3:uid="{00000000-0010-0000-0700-000008000000}" name="TOTAL"/>
  </tableColumns>
  <tableStyleInfo name="Handwriting-style"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A2:H110">
  <tableColumns count="8">
    <tableColumn id="1" xr3:uid="{00000000-0010-0000-0900-000001000000}" name="  Quantity" dataDxfId="410"/>
    <tableColumn id="2" xr3:uid="{00000000-0010-0000-0900-000002000000}" name="Product #" dataDxfId="409"/>
    <tableColumn id="3" xr3:uid="{00000000-0010-0000-0900-000003000000}" name="Title"/>
    <tableColumn id="4" xr3:uid="{00000000-0010-0000-0900-000004000000}" name="Grade"/>
    <tableColumn id="5" xr3:uid="{00000000-0010-0000-0900-000005000000}" name="Vendor" dataDxfId="408"/>
    <tableColumn id="6" xr3:uid="{00000000-0010-0000-0900-000006000000}" name="Subject"/>
    <tableColumn id="7" xr3:uid="{00000000-0010-0000-0900-000007000000}" name="Cost"/>
    <tableColumn id="8" xr3:uid="{00000000-0010-0000-0900-000008000000}" name="TOTAL"/>
  </tableColumns>
  <tableStyleInfo name="Reading Instruction-sty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A2:H29">
  <tableColumns count="8">
    <tableColumn id="1" xr3:uid="{00000000-0010-0000-0A00-000001000000}" name="  Quantity" dataDxfId="407"/>
    <tableColumn id="2" xr3:uid="{00000000-0010-0000-0A00-000002000000}" name="Product #"/>
    <tableColumn id="3" xr3:uid="{00000000-0010-0000-0A00-000003000000}" name="Title"/>
    <tableColumn id="4" xr3:uid="{00000000-0010-0000-0A00-000004000000}" name="Grade"/>
    <tableColumn id="5" xr3:uid="{00000000-0010-0000-0A00-000005000000}" name="Vendor"/>
    <tableColumn id="6" xr3:uid="{00000000-0010-0000-0A00-000006000000}" name="Subject"/>
    <tableColumn id="7" xr3:uid="{00000000-0010-0000-0A00-000007000000}" name="Cost"/>
    <tableColumn id="8" xr3:uid="{00000000-0010-0000-0A00-000008000000}" name="TOTAL"/>
  </tableColumns>
  <tableStyleInfo name="Vocabulary-style"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A2:H45">
  <tableColumns count="8">
    <tableColumn id="1" xr3:uid="{00000000-0010-0000-0B00-000001000000}" name="  Quantity" dataDxfId="406"/>
    <tableColumn id="2" xr3:uid="{00000000-0010-0000-0B00-000002000000}" name="Product #"/>
    <tableColumn id="3" xr3:uid="{00000000-0010-0000-0B00-000003000000}" name="Title"/>
    <tableColumn id="4" xr3:uid="{00000000-0010-0000-0B00-000004000000}" name="Grade"/>
    <tableColumn id="5" xr3:uid="{00000000-0010-0000-0B00-000005000000}" name="Vendor"/>
    <tableColumn id="6" xr3:uid="{00000000-0010-0000-0B00-000006000000}" name="Subject"/>
    <tableColumn id="7" xr3:uid="{00000000-0010-0000-0B00-000007000000}" name="Cost"/>
    <tableColumn id="8" xr3:uid="{00000000-0010-0000-0B00-000008000000}" name="TOTAL"/>
  </tableColumns>
  <tableStyleInfo name="Grammar-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A2:H248">
  <tableColumns count="8">
    <tableColumn id="1" xr3:uid="{00000000-0010-0000-0C00-000001000000}" name="  Quantity" dataDxfId="405"/>
    <tableColumn id="2" xr3:uid="{00000000-0010-0000-0C00-000002000000}" name="Product #"/>
    <tableColumn id="3" xr3:uid="{00000000-0010-0000-0C00-000003000000}" name="Title"/>
    <tableColumn id="4" xr3:uid="{00000000-0010-0000-0C00-000004000000}" name="Grade"/>
    <tableColumn id="5" xr3:uid="{00000000-0010-0000-0C00-000005000000}" name="Vendor" dataDxfId="404"/>
    <tableColumn id="6" xr3:uid="{00000000-0010-0000-0C00-000006000000}" name="Subject"/>
    <tableColumn id="7" xr3:uid="{00000000-0010-0000-0C00-000007000000}" name=" Cost" dataDxfId="403"/>
    <tableColumn id="8" xr3:uid="{00000000-0010-0000-0C00-000008000000}" name="TOTAL"/>
  </tableColumns>
  <tableStyleInfo name="Literature-style"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_14" displayName="Table_14" ref="A2:H320">
  <tableColumns count="8">
    <tableColumn id="1" xr3:uid="{00000000-0010-0000-0D00-000001000000}" name="Quantity" dataDxfId="402"/>
    <tableColumn id="2" xr3:uid="{00000000-0010-0000-0D00-000002000000}" name="Product #"/>
    <tableColumn id="3" xr3:uid="{00000000-0010-0000-0D00-000003000000}" name="Title"/>
    <tableColumn id="4" xr3:uid="{00000000-0010-0000-0D00-000004000000}" name="Grade"/>
    <tableColumn id="5" xr3:uid="{00000000-0010-0000-0D00-000005000000}" name="Vendor" dataDxfId="401"/>
    <tableColumn id="6" xr3:uid="{00000000-0010-0000-0D00-000006000000}" name="Subject"/>
    <tableColumn id="7" xr3:uid="{00000000-0010-0000-0D00-000007000000}" name="Cost"/>
    <tableColumn id="8" xr3:uid="{00000000-0010-0000-0D00-000008000000}" name="TOTAL"/>
  </tableColumns>
  <tableStyleInfo name="Moving Beyond the Page-style"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15" displayName="Table_15" ref="A2:H208">
  <tableColumns count="8">
    <tableColumn id="1" xr3:uid="{00000000-0010-0000-0E00-000001000000}" name=" Qty" dataDxfId="400"/>
    <tableColumn id="2" xr3:uid="{00000000-0010-0000-0E00-000002000000}" name="Product #"/>
    <tableColumn id="3" xr3:uid="{00000000-0010-0000-0E00-000003000000}" name="Title"/>
    <tableColumn id="4" xr3:uid="{00000000-0010-0000-0E00-000004000000}" name="Grade"/>
    <tableColumn id="5" xr3:uid="{00000000-0010-0000-0E00-000005000000}" name="Vendor" dataDxfId="399"/>
    <tableColumn id="6" xr3:uid="{00000000-0010-0000-0E00-000006000000}" name="Subject"/>
    <tableColumn id="7" xr3:uid="{00000000-0010-0000-0E00-000007000000}" name="Cost"/>
    <tableColumn id="8" xr3:uid="{00000000-0010-0000-0E00-000008000000}" name="TOTAL"/>
  </tableColumns>
  <tableStyleInfo name="Bookshark-style"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_18" displayName="Table_18" ref="A2:G177">
  <tableColumns count="7">
    <tableColumn id="1" xr3:uid="{00000000-0010-0000-1100-000001000000}" name="Quantity" dataDxfId="398"/>
    <tableColumn id="2" xr3:uid="{00000000-0010-0000-1100-000002000000}" name="Product #" dataDxfId="397"/>
    <tableColumn id="3" xr3:uid="{00000000-0010-0000-1100-000003000000}" name="Title"/>
    <tableColumn id="4" xr3:uid="{00000000-0010-0000-1100-000004000000}" name="Grade"/>
    <tableColumn id="5" xr3:uid="{00000000-0010-0000-1100-000005000000}" name="Vendor" dataDxfId="396"/>
    <tableColumn id="6" xr3:uid="{00000000-0010-0000-1100-000006000000}" name="Subject"/>
    <tableColumn id="7" xr3:uid="{00000000-0010-0000-1100-000007000000}" name="Price"/>
  </tableColumns>
  <tableStyleInfo name="High School-style"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_19" displayName="Table_19" ref="A6:I153">
  <tableColumns count="9">
    <tableColumn id="1" xr3:uid="{00000000-0010-0000-1200-000001000000}" name="Line #"/>
    <tableColumn id="2" xr3:uid="{00000000-0010-0000-1200-000002000000}" name="Quantity"/>
    <tableColumn id="3" xr3:uid="{00000000-0010-0000-1200-000003000000}" name="Product #"/>
    <tableColumn id="4" xr3:uid="{00000000-0010-0000-1200-000004000000}" name="Title"/>
    <tableColumn id="5" xr3:uid="{00000000-0010-0000-1200-000005000000}" name="Grade"/>
    <tableColumn id="6" xr3:uid="{00000000-0010-0000-1200-000006000000}" name="Vendor"/>
    <tableColumn id="7" xr3:uid="{00000000-0010-0000-1200-000007000000}" name="Subject"/>
    <tableColumn id="8" xr3:uid="{00000000-0010-0000-1200-000008000000}" name="Cost"/>
    <tableColumn id="9" xr3:uid="{00000000-0010-0000-1200-000009000000}" name="Total"/>
  </tableColumns>
  <tableStyleInfo name="Bookshark Order-style"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_20" displayName="Table_20" ref="A6:K250">
  <tableColumns count="11">
    <tableColumn id="1" xr3:uid="{00000000-0010-0000-1300-000001000000}" name="Filled"/>
    <tableColumn id="2" xr3:uid="{00000000-0010-0000-1300-000002000000}" name="Student Name"/>
    <tableColumn id="3" xr3:uid="{00000000-0010-0000-1300-000003000000}" name="Quantity"/>
    <tableColumn id="4" xr3:uid="{00000000-0010-0000-1300-000004000000}" name="Product #"/>
    <tableColumn id="5" xr3:uid="{00000000-0010-0000-1300-000005000000}" name="Title"/>
    <tableColumn id="6" xr3:uid="{00000000-0010-0000-1300-000006000000}" name="Grade"/>
    <tableColumn id="7" xr3:uid="{00000000-0010-0000-1300-000007000000}" name="Vendor"/>
    <tableColumn id="8" xr3:uid="{00000000-0010-0000-1300-000008000000}" name="Subject"/>
    <tableColumn id="9" xr3:uid="{00000000-0010-0000-1300-000009000000}" name="Cost"/>
    <tableColumn id="10" xr3:uid="{00000000-0010-0000-1300-00000A000000}" name="Price"/>
    <tableColumn id="11" xr3:uid="{00000000-0010-0000-1300-00000B000000}" name="Total"/>
  </tableColumns>
  <tableStyleInfo name="MBTP-style"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_21" displayName="Table_21" ref="A6:K610">
  <tableColumns count="11">
    <tableColumn id="1" xr3:uid="{00000000-0010-0000-1400-000001000000}" name="Filled"/>
    <tableColumn id="2" xr3:uid="{00000000-0010-0000-1400-000002000000}" name="Student Name"/>
    <tableColumn id="3" xr3:uid="{00000000-0010-0000-1400-000003000000}" name="Quantity"/>
    <tableColumn id="4" xr3:uid="{00000000-0010-0000-1400-000004000000}" name="Product #"/>
    <tableColumn id="5" xr3:uid="{00000000-0010-0000-1400-000005000000}" name="Title"/>
    <tableColumn id="6" xr3:uid="{00000000-0010-0000-1400-000006000000}" name="Grade"/>
    <tableColumn id="7" xr3:uid="{00000000-0010-0000-1400-000007000000}" name="Vendor"/>
    <tableColumn id="8" xr3:uid="{00000000-0010-0000-1400-000008000000}" name="Subject"/>
    <tableColumn id="9" xr3:uid="{00000000-0010-0000-1400-000009000000}" name="Cost"/>
    <tableColumn id="10" xr3:uid="{00000000-0010-0000-1400-00000A000000}" name="Price"/>
    <tableColumn id="11" xr3:uid="{00000000-0010-0000-1400-00000B000000}" name="Total"/>
  </tableColumns>
  <tableStyleInfo name="Rainbow Resource-style"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_22" displayName="Table_22" ref="A6:K96">
  <tableColumns count="11">
    <tableColumn id="1" xr3:uid="{00000000-0010-0000-1500-000001000000}" name="Filled"/>
    <tableColumn id="2" xr3:uid="{00000000-0010-0000-1500-000002000000}" name="Student Name"/>
    <tableColumn id="3" xr3:uid="{00000000-0010-0000-1500-000003000000}" name="Quantity"/>
    <tableColumn id="4" xr3:uid="{00000000-0010-0000-1500-000004000000}" name="Product #"/>
    <tableColumn id="5" xr3:uid="{00000000-0010-0000-1500-000005000000}" name="Title"/>
    <tableColumn id="6" xr3:uid="{00000000-0010-0000-1500-000006000000}" name="Grade"/>
    <tableColumn id="7" xr3:uid="{00000000-0010-0000-1500-000007000000}" name="Vendor"/>
    <tableColumn id="8" xr3:uid="{00000000-0010-0000-1500-000008000000}" name="Subject"/>
    <tableColumn id="9" xr3:uid="{00000000-0010-0000-1500-000009000000}" name="Cost"/>
    <tableColumn id="10" xr3:uid="{00000000-0010-0000-1500-00000A000000}" name="Price"/>
    <tableColumn id="11" xr3:uid="{00000000-0010-0000-1500-00000B000000}" name="Total"/>
  </tableColumns>
  <tableStyleInfo name="Singapore-style"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_23" displayName="Table_23" ref="A6:K34">
  <tableColumns count="11">
    <tableColumn id="1" xr3:uid="{00000000-0010-0000-1600-000001000000}" name="Filled"/>
    <tableColumn id="2" xr3:uid="{00000000-0010-0000-1600-000002000000}" name="Student Name"/>
    <tableColumn id="3" xr3:uid="{00000000-0010-0000-1600-000003000000}" name="Quantity"/>
    <tableColumn id="4" xr3:uid="{00000000-0010-0000-1600-000004000000}" name="Product #"/>
    <tableColumn id="5" xr3:uid="{00000000-0010-0000-1600-000005000000}" name="Title"/>
    <tableColumn id="6" xr3:uid="{00000000-0010-0000-1600-000006000000}" name="Grade"/>
    <tableColumn id="7" xr3:uid="{00000000-0010-0000-1600-000007000000}" name="Vendor"/>
    <tableColumn id="8" xr3:uid="{00000000-0010-0000-1600-000008000000}" name="Subject"/>
    <tableColumn id="9" xr3:uid="{00000000-0010-0000-1600-000009000000}" name="Cost"/>
    <tableColumn id="10" xr3:uid="{00000000-0010-0000-1600-00000A000000}" name="Price"/>
    <tableColumn id="11" xr3:uid="{00000000-0010-0000-1600-00000B000000}" name="Total"/>
  </tableColumns>
  <tableStyleInfo name="Teaching Textbooks-style"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_24" displayName="Table_24" ref="A6:K45">
  <tableColumns count="11">
    <tableColumn id="1" xr3:uid="{00000000-0010-0000-1700-000001000000}" name="Filled"/>
    <tableColumn id="2" xr3:uid="{00000000-0010-0000-1700-000002000000}" name="Student Name"/>
    <tableColumn id="3" xr3:uid="{00000000-0010-0000-1700-000003000000}" name="Quantity"/>
    <tableColumn id="4" xr3:uid="{00000000-0010-0000-1700-000004000000}" name="Product #"/>
    <tableColumn id="5" xr3:uid="{00000000-0010-0000-1700-000005000000}" name="Title"/>
    <tableColumn id="6" xr3:uid="{00000000-0010-0000-1700-000006000000}" name="Grade"/>
    <tableColumn id="7" xr3:uid="{00000000-0010-0000-1700-000007000000}" name="Vendor"/>
    <tableColumn id="8" xr3:uid="{00000000-0010-0000-1700-000008000000}" name="Subject"/>
    <tableColumn id="9" xr3:uid="{00000000-0010-0000-1700-000009000000}" name="Cost"/>
    <tableColumn id="10" xr3:uid="{00000000-0010-0000-1700-00000A000000}" name="Price"/>
    <tableColumn id="11" xr3:uid="{00000000-0010-0000-1700-00000B000000}" name="Total"/>
  </tableColumns>
  <tableStyleInfo name="Math U See-style"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_25" displayName="Table_25" ref="A6:K25">
  <tableColumns count="11">
    <tableColumn id="1" xr3:uid="{00000000-0010-0000-1800-000001000000}" name="Filled"/>
    <tableColumn id="2" xr3:uid="{00000000-0010-0000-1800-000002000000}" name="Student Name"/>
    <tableColumn id="3" xr3:uid="{00000000-0010-0000-1800-000003000000}" name="Quantity"/>
    <tableColumn id="4" xr3:uid="{00000000-0010-0000-1800-000004000000}" name="Product #"/>
    <tableColumn id="5" xr3:uid="{00000000-0010-0000-1800-000005000000}" name="Title"/>
    <tableColumn id="6" xr3:uid="{00000000-0010-0000-1800-000006000000}" name="Grade"/>
    <tableColumn id="7" xr3:uid="{00000000-0010-0000-1800-000007000000}" name="Vendor"/>
    <tableColumn id="8" xr3:uid="{00000000-0010-0000-1800-000008000000}" name="Subject"/>
    <tableColumn id="9" xr3:uid="{00000000-0010-0000-1800-000009000000}" name="Cost"/>
    <tableColumn id="10" xr3:uid="{00000000-0010-0000-1800-00000A000000}" name="Price"/>
    <tableColumn id="11" xr3:uid="{00000000-0010-0000-1800-00000B000000}" name="Total"/>
  </tableColumns>
  <tableStyleInfo name="Logic of English-style"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_26" displayName="Table_26" ref="A6:K59">
  <tableColumns count="11">
    <tableColumn id="1" xr3:uid="{00000000-0010-0000-1900-000001000000}" name="Filled"/>
    <tableColumn id="2" xr3:uid="{00000000-0010-0000-1900-000002000000}" name="Student Name"/>
    <tableColumn id="3" xr3:uid="{00000000-0010-0000-1900-000003000000}" name="Quantity"/>
    <tableColumn id="4" xr3:uid="{00000000-0010-0000-1900-000004000000}" name="Product #"/>
    <tableColumn id="5" xr3:uid="{00000000-0010-0000-1900-000005000000}" name="Title"/>
    <tableColumn id="6" xr3:uid="{00000000-0010-0000-1900-000006000000}" name="Grade"/>
    <tableColumn id="7" xr3:uid="{00000000-0010-0000-1900-000007000000}" name="Vendor"/>
    <tableColumn id="8" xr3:uid="{00000000-0010-0000-1900-000008000000}" name="Subject"/>
    <tableColumn id="9" xr3:uid="{00000000-0010-0000-1900-000009000000}" name="Cost"/>
    <tableColumn id="10" xr3:uid="{00000000-0010-0000-1900-00000A000000}" name="Price"/>
    <tableColumn id="11" xr3:uid="{00000000-0010-0000-1900-00000B000000}" name="Total"/>
  </tableColumns>
  <tableStyleInfo name="Delta-style"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_27" displayName="Table_27" ref="A6:K61">
  <tableColumns count="11">
    <tableColumn id="1" xr3:uid="{00000000-0010-0000-1A00-000001000000}" name="Filled"/>
    <tableColumn id="2" xr3:uid="{00000000-0010-0000-1A00-000002000000}" name="Student Name"/>
    <tableColumn id="3" xr3:uid="{00000000-0010-0000-1A00-000003000000}" name="Quantity"/>
    <tableColumn id="4" xr3:uid="{00000000-0010-0000-1A00-000004000000}" name="Product #"/>
    <tableColumn id="5" xr3:uid="{00000000-0010-0000-1A00-000005000000}" name="Title"/>
    <tableColumn id="6" xr3:uid="{00000000-0010-0000-1A00-000006000000}" name="Grade"/>
    <tableColumn id="7" xr3:uid="{00000000-0010-0000-1A00-000007000000}" name="Vendor"/>
    <tableColumn id="8" xr3:uid="{00000000-0010-0000-1A00-000008000000}" name="Subject"/>
    <tableColumn id="9" xr3:uid="{00000000-0010-0000-1A00-000009000000}" name="Cost"/>
    <tableColumn id="10" xr3:uid="{00000000-0010-0000-1A00-00000A000000}" name="Price"/>
    <tableColumn id="11" xr3:uid="{00000000-0010-0000-1A00-00000B000000}" name="Total"/>
  </tableColumns>
  <tableStyleInfo name="Elemental Science-style"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_28" displayName="Table_28" ref="A6:K16">
  <tableColumns count="11">
    <tableColumn id="1" xr3:uid="{00000000-0010-0000-1B00-000001000000}" name="Filled"/>
    <tableColumn id="2" xr3:uid="{00000000-0010-0000-1B00-000002000000}" name="Student Name"/>
    <tableColumn id="3" xr3:uid="{00000000-0010-0000-1B00-000003000000}" name="Quantity"/>
    <tableColumn id="4" xr3:uid="{00000000-0010-0000-1B00-000004000000}" name="Product #"/>
    <tableColumn id="5" xr3:uid="{00000000-0010-0000-1B00-000005000000}" name="Title"/>
    <tableColumn id="6" xr3:uid="{00000000-0010-0000-1B00-000006000000}" name="Grade"/>
    <tableColumn id="7" xr3:uid="{00000000-0010-0000-1B00-000007000000}" name="Vendor"/>
    <tableColumn id="8" xr3:uid="{00000000-0010-0000-1B00-000008000000}" name="Subject"/>
    <tableColumn id="9" xr3:uid="{00000000-0010-0000-1B00-000009000000}" name="Cost"/>
    <tableColumn id="10" xr3:uid="{00000000-0010-0000-1B00-00000A000000}" name="Price"/>
    <tableColumn id="11" xr3:uid="{00000000-0010-0000-1B00-00000B000000}" name="Total"/>
  </tableColumns>
  <tableStyleInfo name="Home Science Tools-style"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_29" displayName="Table_29" ref="A6:K38">
  <tableColumns count="11">
    <tableColumn id="1" xr3:uid="{00000000-0010-0000-1C00-000001000000}" name="Filled"/>
    <tableColumn id="2" xr3:uid="{00000000-0010-0000-1C00-000002000000}" name="Student Name"/>
    <tableColumn id="3" xr3:uid="{00000000-0010-0000-1C00-000003000000}" name="Quantity"/>
    <tableColumn id="4" xr3:uid="{00000000-0010-0000-1C00-000004000000}" name="Product #"/>
    <tableColumn id="5" xr3:uid="{00000000-0010-0000-1C00-000005000000}" name="Title"/>
    <tableColumn id="6" xr3:uid="{00000000-0010-0000-1C00-000006000000}" name="Grade"/>
    <tableColumn id="7" xr3:uid="{00000000-0010-0000-1C00-000007000000}" name="Vendor"/>
    <tableColumn id="8" xr3:uid="{00000000-0010-0000-1C00-000008000000}" name="Subject"/>
    <tableColumn id="9" xr3:uid="{00000000-0010-0000-1C00-000009000000}" name="Cost"/>
    <tableColumn id="10" xr3:uid="{00000000-0010-0000-1C00-00000A000000}" name="Price"/>
    <tableColumn id="11" xr3:uid="{00000000-0010-0000-1C00-00000B000000}" name="Total"/>
  </tableColumns>
  <tableStyleInfo name="Memoria-style"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_30" displayName="Table_30" ref="A6:K8">
  <tableColumns count="11">
    <tableColumn id="1" xr3:uid="{00000000-0010-0000-1D00-000001000000}" name="Filled"/>
    <tableColumn id="2" xr3:uid="{00000000-0010-0000-1D00-000002000000}" name="Student Name"/>
    <tableColumn id="3" xr3:uid="{00000000-0010-0000-1D00-000003000000}" name="Quantity"/>
    <tableColumn id="4" xr3:uid="{00000000-0010-0000-1D00-000004000000}" name="Product #"/>
    <tableColumn id="5" xr3:uid="{00000000-0010-0000-1D00-000005000000}" name="Title"/>
    <tableColumn id="6" xr3:uid="{00000000-0010-0000-1D00-000006000000}" name="Grade"/>
    <tableColumn id="7" xr3:uid="{00000000-0010-0000-1D00-000007000000}" name="Vendor"/>
    <tableColumn id="8" xr3:uid="{00000000-0010-0000-1D00-000008000000}" name="Subject"/>
    <tableColumn id="9" xr3:uid="{00000000-0010-0000-1D00-000009000000}" name="Cost"/>
    <tableColumn id="10" xr3:uid="{00000000-0010-0000-1D00-00000A000000}" name="Price"/>
    <tableColumn id="11" xr3:uid="{00000000-0010-0000-1D00-00000B000000}" name="Total"/>
  </tableColumns>
  <tableStyleInfo name="Arts Attack-style" showFirstColumn="1" showLastColumn="1"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_31" displayName="Table_31" ref="A6:K17">
  <tableColumns count="11">
    <tableColumn id="1" xr3:uid="{00000000-0010-0000-1E00-000001000000}" name="Filled"/>
    <tableColumn id="2" xr3:uid="{00000000-0010-0000-1E00-000002000000}" name="Student Name"/>
    <tableColumn id="3" xr3:uid="{00000000-0010-0000-1E00-000003000000}" name="Quantity"/>
    <tableColumn id="4" xr3:uid="{00000000-0010-0000-1E00-000004000000}" name="Product #"/>
    <tableColumn id="5" xr3:uid="{00000000-0010-0000-1E00-000005000000}" name="Title"/>
    <tableColumn id="6" xr3:uid="{00000000-0010-0000-1E00-000006000000}" name="Grade"/>
    <tableColumn id="7" xr3:uid="{00000000-0010-0000-1E00-000007000000}" name="Vendor"/>
    <tableColumn id="8" xr3:uid="{00000000-0010-0000-1E00-000008000000}" name="Subject"/>
    <tableColumn id="9" xr3:uid="{00000000-0010-0000-1E00-000009000000}" name="Cost"/>
    <tableColumn id="10" xr3:uid="{00000000-0010-0000-1E00-00000A000000}" name="Price"/>
    <tableColumn id="11" xr3:uid="{00000000-0010-0000-1E00-00000B000000}" name="Total"/>
  </tableColumns>
  <tableStyleInfo name="ALEKS-style"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_32" displayName="Table_32" ref="A6:K26">
  <tableColumns count="11">
    <tableColumn id="1" xr3:uid="{00000000-0010-0000-1F00-000001000000}" name="Filled"/>
    <tableColumn id="2" xr3:uid="{00000000-0010-0000-1F00-000002000000}" name="Student Name"/>
    <tableColumn id="3" xr3:uid="{00000000-0010-0000-1F00-000003000000}" name="Quantity"/>
    <tableColumn id="4" xr3:uid="{00000000-0010-0000-1F00-000004000000}" name="Product #"/>
    <tableColumn id="5" xr3:uid="{00000000-0010-0000-1F00-000005000000}" name="Title"/>
    <tableColumn id="6" xr3:uid="{00000000-0010-0000-1F00-000006000000}" name="Grade"/>
    <tableColumn id="7" xr3:uid="{00000000-0010-0000-1F00-000007000000}" name="Vendor"/>
    <tableColumn id="8" xr3:uid="{00000000-0010-0000-1F00-000008000000}" name="Subject"/>
    <tableColumn id="9" xr3:uid="{00000000-0010-0000-1F00-000009000000}" name="Cost"/>
    <tableColumn id="10" xr3:uid="{00000000-0010-0000-1F00-00000A000000}" name="Price"/>
    <tableColumn id="11" xr3:uid="{00000000-0010-0000-1F00-00000B000000}" name="Total"/>
  </tableColumns>
  <tableStyleInfo name="Barnes &amp; Noble-style"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_33" displayName="Table_33" ref="A6:K9">
  <tableColumns count="11">
    <tableColumn id="1" xr3:uid="{00000000-0010-0000-2000-000001000000}" name="Filled"/>
    <tableColumn id="2" xr3:uid="{00000000-0010-0000-2000-000002000000}" name="Student Name"/>
    <tableColumn id="3" xr3:uid="{00000000-0010-0000-2000-000003000000}" name="Quantity"/>
    <tableColumn id="4" xr3:uid="{00000000-0010-0000-2000-000004000000}" name="Product #"/>
    <tableColumn id="5" xr3:uid="{00000000-0010-0000-2000-000005000000}" name="Title"/>
    <tableColumn id="6" xr3:uid="{00000000-0010-0000-2000-000006000000}" name="Grade"/>
    <tableColumn id="7" xr3:uid="{00000000-0010-0000-2000-000007000000}" name="Vendor"/>
    <tableColumn id="8" xr3:uid="{00000000-0010-0000-2000-000008000000}" name="Subject"/>
    <tableColumn id="9" xr3:uid="{00000000-0010-0000-2000-000009000000}" name="Cost"/>
    <tableColumn id="10" xr3:uid="{00000000-0010-0000-2000-00000A000000}" name="Price"/>
    <tableColumn id="11" xr3:uid="{00000000-0010-0000-2000-00000B000000}" name="Total"/>
  </tableColumns>
  <tableStyleInfo name="HomeLink-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CCFFFF"/>
      </a:accent1>
      <a:accent2>
        <a:srgbClr val="456185"/>
      </a:accent2>
      <a:accent3>
        <a:srgbClr val="5B9EA4"/>
      </a:accent3>
      <a:accent4>
        <a:srgbClr val="F79646"/>
      </a:accent4>
      <a:accent5>
        <a:srgbClr val="CC3300"/>
      </a:accent5>
      <a:accent6>
        <a:srgbClr val="FFCC00"/>
      </a:accent6>
      <a:hlink>
        <a:srgbClr val="859EBF"/>
      </a:hlink>
      <a:folHlink>
        <a:srgbClr val="859EB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singaporemath.com/collections/primary-mathematics-u-s-edition/products/primary-mathematics-u-s-edition-home-instructors-guide-1b?variant=40979920486589" TargetMode="External"/><Relationship Id="rId21" Type="http://schemas.openxmlformats.org/officeDocument/2006/relationships/hyperlink" Target="https://www.rainbowresource.com/product/007772/RightStart-Mathematics-Level-C-Book-Bundle-2nd-Edition.html?" TargetMode="External"/><Relationship Id="rId42" Type="http://schemas.openxmlformats.org/officeDocument/2006/relationships/hyperlink" Target="http://www.rainbowresource.com/proddtl.php?id=024424" TargetMode="External"/><Relationship Id="rId63" Type="http://schemas.openxmlformats.org/officeDocument/2006/relationships/hyperlink" Target="https://www.singaporemath.com/pages/blackline-masters-library" TargetMode="External"/><Relationship Id="rId84" Type="http://schemas.openxmlformats.org/officeDocument/2006/relationships/hyperlink" Target="https://www.singaporemath.com/collections/dimensions-math-pk-5/products/dimensions-math-tests-2a?variant=40979845054653" TargetMode="External"/><Relationship Id="rId138" Type="http://schemas.openxmlformats.org/officeDocument/2006/relationships/hyperlink" Target="https://www.singaporemath.com/collections/primary-mathematics-u-s-edition/products/primary-mathematics-u-s-edition-home-instructors-guide-5a?variant=40979921076413" TargetMode="External"/><Relationship Id="rId159" Type="http://schemas.openxmlformats.org/officeDocument/2006/relationships/hyperlink" Target="https://www.teachingtextbooks.com/discs-and-books" TargetMode="External"/><Relationship Id="rId170" Type="http://schemas.openxmlformats.org/officeDocument/2006/relationships/hyperlink" Target="https://www.teachingtextbooks.com/algebra1-version4.html" TargetMode="External"/><Relationship Id="rId107" Type="http://schemas.openxmlformats.org/officeDocument/2006/relationships/hyperlink" Target="https://www.singaporemath.com/products/dimensions-math-tests-5a?_pos=1&amp;_sid=8cbe77a75&amp;_ss=r" TargetMode="External"/><Relationship Id="rId11" Type="http://schemas.openxmlformats.org/officeDocument/2006/relationships/hyperlink" Target="https://www.rainbowresource.com/mm2clr.html" TargetMode="External"/><Relationship Id="rId32" Type="http://schemas.openxmlformats.org/officeDocument/2006/relationships/hyperlink" Target="http://www.rainbowresource.com/product/sku/018399" TargetMode="External"/><Relationship Id="rId53" Type="http://schemas.openxmlformats.org/officeDocument/2006/relationships/hyperlink" Target="http://www.rainbowresource.com/product/sku/001524" TargetMode="External"/><Relationship Id="rId74" Type="http://schemas.openxmlformats.org/officeDocument/2006/relationships/hyperlink" Target="https://www.singaporemath.com/products/dimensions-math-home-instructors-guide-1a?variant=40979837059261" TargetMode="External"/><Relationship Id="rId128" Type="http://schemas.openxmlformats.org/officeDocument/2006/relationships/hyperlink" Target="https://www.singaporemath.com/collections/primary-mathematics-u-s-edition/products/primary-mathematics-u-s-edition-workbook-3b" TargetMode="External"/><Relationship Id="rId149" Type="http://schemas.openxmlformats.org/officeDocument/2006/relationships/hyperlink" Target="https://www.rainbowresource.com/product/001440/Spectrum-Math-2015-Grade-1.html?" TargetMode="External"/><Relationship Id="rId5" Type="http://schemas.openxmlformats.org/officeDocument/2006/relationships/hyperlink" Target="https://www.aleks.com/about_aleks/course_products" TargetMode="External"/><Relationship Id="rId95" Type="http://schemas.openxmlformats.org/officeDocument/2006/relationships/hyperlink" Target="https://www.singaporemath.com/collections/dimensions-math-pk-5/products/dimensions-math-home-instructors-guide-3b?variant=41625669009597" TargetMode="External"/><Relationship Id="rId160" Type="http://schemas.openxmlformats.org/officeDocument/2006/relationships/hyperlink" Target="https://www.teachingtextbooks.com/math4-version4.html" TargetMode="External"/><Relationship Id="rId22" Type="http://schemas.openxmlformats.org/officeDocument/2006/relationships/hyperlink" Target="https://www.rainbowresource.com/product/007773/RightStart-Mathematics-Level-C-Worksheets-2nd-Edition.html?" TargetMode="External"/><Relationship Id="rId43" Type="http://schemas.openxmlformats.org/officeDocument/2006/relationships/hyperlink" Target="http://www.rainbowresource.com/proddtl.php?id=024425" TargetMode="External"/><Relationship Id="rId64" Type="http://schemas.openxmlformats.org/officeDocument/2006/relationships/hyperlink" Target="https://www.singaporemath.com/collections/dimensions-math-pk-5/products/dimensions-math-textbook-ka?variant=40979856490685" TargetMode="External"/><Relationship Id="rId118" Type="http://schemas.openxmlformats.org/officeDocument/2006/relationships/hyperlink" Target="https://www.singaporemath.com/products/primary-mathematics-u-s-edition-textbook-2a?_pos=1&amp;_psq=primary%20textbook%202a&amp;_ss=e&amp;_v=1.0" TargetMode="External"/><Relationship Id="rId139" Type="http://schemas.openxmlformats.org/officeDocument/2006/relationships/hyperlink" Target="https://www.singaporemath.com/collections/primary-mathematics-u-s-edition/products/primary-mathematics-u-s-edition-textbook-5b" TargetMode="External"/><Relationship Id="rId85" Type="http://schemas.openxmlformats.org/officeDocument/2006/relationships/hyperlink" Target="https://www.singaporemath.com/products/dimensions-math-textbook-2b?_pos=1&amp;_sid=675bd80ee&amp;_ss=r" TargetMode="External"/><Relationship Id="rId150" Type="http://schemas.openxmlformats.org/officeDocument/2006/relationships/hyperlink" Target="https://www.rainbowresource.com/product/sku/001452" TargetMode="External"/><Relationship Id="rId171" Type="http://schemas.openxmlformats.org/officeDocument/2006/relationships/hyperlink" Target="https://www.teachingtextbooks.com/discs-and-books" TargetMode="External"/><Relationship Id="rId12" Type="http://schemas.openxmlformats.org/officeDocument/2006/relationships/hyperlink" Target="https://www.rainbowresource.com/24mm3c.html" TargetMode="External"/><Relationship Id="rId33" Type="http://schemas.openxmlformats.org/officeDocument/2006/relationships/hyperlink" Target="https://www.rainbowresource.com/product/sku/001523" TargetMode="External"/><Relationship Id="rId108" Type="http://schemas.openxmlformats.org/officeDocument/2006/relationships/hyperlink" Target="https://www.singaporemath.com/collections/dimensions-math-pk-5/products/dimensions-math-textbook-5b?variant=40979855376573" TargetMode="External"/><Relationship Id="rId129" Type="http://schemas.openxmlformats.org/officeDocument/2006/relationships/hyperlink" Target="https://www.singaporemath.com/collections/primary-mathematics-u-s-edition/products/primary-mathematics-u-s-edition-home-instructors-guide-3b?variant=40979920683197" TargetMode="External"/><Relationship Id="rId54" Type="http://schemas.openxmlformats.org/officeDocument/2006/relationships/hyperlink" Target="http://www.rainbowresource.com/product/sku/000628" TargetMode="External"/><Relationship Id="rId75" Type="http://schemas.openxmlformats.org/officeDocument/2006/relationships/hyperlink" Target="https://www.singaporemath.com/products/dimensions-math-tests-1a?_pos=1&amp;_psq=math%20test%201&amp;_ss=e&amp;_v=1.0" TargetMode="External"/><Relationship Id="rId96" Type="http://schemas.openxmlformats.org/officeDocument/2006/relationships/hyperlink" Target="https://www.singaporemath.com/collections/dimensions-math-pk-5/products/dimensions-math-tests-3b?variant=40979847774397" TargetMode="External"/><Relationship Id="rId140" Type="http://schemas.openxmlformats.org/officeDocument/2006/relationships/hyperlink" Target="https://www.singaporemath.com/collections/primary-mathematics-u-s-edition/products/primary-mathematics-u-s-edition-workbook-5b" TargetMode="External"/><Relationship Id="rId161" Type="http://schemas.openxmlformats.org/officeDocument/2006/relationships/hyperlink" Target="https://www.teachingtextbooks.com/discs-and-books" TargetMode="External"/><Relationship Id="rId6" Type="http://schemas.openxmlformats.org/officeDocument/2006/relationships/hyperlink" Target="https://www.aleks.com/about_aleks/course_products" TargetMode="External"/><Relationship Id="rId23" Type="http://schemas.openxmlformats.org/officeDocument/2006/relationships/hyperlink" Target="https://www.rainbowresource.com/product/063621/RightStart-Mathematics-Level-D-Book-Bundle-2nd-Edition.html?" TargetMode="External"/><Relationship Id="rId28" Type="http://schemas.openxmlformats.org/officeDocument/2006/relationships/hyperlink" Target="https://www.rainbowresource.com/product/067228/RightStart-Mathematics-Level-F-Worksheets-2nd-Edition.html?" TargetMode="External"/><Relationship Id="rId49" Type="http://schemas.openxmlformats.org/officeDocument/2006/relationships/hyperlink" Target="http://www.rainbowresource.com/proddtl.php?id=024433" TargetMode="External"/><Relationship Id="rId114" Type="http://schemas.openxmlformats.org/officeDocument/2006/relationships/hyperlink" Target="https://www.singaporemath.com/collections/primary-mathematics-u-s-edition/products/primary-mathematics-u-s-edition-home-instructors-guide-1a?variant=40979920421053" TargetMode="External"/><Relationship Id="rId119" Type="http://schemas.openxmlformats.org/officeDocument/2006/relationships/hyperlink" Target="https://www.singaporemath.com/collections/primary-mathematics-u-s-edition/products/primary-mathematics-u-s-edition-workbook-2a" TargetMode="External"/><Relationship Id="rId44" Type="http://schemas.openxmlformats.org/officeDocument/2006/relationships/hyperlink" Target="http://www.rainbowresource.com/product/sku/024426" TargetMode="External"/><Relationship Id="rId60" Type="http://schemas.openxmlformats.org/officeDocument/2006/relationships/hyperlink" Target="https://www.singaporemath.com/products/earlybird-kindergarten-standards-edition-teachers-guide-b?_pos=9&amp;_sid=7a8d90e78&amp;_ss=r" TargetMode="External"/><Relationship Id="rId65" Type="http://schemas.openxmlformats.org/officeDocument/2006/relationships/hyperlink" Target="https://www.singaporemath.com/collections/dimensions-math-pk-5/products/dimensions-math-workbook-ka?variant=40979859898557" TargetMode="External"/><Relationship Id="rId81" Type="http://schemas.openxmlformats.org/officeDocument/2006/relationships/hyperlink" Target="https://www.singaporemath.com/collections/dimensions-math-pk-5/products/dimensions-math-textbook-2a?variant=40979852198077" TargetMode="External"/><Relationship Id="rId86" Type="http://schemas.openxmlformats.org/officeDocument/2006/relationships/hyperlink" Target="https://www.singaporemath.com/products/dimensions-math-workbook-2b?_pos=1&amp;_sid=a621cf8cf&amp;_ss=r" TargetMode="External"/><Relationship Id="rId130" Type="http://schemas.openxmlformats.org/officeDocument/2006/relationships/hyperlink" Target="https://www.singaporemath.com/collections/primary-mathematics-u-s-edition/products/primary-mathematics-u-s-edition-textbook-4a" TargetMode="External"/><Relationship Id="rId135" Type="http://schemas.openxmlformats.org/officeDocument/2006/relationships/hyperlink" Target="https://www.singaporemath.com/collections/primary-mathematics-u-s-edition/products/primary-mathematics-u-s-edition-home-instructors-guide-4b?variant=40979920879805" TargetMode="External"/><Relationship Id="rId151" Type="http://schemas.openxmlformats.org/officeDocument/2006/relationships/hyperlink" Target="https://www.rainbowresource.com/product/sku/001462" TargetMode="External"/><Relationship Id="rId156" Type="http://schemas.openxmlformats.org/officeDocument/2006/relationships/hyperlink" Target="https://www.rainbowresource.com/product/sku/001656" TargetMode="External"/><Relationship Id="rId177" Type="http://schemas.openxmlformats.org/officeDocument/2006/relationships/drawing" Target="../drawings/drawing2.xml"/><Relationship Id="rId172" Type="http://schemas.openxmlformats.org/officeDocument/2006/relationships/hyperlink" Target="https://www.teachingtextbooks.com/algebra2-version4.html" TargetMode="External"/><Relationship Id="rId13" Type="http://schemas.openxmlformats.org/officeDocument/2006/relationships/hyperlink" Target="https://www.rainbowresource.com/mm4clr.html" TargetMode="External"/><Relationship Id="rId18" Type="http://schemas.openxmlformats.org/officeDocument/2006/relationships/hyperlink" Target="https://www.rainbowresource.com/product/046236/RightStart-Mathematics-Level-A-Worksheets-2nd-Edition.html?" TargetMode="External"/><Relationship Id="rId39" Type="http://schemas.openxmlformats.org/officeDocument/2006/relationships/hyperlink" Target="http://www.rainbowresource.com/product/sku/001527" TargetMode="External"/><Relationship Id="rId109" Type="http://schemas.openxmlformats.org/officeDocument/2006/relationships/hyperlink" Target="https://www.singaporemath.com/collections/dimensions-math-pk-5/products/dimensions-math-workbook-5b?variant=40979858653373" TargetMode="External"/><Relationship Id="rId34" Type="http://schemas.openxmlformats.org/officeDocument/2006/relationships/hyperlink" Target="https://www.rainbowresource.com/product/sku/018726" TargetMode="External"/><Relationship Id="rId50" Type="http://schemas.openxmlformats.org/officeDocument/2006/relationships/hyperlink" Target="http://www.rainbowresource.com/product/sku/024434" TargetMode="External"/><Relationship Id="rId55" Type="http://schemas.openxmlformats.org/officeDocument/2006/relationships/hyperlink" Target="http://www.rainbowresource.com/product/sku/001478" TargetMode="External"/><Relationship Id="rId76" Type="http://schemas.openxmlformats.org/officeDocument/2006/relationships/hyperlink" Target="https://www.singaporemath.com/products/dimensions-math-textbook-1b?_pos=1&amp;_psq=textbook%201b&amp;_ss=e&amp;_v=1.0" TargetMode="External"/><Relationship Id="rId97" Type="http://schemas.openxmlformats.org/officeDocument/2006/relationships/hyperlink" Target="https://www.singaporemath.com/collections/dimensions-math-pk-5/products/dimensions-math-textbook-4a?variant=40979854459069" TargetMode="External"/><Relationship Id="rId104" Type="http://schemas.openxmlformats.org/officeDocument/2006/relationships/hyperlink" Target="https://www.singaporemath.com/products/dimensions-math-tests-4b?_pos=1&amp;_psq=4b%20tests&amp;_ss=e&amp;_v=1.0" TargetMode="External"/><Relationship Id="rId120" Type="http://schemas.openxmlformats.org/officeDocument/2006/relationships/hyperlink" Target="https://www.singaporemath.com/collections/primary-mathematics-u-s-edition/products/primary-mathematics-u-s-edition-home-instructors-guide-2a?variant=40979920519357" TargetMode="External"/><Relationship Id="rId125" Type="http://schemas.openxmlformats.org/officeDocument/2006/relationships/hyperlink" Target="https://www.singaporemath.com/collections/primary-mathematics-u-s-edition/products/primary-mathematics-u-s-edition-workbook-3a" TargetMode="External"/><Relationship Id="rId141" Type="http://schemas.openxmlformats.org/officeDocument/2006/relationships/hyperlink" Target="https://www.singaporemath.com/collections/primary-mathematics-u-s-edition/products/primary-mathematics-u-s-edition-home-instructors-guide-5b?variant=40979921174717" TargetMode="External"/><Relationship Id="rId146" Type="http://schemas.openxmlformats.org/officeDocument/2006/relationships/hyperlink" Target="https://www.singaporemath.com/collections/primary-mathematics-u-s-edition/products/primary-mathematics-u-s-edition-workbook-6b" TargetMode="External"/><Relationship Id="rId167" Type="http://schemas.openxmlformats.org/officeDocument/2006/relationships/hyperlink" Target="https://www.teachingtextbooks.com/discs-and-books" TargetMode="External"/><Relationship Id="rId7" Type="http://schemas.openxmlformats.org/officeDocument/2006/relationships/hyperlink" Target="https://www.aleks.com/about_aleks/course_products" TargetMode="External"/><Relationship Id="rId71" Type="http://schemas.openxmlformats.org/officeDocument/2006/relationships/hyperlink" Target="https://www.singaporemath.com/pages/blackline-masters-library" TargetMode="External"/><Relationship Id="rId92" Type="http://schemas.openxmlformats.org/officeDocument/2006/relationships/hyperlink" Target="https://www.singaporemath.com/collections/dimensions-math-pk-5/products/dimensions-math-tests-3a?variant=40979846037693" TargetMode="External"/><Relationship Id="rId162" Type="http://schemas.openxmlformats.org/officeDocument/2006/relationships/hyperlink" Target="https://www.teachingtextbooks.com/math5-version4.html" TargetMode="External"/><Relationship Id="rId2" Type="http://schemas.openxmlformats.org/officeDocument/2006/relationships/hyperlink" Target="https://www.aleks.com/about_aleks/course_products" TargetMode="External"/><Relationship Id="rId29" Type="http://schemas.openxmlformats.org/officeDocument/2006/relationships/hyperlink" Target="https://www.rainbowresource.com/product/046285/RightStart-Mathematics-Set-for-2nd-Edition.html?" TargetMode="External"/><Relationship Id="rId24" Type="http://schemas.openxmlformats.org/officeDocument/2006/relationships/hyperlink" Target="https://www.rainbowresource.com/product/063622/RightStart-Mathematics-Level-D-Worksheets-2nd-Edition.html?" TargetMode="External"/><Relationship Id="rId40" Type="http://schemas.openxmlformats.org/officeDocument/2006/relationships/hyperlink" Target="https://www.rainbowresource.com/product/sku/018728" TargetMode="External"/><Relationship Id="rId45" Type="http://schemas.openxmlformats.org/officeDocument/2006/relationships/hyperlink" Target="http://www.rainbowresource.com/proddtl.php?id=024428" TargetMode="External"/><Relationship Id="rId66" Type="http://schemas.openxmlformats.org/officeDocument/2006/relationships/hyperlink" Target="https://www.singaporemath.com/collections/dimensions-math-pk-5/products/dimensions-math-teachers-guide-ka?variant=40979840729277" TargetMode="External"/><Relationship Id="rId87" Type="http://schemas.openxmlformats.org/officeDocument/2006/relationships/hyperlink" Target="https://www.singaporemath.com/products/dimensions-math-home-instructors-guide-2b?variant=40979837354173" TargetMode="External"/><Relationship Id="rId110" Type="http://schemas.openxmlformats.org/officeDocument/2006/relationships/hyperlink" Target="https://www.singaporemath.com/collections/dimensions-math-pk-5/products/dimensions-math-home-instructors-guide-5b" TargetMode="External"/><Relationship Id="rId115" Type="http://schemas.openxmlformats.org/officeDocument/2006/relationships/hyperlink" Target="https://www.singaporemath.com/collections/primary-mathematics-u-s-edition/products/primary-mathematics-u-s-edition-textbook-1b" TargetMode="External"/><Relationship Id="rId131" Type="http://schemas.openxmlformats.org/officeDocument/2006/relationships/hyperlink" Target="https://www.singaporemath.com/collections/primary-mathematics-u-s-edition/products/primary-mathematics-u-s-edition-workbook-4a" TargetMode="External"/><Relationship Id="rId136" Type="http://schemas.openxmlformats.org/officeDocument/2006/relationships/hyperlink" Target="https://www.singaporemath.com/collections/primary-mathematics-u-s-edition/products/primary-mathematics-u-s-edition-textbook-5a" TargetMode="External"/><Relationship Id="rId157" Type="http://schemas.openxmlformats.org/officeDocument/2006/relationships/hyperlink" Target="https://www.teachingtextbooks.com/discs-and-books" TargetMode="External"/><Relationship Id="rId61" Type="http://schemas.openxmlformats.org/officeDocument/2006/relationships/hyperlink" Target="https://www.singaporemath.com/products/earlybird-kindergarten-standards-edition-textbook-a?_pos=2&amp;_sid=7a8d90e78&amp;_ss=r" TargetMode="External"/><Relationship Id="rId82" Type="http://schemas.openxmlformats.org/officeDocument/2006/relationships/hyperlink" Target="https://www.singaporemath.com/collections/dimensions-math-pk-5/products/dimensions-math-workbook-2a?variant=40979857277117" TargetMode="External"/><Relationship Id="rId152" Type="http://schemas.openxmlformats.org/officeDocument/2006/relationships/hyperlink" Target="https://www.rainbowresource.com/product/sku/001473" TargetMode="External"/><Relationship Id="rId173" Type="http://schemas.openxmlformats.org/officeDocument/2006/relationships/hyperlink" Target="https://www.teachingtextbooks.com/discs-and-books" TargetMode="External"/><Relationship Id="rId19" Type="http://schemas.openxmlformats.org/officeDocument/2006/relationships/hyperlink" Target="https://www.rainbowresource.com/product/013206/RightStart-Mathematics-Level-B-Book-Bundle-2nd-Edition.html?" TargetMode="External"/><Relationship Id="rId14" Type="http://schemas.openxmlformats.org/officeDocument/2006/relationships/hyperlink" Target="https://www.rainbowresource.com/mm5clr.html" TargetMode="External"/><Relationship Id="rId30" Type="http://schemas.openxmlformats.org/officeDocument/2006/relationships/hyperlink" Target="http://www.rainbowresource.com/product/sku/018398" TargetMode="External"/><Relationship Id="rId35" Type="http://schemas.openxmlformats.org/officeDocument/2006/relationships/hyperlink" Target="http://www.rainbowresource.com/product/sku/018400" TargetMode="External"/><Relationship Id="rId56" Type="http://schemas.openxmlformats.org/officeDocument/2006/relationships/hyperlink" Target="http://www.rainbowresource.com/product/sku/000957" TargetMode="External"/><Relationship Id="rId77" Type="http://schemas.openxmlformats.org/officeDocument/2006/relationships/hyperlink" Target="https://www.singaporemath.com/products/dimensions-math-workbook-1b?_pos=1&amp;_sid=4bc98abd1&amp;_ss=r" TargetMode="External"/><Relationship Id="rId100" Type="http://schemas.openxmlformats.org/officeDocument/2006/relationships/hyperlink" Target="https://www.singaporemath.com/products/dimensions-math-tests-4a?_pos=1&amp;_sid=e0c9b0e69&amp;_ss=r" TargetMode="External"/><Relationship Id="rId105" Type="http://schemas.openxmlformats.org/officeDocument/2006/relationships/hyperlink" Target="https://www.singaporemath.com/collections/dimensions-math-pk-5/products/dimensions-math-textbook-5a?variant=40979855147197" TargetMode="External"/><Relationship Id="rId126" Type="http://schemas.openxmlformats.org/officeDocument/2006/relationships/hyperlink" Target="https://www.singaporemath.com/collections/primary-mathematics-u-s-edition/products/primary-mathematics-u-s-edition-home-instructors-guide-3a" TargetMode="External"/><Relationship Id="rId147" Type="http://schemas.openxmlformats.org/officeDocument/2006/relationships/hyperlink" Target="https://www.singaporemath.com/collections/primary-mathematics-u-s-edition/products/primary-mathematics-u-s-edition-home-instructors-guide-6b?variant=40979921469629" TargetMode="External"/><Relationship Id="rId168" Type="http://schemas.openxmlformats.org/officeDocument/2006/relationships/hyperlink" Target="https://www.teachingtextbooks.com/pre-algebra-version4.html" TargetMode="External"/><Relationship Id="rId8" Type="http://schemas.openxmlformats.org/officeDocument/2006/relationships/hyperlink" Target="https://www.aleks.com/about_aleks/course_products" TargetMode="External"/><Relationship Id="rId51" Type="http://schemas.openxmlformats.org/officeDocument/2006/relationships/hyperlink" Target="http://www.rainbowresource.com/proddtl.php?id=024436" TargetMode="External"/><Relationship Id="rId72" Type="http://schemas.openxmlformats.org/officeDocument/2006/relationships/hyperlink" Target="https://www.singaporemath.com/collections/dimensions-math-pk-5/products/dimensions-math-textbook-1a?variant=40979850854589" TargetMode="External"/><Relationship Id="rId93" Type="http://schemas.openxmlformats.org/officeDocument/2006/relationships/hyperlink" Target="https://www.singaporemath.com/collections/dimensions-math-pk-5/products/dimensions-math-textbook-3b?variant=40979853672637" TargetMode="External"/><Relationship Id="rId98" Type="http://schemas.openxmlformats.org/officeDocument/2006/relationships/hyperlink" Target="https://www.singaporemath.com/products/dimensions-math-workbook-4a?_pos=1&amp;_sid=0e9ffdd0e&amp;_ss=r" TargetMode="External"/><Relationship Id="rId121" Type="http://schemas.openxmlformats.org/officeDocument/2006/relationships/hyperlink" Target="https://www.singaporemath.com/collections/primary-mathematics-u-s-edition/products/primary-mathematics-u-s-edition-textbook-2b" TargetMode="External"/><Relationship Id="rId142" Type="http://schemas.openxmlformats.org/officeDocument/2006/relationships/hyperlink" Target="https://www.singaporemath.com/collections/primary-mathematics-u-s-edition/products/primary-mathematics-u-s-edition-textbook-6a" TargetMode="External"/><Relationship Id="rId163" Type="http://schemas.openxmlformats.org/officeDocument/2006/relationships/hyperlink" Target="https://www.teachingtextbooks.com/discs-and-books" TargetMode="External"/><Relationship Id="rId3" Type="http://schemas.openxmlformats.org/officeDocument/2006/relationships/hyperlink" Target="https://www.aleks.com/about_aleks/course_products" TargetMode="External"/><Relationship Id="rId25" Type="http://schemas.openxmlformats.org/officeDocument/2006/relationships/hyperlink" Target="https://www.rainbowresource.com/product/019230/RightStart-Mathematics-Level-E-Book-Bundle-2nd-Edition.html?" TargetMode="External"/><Relationship Id="rId46" Type="http://schemas.openxmlformats.org/officeDocument/2006/relationships/hyperlink" Target="http://www.rainbowresource.com/proddtl.php?id=024429" TargetMode="External"/><Relationship Id="rId67" Type="http://schemas.openxmlformats.org/officeDocument/2006/relationships/hyperlink" Target="https://www.singaporemath.com/collections/dimensions-math-pk-5/products/dimensions-math-textbook-kb?variant=40979856588989" TargetMode="External"/><Relationship Id="rId116" Type="http://schemas.openxmlformats.org/officeDocument/2006/relationships/hyperlink" Target="https://www.singaporemath.com/products/primary-mathematics-u-s-edition-workbook-1b?_pos=2&amp;_sid=4b57f9ef3&amp;_ss=r" TargetMode="External"/><Relationship Id="rId137" Type="http://schemas.openxmlformats.org/officeDocument/2006/relationships/hyperlink" Target="https://www.singaporemath.com/collections/primary-mathematics-u-s-edition/products/primary-mathematics-u-s-edition-workbook-5a" TargetMode="External"/><Relationship Id="rId158" Type="http://schemas.openxmlformats.org/officeDocument/2006/relationships/hyperlink" Target="https://www.teachingtextbooks.com/math3-version4.html" TargetMode="External"/><Relationship Id="rId20" Type="http://schemas.openxmlformats.org/officeDocument/2006/relationships/hyperlink" Target="https://www.rainbowresource.com/product/013213/RightStart-Mathematics-Level-B-Worksheets-2nd-Edition.html?" TargetMode="External"/><Relationship Id="rId41" Type="http://schemas.openxmlformats.org/officeDocument/2006/relationships/hyperlink" Target="http://www.rainbowresource.com/product/sku/024422" TargetMode="External"/><Relationship Id="rId62" Type="http://schemas.openxmlformats.org/officeDocument/2006/relationships/hyperlink" Target="https://www.singaporemath.com/products/earlybird-kindergarten-standards-edition-textbook-b?_pos=1&amp;_sid=7a8d90e78&amp;_ss=r" TargetMode="External"/><Relationship Id="rId83" Type="http://schemas.openxmlformats.org/officeDocument/2006/relationships/hyperlink" Target="https://www.singaporemath.com/products/dimensions-math-home-instructors-guide-2a?variant=40979837288637" TargetMode="External"/><Relationship Id="rId88" Type="http://schemas.openxmlformats.org/officeDocument/2006/relationships/hyperlink" Target="https://www.singaporemath.com/collections/dimensions-math-pk-5/products/dimensions-math-tests-2b?variant=40979845152957" TargetMode="External"/><Relationship Id="rId111" Type="http://schemas.openxmlformats.org/officeDocument/2006/relationships/hyperlink" Target="https://www.singaporemath.com/products/dimensions-math-tests-5b?_pos=1&amp;_sid=ebd3ef051&amp;_ss=r" TargetMode="External"/><Relationship Id="rId132" Type="http://schemas.openxmlformats.org/officeDocument/2006/relationships/hyperlink" Target="https://www.singaporemath.com/collections/primary-mathematics-u-s-edition/products/primary-mathematics-u-s-edition-home-instructors-guide-4a?variant=40979920781501" TargetMode="External"/><Relationship Id="rId153" Type="http://schemas.openxmlformats.org/officeDocument/2006/relationships/hyperlink" Target="http://www.rainbowresource.com/product/sku/001610" TargetMode="External"/><Relationship Id="rId174" Type="http://schemas.openxmlformats.org/officeDocument/2006/relationships/hyperlink" Target="https://www.teachingtextbooks.com/geometry-version4.html" TargetMode="External"/><Relationship Id="rId15" Type="http://schemas.openxmlformats.org/officeDocument/2006/relationships/hyperlink" Target="https://www.rainbowresource.com/mm6clr.html" TargetMode="External"/><Relationship Id="rId36" Type="http://schemas.openxmlformats.org/officeDocument/2006/relationships/hyperlink" Target="https://www.rainbowresource.com/product/sku/001526" TargetMode="External"/><Relationship Id="rId57" Type="http://schemas.openxmlformats.org/officeDocument/2006/relationships/hyperlink" Target="https://www.singaporemath.com/products/earlybird-kindergarten-standards-edition-activity-book-a?_pos=3&amp;_sid=e8619fd84&amp;_ss=r" TargetMode="External"/><Relationship Id="rId106" Type="http://schemas.openxmlformats.org/officeDocument/2006/relationships/hyperlink" Target="https://www.singaporemath.com/products/dimensions-math-workbook-5a?_pos=1&amp;_sid=703eb4863&amp;_ss=r" TargetMode="External"/><Relationship Id="rId127" Type="http://schemas.openxmlformats.org/officeDocument/2006/relationships/hyperlink" Target="https://www.singaporemath.com/collections/primary-mathematics-u-s-edition/products/primary-mathematics-u-s-edition-textbook-3b" TargetMode="External"/><Relationship Id="rId10" Type="http://schemas.openxmlformats.org/officeDocument/2006/relationships/hyperlink" Target="https://www.rainbowresource.com/mm1clr.html" TargetMode="External"/><Relationship Id="rId31" Type="http://schemas.openxmlformats.org/officeDocument/2006/relationships/hyperlink" Target="http://www.rainbowresource.com/product/sku/018725" TargetMode="External"/><Relationship Id="rId52" Type="http://schemas.openxmlformats.org/officeDocument/2006/relationships/hyperlink" Target="http://www.rainbowresource.com/proddtl.php?id=024437" TargetMode="External"/><Relationship Id="rId73" Type="http://schemas.openxmlformats.org/officeDocument/2006/relationships/hyperlink" Target="https://www.singaporemath.com/collections/dimensions-math-pk-5/products/dimensions-math-workbook-1a?variant=40979856949437" TargetMode="External"/><Relationship Id="rId78" Type="http://schemas.openxmlformats.org/officeDocument/2006/relationships/hyperlink" Target="https://www.singaporemath.com/products/dimensions-math-home-instructors-guide-1b?variant=40979837223101" TargetMode="External"/><Relationship Id="rId94" Type="http://schemas.openxmlformats.org/officeDocument/2006/relationships/hyperlink" Target="https://www.singaporemath.com/collections/dimensions-math-pk-5/products/dimensions-math-workbook-3b?variant=40979857670333" TargetMode="External"/><Relationship Id="rId99" Type="http://schemas.openxmlformats.org/officeDocument/2006/relationships/hyperlink" Target="https://www.singaporemath.com/collections/dimensions-math-pk-5/products/dimensions-math-home-instructors-guide-4a" TargetMode="External"/><Relationship Id="rId101" Type="http://schemas.openxmlformats.org/officeDocument/2006/relationships/hyperlink" Target="https://www.singaporemath.com/products/dimensions-math-textbook-4b?_pos=1&amp;_sid=49bb5f85f&amp;_ss=r" TargetMode="External"/><Relationship Id="rId122" Type="http://schemas.openxmlformats.org/officeDocument/2006/relationships/hyperlink" Target="https://www.singaporemath.com/collections/primary-mathematics-u-s-edition/products/primary-mathematics-u-s-edition-workbook-2b" TargetMode="External"/><Relationship Id="rId143" Type="http://schemas.openxmlformats.org/officeDocument/2006/relationships/hyperlink" Target="https://www.singaporemath.com/collections/primary-mathematics-u-s-edition/products/primary-mathematics-u-s-edition-workbook-6a" TargetMode="External"/><Relationship Id="rId148" Type="http://schemas.openxmlformats.org/officeDocument/2006/relationships/hyperlink" Target="https://www.rainbowresource.com/030727.html" TargetMode="External"/><Relationship Id="rId164" Type="http://schemas.openxmlformats.org/officeDocument/2006/relationships/hyperlink" Target="https://www.teachingtextbooks.com/math6-version4.html" TargetMode="External"/><Relationship Id="rId169" Type="http://schemas.openxmlformats.org/officeDocument/2006/relationships/hyperlink" Target="https://www.teachingtextbooks.com/discs-and-books" TargetMode="External"/><Relationship Id="rId4" Type="http://schemas.openxmlformats.org/officeDocument/2006/relationships/hyperlink" Target="https://www.aleks.com/about_aleks/course_products" TargetMode="External"/><Relationship Id="rId9" Type="http://schemas.openxmlformats.org/officeDocument/2006/relationships/hyperlink" Target="https://www.aleks.com/about_aleks/course_products" TargetMode="External"/><Relationship Id="rId26" Type="http://schemas.openxmlformats.org/officeDocument/2006/relationships/hyperlink" Target="https://www.rainbowresource.com/product/019268/RightStart-Mathematics-Level-E-Worksheets-2nd-Edition.html?" TargetMode="External"/><Relationship Id="rId47" Type="http://schemas.openxmlformats.org/officeDocument/2006/relationships/hyperlink" Target="http://www.rainbowresource.com/product/sku/024430" TargetMode="External"/><Relationship Id="rId68" Type="http://schemas.openxmlformats.org/officeDocument/2006/relationships/hyperlink" Target="https://www.singaporemath.com/collections/dimensions-math-pk-5/products/dimensions-math-workbook-kb?variant=40979859996861" TargetMode="External"/><Relationship Id="rId89" Type="http://schemas.openxmlformats.org/officeDocument/2006/relationships/hyperlink" Target="https://www.singaporemath.com/products/dimensions-math-textbook-3a?_pos=1&amp;_sid=5bc137174&amp;_ss=r" TargetMode="External"/><Relationship Id="rId112" Type="http://schemas.openxmlformats.org/officeDocument/2006/relationships/hyperlink" Target="https://www.singaporemath.com/collections/primary-mathematics-u-s-edition/products/primary-mathematics-u-s-edition-textbook-1a" TargetMode="External"/><Relationship Id="rId133" Type="http://schemas.openxmlformats.org/officeDocument/2006/relationships/hyperlink" Target="https://www.singaporemath.com/collections/primary-mathematics-u-s-edition/products/primary-mathematics-u-s-edition-textbook-4b" TargetMode="External"/><Relationship Id="rId154" Type="http://schemas.openxmlformats.org/officeDocument/2006/relationships/hyperlink" Target="https://www.rainbowresource.com/product/sku/001628" TargetMode="External"/><Relationship Id="rId175" Type="http://schemas.openxmlformats.org/officeDocument/2006/relationships/hyperlink" Target="https://www.singaporemath.com/collections/dimensions-math-pk-5/products/dimensions-math-home-instructors-guide-5a" TargetMode="External"/><Relationship Id="rId16" Type="http://schemas.openxmlformats.org/officeDocument/2006/relationships/hyperlink" Target="https://www.rainbowresource.com/mm7clr.html" TargetMode="External"/><Relationship Id="rId37" Type="http://schemas.openxmlformats.org/officeDocument/2006/relationships/hyperlink" Target="https://www.rainbowresource.com/product/sku/018727" TargetMode="External"/><Relationship Id="rId58" Type="http://schemas.openxmlformats.org/officeDocument/2006/relationships/hyperlink" Target="https://www.singaporemath.com/products/earlybird-kindergarten-standards-edition-activity-book-b?_pos=4&amp;_sid=e8619fd84&amp;_ss=r" TargetMode="External"/><Relationship Id="rId79" Type="http://schemas.openxmlformats.org/officeDocument/2006/relationships/hyperlink" Target="https://www.singaporemath.com/collections/dimensions-math-pk-5/products/dimensions-math-tests-1b?variant=40979844563133" TargetMode="External"/><Relationship Id="rId102" Type="http://schemas.openxmlformats.org/officeDocument/2006/relationships/hyperlink" Target="https://www.singaporemath.com/collections/dimensions-math-pk-5/products/dimensions-math-workbook-4b?variant=40979858096317" TargetMode="External"/><Relationship Id="rId123" Type="http://schemas.openxmlformats.org/officeDocument/2006/relationships/hyperlink" Target="https://www.singaporemath.com/collections/primary-mathematics-u-s-edition/products/primary-mathematics-u-s-edition-home-instructors-guide-2b?variant=40979920552125" TargetMode="External"/><Relationship Id="rId144" Type="http://schemas.openxmlformats.org/officeDocument/2006/relationships/hyperlink" Target="https://www.singaporemath.com/collections/primary-mathematics-u-s-edition/products/primary-mathematics-u-s-edition-home-instructors-guide-6a?variant=40979921207485" TargetMode="External"/><Relationship Id="rId90" Type="http://schemas.openxmlformats.org/officeDocument/2006/relationships/hyperlink" Target="https://www.singaporemath.com/products/dimensions-math-workbook-3a?_pos=1&amp;_psq=3a%20workbook&amp;_ss=e&amp;_v=1.0" TargetMode="External"/><Relationship Id="rId165" Type="http://schemas.openxmlformats.org/officeDocument/2006/relationships/hyperlink" Target="https://www.teachingtextbooks.com/discs-and-books" TargetMode="External"/><Relationship Id="rId27" Type="http://schemas.openxmlformats.org/officeDocument/2006/relationships/hyperlink" Target="https://www.rainbowresource.com/product/067227/RightStart-Mathematics-Level-F-Book-Bundle-2nd-Edition.html?" TargetMode="External"/><Relationship Id="rId48" Type="http://schemas.openxmlformats.org/officeDocument/2006/relationships/hyperlink" Target="http://www.rainbowresource.com/proddtl.php?id=024432" TargetMode="External"/><Relationship Id="rId69" Type="http://schemas.openxmlformats.org/officeDocument/2006/relationships/hyperlink" Target="https://www.singaporemath.com/products/dimensions-math-teachers-guide-kb?_pos=1&amp;_psq=dimension%20math%20teacher%20kb&amp;_ss=e&amp;_v=1.0" TargetMode="External"/><Relationship Id="rId113" Type="http://schemas.openxmlformats.org/officeDocument/2006/relationships/hyperlink" Target="https://www.singaporemath.com/collections/primary-mathematics-u-s-edition/products/primary-mathematics-u-s-edition-workbook-1a" TargetMode="External"/><Relationship Id="rId134" Type="http://schemas.openxmlformats.org/officeDocument/2006/relationships/hyperlink" Target="https://www.singaporemath.com/collections/primary-mathematics-u-s-edition/products/primary-mathematics-u-s-edition-workbook-4b" TargetMode="External"/><Relationship Id="rId80" Type="http://schemas.openxmlformats.org/officeDocument/2006/relationships/hyperlink" Target="https://www.singaporemath.com/pages/hip-library" TargetMode="External"/><Relationship Id="rId155" Type="http://schemas.openxmlformats.org/officeDocument/2006/relationships/hyperlink" Target="https://www.rainbowresource.com/product/sku/001634" TargetMode="External"/><Relationship Id="rId176" Type="http://schemas.openxmlformats.org/officeDocument/2006/relationships/printerSettings" Target="../printerSettings/printerSettings2.bin"/><Relationship Id="rId17" Type="http://schemas.openxmlformats.org/officeDocument/2006/relationships/hyperlink" Target="https://www.rainbowresource.com/product/046235/RightStart-Mathematics-Level-A-Book-Bundle-2nd-Edition.html?" TargetMode="External"/><Relationship Id="rId38" Type="http://schemas.openxmlformats.org/officeDocument/2006/relationships/hyperlink" Target="http://www.rainbowresource.com/product/sku/018401" TargetMode="External"/><Relationship Id="rId59" Type="http://schemas.openxmlformats.org/officeDocument/2006/relationships/hyperlink" Target="https://www.singaporemath.com/products/earlybird-kindergarten-standards-edition-teachers-guide-a?_pos=10&amp;_sid=e8619fd84&amp;_ss=r" TargetMode="External"/><Relationship Id="rId103" Type="http://schemas.openxmlformats.org/officeDocument/2006/relationships/hyperlink" Target="https://www.singaporemath.com/collections/dimensions-math-pk-5/products/dimensions-math-home-instructors-guide-4b" TargetMode="External"/><Relationship Id="rId124" Type="http://schemas.openxmlformats.org/officeDocument/2006/relationships/hyperlink" Target="https://www.singaporemath.com/collections/primary-mathematics-u-s-edition/products/primary-mathematics-u-s-edition-textbook-3a" TargetMode="External"/><Relationship Id="rId70" Type="http://schemas.openxmlformats.org/officeDocument/2006/relationships/hyperlink" Target="https://www.singaporemath.com/collections/dimensions-math-pk-5/products/dimensions-math-tests-k?variant=40979850494141" TargetMode="External"/><Relationship Id="rId91" Type="http://schemas.openxmlformats.org/officeDocument/2006/relationships/hyperlink" Target="https://www.singaporemath.com/products/dimensions-math-home-instructors-guide-3a?variant=41271227941053" TargetMode="External"/><Relationship Id="rId145" Type="http://schemas.openxmlformats.org/officeDocument/2006/relationships/hyperlink" Target="https://www.singaporemath.com/collections/primary-mathematics-u-s-edition/products/primary-mathematics-u-s-edition-textbook-6b" TargetMode="External"/><Relationship Id="rId166" Type="http://schemas.openxmlformats.org/officeDocument/2006/relationships/hyperlink" Target="https://www.teachingtextbooks.com/math7-version4.html" TargetMode="External"/><Relationship Id="rId1" Type="http://schemas.openxmlformats.org/officeDocument/2006/relationships/hyperlink" Target="https://www.aleks.com/about_aleks/course_products"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www.rainbowresource.com/product/sku/010189" TargetMode="External"/><Relationship Id="rId18" Type="http://schemas.openxmlformats.org/officeDocument/2006/relationships/hyperlink" Target="https://www.rainbowresource.com/product/048062/Atelier-Online-Art-Curriculum---Complete-Level-4.html?" TargetMode="External"/><Relationship Id="rId26" Type="http://schemas.openxmlformats.org/officeDocument/2006/relationships/hyperlink" Target="https://www.rainbowresource.com/product/sku/013923" TargetMode="External"/><Relationship Id="rId39" Type="http://schemas.openxmlformats.org/officeDocument/2006/relationships/hyperlink" Target="https://www.rainbowresource.com/product/sku/APK3V8" TargetMode="External"/><Relationship Id="rId21" Type="http://schemas.openxmlformats.org/officeDocument/2006/relationships/hyperlink" Target="https://www.rainbowresource.com/product/048106/Atelier-Online-Art-Curriculum---Complete-Level-7.html?" TargetMode="External"/><Relationship Id="rId34" Type="http://schemas.openxmlformats.org/officeDocument/2006/relationships/hyperlink" Target="https://www.rainbowresource.com/product/sku/034573" TargetMode="External"/><Relationship Id="rId42" Type="http://schemas.openxmlformats.org/officeDocument/2006/relationships/hyperlink" Target="http://www.rainbowresource.com/product/sku/003467" TargetMode="External"/><Relationship Id="rId47" Type="http://schemas.openxmlformats.org/officeDocument/2006/relationships/hyperlink" Target="http://www.rainbowresource.com/product/sku/010499" TargetMode="External"/><Relationship Id="rId7" Type="http://schemas.openxmlformats.org/officeDocument/2006/relationships/hyperlink" Target="http://www.rainbowresource.com/product/sku/004841" TargetMode="External"/><Relationship Id="rId2" Type="http://schemas.openxmlformats.org/officeDocument/2006/relationships/hyperlink" Target="http://www.rainbowresource.com/product/sku/APK1AB" TargetMode="External"/><Relationship Id="rId16" Type="http://schemas.openxmlformats.org/officeDocument/2006/relationships/hyperlink" Target="https://www.rainbowresource.com/product/048021/Atelier-Online-Art-Curriculum---Complete-Level-2.html?" TargetMode="External"/><Relationship Id="rId29" Type="http://schemas.openxmlformats.org/officeDocument/2006/relationships/hyperlink" Target="https://www.rainbowresource.com/product/sku/APK3V3" TargetMode="External"/><Relationship Id="rId11" Type="http://schemas.openxmlformats.org/officeDocument/2006/relationships/hyperlink" Target="http://www.rainbowresource.com/product/sku/004843" TargetMode="External"/><Relationship Id="rId24" Type="http://schemas.openxmlformats.org/officeDocument/2006/relationships/hyperlink" Target="https://www.rainbowresource.com/product/sku/013884" TargetMode="External"/><Relationship Id="rId32" Type="http://schemas.openxmlformats.org/officeDocument/2006/relationships/hyperlink" Target="https://www.rainbowresource.com/product/sku/034550" TargetMode="External"/><Relationship Id="rId37" Type="http://schemas.openxmlformats.org/officeDocument/2006/relationships/hyperlink" Target="https://www.rainbowresource.com/product/sku/APK3V7" TargetMode="External"/><Relationship Id="rId40" Type="http://schemas.openxmlformats.org/officeDocument/2006/relationships/hyperlink" Target="http://www.rainbowresource.com/product/sku/003464" TargetMode="External"/><Relationship Id="rId45" Type="http://schemas.openxmlformats.org/officeDocument/2006/relationships/hyperlink" Target="http://www.rainbowresource.com/product/sku/002416" TargetMode="External"/><Relationship Id="rId5" Type="http://schemas.openxmlformats.org/officeDocument/2006/relationships/hyperlink" Target="http://www.rainbowresource.com/product/sku/013318" TargetMode="External"/><Relationship Id="rId15" Type="http://schemas.openxmlformats.org/officeDocument/2006/relationships/hyperlink" Target="https://www.rainbowresource.com/product/048015/Atelier-Online-Art-Curriculum---Complete-Level-1.html?" TargetMode="External"/><Relationship Id="rId23" Type="http://schemas.openxmlformats.org/officeDocument/2006/relationships/hyperlink" Target="https://www.artsattack.com/store/products/basic-art-supply-kit?taxon_id=16" TargetMode="External"/><Relationship Id="rId28" Type="http://schemas.openxmlformats.org/officeDocument/2006/relationships/hyperlink" Target="https://www.rainbowresource.com/product/sku/013959" TargetMode="External"/><Relationship Id="rId36" Type="http://schemas.openxmlformats.org/officeDocument/2006/relationships/hyperlink" Target="https://www.rainbowresource.com/product/sku/034574" TargetMode="External"/><Relationship Id="rId49" Type="http://schemas.openxmlformats.org/officeDocument/2006/relationships/table" Target="../tables/table1.xml"/><Relationship Id="rId10" Type="http://schemas.openxmlformats.org/officeDocument/2006/relationships/hyperlink" Target="http://www.rainbowresource.com/product/sku/AP42AB" TargetMode="External"/><Relationship Id="rId19" Type="http://schemas.openxmlformats.org/officeDocument/2006/relationships/hyperlink" Target="https://www.rainbowresource.com/product/048063/Atelier-Online-Art-Curriculum---Complete-Level-5.html?" TargetMode="External"/><Relationship Id="rId31" Type="http://schemas.openxmlformats.org/officeDocument/2006/relationships/hyperlink" Target="https://www.rainbowresource.com/product/sku/APK3V4" TargetMode="External"/><Relationship Id="rId44" Type="http://schemas.openxmlformats.org/officeDocument/2006/relationships/hyperlink" Target="http://www.rainbowresource.com/product/sku/000174" TargetMode="External"/><Relationship Id="rId4" Type="http://schemas.openxmlformats.org/officeDocument/2006/relationships/hyperlink" Target="http://www.rainbowresource.com/product/sku/APK2AB" TargetMode="External"/><Relationship Id="rId9" Type="http://schemas.openxmlformats.org/officeDocument/2006/relationships/hyperlink" Target="http://www.rainbowresource.com/product/sku/004842" TargetMode="External"/><Relationship Id="rId14" Type="http://schemas.openxmlformats.org/officeDocument/2006/relationships/hyperlink" Target="http://www.rainbowresource.com/product/sku/APM2AB" TargetMode="External"/><Relationship Id="rId22" Type="http://schemas.openxmlformats.org/officeDocument/2006/relationships/hyperlink" Target="https://www.rainbowresource.com/product/048126/Atelier-Online-Art-Curriculum---Complete-Level-8.html?" TargetMode="External"/><Relationship Id="rId27" Type="http://schemas.openxmlformats.org/officeDocument/2006/relationships/hyperlink" Target="https://www.rainbowresource.com/product/sku/APK3V2" TargetMode="External"/><Relationship Id="rId30" Type="http://schemas.openxmlformats.org/officeDocument/2006/relationships/hyperlink" Target="https://www.rainbowresource.com/product/sku/013960" TargetMode="External"/><Relationship Id="rId35" Type="http://schemas.openxmlformats.org/officeDocument/2006/relationships/hyperlink" Target="https://www.rainbowresource.com/product/sku/APK3V6" TargetMode="External"/><Relationship Id="rId43" Type="http://schemas.openxmlformats.org/officeDocument/2006/relationships/hyperlink" Target="http://www.rainbowresource.com/product/sku/003468" TargetMode="External"/><Relationship Id="rId48" Type="http://schemas.openxmlformats.org/officeDocument/2006/relationships/printerSettings" Target="../printerSettings/printerSettings3.bin"/><Relationship Id="rId8" Type="http://schemas.openxmlformats.org/officeDocument/2006/relationships/hyperlink" Target="http://www.rainbowresource.com/product/sku/AP41AB" TargetMode="External"/><Relationship Id="rId3" Type="http://schemas.openxmlformats.org/officeDocument/2006/relationships/hyperlink" Target="http://www.rainbowresource.com/product/sku/025852" TargetMode="External"/><Relationship Id="rId12" Type="http://schemas.openxmlformats.org/officeDocument/2006/relationships/hyperlink" Target="http://www.rainbowresource.com/product/sku/APM1AB" TargetMode="External"/><Relationship Id="rId17" Type="http://schemas.openxmlformats.org/officeDocument/2006/relationships/hyperlink" Target="https://www.rainbowresource.com/product/048039/Atelier-Online-Art-Curriculum---Complete-Level-3.html?" TargetMode="External"/><Relationship Id="rId25" Type="http://schemas.openxmlformats.org/officeDocument/2006/relationships/hyperlink" Target="https://www.rainbowresource.com/product/sku/APK3V1" TargetMode="External"/><Relationship Id="rId33" Type="http://schemas.openxmlformats.org/officeDocument/2006/relationships/hyperlink" Target="https://www.rainbowresource.com/product/sku/APK3V5" TargetMode="External"/><Relationship Id="rId38" Type="http://schemas.openxmlformats.org/officeDocument/2006/relationships/hyperlink" Target="https://www.rainbowresource.com/product/sku/034590" TargetMode="External"/><Relationship Id="rId46" Type="http://schemas.openxmlformats.org/officeDocument/2006/relationships/hyperlink" Target="http://www.rainbowresource.com/product/sku/004975" TargetMode="External"/><Relationship Id="rId20" Type="http://schemas.openxmlformats.org/officeDocument/2006/relationships/hyperlink" Target="https://www.rainbowresource.com/product/048095/Atelier-Online-Art-Curriculum---Complete-Level-6.html?" TargetMode="External"/><Relationship Id="rId41" Type="http://schemas.openxmlformats.org/officeDocument/2006/relationships/hyperlink" Target="http://www.rainbowresource.com/product/sku/003466" TargetMode="External"/><Relationship Id="rId1" Type="http://schemas.openxmlformats.org/officeDocument/2006/relationships/hyperlink" Target="http://www.rainbowresource.com/product/sku/010814" TargetMode="External"/><Relationship Id="rId6" Type="http://schemas.openxmlformats.org/officeDocument/2006/relationships/hyperlink" Target="http://www.rainbowresource.com/product/sku/APK3AB"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rainbowresource.com/product/041243/Story-of-the-World-Volume-2-Tests-and-Answer-Key-2nd-Edition.html?" TargetMode="External"/><Relationship Id="rId21" Type="http://schemas.openxmlformats.org/officeDocument/2006/relationships/hyperlink" Target="http://www.rainbowresource.com/proddtl.php?id=025448" TargetMode="External"/><Relationship Id="rId42" Type="http://schemas.openxmlformats.org/officeDocument/2006/relationships/hyperlink" Target="https://www.rainbowresource.com/product/006269/From-Colonies-to-Country-Student-Study-Guide-History-of-US-Book-3.html?" TargetMode="External"/><Relationship Id="rId47" Type="http://schemas.openxmlformats.org/officeDocument/2006/relationships/hyperlink" Target="https://www.rainbowresource.com/product/006650/Liberty-for-All-History-of-US-5-3rd-ed-REV.html?" TargetMode="External"/><Relationship Id="rId63" Type="http://schemas.openxmlformats.org/officeDocument/2006/relationships/hyperlink" Target="https://www.rainbowresource.com/product/016884/Song-School-Spanish-Teacher-Edition.html?" TargetMode="External"/><Relationship Id="rId68" Type="http://schemas.openxmlformats.org/officeDocument/2006/relationships/hyperlink" Target="https://www.rainbowresource.com/product/072531/Song-School-Spanish-Book-2-Student-Edition.html?" TargetMode="External"/><Relationship Id="rId84" Type="http://schemas.openxmlformats.org/officeDocument/2006/relationships/hyperlink" Target="https://www.rainbowresource.com/018632.html" TargetMode="External"/><Relationship Id="rId89" Type="http://schemas.openxmlformats.org/officeDocument/2006/relationships/hyperlink" Target="https://www.rainbowresource.com/018425.html" TargetMode="External"/><Relationship Id="rId16" Type="http://schemas.openxmlformats.org/officeDocument/2006/relationships/hyperlink" Target="http://www.rainbowresource.com/product/sku/019103" TargetMode="External"/><Relationship Id="rId11" Type="http://schemas.openxmlformats.org/officeDocument/2006/relationships/hyperlink" Target="http://www.rainbowresource.com/product/sku/016060" TargetMode="External"/><Relationship Id="rId32" Type="http://schemas.openxmlformats.org/officeDocument/2006/relationships/hyperlink" Target="http://www.rainbowresource.com/product/sku/031207" TargetMode="External"/><Relationship Id="rId37" Type="http://schemas.openxmlformats.org/officeDocument/2006/relationships/hyperlink" Target="https://www.rainbowresource.com/product/002598/First-Americans-Teacher-Guide-History-of-US-3rd-Edition---Volume-1.html?" TargetMode="External"/><Relationship Id="rId53" Type="http://schemas.openxmlformats.org/officeDocument/2006/relationships/hyperlink" Target="https://www.rainbowresource.com/product/006694/Reconstructing-America-3rd-Edition-Revised-Vol.-7.html?" TargetMode="External"/><Relationship Id="rId58" Type="http://schemas.openxmlformats.org/officeDocument/2006/relationships/hyperlink" Target="https://www.rainbowresource.com/product/018454/Age-Of-Extremes-Middle-High-Teacher-Guide-History-of-US-Bk-8.html?" TargetMode="External"/><Relationship Id="rId74" Type="http://schemas.openxmlformats.org/officeDocument/2006/relationships/hyperlink" Target="https://www.rainbowresource.com/product/011346/Spanish-for-Children-Primer-B-Text.html?" TargetMode="External"/><Relationship Id="rId79" Type="http://schemas.openxmlformats.org/officeDocument/2006/relationships/hyperlink" Target="https://www.rainbowresource.com/018463.html" TargetMode="External"/><Relationship Id="rId102" Type="http://schemas.openxmlformats.org/officeDocument/2006/relationships/table" Target="../tables/table2.xml"/><Relationship Id="rId5" Type="http://schemas.openxmlformats.org/officeDocument/2006/relationships/hyperlink" Target="https://www.rainbowresource.com/000979.html" TargetMode="External"/><Relationship Id="rId90" Type="http://schemas.openxmlformats.org/officeDocument/2006/relationships/hyperlink" Target="https://www.rainbowresource.com/018476.html" TargetMode="External"/><Relationship Id="rId95" Type="http://schemas.openxmlformats.org/officeDocument/2006/relationships/hyperlink" Target="https://store.studiesweekly.com/social-studies/WA/1/en" TargetMode="External"/><Relationship Id="rId22" Type="http://schemas.openxmlformats.org/officeDocument/2006/relationships/hyperlink" Target="http://www.rainbowresource.com/proddtl.php?id=029952" TargetMode="External"/><Relationship Id="rId27" Type="http://schemas.openxmlformats.org/officeDocument/2006/relationships/hyperlink" Target="http://www.rainbowresource.com/product/sku/005652" TargetMode="External"/><Relationship Id="rId43" Type="http://schemas.openxmlformats.org/officeDocument/2006/relationships/hyperlink" Target="https://www.rainbowresource.com/product/018477/From-Colonies-To-Country-Middle-High-Teacher-Guide-Vol.-3.html?" TargetMode="External"/><Relationship Id="rId48" Type="http://schemas.openxmlformats.org/officeDocument/2006/relationships/hyperlink" Target="https://www.rainbowresource.com/product/018580/Liberty-For-All-Student-Study-Guide-HUSV5.html?" TargetMode="External"/><Relationship Id="rId64" Type="http://schemas.openxmlformats.org/officeDocument/2006/relationships/hyperlink" Target="https://www.rainbowresource.com/product/016839/Song-School-Spanish-Book-and-CD.html?" TargetMode="External"/><Relationship Id="rId69" Type="http://schemas.openxmlformats.org/officeDocument/2006/relationships/hyperlink" Target="https://www.rainbowresource.com/product/042462/Song-School-Spanish-Book-2-Flashcards.html?" TargetMode="External"/><Relationship Id="rId80" Type="http://schemas.openxmlformats.org/officeDocument/2006/relationships/hyperlink" Target="https://www.rainbowresource.com/018585.html" TargetMode="External"/><Relationship Id="rId85" Type="http://schemas.openxmlformats.org/officeDocument/2006/relationships/hyperlink" Target="https://www.rainbowresource.com/018716.html" TargetMode="External"/><Relationship Id="rId12" Type="http://schemas.openxmlformats.org/officeDocument/2006/relationships/hyperlink" Target="http://www.rainbowresource.com/product/sku/016036" TargetMode="External"/><Relationship Id="rId17" Type="http://schemas.openxmlformats.org/officeDocument/2006/relationships/hyperlink" Target="http://www.rainbowresource.com/product/sku/031792" TargetMode="External"/><Relationship Id="rId25" Type="http://schemas.openxmlformats.org/officeDocument/2006/relationships/hyperlink" Target="http://www.rainbowresource.com/product/sku/041242" TargetMode="External"/><Relationship Id="rId33" Type="http://schemas.openxmlformats.org/officeDocument/2006/relationships/hyperlink" Target="http://www.rainbowresource.com/product/sku/036453" TargetMode="External"/><Relationship Id="rId38" Type="http://schemas.openxmlformats.org/officeDocument/2006/relationships/hyperlink" Target="https://www.rainbowresource.com/product/006692/Making-Thirteen-Colonies-3rd-Edition-Revised-Vol.-2.html?" TargetMode="External"/><Relationship Id="rId46" Type="http://schemas.openxmlformats.org/officeDocument/2006/relationships/hyperlink" Target="https://www.rainbowresource.com/018641.html" TargetMode="External"/><Relationship Id="rId59" Type="http://schemas.openxmlformats.org/officeDocument/2006/relationships/hyperlink" Target="https://www.rainbowresource.com/product/006702/War,-Peace,-and-All-That-Jazz-3rd-Edition-Revised-Vol.-9.html?" TargetMode="External"/><Relationship Id="rId67" Type="http://schemas.openxmlformats.org/officeDocument/2006/relationships/hyperlink" Target="https://www.rainbowresource.com/product/072532/Song-School-Spanish-Book-2-Teachers-Edition.html?" TargetMode="External"/><Relationship Id="rId20" Type="http://schemas.openxmlformats.org/officeDocument/2006/relationships/hyperlink" Target="http://www.rainbowresource.com/proddtl.php?id=010993" TargetMode="External"/><Relationship Id="rId41" Type="http://schemas.openxmlformats.org/officeDocument/2006/relationships/hyperlink" Target="https://www.rainbowresource.com/product/006713/From-Colonies-to-Country-3rd-Edition-Revised-Vol.-3.html?" TargetMode="External"/><Relationship Id="rId54" Type="http://schemas.openxmlformats.org/officeDocument/2006/relationships/hyperlink" Target="https://www.rainbowresource.com/product/018706/Reconstructing-America-Vol.-7-Student-Study-Guide.html?" TargetMode="External"/><Relationship Id="rId62" Type="http://schemas.openxmlformats.org/officeDocument/2006/relationships/hyperlink" Target="https://www.rainbowresource.com/product/002710/All-the-People-Teaching-Guide-History-of-US-Volume-10-3rd-Edition-Revised.html?" TargetMode="External"/><Relationship Id="rId70" Type="http://schemas.openxmlformats.org/officeDocument/2006/relationships/hyperlink" Target="https://www.rainbowresource.com/product/042463/Song-School-Spanish-Book-2-Teaching-DVD-Set.html?" TargetMode="External"/><Relationship Id="rId75" Type="http://schemas.openxmlformats.org/officeDocument/2006/relationships/hyperlink" Target="https://www.rainbowresource.com/product/026627/Spanish-for-Children-B---DVD-%2526-Chant-CD-Set.html?" TargetMode="External"/><Relationship Id="rId83" Type="http://schemas.openxmlformats.org/officeDocument/2006/relationships/hyperlink" Target="https://www.rainbowresource.com/018551.html" TargetMode="External"/><Relationship Id="rId88" Type="http://schemas.openxmlformats.org/officeDocument/2006/relationships/hyperlink" Target="https://www.rainbowresource.com/018708.html" TargetMode="External"/><Relationship Id="rId91" Type="http://schemas.openxmlformats.org/officeDocument/2006/relationships/hyperlink" Target="https://pandiapress.com/products/history-quest-united-states" TargetMode="External"/><Relationship Id="rId96" Type="http://schemas.openxmlformats.org/officeDocument/2006/relationships/hyperlink" Target="https://store.studiesweekly.com/social-studies/WA/2/en" TargetMode="External"/><Relationship Id="rId1" Type="http://schemas.openxmlformats.org/officeDocument/2006/relationships/hyperlink" Target="https://www.rainbowresource.com/product/076288/History-Quest-Early-Times.html?" TargetMode="External"/><Relationship Id="rId6" Type="http://schemas.openxmlformats.org/officeDocument/2006/relationships/hyperlink" Target="http://www.rainbowresource.com/product/sku/019099" TargetMode="External"/><Relationship Id="rId15" Type="http://schemas.openxmlformats.org/officeDocument/2006/relationships/hyperlink" Target="http://www.rainbowresource.com/product/sku/019102" TargetMode="External"/><Relationship Id="rId23" Type="http://schemas.openxmlformats.org/officeDocument/2006/relationships/hyperlink" Target="http://www.rainbowresource.com/proddtl.php?id=040707" TargetMode="External"/><Relationship Id="rId28" Type="http://schemas.openxmlformats.org/officeDocument/2006/relationships/hyperlink" Target="http://www.rainbowresource.com/product/sku/029797" TargetMode="External"/><Relationship Id="rId36" Type="http://schemas.openxmlformats.org/officeDocument/2006/relationships/hyperlink" Target="https://www.rainbowresource.com/product/006266/First-Americans-Student-Study-Guide-History-of-US-Book-1-3ED-rev.html?" TargetMode="External"/><Relationship Id="rId49" Type="http://schemas.openxmlformats.org/officeDocument/2006/relationships/hyperlink" Target="https://www.rainbowresource.com/product/018558/Liberty-For-All-Middle-High-Teacher-Guide-Vol.-5.html?" TargetMode="External"/><Relationship Id="rId57" Type="http://schemas.openxmlformats.org/officeDocument/2006/relationships/hyperlink" Target="https://www.rainbowresource.com/product/027398/Age-Of-Extremes-Student-Study-Guide-History-of-US-Bk-8.html?" TargetMode="External"/><Relationship Id="rId10" Type="http://schemas.openxmlformats.org/officeDocument/2006/relationships/hyperlink" Target="http://www.rainbowresource.com/product/sku/019098" TargetMode="External"/><Relationship Id="rId31" Type="http://schemas.openxmlformats.org/officeDocument/2006/relationships/hyperlink" Target="http://www.rainbowresource.com/product/sku/031209" TargetMode="External"/><Relationship Id="rId44" Type="http://schemas.openxmlformats.org/officeDocument/2006/relationships/hyperlink" Target="https://www.rainbowresource.com/product/006693/New-Nation-History-of-US-4-3rd-ed-REV.html?" TargetMode="External"/><Relationship Id="rId52" Type="http://schemas.openxmlformats.org/officeDocument/2006/relationships/hyperlink" Target="https://www.rainbowresource.com/product/018717/War,-Terrible-War-Vol.-6Middle---High-Teacher-Guide.html?" TargetMode="External"/><Relationship Id="rId60" Type="http://schemas.openxmlformats.org/officeDocument/2006/relationships/hyperlink" Target="https://www.rainbowresource.com/product/004615/War,-Peace,-and-All-That-Jazz-Teacher-Guide-3ED-Revised.html?" TargetMode="External"/><Relationship Id="rId65" Type="http://schemas.openxmlformats.org/officeDocument/2006/relationships/hyperlink" Target="https://www.rainbowresource.com/013515.html" TargetMode="External"/><Relationship Id="rId73" Type="http://schemas.openxmlformats.org/officeDocument/2006/relationships/hyperlink" Target="https://www.rainbowresource.com/product/024985/Spanish-for-Children-Primer-A-Answer-Key.html?" TargetMode="External"/><Relationship Id="rId78" Type="http://schemas.openxmlformats.org/officeDocument/2006/relationships/hyperlink" Target="https://gibbssmitheducation.com/state-history/washington" TargetMode="External"/><Relationship Id="rId81" Type="http://schemas.openxmlformats.org/officeDocument/2006/relationships/hyperlink" Target="https://www.rainbowresource.com/008051.html" TargetMode="External"/><Relationship Id="rId86" Type="http://schemas.openxmlformats.org/officeDocument/2006/relationships/hyperlink" Target="https://www.rainbowresource.com/018699.html" TargetMode="External"/><Relationship Id="rId94" Type="http://schemas.openxmlformats.org/officeDocument/2006/relationships/hyperlink" Target="https://store.studiesweekly.com/social-studies/WA/0/en" TargetMode="External"/><Relationship Id="rId99" Type="http://schemas.openxmlformats.org/officeDocument/2006/relationships/hyperlink" Target="https://store.studiesweekly.com/social-studies/WA/5/en" TargetMode="External"/><Relationship Id="rId101" Type="http://schemas.openxmlformats.org/officeDocument/2006/relationships/printerSettings" Target="../printerSettings/printerSettings4.bin"/><Relationship Id="rId4" Type="http://schemas.openxmlformats.org/officeDocument/2006/relationships/hyperlink" Target="https://www.rainbowresource.com/product/078563/History-Quest-Middle-Times-Study-Guide.html?" TargetMode="External"/><Relationship Id="rId9" Type="http://schemas.openxmlformats.org/officeDocument/2006/relationships/hyperlink" Target="http://www.rainbowresource.com/product/sku/019096" TargetMode="External"/><Relationship Id="rId13" Type="http://schemas.openxmlformats.org/officeDocument/2006/relationships/hyperlink" Target="http://www.rainbowresource.com/product/sku/019100" TargetMode="External"/><Relationship Id="rId18" Type="http://schemas.openxmlformats.org/officeDocument/2006/relationships/hyperlink" Target="http://www.rainbowresource.com/product/sku/031793" TargetMode="External"/><Relationship Id="rId39" Type="http://schemas.openxmlformats.org/officeDocument/2006/relationships/hyperlink" Target="https://www.rainbowresource.com/product/006273/Making-13-Colonies-Student-Study-Guide-History-of-US-Book2-CA-Edition.html?" TargetMode="External"/><Relationship Id="rId34" Type="http://schemas.openxmlformats.org/officeDocument/2006/relationships/hyperlink" Target="http://www.rainbowresource.com/product/sku/031208" TargetMode="External"/><Relationship Id="rId50" Type="http://schemas.openxmlformats.org/officeDocument/2006/relationships/hyperlink" Target="https://www.rainbowresource.com/product/006710/War,-Terrible-War-Vol.-6-3rd-Edition-Revised.html?" TargetMode="External"/><Relationship Id="rId55" Type="http://schemas.openxmlformats.org/officeDocument/2006/relationships/hyperlink" Target="https://www.rainbowresource.com/product/018700/Reconstructing-America-Vol.-7-Middle-High-Teacher-Guide.html?" TargetMode="External"/><Relationship Id="rId76" Type="http://schemas.openxmlformats.org/officeDocument/2006/relationships/hyperlink" Target="https://www.rainbowresource.com/product/011344/Spanish-for-Children-Primer-B-Answer-Key.html?" TargetMode="External"/><Relationship Id="rId97" Type="http://schemas.openxmlformats.org/officeDocument/2006/relationships/hyperlink" Target="https://store.studiesweekly.com/social-studies/WA/3/en" TargetMode="External"/><Relationship Id="rId7" Type="http://schemas.openxmlformats.org/officeDocument/2006/relationships/hyperlink" Target="http://www.rainbowresource.com/product/sku/016040" TargetMode="External"/><Relationship Id="rId71" Type="http://schemas.openxmlformats.org/officeDocument/2006/relationships/hyperlink" Target="https://www.rainbowresource.com/product/024984/Spanish-for-Children-Primer-A.html?" TargetMode="External"/><Relationship Id="rId92" Type="http://schemas.openxmlformats.org/officeDocument/2006/relationships/hyperlink" Target="https://pandiapress.com/products/history-quest-united-states-study-guide?pr_prod_strat=pinned&amp;pr_rec_id=cf62d468e&amp;pr_rec_pid=10185293857061&amp;pr_ref_pid=10185293660453&amp;pr_seq=uniform" TargetMode="External"/><Relationship Id="rId2" Type="http://schemas.openxmlformats.org/officeDocument/2006/relationships/hyperlink" Target="https://www.rainbowresource.com/product/076428/History-Quest-Early-Times-Study-Guide.html?" TargetMode="External"/><Relationship Id="rId29" Type="http://schemas.openxmlformats.org/officeDocument/2006/relationships/hyperlink" Target="http://www.rainbowresource.com/product/sku/031188" TargetMode="External"/><Relationship Id="rId24" Type="http://schemas.openxmlformats.org/officeDocument/2006/relationships/hyperlink" Target="http://www.rainbowresource.com/product/sku/041241" TargetMode="External"/><Relationship Id="rId40" Type="http://schemas.openxmlformats.org/officeDocument/2006/relationships/hyperlink" Target="https://www.rainbowresource.com/product/002739/Making-Thirteen-Colonies-Teacher-Guide-History-of-US-3rd-Edition-Revised.html?" TargetMode="External"/><Relationship Id="rId45" Type="http://schemas.openxmlformats.org/officeDocument/2006/relationships/hyperlink" Target="https://www.rainbowresource.com/product/018688/New-Nation-Student-Study-Guide-HUSV4.html?" TargetMode="External"/><Relationship Id="rId66" Type="http://schemas.openxmlformats.org/officeDocument/2006/relationships/hyperlink" Target="https://www.rainbowresource.com/016886.html" TargetMode="External"/><Relationship Id="rId87" Type="http://schemas.openxmlformats.org/officeDocument/2006/relationships/hyperlink" Target="https://www.rainbowresource.com/018432.html" TargetMode="External"/><Relationship Id="rId61" Type="http://schemas.openxmlformats.org/officeDocument/2006/relationships/hyperlink" Target="https://www.rainbowresource.com/product/006629/All-the-People-History-of-US-10-4ED.html?" TargetMode="External"/><Relationship Id="rId82" Type="http://schemas.openxmlformats.org/officeDocument/2006/relationships/hyperlink" Target="https://www.rainbowresource.com/008070.html" TargetMode="External"/><Relationship Id="rId19" Type="http://schemas.openxmlformats.org/officeDocument/2006/relationships/hyperlink" Target="http://www.rainbowresource.com/product/sku/010992" TargetMode="External"/><Relationship Id="rId14" Type="http://schemas.openxmlformats.org/officeDocument/2006/relationships/hyperlink" Target="http://www.rainbowresource.com/product/sku/019101" TargetMode="External"/><Relationship Id="rId30" Type="http://schemas.openxmlformats.org/officeDocument/2006/relationships/hyperlink" Target="http://www.rainbowresource.com/product/sku/031206" TargetMode="External"/><Relationship Id="rId35" Type="http://schemas.openxmlformats.org/officeDocument/2006/relationships/hyperlink" Target="https://www.rainbowresource.com/product/006634/First-Americans-History-of-US-1-3rd-ed-REV.html?" TargetMode="External"/><Relationship Id="rId56" Type="http://schemas.openxmlformats.org/officeDocument/2006/relationships/hyperlink" Target="https://www.rainbowresource.com/product/006623/Age-of-Extremes-History-of-US-8-3rd-ed-REV.html?" TargetMode="External"/><Relationship Id="rId77" Type="http://schemas.openxmlformats.org/officeDocument/2006/relationships/hyperlink" Target="https://gibbssmitheducation.com/state-history/washington" TargetMode="External"/><Relationship Id="rId100" Type="http://schemas.openxmlformats.org/officeDocument/2006/relationships/hyperlink" Target="https://store.studiesweekly.com/social-studies/WA/6/en" TargetMode="External"/><Relationship Id="rId8" Type="http://schemas.openxmlformats.org/officeDocument/2006/relationships/hyperlink" Target="http://www.rainbowresource.com/product/sku/019095" TargetMode="External"/><Relationship Id="rId51" Type="http://schemas.openxmlformats.org/officeDocument/2006/relationships/hyperlink" Target="https://www.rainbowresource.com/product/018722/War,-Terrible-War-Vol.-6--Student-Study-Guide.html?" TargetMode="External"/><Relationship Id="rId72" Type="http://schemas.openxmlformats.org/officeDocument/2006/relationships/hyperlink" Target="https://www.rainbowresource.com/product/024929/Spanish-for-Children-A---DVD-%2526-Chant-CD-Set.html?" TargetMode="External"/><Relationship Id="rId93" Type="http://schemas.openxmlformats.org/officeDocument/2006/relationships/hyperlink" Target="https://www.beyondthepage.com/purchase/sku-detail/3022/ca-grade-8-custom-social-studies-bundle/" TargetMode="External"/><Relationship Id="rId98" Type="http://schemas.openxmlformats.org/officeDocument/2006/relationships/hyperlink" Target="https://store.studiesweekly.com/social-studies/WA/4/en" TargetMode="External"/><Relationship Id="rId3" Type="http://schemas.openxmlformats.org/officeDocument/2006/relationships/hyperlink" Target="https://www.rainbowresource.com/product/078562/History-Quest-Middle-Times.html?"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homesciencetools.com/product/mega-molecules-curriculum-science-unlocked/" TargetMode="External"/><Relationship Id="rId21" Type="http://schemas.openxmlformats.org/officeDocument/2006/relationships/hyperlink" Target="https://www.homesciencetools.com/product/warm-and-bright-curriculum-science-unlocked/" TargetMode="External"/><Relationship Id="rId42" Type="http://schemas.openxmlformats.org/officeDocument/2006/relationships/hyperlink" Target="https://www.homesciencetools.com/product/general-science-wonder-level-bundle-2-curriculum-science-unlocked/" TargetMode="External"/><Relationship Id="rId47" Type="http://schemas.openxmlformats.org/officeDocument/2006/relationships/hyperlink" Target="https://www.homesciencetools.com/product/light-trap-curriculum-science-unlocked/" TargetMode="External"/><Relationship Id="rId63" Type="http://schemas.openxmlformats.org/officeDocument/2006/relationships/hyperlink" Target="https://www.homesciencetools.com/product/from-here-to-there/" TargetMode="External"/><Relationship Id="rId68" Type="http://schemas.openxmlformats.org/officeDocument/2006/relationships/hyperlink" Target="https://www.rainbowresource.com/030300.html" TargetMode="External"/><Relationship Id="rId84" Type="http://schemas.openxmlformats.org/officeDocument/2006/relationships/hyperlink" Target="https://www.homesciencetools.com/product/controlling-collisions-curriculum-science-unlocked/" TargetMode="External"/><Relationship Id="rId89" Type="http://schemas.openxmlformats.org/officeDocument/2006/relationships/hyperlink" Target="https://www.homesciencetools.com/products.php?productId=15729" TargetMode="External"/><Relationship Id="rId16" Type="http://schemas.openxmlformats.org/officeDocument/2006/relationships/hyperlink" Target="https://www.homesciencetools.com/product/go-with-the-flow-curriculum-science-unlocked/" TargetMode="External"/><Relationship Id="rId11" Type="http://schemas.openxmlformats.org/officeDocument/2006/relationships/hyperlink" Target="https://www.homesciencetools.com/product/squishy-science-curriculum-science-unlocked/" TargetMode="External"/><Relationship Id="rId32" Type="http://schemas.openxmlformats.org/officeDocument/2006/relationships/hyperlink" Target="https://www.rainbowresource.com/product/039412/R.E.A.L.-Science-Odyssey-Life-Level-1-Student-Pages.html?" TargetMode="External"/><Relationship Id="rId37" Type="http://schemas.openxmlformats.org/officeDocument/2006/relationships/hyperlink" Target="https://www.homesciencetools.com/product/real-science-odyssey-physics-level-1-lab-kit/" TargetMode="External"/><Relationship Id="rId53" Type="http://schemas.openxmlformats.org/officeDocument/2006/relationships/hyperlink" Target="https://www.homesciencetools.com/product/hungry-for-change-curriculum-science-unlocked/" TargetMode="External"/><Relationship Id="rId58" Type="http://schemas.openxmlformats.org/officeDocument/2006/relationships/hyperlink" Target="https://www.homesciencetools.com/product/feeling-the-pressure-curriculum-science-unlocked/" TargetMode="External"/><Relationship Id="rId74" Type="http://schemas.openxmlformats.org/officeDocument/2006/relationships/hyperlink" Target="https://www.homesciencetools.com/product/water-weird-and-wonderful-student-workbook/" TargetMode="External"/><Relationship Id="rId79" Type="http://schemas.openxmlformats.org/officeDocument/2006/relationships/hyperlink" Target="https://www.homesciencetools.com/product/feeling-the-pressure-student-workbook/" TargetMode="External"/><Relationship Id="rId5" Type="http://schemas.openxmlformats.org/officeDocument/2006/relationships/hyperlink" Target="https://www.homesciencetools.com/product/keys-to-life-curriculum-science-unlocked/" TargetMode="External"/><Relationship Id="rId90" Type="http://schemas.openxmlformats.org/officeDocument/2006/relationships/hyperlink" Target="https://www.homesciencetools.com/products.php?productId=15534" TargetMode="External"/><Relationship Id="rId22" Type="http://schemas.openxmlformats.org/officeDocument/2006/relationships/hyperlink" Target="https://www.homesciencetools.com/product/energy-to-burn-science-unlocked/" TargetMode="External"/><Relationship Id="rId27" Type="http://schemas.openxmlformats.org/officeDocument/2006/relationships/hyperlink" Target="https://www.rainbowresource.com/product/074191/R.E.A.L.-Science-Odyssey---Earth-%2526-Environment-1.html?" TargetMode="External"/><Relationship Id="rId43" Type="http://schemas.openxmlformats.org/officeDocument/2006/relationships/hyperlink" Target="https://www.homesciencetools.com/product/accelerate-level-physics-bundle-curriculum-science-unlocked/" TargetMode="External"/><Relationship Id="rId48" Type="http://schemas.openxmlformats.org/officeDocument/2006/relationships/hyperlink" Target="https://www.homesciencetools.com/product/no-wires-necessary-curriculum-science-unlocked/" TargetMode="External"/><Relationship Id="rId64" Type="http://schemas.openxmlformats.org/officeDocument/2006/relationships/hyperlink" Target="https://www.homesciencetools.com/product/slingshots-crossbows-and-catapults-oh-my/" TargetMode="External"/><Relationship Id="rId69" Type="http://schemas.openxmlformats.org/officeDocument/2006/relationships/hyperlink" Target="https://www.rainbowresource.com/030337.html" TargetMode="External"/><Relationship Id="rId8" Type="http://schemas.openxmlformats.org/officeDocument/2006/relationships/hyperlink" Target="https://www.homesciencetools.com/product/thats-a-sound-idea-curriculum-science-unlocked/" TargetMode="External"/><Relationship Id="rId51" Type="http://schemas.openxmlformats.org/officeDocument/2006/relationships/hyperlink" Target="https://www.homesciencetools.com/product/eye-spy-curriculum-science-unlocked/" TargetMode="External"/><Relationship Id="rId72" Type="http://schemas.openxmlformats.org/officeDocument/2006/relationships/hyperlink" Target="https://www.rainbowresource.com/030374.html" TargetMode="External"/><Relationship Id="rId80" Type="http://schemas.openxmlformats.org/officeDocument/2006/relationships/hyperlink" Target="https://www.homesciencetools.com/product/hungry-for-change-student-workbook/" TargetMode="External"/><Relationship Id="rId85" Type="http://schemas.openxmlformats.org/officeDocument/2006/relationships/hyperlink" Target="https://www.homesciencetools.com/product/general-science-wonder-level-bundle-2-curriculum-science-unlocked/" TargetMode="External"/><Relationship Id="rId93" Type="http://schemas.openxmlformats.org/officeDocument/2006/relationships/printerSettings" Target="../printerSettings/printerSettings5.bin"/><Relationship Id="rId3" Type="http://schemas.openxmlformats.org/officeDocument/2006/relationships/hyperlink" Target="https://www.homesciencetools.com/product/super-seeds-curriculum-science-unlocked/" TargetMode="External"/><Relationship Id="rId12" Type="http://schemas.openxmlformats.org/officeDocument/2006/relationships/hyperlink" Target="https://www.homesciencetools.com/product/parts-in-place-curriculum-science-unlocked/" TargetMode="External"/><Relationship Id="rId17" Type="http://schemas.openxmlformats.org/officeDocument/2006/relationships/hyperlink" Target="https://www.homesciencetools.com/product/weather-watch-curriculum-science-unlocked/" TargetMode="External"/><Relationship Id="rId25" Type="http://schemas.openxmlformats.org/officeDocument/2006/relationships/hyperlink" Target="https://www.homesciencetools.com/product/water-weird-and-wonderful-curriculum-science-unlocked/" TargetMode="External"/><Relationship Id="rId33" Type="http://schemas.openxmlformats.org/officeDocument/2006/relationships/hyperlink" Target="https://www.rainbowresource.com/product/045114/R.E.A.L.-Science-Odyssey---Chemistry-Level-1.html?" TargetMode="External"/><Relationship Id="rId38" Type="http://schemas.openxmlformats.org/officeDocument/2006/relationships/hyperlink" Target="https://www.rainbowresource.com/product/003233/R.E.A.L.-Science-Physics-Level-1-Student-Pages.html?" TargetMode="External"/><Relationship Id="rId46" Type="http://schemas.openxmlformats.org/officeDocument/2006/relationships/hyperlink" Target="https://www.homesciencetools.com/product/wave-wisdom-curriculum-science-unlocked/" TargetMode="External"/><Relationship Id="rId59" Type="http://schemas.openxmlformats.org/officeDocument/2006/relationships/hyperlink" Target="https://www.homesciencetools.com/product/hazards-and-humans-curriculum-science-unlocked/" TargetMode="External"/><Relationship Id="rId67" Type="http://schemas.openxmlformats.org/officeDocument/2006/relationships/hyperlink" Target="https://www.rainbowresource.com/030287.html" TargetMode="External"/><Relationship Id="rId20" Type="http://schemas.openxmlformats.org/officeDocument/2006/relationships/hyperlink" Target="https://www.homesciencetools.com/product/accelerate-level-chemistry-bundle-curriculum-science-unlocked/" TargetMode="External"/><Relationship Id="rId41" Type="http://schemas.openxmlformats.org/officeDocument/2006/relationships/hyperlink" Target="https://www.rainbowresource.com/product/078038/R.E.A.L.-Science-Odyssey-Biology-2-Textbook.html?" TargetMode="External"/><Relationship Id="rId54" Type="http://schemas.openxmlformats.org/officeDocument/2006/relationships/hyperlink" Target="https://www.homesciencetools.com/product/making-sense-of-senses-curriculum-science-unlocked/" TargetMode="External"/><Relationship Id="rId62" Type="http://schemas.openxmlformats.org/officeDocument/2006/relationships/hyperlink" Target="https://www.homesciencetools.com/product/beneath-our-feet-science-unlocked-curriculum/" TargetMode="External"/><Relationship Id="rId70" Type="http://schemas.openxmlformats.org/officeDocument/2006/relationships/hyperlink" Target="https://www.rainbowresource.com/030344.html" TargetMode="External"/><Relationship Id="rId75" Type="http://schemas.openxmlformats.org/officeDocument/2006/relationships/hyperlink" Target="https://www.homesciencetools.com/product/hows-it-growin-student-workbook/" TargetMode="External"/><Relationship Id="rId83" Type="http://schemas.openxmlformats.org/officeDocument/2006/relationships/hyperlink" Target="https://www.homesciencetools.com/product/r-e-a-l-science-odyssey-biology-1-textbook/" TargetMode="External"/><Relationship Id="rId88" Type="http://schemas.openxmlformats.org/officeDocument/2006/relationships/hyperlink" Target="https://www.homesciencetools.com/products.php?productId=15689" TargetMode="External"/><Relationship Id="rId91" Type="http://schemas.openxmlformats.org/officeDocument/2006/relationships/hyperlink" Target="https://www.homesciencetools.com/products.php?productId=15680" TargetMode="External"/><Relationship Id="rId1" Type="http://schemas.openxmlformats.org/officeDocument/2006/relationships/hyperlink" Target="https://www.homesciencetools.com/homeschool-curriculum-kits/science-unlocked/?_bc_fsnf=1&amp;SU%20Level=Wonder&amp;page=1" TargetMode="External"/><Relationship Id="rId6" Type="http://schemas.openxmlformats.org/officeDocument/2006/relationships/hyperlink" Target="https://www.homesciencetools.com/product/from-brrr-to-burrow-science-unlocked/" TargetMode="External"/><Relationship Id="rId15" Type="http://schemas.openxmlformats.org/officeDocument/2006/relationships/hyperlink" Target="https://www.homesciencetools.com/product/see-you-around-curriculum-science-unlocked/" TargetMode="External"/><Relationship Id="rId23" Type="http://schemas.openxmlformats.org/officeDocument/2006/relationships/hyperlink" Target="https://www.homesciencetools.com/product/fizz-foam-fire-curriculum-science-unlocked/" TargetMode="External"/><Relationship Id="rId28" Type="http://schemas.openxmlformats.org/officeDocument/2006/relationships/hyperlink" Target="https://www.homesciencetools.com/product/lab-kit-for-real-science-odyssey-earth-environment-1/" TargetMode="External"/><Relationship Id="rId36" Type="http://schemas.openxmlformats.org/officeDocument/2006/relationships/hyperlink" Target="https://www.rainbowresource.com/product/062178/R.E.A.L.-Science-Odyssey---Physics-Level-1.html?" TargetMode="External"/><Relationship Id="rId49" Type="http://schemas.openxmlformats.org/officeDocument/2006/relationships/hyperlink" Target="https://www.homesciencetools.com/product/accelerate-level-biology-bundle-curriculum-science-unlocked/" TargetMode="External"/><Relationship Id="rId57" Type="http://schemas.openxmlformats.org/officeDocument/2006/relationships/hyperlink" Target="https://www.homesciencetools.com/product/the-dark-side-curriculum-science-unlocked/" TargetMode="External"/><Relationship Id="rId10" Type="http://schemas.openxmlformats.org/officeDocument/2006/relationships/hyperlink" Target="https://www.homesciencetools.com/product/a-maze-ing-mirrors-curriculum-science-unlocked/" TargetMode="External"/><Relationship Id="rId31" Type="http://schemas.openxmlformats.org/officeDocument/2006/relationships/hyperlink" Target="https://www.homesciencetools.com/product/real-science-odyssey-life-science-level-1-lab-kit/" TargetMode="External"/><Relationship Id="rId44" Type="http://schemas.openxmlformats.org/officeDocument/2006/relationships/hyperlink" Target="https://www.homesciencetools.com/product/funny-forces-curriculum-science-unlocked/" TargetMode="External"/><Relationship Id="rId52" Type="http://schemas.openxmlformats.org/officeDocument/2006/relationships/hyperlink" Target="https://www.homesciencetools.com/product/seeking-survival-curriculum-science-unlocked/" TargetMode="External"/><Relationship Id="rId60" Type="http://schemas.openxmlformats.org/officeDocument/2006/relationships/hyperlink" Target="https://www.homesciencetools.com/product/raining-on-our-parade-curriculum-science-unlocked/" TargetMode="External"/><Relationship Id="rId65" Type="http://schemas.openxmlformats.org/officeDocument/2006/relationships/hyperlink" Target="https://www.homesciencetools.com/product/what-goes-around-curriculum-science-unlocked/" TargetMode="External"/><Relationship Id="rId73" Type="http://schemas.openxmlformats.org/officeDocument/2006/relationships/hyperlink" Target="https://www.homesciencetools.com/product/contain-your-excitement-student-workbook/" TargetMode="External"/><Relationship Id="rId78" Type="http://schemas.openxmlformats.org/officeDocument/2006/relationships/hyperlink" Target="https://www.homesciencetools.com/product/eye-spy-student-workbook/" TargetMode="External"/><Relationship Id="rId81" Type="http://schemas.openxmlformats.org/officeDocument/2006/relationships/hyperlink" Target="https://docs.google.com/spreadsheets/d/1tukr1Kjr-alie2wqa4lCphCaAGmp7i5mI3YuxAKPUUQ/edit?usp=sharing" TargetMode="External"/><Relationship Id="rId86" Type="http://schemas.openxmlformats.org/officeDocument/2006/relationships/hyperlink" Target="https://www.homesciencetools.com/product/general-science-wonder-level-bundle-3-curriculum-science-unlocked/" TargetMode="External"/><Relationship Id="rId94" Type="http://schemas.openxmlformats.org/officeDocument/2006/relationships/table" Target="../tables/table3.xml"/><Relationship Id="rId4" Type="http://schemas.openxmlformats.org/officeDocument/2006/relationships/hyperlink" Target="https://www.homesciencetools.com/product/penguin-parenting-curriculum-science-unlocked/" TargetMode="External"/><Relationship Id="rId9" Type="http://schemas.openxmlformats.org/officeDocument/2006/relationships/hyperlink" Target="https://www.homesciencetools.com/product/blast-off-curriculum-science-unlocked/" TargetMode="External"/><Relationship Id="rId13" Type="http://schemas.openxmlformats.org/officeDocument/2006/relationships/hyperlink" Target="https://www.homesciencetools.com/product/hot-and-cold-curriculum-science-unlocked/" TargetMode="External"/><Relationship Id="rId18" Type="http://schemas.openxmlformats.org/officeDocument/2006/relationships/hyperlink" Target="https://www.homesciencetools.com/product/not-so-solid-ground-curriculum-science-unlocked/" TargetMode="External"/><Relationship Id="rId39" Type="http://schemas.openxmlformats.org/officeDocument/2006/relationships/hyperlink" Target="https://www.rainbowresource.com/product/078040/R.E.A.L.-Science-Odyssey-Biology-2-Teacher-Guide.html?" TargetMode="External"/><Relationship Id="rId34" Type="http://schemas.openxmlformats.org/officeDocument/2006/relationships/hyperlink" Target="https://www.homesciencetools.com/product/real-science-odyssey-chemistry-level-1-lab-kit/" TargetMode="External"/><Relationship Id="rId50" Type="http://schemas.openxmlformats.org/officeDocument/2006/relationships/hyperlink" Target="https://www.homesciencetools.com/product/hows-it-growin-curriculum-science-unlocked/" TargetMode="External"/><Relationship Id="rId55" Type="http://schemas.openxmlformats.org/officeDocument/2006/relationships/hyperlink" Target="https://www.homesciencetools.com/product/magnificent-magnification-curriculum-science-unlocked/" TargetMode="External"/><Relationship Id="rId76" Type="http://schemas.openxmlformats.org/officeDocument/2006/relationships/hyperlink" Target="https://www.homesciencetools.com/product/the-dark-side-student-workbook/" TargetMode="External"/><Relationship Id="rId7" Type="http://schemas.openxmlformats.org/officeDocument/2006/relationships/hyperlink" Target="https://www.homesciencetools.com/product/sun-blocker-curriculum-science-unlocked/" TargetMode="External"/><Relationship Id="rId71" Type="http://schemas.openxmlformats.org/officeDocument/2006/relationships/hyperlink" Target="https://www.rainbowresource.com/030368.html" TargetMode="External"/><Relationship Id="rId92" Type="http://schemas.openxmlformats.org/officeDocument/2006/relationships/hyperlink" Target="https://www.homesciencetools.com/products.php?productId=15693" TargetMode="External"/><Relationship Id="rId2" Type="http://schemas.openxmlformats.org/officeDocument/2006/relationships/hyperlink" Target="https://www.homesciencetools.com/product/wonder-level-bundle-1-k-2-grade-curriculum-science-unlocked/" TargetMode="External"/><Relationship Id="rId29" Type="http://schemas.openxmlformats.org/officeDocument/2006/relationships/hyperlink" Target="https://www.rainbowresource.com/001682.html" TargetMode="External"/><Relationship Id="rId24" Type="http://schemas.openxmlformats.org/officeDocument/2006/relationships/hyperlink" Target="https://www.homesciencetools.com/product/contain-your-excitement-curriculum-science-unlocked/" TargetMode="External"/><Relationship Id="rId40" Type="http://schemas.openxmlformats.org/officeDocument/2006/relationships/hyperlink" Target="https://www.rainbowresource.com/product/078039/R.E.A.L.-Science-Odyssey-Biology-2-Workbook.html?" TargetMode="External"/><Relationship Id="rId45" Type="http://schemas.openxmlformats.org/officeDocument/2006/relationships/hyperlink" Target="https://www.homesciencetools.com/product/power-of-magnets-curriculum-science-unlocked/" TargetMode="External"/><Relationship Id="rId66" Type="http://schemas.openxmlformats.org/officeDocument/2006/relationships/hyperlink" Target="https://www.homesciencetools.com/product/throwing-shade-balls-curriculum-science-unlocked/" TargetMode="External"/><Relationship Id="rId87" Type="http://schemas.openxmlformats.org/officeDocument/2006/relationships/hyperlink" Target="https://www.homesciencetools.com/products.php?productId=15695" TargetMode="External"/><Relationship Id="rId61" Type="http://schemas.openxmlformats.org/officeDocument/2006/relationships/hyperlink" Target="https://www.homesciencetools.com/product/rocks-and-resources-curriculum-science-unlocked/" TargetMode="External"/><Relationship Id="rId82" Type="http://schemas.openxmlformats.org/officeDocument/2006/relationships/hyperlink" Target="https://www.homesciencetools.com/product/r-e-a-l-science-odyssey-biology-1-lab-kit/" TargetMode="External"/><Relationship Id="rId19" Type="http://schemas.openxmlformats.org/officeDocument/2006/relationships/hyperlink" Target="https://www.homesciencetools.com/homeschool-curriculum-kits/science-unlocked/?_bc_fsnf=1&amp;SU+Level=Accelerate" TargetMode="External"/><Relationship Id="rId14" Type="http://schemas.openxmlformats.org/officeDocument/2006/relationships/hyperlink" Target="https://www.homesciencetools.com/product/brick-by-brick-curriculum-science-unlocked/" TargetMode="External"/><Relationship Id="rId30" Type="http://schemas.openxmlformats.org/officeDocument/2006/relationships/hyperlink" Target="https://www.rainbowresource.com/product/039411/R.E.A.L.-Science---Life-Level-1.html?" TargetMode="External"/><Relationship Id="rId35" Type="http://schemas.openxmlformats.org/officeDocument/2006/relationships/hyperlink" Target="https://www.rainbowresource.com/product/045116/R.E.A.L.-Science-Odyssey-Chemistry-Level-1-Student-Pages.html?" TargetMode="External"/><Relationship Id="rId56" Type="http://schemas.openxmlformats.org/officeDocument/2006/relationships/hyperlink" Target="https://www.homesciencetools.com/product/earth-and-space-accelerate-bundle-grades-3-7-curriculum-science-unlocked/" TargetMode="External"/><Relationship Id="rId77" Type="http://schemas.openxmlformats.org/officeDocument/2006/relationships/hyperlink" Target="https://www.homesciencetools.com/product/throwing-shade-balls-student-workboo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rainbowresource.com/product/047998/All-About-Spelling-Level-6-Student-Material-Packet.html?" TargetMode="External"/><Relationship Id="rId18" Type="http://schemas.openxmlformats.org/officeDocument/2006/relationships/hyperlink" Target="https://www.rainbowresource.com/product/sku/007056" TargetMode="External"/><Relationship Id="rId26" Type="http://schemas.openxmlformats.org/officeDocument/2006/relationships/hyperlink" Target="https://www.rainbowresource.com/proddtl.php?id=052319" TargetMode="External"/><Relationship Id="rId39" Type="http://schemas.openxmlformats.org/officeDocument/2006/relationships/hyperlink" Target="https://store.demmelearning.com/jack-and-jill-student-pack.html" TargetMode="External"/><Relationship Id="rId21" Type="http://schemas.openxmlformats.org/officeDocument/2006/relationships/hyperlink" Target="https://www.rainbowresource.com/proddtl.php?id=007059" TargetMode="External"/><Relationship Id="rId34" Type="http://schemas.openxmlformats.org/officeDocument/2006/relationships/hyperlink" Target="http://www.rainbowresource.com/proddtl.php?id=001920" TargetMode="External"/><Relationship Id="rId42" Type="http://schemas.openxmlformats.org/officeDocument/2006/relationships/hyperlink" Target="https://store.demmelearning.com/americana-universal-set.html" TargetMode="External"/><Relationship Id="rId47" Type="http://schemas.openxmlformats.org/officeDocument/2006/relationships/hyperlink" Target="https://store.demmelearning.com/ancient-achievements-student-pack.html" TargetMode="External"/><Relationship Id="rId50" Type="http://schemas.openxmlformats.org/officeDocument/2006/relationships/printerSettings" Target="../printerSettings/printerSettings6.bin"/><Relationship Id="rId7" Type="http://schemas.openxmlformats.org/officeDocument/2006/relationships/hyperlink" Target="https://www.rainbowresource.com/021257.html" TargetMode="External"/><Relationship Id="rId2" Type="http://schemas.openxmlformats.org/officeDocument/2006/relationships/hyperlink" Target="https://www.rainbowresource.com/030356.html" TargetMode="External"/><Relationship Id="rId16" Type="http://schemas.openxmlformats.org/officeDocument/2006/relationships/hyperlink" Target="https://www.rainbowresource.com/proddtl.php?id=007010" TargetMode="External"/><Relationship Id="rId29" Type="http://schemas.openxmlformats.org/officeDocument/2006/relationships/hyperlink" Target="http://www.rainbowresource.com/proddtl.php?id=001937" TargetMode="External"/><Relationship Id="rId11" Type="http://schemas.openxmlformats.org/officeDocument/2006/relationships/hyperlink" Target="https://www.rainbowresource.com/product/047973/All-About-Spelling-Level-5-Student-Material-Packet.html?" TargetMode="External"/><Relationship Id="rId24" Type="http://schemas.openxmlformats.org/officeDocument/2006/relationships/hyperlink" Target="https://www.rainbowresource.com/proddtl.php?id=052317" TargetMode="External"/><Relationship Id="rId32" Type="http://schemas.openxmlformats.org/officeDocument/2006/relationships/hyperlink" Target="http://www.rainbowresource.com/proddtl.php?id=001915" TargetMode="External"/><Relationship Id="rId37" Type="http://schemas.openxmlformats.org/officeDocument/2006/relationships/hyperlink" Target="https://store.demmelearning.com/collections/listen-and-write/products/a-listen-and-write-student-workbook?variant=40736170770467" TargetMode="External"/><Relationship Id="rId40" Type="http://schemas.openxmlformats.org/officeDocument/2006/relationships/hyperlink" Target="https://store.demmelearning.com/wild-tales-universal-set.html" TargetMode="External"/><Relationship Id="rId45" Type="http://schemas.openxmlformats.org/officeDocument/2006/relationships/hyperlink" Target="https://store.demmelearning.com/american-spirit-student-pack.html" TargetMode="External"/><Relationship Id="rId5" Type="http://schemas.openxmlformats.org/officeDocument/2006/relationships/hyperlink" Target="https://www.rainbowresource.com/030369.html" TargetMode="External"/><Relationship Id="rId15" Type="http://schemas.openxmlformats.org/officeDocument/2006/relationships/hyperlink" Target="https://www.rainbowresource.com/product/053450/All-About-Spelling-Level-7-Student-Packet.html?" TargetMode="External"/><Relationship Id="rId23" Type="http://schemas.openxmlformats.org/officeDocument/2006/relationships/hyperlink" Target="https://www.rainbowresource.com/proddtl.php?id=052316" TargetMode="External"/><Relationship Id="rId28" Type="http://schemas.openxmlformats.org/officeDocument/2006/relationships/hyperlink" Target="https://www.rainbowresource.com/proddtl.php?id=052321" TargetMode="External"/><Relationship Id="rId36" Type="http://schemas.openxmlformats.org/officeDocument/2006/relationships/hyperlink" Target="https://store.demmelearning.com/listen-and-write-universal-set.html" TargetMode="External"/><Relationship Id="rId49" Type="http://schemas.openxmlformats.org/officeDocument/2006/relationships/hyperlink" Target="https://store.demmelearning.com/modern-milestones-student-pack.html" TargetMode="External"/><Relationship Id="rId10" Type="http://schemas.openxmlformats.org/officeDocument/2006/relationships/hyperlink" Target="https://www.rainbowresource.com/product/016582/All-About-Spelling-L5-Materials-Teacher--Student.html?" TargetMode="External"/><Relationship Id="rId19" Type="http://schemas.openxmlformats.org/officeDocument/2006/relationships/hyperlink" Target="https://www.rainbowresource.com/proddtl.php?id=007057" TargetMode="External"/><Relationship Id="rId31" Type="http://schemas.openxmlformats.org/officeDocument/2006/relationships/hyperlink" Target="http://www.rainbowresource.com/proddtl.php?id=001894" TargetMode="External"/><Relationship Id="rId44" Type="http://schemas.openxmlformats.org/officeDocument/2006/relationships/hyperlink" Target="https://store.demmelearning.com/american-spirit-universal-set.html" TargetMode="External"/><Relationship Id="rId4" Type="http://schemas.openxmlformats.org/officeDocument/2006/relationships/hyperlink" Target="https://www.rainbowresource.com/030366.html" TargetMode="External"/><Relationship Id="rId9" Type="http://schemas.openxmlformats.org/officeDocument/2006/relationships/hyperlink" Target="https://www.rainbowresource.com/035637.html" TargetMode="External"/><Relationship Id="rId14" Type="http://schemas.openxmlformats.org/officeDocument/2006/relationships/hyperlink" Target="https://www.rainbowresource.com/product/016654/All-About-Spelling-L7-Materials-Teacher--Student.html?" TargetMode="External"/><Relationship Id="rId22" Type="http://schemas.openxmlformats.org/officeDocument/2006/relationships/hyperlink" Target="https://www.rainbowresource.com/proddtl.php?id=052315" TargetMode="External"/><Relationship Id="rId27" Type="http://schemas.openxmlformats.org/officeDocument/2006/relationships/hyperlink" Target="https://www.rainbowresource.com/proddtl.php?id=052320" TargetMode="External"/><Relationship Id="rId30" Type="http://schemas.openxmlformats.org/officeDocument/2006/relationships/hyperlink" Target="http://www.rainbowresource.com/proddtl.php?id=001879" TargetMode="External"/><Relationship Id="rId35" Type="http://schemas.openxmlformats.org/officeDocument/2006/relationships/hyperlink" Target="http://www.rainbowresource.com/proddtl.php?id=001926" TargetMode="External"/><Relationship Id="rId43" Type="http://schemas.openxmlformats.org/officeDocument/2006/relationships/hyperlink" Target="https://store.demmelearning.com/americana-student-pack.html" TargetMode="External"/><Relationship Id="rId48" Type="http://schemas.openxmlformats.org/officeDocument/2006/relationships/hyperlink" Target="https://store.demmelearning.com/modern-milestones-universal-set.html" TargetMode="External"/><Relationship Id="rId8" Type="http://schemas.openxmlformats.org/officeDocument/2006/relationships/hyperlink" Target="https://www.rainbowresource.com/035638.html" TargetMode="External"/><Relationship Id="rId51" Type="http://schemas.openxmlformats.org/officeDocument/2006/relationships/table" Target="../tables/table4.xml"/><Relationship Id="rId3" Type="http://schemas.openxmlformats.org/officeDocument/2006/relationships/hyperlink" Target="https://www.rainbowresource.com/030359.html" TargetMode="External"/><Relationship Id="rId12" Type="http://schemas.openxmlformats.org/officeDocument/2006/relationships/hyperlink" Target="https://www.rainbowresource.com/product/016648/All-About-Spelling-L6-Materials-Teacher--Student.html?" TargetMode="External"/><Relationship Id="rId17" Type="http://schemas.openxmlformats.org/officeDocument/2006/relationships/hyperlink" Target="https://www.rainbowresource.com/proddtl.php?id=007051" TargetMode="External"/><Relationship Id="rId25" Type="http://schemas.openxmlformats.org/officeDocument/2006/relationships/hyperlink" Target="https://www.rainbowresource.com/proddtl.php?id=052318" TargetMode="External"/><Relationship Id="rId33" Type="http://schemas.openxmlformats.org/officeDocument/2006/relationships/hyperlink" Target="http://www.rainbowresource.com/proddtl.php?id=001918" TargetMode="External"/><Relationship Id="rId38" Type="http://schemas.openxmlformats.org/officeDocument/2006/relationships/hyperlink" Target="https://store.demmelearning.com/jack-and-jill-universal-set.html" TargetMode="External"/><Relationship Id="rId46" Type="http://schemas.openxmlformats.org/officeDocument/2006/relationships/hyperlink" Target="https://store.demmelearning.com/ancient-achievements-universal-set.html" TargetMode="External"/><Relationship Id="rId20" Type="http://schemas.openxmlformats.org/officeDocument/2006/relationships/hyperlink" Target="https://www.rainbowresource.com/proddtl.php?id=007058" TargetMode="External"/><Relationship Id="rId41" Type="http://schemas.openxmlformats.org/officeDocument/2006/relationships/hyperlink" Target="https://store.demmelearning.com/wild-tales-student-pack.html" TargetMode="External"/><Relationship Id="rId1" Type="http://schemas.openxmlformats.org/officeDocument/2006/relationships/hyperlink" Target="https://www.rainbowresource.com/030381.html" TargetMode="External"/><Relationship Id="rId6" Type="http://schemas.openxmlformats.org/officeDocument/2006/relationships/hyperlink" Target="https://www.rainbowresource.com/021167.html"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www.rainbowresource.com/product/sku/002099" TargetMode="External"/><Relationship Id="rId117" Type="http://schemas.openxmlformats.org/officeDocument/2006/relationships/hyperlink" Target="https://www.rainbowresource.com/076876.html" TargetMode="External"/><Relationship Id="rId21" Type="http://schemas.openxmlformats.org/officeDocument/2006/relationships/hyperlink" Target="http://www.rainbowresource.com/proddtl.php?id=028574" TargetMode="External"/><Relationship Id="rId42" Type="http://schemas.openxmlformats.org/officeDocument/2006/relationships/hyperlink" Target="https://www.rainbowresource.com/product/076793/Structure-and-Style-for-Students-Year-2-Level-C-Basic-Set-Forever-Streaming.html?" TargetMode="External"/><Relationship Id="rId47" Type="http://schemas.openxmlformats.org/officeDocument/2006/relationships/hyperlink" Target="https://www.rainbowresource.com/product/043284/WriteShop-Primary-Book-B-Teachers-Guide.html?" TargetMode="External"/><Relationship Id="rId63" Type="http://schemas.openxmlformats.org/officeDocument/2006/relationships/hyperlink" Target="http://www.rainbowresource.com/proddtl.php?id=050488" TargetMode="External"/><Relationship Id="rId68" Type="http://schemas.openxmlformats.org/officeDocument/2006/relationships/hyperlink" Target="http://www.rainbowresource.com/proddtl.php?id=008535" TargetMode="External"/><Relationship Id="rId84" Type="http://schemas.openxmlformats.org/officeDocument/2006/relationships/hyperlink" Target="https://essentialsinwriting.com/level-1/" TargetMode="External"/><Relationship Id="rId89" Type="http://schemas.openxmlformats.org/officeDocument/2006/relationships/hyperlink" Target="https://essentialsinwriting.com/level-2/" TargetMode="External"/><Relationship Id="rId112" Type="http://schemas.openxmlformats.org/officeDocument/2006/relationships/hyperlink" Target="https://www.rainbowresource.com/014431.html" TargetMode="External"/><Relationship Id="rId16" Type="http://schemas.openxmlformats.org/officeDocument/2006/relationships/hyperlink" Target="https://www.rainbowresource.com/lwot3s.html" TargetMode="External"/><Relationship Id="rId107" Type="http://schemas.openxmlformats.org/officeDocument/2006/relationships/hyperlink" Target="https://essentialsinwriting.com/level-8/" TargetMode="External"/><Relationship Id="rId11" Type="http://schemas.openxmlformats.org/officeDocument/2006/relationships/hyperlink" Target="https://www.rainbowresource.com/product/053079/Building-Writers-Student-Workbook-F.html?" TargetMode="External"/><Relationship Id="rId32" Type="http://schemas.openxmlformats.org/officeDocument/2006/relationships/hyperlink" Target="https://www.rainbowresource.com/product/076755/Structure-and-Style-for-Students-Year-1-Level-A-Basic-Set-Forever-Streaming.html?" TargetMode="External"/><Relationship Id="rId37" Type="http://schemas.openxmlformats.org/officeDocument/2006/relationships/hyperlink" Target="https://www.rainbowresource.com/product/076764/Structure-and-Style-for-Students-Year-1-Level-B-Binder-%2526-Student-Packet.html?" TargetMode="External"/><Relationship Id="rId53" Type="http://schemas.openxmlformats.org/officeDocument/2006/relationships/hyperlink" Target="https://www.rainbowresource.com/product/059002/WriteShop-Junior-Level-E-Activity-Pack.html?" TargetMode="External"/><Relationship Id="rId58" Type="http://schemas.openxmlformats.org/officeDocument/2006/relationships/hyperlink" Target="https://www.rainbowresource.com/product/069766/WriteShop-Junior-Level-F-Time-Saver-Pack.html?" TargetMode="External"/><Relationship Id="rId74" Type="http://schemas.openxmlformats.org/officeDocument/2006/relationships/hyperlink" Target="https://www.rainbowresource.com/031696.html" TargetMode="External"/><Relationship Id="rId79" Type="http://schemas.openxmlformats.org/officeDocument/2006/relationships/hyperlink" Target="https://www.rainbowresource.com/product/068567/Modern-World-History-Based-Writing-Lessons-Teacher-Student-Combo.html?" TargetMode="External"/><Relationship Id="rId102" Type="http://schemas.openxmlformats.org/officeDocument/2006/relationships/hyperlink" Target="https://essentialsinwriting.com/level-7-2/" TargetMode="External"/><Relationship Id="rId5" Type="http://schemas.openxmlformats.org/officeDocument/2006/relationships/hyperlink" Target="https://www.rainbowresource.com/product/053056/Building-Writers-Student-Workbook-C-2.html?" TargetMode="External"/><Relationship Id="rId90" Type="http://schemas.openxmlformats.org/officeDocument/2006/relationships/hyperlink" Target="https://essentialsinwriting.com/level-3/" TargetMode="External"/><Relationship Id="rId95" Type="http://schemas.openxmlformats.org/officeDocument/2006/relationships/hyperlink" Target="https://essentialsinwriting.com/level-4/" TargetMode="External"/><Relationship Id="rId22" Type="http://schemas.openxmlformats.org/officeDocument/2006/relationships/hyperlink" Target="https://www.rainbowresource.com/product/002142/Spectrum-Writing-2015-Grade-K.html?" TargetMode="External"/><Relationship Id="rId27" Type="http://schemas.openxmlformats.org/officeDocument/2006/relationships/hyperlink" Target="http://www.rainbowresource.com/proddtl.php?id=002100" TargetMode="External"/><Relationship Id="rId43" Type="http://schemas.openxmlformats.org/officeDocument/2006/relationships/hyperlink" Target="https://www.rainbowresource.com/product/076794/Structure-and-Style-for-Students-Year-2-Level-C-Binder-%2526-Student-Packet.html?" TargetMode="External"/><Relationship Id="rId48" Type="http://schemas.openxmlformats.org/officeDocument/2006/relationships/hyperlink" Target="https://www.rainbowresource.com/product/043287/WriteShop-Primary-Book-C-Activity-Set-Worksheet-Pack.html?" TargetMode="External"/><Relationship Id="rId64" Type="http://schemas.openxmlformats.org/officeDocument/2006/relationships/hyperlink" Target="http://www.rainbowresource.com/proddtl.php?id=050489" TargetMode="External"/><Relationship Id="rId69" Type="http://schemas.openxmlformats.org/officeDocument/2006/relationships/hyperlink" Target="https://www.rainbowresource.com/product/068561/People-and-Places-in-Our-Community-Teacher-Book.html?" TargetMode="External"/><Relationship Id="rId113" Type="http://schemas.openxmlformats.org/officeDocument/2006/relationships/hyperlink" Target="https://www.rainbowresource.com/031698.html" TargetMode="External"/><Relationship Id="rId118" Type="http://schemas.openxmlformats.org/officeDocument/2006/relationships/hyperlink" Target="https://www.rainbowresource.com/076877.html" TargetMode="External"/><Relationship Id="rId80" Type="http://schemas.openxmlformats.org/officeDocument/2006/relationships/hyperlink" Target="https://www.rainbowresource.com/product/068566/product.html" TargetMode="External"/><Relationship Id="rId85" Type="http://schemas.openxmlformats.org/officeDocument/2006/relationships/hyperlink" Target="https://essentialsinwriting.com/level-1/" TargetMode="External"/><Relationship Id="rId12" Type="http://schemas.openxmlformats.org/officeDocument/2006/relationships/hyperlink" Target="https://www.rainbowresource.com/product/053215/Writing-Journal-F-5th.html?" TargetMode="External"/><Relationship Id="rId17" Type="http://schemas.openxmlformats.org/officeDocument/2006/relationships/hyperlink" Target="https://www.rainbowresource.com/lwot4s.html" TargetMode="External"/><Relationship Id="rId33" Type="http://schemas.openxmlformats.org/officeDocument/2006/relationships/hyperlink" Target="https://www.rainbowresource.com/product/076756/Structure-and-Style-for-Students-Year-1-Level-A-Binder-%2526-Student-Packet.html?" TargetMode="External"/><Relationship Id="rId38" Type="http://schemas.openxmlformats.org/officeDocument/2006/relationships/hyperlink" Target="https://www.rainbowresource.com/product/076786/Structure-and-Style-for-Students-Year-2-Level-B-Basic-Set-Forever-Streaming.html?" TargetMode="External"/><Relationship Id="rId59" Type="http://schemas.openxmlformats.org/officeDocument/2006/relationships/hyperlink" Target="http://www.rainbowresource.com/proddtl.php?id=042779" TargetMode="External"/><Relationship Id="rId103" Type="http://schemas.openxmlformats.org/officeDocument/2006/relationships/hyperlink" Target="https://essentialsinwriting.com/level-7-2/" TargetMode="External"/><Relationship Id="rId108" Type="http://schemas.openxmlformats.org/officeDocument/2006/relationships/hyperlink" Target="https://essentialsinwriting.com/level-8/" TargetMode="External"/><Relationship Id="rId54" Type="http://schemas.openxmlformats.org/officeDocument/2006/relationships/hyperlink" Target="https://www.rainbowresource.com/product/059003/WriteShop-Junior-Level-E-Teachers-Guide.html?" TargetMode="External"/><Relationship Id="rId70" Type="http://schemas.openxmlformats.org/officeDocument/2006/relationships/hyperlink" Target="https://www.rainbowresource.com/product/068560/People-and-Places-in-Our-Community-Student-Book.html?" TargetMode="External"/><Relationship Id="rId75" Type="http://schemas.openxmlformats.org/officeDocument/2006/relationships/hyperlink" Target="https://www.rainbowresource.com/product/023582/Ancient-History-Based-Writing-Lessons-Teacher-StudentCombo-Fifth-Edition.html?" TargetMode="External"/><Relationship Id="rId91" Type="http://schemas.openxmlformats.org/officeDocument/2006/relationships/hyperlink" Target="https://essentialsinwriting.com/level-3/" TargetMode="External"/><Relationship Id="rId96" Type="http://schemas.openxmlformats.org/officeDocument/2006/relationships/hyperlink" Target="https://essentialsinwriting.com/level-5/" TargetMode="External"/><Relationship Id="rId1" Type="http://schemas.openxmlformats.org/officeDocument/2006/relationships/hyperlink" Target="https://www.rainbowresource.com/product/053054/Building-Writers-Student-Workbook-A.html?" TargetMode="External"/><Relationship Id="rId6" Type="http://schemas.openxmlformats.org/officeDocument/2006/relationships/hyperlink" Target="https://www.rainbowresource.com/product/053212/Writing-Journal-C-2nd.html?" TargetMode="External"/><Relationship Id="rId23" Type="http://schemas.openxmlformats.org/officeDocument/2006/relationships/hyperlink" Target="http://www.rainbowresource.com/proddtl.php?id=002081" TargetMode="External"/><Relationship Id="rId28" Type="http://schemas.openxmlformats.org/officeDocument/2006/relationships/hyperlink" Target="http://www.rainbowresource.com/proddtl.php?id=002102" TargetMode="External"/><Relationship Id="rId49" Type="http://schemas.openxmlformats.org/officeDocument/2006/relationships/hyperlink" Target="https://www.rainbowresource.com/product/043286/WriteShop-Primary-Book-C-Teachers-Guide.html?" TargetMode="External"/><Relationship Id="rId114" Type="http://schemas.openxmlformats.org/officeDocument/2006/relationships/hyperlink" Target="https://essentialsinwriting.com/level-8/" TargetMode="External"/><Relationship Id="rId119" Type="http://schemas.openxmlformats.org/officeDocument/2006/relationships/hyperlink" Target="https://www.rainbowresource.com/076878.html" TargetMode="External"/><Relationship Id="rId44" Type="http://schemas.openxmlformats.org/officeDocument/2006/relationships/hyperlink" Target="https://www.rainbowresource.com/product/043283/WriteShop-Primary-Book-A-Activity-Set-Worksheet-Pack.html?" TargetMode="External"/><Relationship Id="rId60" Type="http://schemas.openxmlformats.org/officeDocument/2006/relationships/hyperlink" Target="http://www.rainbowresource.com/proddtl.php?id=042780" TargetMode="External"/><Relationship Id="rId65" Type="http://schemas.openxmlformats.org/officeDocument/2006/relationships/hyperlink" Target="http://www.rainbowresource.com/proddtl.php?id=029598" TargetMode="External"/><Relationship Id="rId81" Type="http://schemas.openxmlformats.org/officeDocument/2006/relationships/hyperlink" Target="https://www.rainbowresource.com/product/032557/U.S-History-Based-Writing-Lessons-Teacher-and-Student-Set.html?" TargetMode="External"/><Relationship Id="rId86" Type="http://schemas.openxmlformats.org/officeDocument/2006/relationships/hyperlink" Target="https://essentialsinwriting.com/level-1/" TargetMode="External"/><Relationship Id="rId4" Type="http://schemas.openxmlformats.org/officeDocument/2006/relationships/hyperlink" Target="https://www.rainbowresource.com/product/053211/Writing-Journal-B-1st.html?" TargetMode="External"/><Relationship Id="rId9" Type="http://schemas.openxmlformats.org/officeDocument/2006/relationships/hyperlink" Target="https://www.rainbowresource.com/product/053068/Building-Writers-Student-Workbook-E-4.html?" TargetMode="External"/><Relationship Id="rId13" Type="http://schemas.openxmlformats.org/officeDocument/2006/relationships/hyperlink" Target="https://www.rainbowresource.com/lwotks.html" TargetMode="External"/><Relationship Id="rId18" Type="http://schemas.openxmlformats.org/officeDocument/2006/relationships/hyperlink" Target="https://www.rainbowresource.com/lwot5s.html" TargetMode="External"/><Relationship Id="rId39" Type="http://schemas.openxmlformats.org/officeDocument/2006/relationships/hyperlink" Target="https://www.rainbowresource.com/product/076787/Structure-and-Style-for-Students-Year-2-Level-B-Binder-%2526-Student-Packet.html?" TargetMode="External"/><Relationship Id="rId109" Type="http://schemas.openxmlformats.org/officeDocument/2006/relationships/hyperlink" Target="https://essentialsinwriting.com/level-8/" TargetMode="External"/><Relationship Id="rId34" Type="http://schemas.openxmlformats.org/officeDocument/2006/relationships/hyperlink" Target="https://www.rainbowresource.com/product/076779/Structure-and-Style-for-Students-Year-2-Level-A-Basic-Set-Forever-Streaming.html?" TargetMode="External"/><Relationship Id="rId50" Type="http://schemas.openxmlformats.org/officeDocument/2006/relationships/hyperlink" Target="https://www.rainbowresource.com/product/050511/WriteShop-Junior-Level-D-Activity-Pack.html?" TargetMode="External"/><Relationship Id="rId55" Type="http://schemas.openxmlformats.org/officeDocument/2006/relationships/hyperlink" Target="https://www.rainbowresource.com/product/059004/WriteShop-Junior-Level-E-Time-Saver-Pack.html?" TargetMode="External"/><Relationship Id="rId76" Type="http://schemas.openxmlformats.org/officeDocument/2006/relationships/hyperlink" Target="https://www.rainbowresource.com/product/023581/Ancient-History-Based-Writing-Lessons-Student-Book-Sixth-Edition.html?" TargetMode="External"/><Relationship Id="rId97" Type="http://schemas.openxmlformats.org/officeDocument/2006/relationships/hyperlink" Target="https://essentialsinwriting.com/level-5/" TargetMode="External"/><Relationship Id="rId104" Type="http://schemas.openxmlformats.org/officeDocument/2006/relationships/hyperlink" Target="https://essentialsinwriting.com/level-7-2/" TargetMode="External"/><Relationship Id="rId120" Type="http://schemas.openxmlformats.org/officeDocument/2006/relationships/hyperlink" Target="https://www.rainbowresource.com/076879.html" TargetMode="External"/><Relationship Id="rId7" Type="http://schemas.openxmlformats.org/officeDocument/2006/relationships/hyperlink" Target="https://www.rainbowresource.com/product/053057/Building-Writers-Student-Workbook-D-3.html?" TargetMode="External"/><Relationship Id="rId71" Type="http://schemas.openxmlformats.org/officeDocument/2006/relationships/hyperlink" Target="https://www.rainbowresource.com/018418.html" TargetMode="External"/><Relationship Id="rId92" Type="http://schemas.openxmlformats.org/officeDocument/2006/relationships/hyperlink" Target="https://essentialsinwriting.com/level-3/" TargetMode="External"/><Relationship Id="rId2" Type="http://schemas.openxmlformats.org/officeDocument/2006/relationships/hyperlink" Target="https://www.rainbowresource.com/product/053209/Writing-Journal-A-K.html?" TargetMode="External"/><Relationship Id="rId29" Type="http://schemas.openxmlformats.org/officeDocument/2006/relationships/hyperlink" Target="http://www.rainbowresource.com/proddtl.php?id=002103" TargetMode="External"/><Relationship Id="rId24" Type="http://schemas.openxmlformats.org/officeDocument/2006/relationships/hyperlink" Target="http://www.rainbowresource.com/proddtl.php?id=002086" TargetMode="External"/><Relationship Id="rId40" Type="http://schemas.openxmlformats.org/officeDocument/2006/relationships/hyperlink" Target="https://www.rainbowresource.com/product/076771/Structure-and-Style-for-Students-Year-1-Level-C-Basic-Set-Forever-Streaming.html?" TargetMode="External"/><Relationship Id="rId45" Type="http://schemas.openxmlformats.org/officeDocument/2006/relationships/hyperlink" Target="https://www.rainbowresource.com/product/043282/WriteShop-Primary-Book-A-Teachers-Guide.html?" TargetMode="External"/><Relationship Id="rId66" Type="http://schemas.openxmlformats.org/officeDocument/2006/relationships/hyperlink" Target="http://www.rainbowresource.com/proddtl.php?id=029601" TargetMode="External"/><Relationship Id="rId87" Type="http://schemas.openxmlformats.org/officeDocument/2006/relationships/hyperlink" Target="https://essentialsinwriting.com/level-2/" TargetMode="External"/><Relationship Id="rId110" Type="http://schemas.openxmlformats.org/officeDocument/2006/relationships/hyperlink" Target="https://essentialsinwriting.com/level-8/" TargetMode="External"/><Relationship Id="rId115" Type="http://schemas.openxmlformats.org/officeDocument/2006/relationships/hyperlink" Target="https://www.rainbowresource.com/076874.html" TargetMode="External"/><Relationship Id="rId61" Type="http://schemas.openxmlformats.org/officeDocument/2006/relationships/hyperlink" Target="http://www.rainbowresource.com/proddtl.php?id=019745" TargetMode="External"/><Relationship Id="rId82" Type="http://schemas.openxmlformats.org/officeDocument/2006/relationships/hyperlink" Target="https://www.rainbowresource.com/032558.html" TargetMode="External"/><Relationship Id="rId19" Type="http://schemas.openxmlformats.org/officeDocument/2006/relationships/hyperlink" Target="http://www.rainbowresource.com/proddtl.php?id=044441" TargetMode="External"/><Relationship Id="rId14" Type="http://schemas.openxmlformats.org/officeDocument/2006/relationships/hyperlink" Target="https://www.rainbowresource.com/lwot1s.html" TargetMode="External"/><Relationship Id="rId30" Type="http://schemas.openxmlformats.org/officeDocument/2006/relationships/hyperlink" Target="https://www.rainbowresource.com/product/sku/002134" TargetMode="External"/><Relationship Id="rId35" Type="http://schemas.openxmlformats.org/officeDocument/2006/relationships/hyperlink" Target="https://www.rainbowresource.com/product/076780/Structure-and-Style-for-Students-Year-2-Level-A-Binder-%2526-Student-Packet.html?" TargetMode="External"/><Relationship Id="rId56" Type="http://schemas.openxmlformats.org/officeDocument/2006/relationships/hyperlink" Target="https://www.rainbowresource.com/product/069764/WriteShop-Junior-Level-F-Activity-Pack.html?" TargetMode="External"/><Relationship Id="rId77" Type="http://schemas.openxmlformats.org/officeDocument/2006/relationships/hyperlink" Target="https://www.rainbowresource.com/product/041246/Medieval-History-Based-Writing-Lessons-Teacher-%2526-Student-Set.html?" TargetMode="External"/><Relationship Id="rId100" Type="http://schemas.openxmlformats.org/officeDocument/2006/relationships/hyperlink" Target="https://essentialsinwriting.com/level-6/" TargetMode="External"/><Relationship Id="rId105" Type="http://schemas.openxmlformats.org/officeDocument/2006/relationships/hyperlink" Target="https://essentialsinwriting.com/level-7-2/" TargetMode="External"/><Relationship Id="rId8" Type="http://schemas.openxmlformats.org/officeDocument/2006/relationships/hyperlink" Target="https://www.rainbowresource.com/product/053213/Writing-Journal-D-3rd.html?" TargetMode="External"/><Relationship Id="rId51" Type="http://schemas.openxmlformats.org/officeDocument/2006/relationships/hyperlink" Target="https://www.rainbowresource.com/product/050512/WriteShop-Junior-Level-D-Teachers-Guide.html?" TargetMode="External"/><Relationship Id="rId72" Type="http://schemas.openxmlformats.org/officeDocument/2006/relationships/hyperlink" Target="https://www.rainbowresource.com/018416.html" TargetMode="External"/><Relationship Id="rId93" Type="http://schemas.openxmlformats.org/officeDocument/2006/relationships/hyperlink" Target="https://essentialsinwriting.com/level-4/" TargetMode="External"/><Relationship Id="rId98" Type="http://schemas.openxmlformats.org/officeDocument/2006/relationships/hyperlink" Target="https://essentialsinwriting.com/level-5/" TargetMode="External"/><Relationship Id="rId121" Type="http://schemas.openxmlformats.org/officeDocument/2006/relationships/printerSettings" Target="../printerSettings/printerSettings7.bin"/><Relationship Id="rId3" Type="http://schemas.openxmlformats.org/officeDocument/2006/relationships/hyperlink" Target="https://www.rainbowresource.com/product/053055/Building-Writers-Student-Workbook-B.html?" TargetMode="External"/><Relationship Id="rId25" Type="http://schemas.openxmlformats.org/officeDocument/2006/relationships/hyperlink" Target="http://www.rainbowresource.com/proddtl.php?id=002093" TargetMode="External"/><Relationship Id="rId46" Type="http://schemas.openxmlformats.org/officeDocument/2006/relationships/hyperlink" Target="https://www.rainbowresource.com/product/043285/WriteShop-Primary-Book-B-Activity-Set-Worksheet-Pack.html?" TargetMode="External"/><Relationship Id="rId67" Type="http://schemas.openxmlformats.org/officeDocument/2006/relationships/hyperlink" Target="https://www.rainbowresource.com/product/sku/008514" TargetMode="External"/><Relationship Id="rId116" Type="http://schemas.openxmlformats.org/officeDocument/2006/relationships/hyperlink" Target="https://www.rainbowresource.com/076875.html" TargetMode="External"/><Relationship Id="rId20" Type="http://schemas.openxmlformats.org/officeDocument/2006/relationships/hyperlink" Target="http://www.rainbowresource.com/proddtl.php?id=007020" TargetMode="External"/><Relationship Id="rId41" Type="http://schemas.openxmlformats.org/officeDocument/2006/relationships/hyperlink" Target="https://www.rainbowresource.com/product/076772/Structure-and-Style-for-Students-Year-1-Level-C-Binder-%2526-Student-Packet.html?" TargetMode="External"/><Relationship Id="rId62" Type="http://schemas.openxmlformats.org/officeDocument/2006/relationships/hyperlink" Target="http://www.rainbowresource.com/proddtl.php?id=016506" TargetMode="External"/><Relationship Id="rId83" Type="http://schemas.openxmlformats.org/officeDocument/2006/relationships/hyperlink" Target="http://www.rainbowresource.com/proddtl.php?id=007011" TargetMode="External"/><Relationship Id="rId88" Type="http://schemas.openxmlformats.org/officeDocument/2006/relationships/hyperlink" Target="https://essentialsinwriting.com/level-2/" TargetMode="External"/><Relationship Id="rId111" Type="http://schemas.openxmlformats.org/officeDocument/2006/relationships/hyperlink" Target="https://essentialsinwriting.com/level-7-2/" TargetMode="External"/><Relationship Id="rId15" Type="http://schemas.openxmlformats.org/officeDocument/2006/relationships/hyperlink" Target="https://www.rainbowresource.com/lwot2s.html" TargetMode="External"/><Relationship Id="rId36" Type="http://schemas.openxmlformats.org/officeDocument/2006/relationships/hyperlink" Target="https://www.rainbowresource.com/product/076763/Structure-and-Style-for-Students-Year-1-Level-B-Basic-Set-Forever-Streaming.html?" TargetMode="External"/><Relationship Id="rId57" Type="http://schemas.openxmlformats.org/officeDocument/2006/relationships/hyperlink" Target="https://www.rainbowresource.com/product/069765/WriteShop-Junior-Level-F-Teachers-Guide.html?" TargetMode="External"/><Relationship Id="rId106" Type="http://schemas.openxmlformats.org/officeDocument/2006/relationships/hyperlink" Target="https://essentialsinwriting.com/level-8/" TargetMode="External"/><Relationship Id="rId10" Type="http://schemas.openxmlformats.org/officeDocument/2006/relationships/hyperlink" Target="https://www.rainbowresource.com/product/053214/Writing-Journal-E-4th.html?" TargetMode="External"/><Relationship Id="rId31" Type="http://schemas.openxmlformats.org/officeDocument/2006/relationships/hyperlink" Target="https://www.rainbowresource.com/product/024724/Teaching-Writing-Structure-and-Style-Forever-Streaming,-Seminar-Workbook,-Premium-Membership.html?" TargetMode="External"/><Relationship Id="rId52" Type="http://schemas.openxmlformats.org/officeDocument/2006/relationships/hyperlink" Target="https://www.rainbowresource.com/product/043244/WriteShop-Junior-Level-D-Time-Saver-Pack.html?" TargetMode="External"/><Relationship Id="rId73" Type="http://schemas.openxmlformats.org/officeDocument/2006/relationships/hyperlink" Target="https://www.rainbowresource.com/014440.html" TargetMode="External"/><Relationship Id="rId78" Type="http://schemas.openxmlformats.org/officeDocument/2006/relationships/hyperlink" Target="https://www.rainbowresource.com/product/033849/Medieval-History-Based-Writing-Lessons-Student-Book.html?" TargetMode="External"/><Relationship Id="rId94" Type="http://schemas.openxmlformats.org/officeDocument/2006/relationships/hyperlink" Target="https://essentialsinwriting.com/level-4/" TargetMode="External"/><Relationship Id="rId99" Type="http://schemas.openxmlformats.org/officeDocument/2006/relationships/hyperlink" Target="https://essentialsinwriting.com/level-6/" TargetMode="External"/><Relationship Id="rId101" Type="http://schemas.openxmlformats.org/officeDocument/2006/relationships/hyperlink" Target="https://essentialsinwriting.com/level-6/" TargetMode="External"/><Relationship Id="rId122" Type="http://schemas.openxmlformats.org/officeDocument/2006/relationships/table" Target="../tables/table5.xml"/></Relationships>
</file>

<file path=xl/worksheets/_rels/sheet8.xml.rels><?xml version="1.0" encoding="UTF-8" standalone="yes"?>
<Relationships xmlns="http://schemas.openxmlformats.org/package/2006/relationships"><Relationship Id="rId8" Type="http://schemas.openxmlformats.org/officeDocument/2006/relationships/hyperlink" Target="https://www.rainbowresource.com/product/007396/Cursive-Handwriting-Student-Workbook.html?" TargetMode="External"/><Relationship Id="rId13" Type="http://schemas.openxmlformats.org/officeDocument/2006/relationships/hyperlink" Target="https://www.rainbowresource.com/product/038943/Can-Do-Print-Workbook-2018-Edition.html?" TargetMode="External"/><Relationship Id="rId18" Type="http://schemas.openxmlformats.org/officeDocument/2006/relationships/hyperlink" Target="http://www.rainbowresource.com/proddtl.php?id=036216" TargetMode="External"/><Relationship Id="rId3" Type="http://schemas.openxmlformats.org/officeDocument/2006/relationships/hyperlink" Target="https://www.rainbowresource.com/product/007472/My-Printing-Book-Student-Workbook.html?" TargetMode="External"/><Relationship Id="rId21" Type="http://schemas.openxmlformats.org/officeDocument/2006/relationships/printerSettings" Target="../printerSettings/printerSettings8.bin"/><Relationship Id="rId7" Type="http://schemas.openxmlformats.org/officeDocument/2006/relationships/hyperlink" Target="https://www.rainbowresource.com/product/023420/Cursive-Kickoff-Student-Workbook.html?" TargetMode="External"/><Relationship Id="rId12" Type="http://schemas.openxmlformats.org/officeDocument/2006/relationships/hyperlink" Target="https://www.rainbowresource.com/product/035575/Can-Do-Cursive-Student-Workbook2018-Edition.html?" TargetMode="External"/><Relationship Id="rId17" Type="http://schemas.openxmlformats.org/officeDocument/2006/relationships/hyperlink" Target="http://www.rainbowresource.com/proddtl.php?id=036217" TargetMode="External"/><Relationship Id="rId2" Type="http://schemas.openxmlformats.org/officeDocument/2006/relationships/hyperlink" Target="https://www.rainbowresource.com/product/007450/Letters-and-Numbers-for-Me-Teachers-Guide.html?" TargetMode="External"/><Relationship Id="rId16" Type="http://schemas.openxmlformats.org/officeDocument/2006/relationships/hyperlink" Target="http://www.rainbowresource.com/proddtl.php?id=013118" TargetMode="External"/><Relationship Id="rId20" Type="http://schemas.openxmlformats.org/officeDocument/2006/relationships/hyperlink" Target="https://store.logicofenglish.com/collections/product-type-roh/products/rhythm-of-handwriting-complete-set-cursive" TargetMode="External"/><Relationship Id="rId1" Type="http://schemas.openxmlformats.org/officeDocument/2006/relationships/hyperlink" Target="https://www.rainbowresource.com/product/007454/Letters-and-Numbers-for-Me.html?" TargetMode="External"/><Relationship Id="rId6" Type="http://schemas.openxmlformats.org/officeDocument/2006/relationships/hyperlink" Target="https://www.rainbowresource.com/product/007362/Printing-Power-Teachers-Guide.html?" TargetMode="External"/><Relationship Id="rId11" Type="http://schemas.openxmlformats.org/officeDocument/2006/relationships/hyperlink" Target="https://www.rainbowresource.com/product/007372/Cursive-Success-Teachers-Guide.html?" TargetMode="External"/><Relationship Id="rId5" Type="http://schemas.openxmlformats.org/officeDocument/2006/relationships/hyperlink" Target="https://www.rainbowresource.com/product/007486/Printing-Power-Student-Workbook.html?" TargetMode="External"/><Relationship Id="rId15" Type="http://schemas.openxmlformats.org/officeDocument/2006/relationships/hyperlink" Target="http://www.rainbowresource.com/proddtl.php?id=013119" TargetMode="External"/><Relationship Id="rId10" Type="http://schemas.openxmlformats.org/officeDocument/2006/relationships/hyperlink" Target="https://www.rainbowresource.com/product/007409/Cursive-Success-Student-Workbook.html?" TargetMode="External"/><Relationship Id="rId19" Type="http://schemas.openxmlformats.org/officeDocument/2006/relationships/hyperlink" Target="https://store.logicofenglish.com/collections/product-type-roh/products/rhythm-of-handwriting-complete-set-manuscript" TargetMode="External"/><Relationship Id="rId4" Type="http://schemas.openxmlformats.org/officeDocument/2006/relationships/hyperlink" Target="https://www.rainbowresource.com/product/007357/My-Printing-Book-Teachers-Guide.html?" TargetMode="External"/><Relationship Id="rId9" Type="http://schemas.openxmlformats.org/officeDocument/2006/relationships/hyperlink" Target="https://www.rainbowresource.com/product/007371/Cursive-Handwriting-Teachers-Guide.html?" TargetMode="External"/><Relationship Id="rId14" Type="http://schemas.openxmlformats.org/officeDocument/2006/relationships/hyperlink" Target="https://www.rainbowresource.com/product/059123/Wood-Pieces-Set-for-Capital-Letters.html?" TargetMode="External"/><Relationship Id="rId22" Type="http://schemas.openxmlformats.org/officeDocument/2006/relationships/table" Target="../tables/table6.xml"/></Relationships>
</file>

<file path=xl/worksheets/_rels/sheet9.xml.rels><?xml version="1.0" encoding="UTF-8" standalone="yes"?>
<Relationships xmlns="http://schemas.openxmlformats.org/package/2006/relationships"><Relationship Id="rId26" Type="http://schemas.openxmlformats.org/officeDocument/2006/relationships/hyperlink" Target="https://www.rainbowresource.com/proddtl.php?id=062499" TargetMode="External"/><Relationship Id="rId21" Type="http://schemas.openxmlformats.org/officeDocument/2006/relationships/hyperlink" Target="https://www.rainbowresource.com/proddtl.php?id=062494" TargetMode="External"/><Relationship Id="rId42" Type="http://schemas.openxmlformats.org/officeDocument/2006/relationships/hyperlink" Target="https://store.logicofenglish.com/collections/foundations/products/foundations-b-student-supplement-1" TargetMode="External"/><Relationship Id="rId47" Type="http://schemas.openxmlformats.org/officeDocument/2006/relationships/hyperlink" Target="https://store.logicofenglish.com/collections/foundations/products/foundations-d-student-supplement" TargetMode="External"/><Relationship Id="rId63" Type="http://schemas.openxmlformats.org/officeDocument/2006/relationships/hyperlink" Target="https://www.rainbowresource.com/product/002002/Spectrum-Word-Study-and-Phonics-2015-Grade-5.html?" TargetMode="External"/><Relationship Id="rId68" Type="http://schemas.openxmlformats.org/officeDocument/2006/relationships/hyperlink" Target="https://essentials.logicofenglish.com/online/" TargetMode="External"/><Relationship Id="rId16" Type="http://schemas.openxmlformats.org/officeDocument/2006/relationships/hyperlink" Target="https://www.rainbowresource.com/proddtl.php?id=027016" TargetMode="External"/><Relationship Id="rId11" Type="http://schemas.openxmlformats.org/officeDocument/2006/relationships/hyperlink" Target="https://www.rainbowresource.com/proddtl.php?id=026987" TargetMode="External"/><Relationship Id="rId24" Type="http://schemas.openxmlformats.org/officeDocument/2006/relationships/hyperlink" Target="https://www.rainbowresource.com/proddtl.php?id=062497" TargetMode="External"/><Relationship Id="rId32" Type="http://schemas.openxmlformats.org/officeDocument/2006/relationships/hyperlink" Target="https://www.rainbowresource.com/proddtl.php?id=062505" TargetMode="External"/><Relationship Id="rId37" Type="http://schemas.openxmlformats.org/officeDocument/2006/relationships/hyperlink" Target="https://logicofenglish.com/products/foundations-a-and-core-materials-bundle" TargetMode="External"/><Relationship Id="rId40" Type="http://schemas.openxmlformats.org/officeDocument/2006/relationships/hyperlink" Target="https://logicofenglish.com/products/foundations-b-bundle" TargetMode="External"/><Relationship Id="rId45" Type="http://schemas.openxmlformats.org/officeDocument/2006/relationships/hyperlink" Target="https://logicofenglish.com/products/foundations-d-bundle" TargetMode="External"/><Relationship Id="rId53" Type="http://schemas.openxmlformats.org/officeDocument/2006/relationships/hyperlink" Target="https://logicofenglish.com/products/essentials-23-30" TargetMode="External"/><Relationship Id="rId58" Type="http://schemas.openxmlformats.org/officeDocument/2006/relationships/hyperlink" Target="https://www.rainbowresource.com/proddtl.php?id=001697" TargetMode="External"/><Relationship Id="rId66" Type="http://schemas.openxmlformats.org/officeDocument/2006/relationships/hyperlink" Target="https://essentials.logicofenglish.com/online/" TargetMode="External"/><Relationship Id="rId74" Type="http://schemas.openxmlformats.org/officeDocument/2006/relationships/hyperlink" Target="https://www.rainbowresource.com/006448.html" TargetMode="External"/><Relationship Id="rId5" Type="http://schemas.openxmlformats.org/officeDocument/2006/relationships/hyperlink" Target="https://www.rainbowresource.com/proddtl.php?id=055128" TargetMode="External"/><Relationship Id="rId61" Type="http://schemas.openxmlformats.org/officeDocument/2006/relationships/hyperlink" Target="https://www.rainbowresource.com/product/001961/Spectrum-Word-Study-and-Phonics-2015-Grade-3.html?" TargetMode="External"/><Relationship Id="rId19" Type="http://schemas.openxmlformats.org/officeDocument/2006/relationships/hyperlink" Target="https://www.rainbowresource.com/proddtl.php?id=062492" TargetMode="External"/><Relationship Id="rId14" Type="http://schemas.openxmlformats.org/officeDocument/2006/relationships/hyperlink" Target="https://www.rainbowresource.com/proddtl.php?id=027004" TargetMode="External"/><Relationship Id="rId22" Type="http://schemas.openxmlformats.org/officeDocument/2006/relationships/hyperlink" Target="https://www.rainbowresource.com/proddtl.php?id=062495" TargetMode="External"/><Relationship Id="rId27" Type="http://schemas.openxmlformats.org/officeDocument/2006/relationships/hyperlink" Target="https://www.rainbowresource.com/proddtl.php?id=062500" TargetMode="External"/><Relationship Id="rId30" Type="http://schemas.openxmlformats.org/officeDocument/2006/relationships/hyperlink" Target="https://www.rainbowresource.com/proddtl.php?id=062503" TargetMode="External"/><Relationship Id="rId35" Type="http://schemas.openxmlformats.org/officeDocument/2006/relationships/hyperlink" Target="https://www.rainbowresource.com/proddtl.php?id=062510" TargetMode="External"/><Relationship Id="rId43" Type="http://schemas.openxmlformats.org/officeDocument/2006/relationships/hyperlink" Target="https://logicofenglish.com/products/foundations-c-bundle" TargetMode="External"/><Relationship Id="rId48" Type="http://schemas.openxmlformats.org/officeDocument/2006/relationships/hyperlink" Target="https://store.logicofenglish.com/products/essentials-1-7-set?_pos=4&amp;_sid=6247c5569&amp;_ss=r" TargetMode="External"/><Relationship Id="rId56" Type="http://schemas.openxmlformats.org/officeDocument/2006/relationships/hyperlink" Target="https://www.rainbowresource.com/proddtl.php?id=022406" TargetMode="External"/><Relationship Id="rId64" Type="http://schemas.openxmlformats.org/officeDocument/2006/relationships/hyperlink" Target="https://www.rainbowresource.com/product/002037/Spectrum-Word-Study-and-Phonics-2015-Grade-6.html?" TargetMode="External"/><Relationship Id="rId69" Type="http://schemas.openxmlformats.org/officeDocument/2006/relationships/hyperlink" Target="https://essentials.logicofenglish.com/online/" TargetMode="External"/><Relationship Id="rId77" Type="http://schemas.openxmlformats.org/officeDocument/2006/relationships/table" Target="../tables/table7.xml"/><Relationship Id="rId8" Type="http://schemas.openxmlformats.org/officeDocument/2006/relationships/hyperlink" Target="http://www.rainbowresource.com/product/sku/011260" TargetMode="External"/><Relationship Id="rId51" Type="http://schemas.openxmlformats.org/officeDocument/2006/relationships/hyperlink" Target="https://logicofenglish.com/products/essentials-8-15-bundle" TargetMode="External"/><Relationship Id="rId72" Type="http://schemas.openxmlformats.org/officeDocument/2006/relationships/hyperlink" Target="https://www.rainbowresource.com/006391.html" TargetMode="External"/><Relationship Id="rId3" Type="http://schemas.openxmlformats.org/officeDocument/2006/relationships/hyperlink" Target="https://www.rainbowresource.com/proddtl.php?id=066253" TargetMode="External"/><Relationship Id="rId12" Type="http://schemas.openxmlformats.org/officeDocument/2006/relationships/hyperlink" Target="https://www.rainbowresource.com/proddtl.php?id=026989" TargetMode="External"/><Relationship Id="rId17" Type="http://schemas.openxmlformats.org/officeDocument/2006/relationships/hyperlink" Target="https://www.rainbowresource.com/proddtl.php?id=027017" TargetMode="External"/><Relationship Id="rId25" Type="http://schemas.openxmlformats.org/officeDocument/2006/relationships/hyperlink" Target="https://www.rainbowresource.com/proddtl.php?id=062498" TargetMode="External"/><Relationship Id="rId33" Type="http://schemas.openxmlformats.org/officeDocument/2006/relationships/hyperlink" Target="https://www.rainbowresource.com/proddtl.php?id=062508" TargetMode="External"/><Relationship Id="rId38" Type="http://schemas.openxmlformats.org/officeDocument/2006/relationships/hyperlink" Target="https://logicofenglish.com/products/foundations-a-and-core-materials-bundle" TargetMode="External"/><Relationship Id="rId46" Type="http://schemas.openxmlformats.org/officeDocument/2006/relationships/hyperlink" Target="https://store.logicofenglish.com/products/childrens-literature-set-foundations-d?pr_prod_strat=copurchase&amp;pr_rec_id=ddee0c127&amp;pr_rec_pid=8925456641&amp;pr_ref_pid=1635946332206&amp;pr_seq=uniform" TargetMode="External"/><Relationship Id="rId59" Type="http://schemas.openxmlformats.org/officeDocument/2006/relationships/hyperlink" Target="https://www.rainbowresource.com/proddtl.php?id=001659" TargetMode="External"/><Relationship Id="rId67" Type="http://schemas.openxmlformats.org/officeDocument/2006/relationships/hyperlink" Target="https://essentials.logicofenglish.com/online/" TargetMode="External"/><Relationship Id="rId20" Type="http://schemas.openxmlformats.org/officeDocument/2006/relationships/hyperlink" Target="https://www.rainbowresource.com/proddtl.php?id=062493" TargetMode="External"/><Relationship Id="rId41" Type="http://schemas.openxmlformats.org/officeDocument/2006/relationships/hyperlink" Target="https://logicofenglish.com/products/foundations-b-bundle" TargetMode="External"/><Relationship Id="rId54" Type="http://schemas.openxmlformats.org/officeDocument/2006/relationships/hyperlink" Target="https://logicofenglish.com/products/rhythm-of-handwriting-manuscript-bundle" TargetMode="External"/><Relationship Id="rId62" Type="http://schemas.openxmlformats.org/officeDocument/2006/relationships/hyperlink" Target="https://www.rainbowresource.com/product/001970/Spectrum-Word-Study-and-Phonics-2015-Grade-4.html?" TargetMode="External"/><Relationship Id="rId70" Type="http://schemas.openxmlformats.org/officeDocument/2006/relationships/hyperlink" Target="https://www.rainbowresource.com/006386.html" TargetMode="External"/><Relationship Id="rId75" Type="http://schemas.openxmlformats.org/officeDocument/2006/relationships/hyperlink" Target="https://www.rainbowresource.com/006453.html" TargetMode="External"/><Relationship Id="rId1" Type="http://schemas.openxmlformats.org/officeDocument/2006/relationships/hyperlink" Target="https://www.rainbowresource.com/030381.html" TargetMode="External"/><Relationship Id="rId6" Type="http://schemas.openxmlformats.org/officeDocument/2006/relationships/hyperlink" Target="http://www.rainbowresource.com/product/sku/055129" TargetMode="External"/><Relationship Id="rId15" Type="http://schemas.openxmlformats.org/officeDocument/2006/relationships/hyperlink" Target="https://www.rainbowresource.com/proddtl.php?id=027015" TargetMode="External"/><Relationship Id="rId23" Type="http://schemas.openxmlformats.org/officeDocument/2006/relationships/hyperlink" Target="https://www.rainbowresource.com/proddtl.php?id=062496" TargetMode="External"/><Relationship Id="rId28" Type="http://schemas.openxmlformats.org/officeDocument/2006/relationships/hyperlink" Target="https://www.rainbowresource.com/proddtl.php?id=062501" TargetMode="External"/><Relationship Id="rId36" Type="http://schemas.openxmlformats.org/officeDocument/2006/relationships/hyperlink" Target="https://www.rainbowresource.com/proddtl.php?id=062511" TargetMode="External"/><Relationship Id="rId49" Type="http://schemas.openxmlformats.org/officeDocument/2006/relationships/hyperlink" Target="https://store.logicofenglish.com/products/essentials-1-7-set?_pos=4&amp;_sid=6247c5569&amp;_ss=r" TargetMode="External"/><Relationship Id="rId57" Type="http://schemas.openxmlformats.org/officeDocument/2006/relationships/hyperlink" Target="https://www.rainbowresource.com/product/065716/Primary-Arts-of-Language-Reading-Student.html?" TargetMode="External"/><Relationship Id="rId10" Type="http://schemas.openxmlformats.org/officeDocument/2006/relationships/hyperlink" Target="http://www.rainbowresource.com/product/sku/007290" TargetMode="External"/><Relationship Id="rId31" Type="http://schemas.openxmlformats.org/officeDocument/2006/relationships/hyperlink" Target="https://www.rainbowresource.com/proddtl.php?id=062504" TargetMode="External"/><Relationship Id="rId44" Type="http://schemas.openxmlformats.org/officeDocument/2006/relationships/hyperlink" Target="https://store.logicofenglish.com/products/foundations-c-student-supplement?_pos=1&amp;_sid=5a0577fb0&amp;_ss=r" TargetMode="External"/><Relationship Id="rId52" Type="http://schemas.openxmlformats.org/officeDocument/2006/relationships/hyperlink" Target="https://logicofenglish.com/products/essentials-16-22-bundle" TargetMode="External"/><Relationship Id="rId60" Type="http://schemas.openxmlformats.org/officeDocument/2006/relationships/hyperlink" Target="https://www.rainbowresource.com/proddtl.php?id=001681" TargetMode="External"/><Relationship Id="rId65" Type="http://schemas.openxmlformats.org/officeDocument/2006/relationships/hyperlink" Target="https://www.rainbowresource.com/product/sku/002274" TargetMode="External"/><Relationship Id="rId73" Type="http://schemas.openxmlformats.org/officeDocument/2006/relationships/hyperlink" Target="https://www.rainbowresource.com/006443.html" TargetMode="External"/><Relationship Id="rId4" Type="http://schemas.openxmlformats.org/officeDocument/2006/relationships/hyperlink" Target="http://www.rainbowresource.com/product/sku/066254" TargetMode="External"/><Relationship Id="rId9" Type="http://schemas.openxmlformats.org/officeDocument/2006/relationships/hyperlink" Target="https://www.rainbowresource.com/proddtl.php?id=007398" TargetMode="External"/><Relationship Id="rId13" Type="http://schemas.openxmlformats.org/officeDocument/2006/relationships/hyperlink" Target="https://www.rainbowresource.com/proddtl.php?id=027003" TargetMode="External"/><Relationship Id="rId18" Type="http://schemas.openxmlformats.org/officeDocument/2006/relationships/hyperlink" Target="https://www.rainbowresource.com/proddtl.php?id=027019" TargetMode="External"/><Relationship Id="rId39" Type="http://schemas.openxmlformats.org/officeDocument/2006/relationships/hyperlink" Target="https://store.logicofenglish.com/collections/foundations/products/foundations-a-student-supplement-1" TargetMode="External"/><Relationship Id="rId34" Type="http://schemas.openxmlformats.org/officeDocument/2006/relationships/hyperlink" Target="https://www.rainbowresource.com/proddtl.php?id=062509" TargetMode="External"/><Relationship Id="rId50" Type="http://schemas.openxmlformats.org/officeDocument/2006/relationships/hyperlink" Target="https://logicofenglish.com/products/essentials-reader-bundle" TargetMode="External"/><Relationship Id="rId55" Type="http://schemas.openxmlformats.org/officeDocument/2006/relationships/hyperlink" Target="https://logicofenglish.com/products/rhythm-of-handwriting-cursive-bundle" TargetMode="External"/><Relationship Id="rId76" Type="http://schemas.openxmlformats.org/officeDocument/2006/relationships/printerSettings" Target="../printerSettings/printerSettings9.bin"/><Relationship Id="rId7" Type="http://schemas.openxmlformats.org/officeDocument/2006/relationships/hyperlink" Target="https://www.rainbowresource.com/proddtl.php?id=011236" TargetMode="External"/><Relationship Id="rId71" Type="http://schemas.openxmlformats.org/officeDocument/2006/relationships/hyperlink" Target="https://www.rainbowresource.com/006390.html" TargetMode="External"/><Relationship Id="rId2" Type="http://schemas.openxmlformats.org/officeDocument/2006/relationships/hyperlink" Target="https://www.rainbowresource.com/031688.html" TargetMode="External"/><Relationship Id="rId29" Type="http://schemas.openxmlformats.org/officeDocument/2006/relationships/hyperlink" Target="https://www.rainbowresource.com/proddtl.php?id=062502"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rainbowresource.com/proddtl.php?id=001950" TargetMode="External"/><Relationship Id="rId13" Type="http://schemas.openxmlformats.org/officeDocument/2006/relationships/hyperlink" Target="http://www.rainbowresource.com/proddtl.php?id=068829" TargetMode="External"/><Relationship Id="rId18" Type="http://schemas.openxmlformats.org/officeDocument/2006/relationships/hyperlink" Target="http://www.rainbowresource.com/proddtl.php?id=068844" TargetMode="External"/><Relationship Id="rId3" Type="http://schemas.openxmlformats.org/officeDocument/2006/relationships/hyperlink" Target="http://www.rainbowresource.com/proddtl.php?id=032603" TargetMode="External"/><Relationship Id="rId21" Type="http://schemas.openxmlformats.org/officeDocument/2006/relationships/hyperlink" Target="http://www.rainbowresource.com/product/sku/068833" TargetMode="External"/><Relationship Id="rId7" Type="http://schemas.openxmlformats.org/officeDocument/2006/relationships/hyperlink" Target="http://www.rainbowresource.com/proddtl.php?id=001947" TargetMode="External"/><Relationship Id="rId12" Type="http://schemas.openxmlformats.org/officeDocument/2006/relationships/hyperlink" Target="http://www.rainbowresource.com/proddtl.php?id=068841" TargetMode="External"/><Relationship Id="rId17" Type="http://schemas.openxmlformats.org/officeDocument/2006/relationships/hyperlink" Target="http://www.rainbowresource.com/proddtl.php?id=068831" TargetMode="External"/><Relationship Id="rId25" Type="http://schemas.openxmlformats.org/officeDocument/2006/relationships/table" Target="../tables/table8.xml"/><Relationship Id="rId2" Type="http://schemas.openxmlformats.org/officeDocument/2006/relationships/hyperlink" Target="http://www.rainbowresource.com/proddtl.php?id=032570" TargetMode="External"/><Relationship Id="rId16" Type="http://schemas.openxmlformats.org/officeDocument/2006/relationships/hyperlink" Target="http://www.rainbowresource.com/product/sku/068843" TargetMode="External"/><Relationship Id="rId20" Type="http://schemas.openxmlformats.org/officeDocument/2006/relationships/hyperlink" Target="http://www.rainbowresource.com/proddtl.php?id=068845" TargetMode="External"/><Relationship Id="rId1" Type="http://schemas.openxmlformats.org/officeDocument/2006/relationships/hyperlink" Target="http://www.rainbowresource.com/proddtl.php?id=032569" TargetMode="External"/><Relationship Id="rId6" Type="http://schemas.openxmlformats.org/officeDocument/2006/relationships/hyperlink" Target="http://www.rainbowresource.com/proddtl.php?id=001943" TargetMode="External"/><Relationship Id="rId11" Type="http://schemas.openxmlformats.org/officeDocument/2006/relationships/hyperlink" Target="http://www.rainbowresource.com/product/sku/068828" TargetMode="External"/><Relationship Id="rId24" Type="http://schemas.openxmlformats.org/officeDocument/2006/relationships/printerSettings" Target="../printerSettings/printerSettings10.bin"/><Relationship Id="rId5" Type="http://schemas.openxmlformats.org/officeDocument/2006/relationships/hyperlink" Target="http://www.rainbowresource.com/proddtl.php?id=032631" TargetMode="External"/><Relationship Id="rId15" Type="http://schemas.openxmlformats.org/officeDocument/2006/relationships/hyperlink" Target="http://www.rainbowresource.com/product/sku/068830" TargetMode="External"/><Relationship Id="rId23" Type="http://schemas.openxmlformats.org/officeDocument/2006/relationships/hyperlink" Target="http://www.rainbowresource.com/product/sku/068834" TargetMode="External"/><Relationship Id="rId10" Type="http://schemas.openxmlformats.org/officeDocument/2006/relationships/hyperlink" Target="https://www.rainbowresource.com/proddtl.php?id=068840" TargetMode="External"/><Relationship Id="rId19" Type="http://schemas.openxmlformats.org/officeDocument/2006/relationships/hyperlink" Target="http://www.rainbowresource.com/product/sku/068832" TargetMode="External"/><Relationship Id="rId4" Type="http://schemas.openxmlformats.org/officeDocument/2006/relationships/hyperlink" Target="http://www.rainbowresource.com/proddtl.php?id=032609" TargetMode="External"/><Relationship Id="rId9" Type="http://schemas.openxmlformats.org/officeDocument/2006/relationships/hyperlink" Target="http://www.rainbowresource.com/proddtl.php?id=001955" TargetMode="External"/><Relationship Id="rId14" Type="http://schemas.openxmlformats.org/officeDocument/2006/relationships/hyperlink" Target="http://www.rainbowresource.com/proddtl.php?id=068842" TargetMode="External"/><Relationship Id="rId22" Type="http://schemas.openxmlformats.org/officeDocument/2006/relationships/hyperlink" Target="http://www.rainbowresource.com/product/sku/068846"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https://www.rainbowresource.com/proddtl.php?id=015558" TargetMode="External"/><Relationship Id="rId18" Type="http://schemas.openxmlformats.org/officeDocument/2006/relationships/hyperlink" Target="https://www.rainbowresource.com/proddtl.php?id=040704" TargetMode="External"/><Relationship Id="rId26" Type="http://schemas.openxmlformats.org/officeDocument/2006/relationships/hyperlink" Target="https://www.rainbowresource.com/product/080596/Fix-It-Grammar-Level-6-Little-Mermaid-Teacher-Student-Combo.html?" TargetMode="External"/><Relationship Id="rId21" Type="http://schemas.openxmlformats.org/officeDocument/2006/relationships/hyperlink" Target="https://www.rainbowresource.com/product/080591/Fix-It-Grammar-Level-1-Nose-Tree-Teacher-Student-Combo.html?" TargetMode="External"/><Relationship Id="rId34" Type="http://schemas.openxmlformats.org/officeDocument/2006/relationships/hyperlink" Target="https://www.rainbowresource.com/034508.html" TargetMode="External"/><Relationship Id="rId7" Type="http://schemas.openxmlformats.org/officeDocument/2006/relationships/hyperlink" Target="https://www.rainbowresource.com/028858.html" TargetMode="External"/><Relationship Id="rId12" Type="http://schemas.openxmlformats.org/officeDocument/2006/relationships/hyperlink" Target="https://www.rainbowresource.com/proddtl.php?id=015557" TargetMode="External"/><Relationship Id="rId17" Type="http://schemas.openxmlformats.org/officeDocument/2006/relationships/hyperlink" Target="https://www.rainbowresource.com/proddtl.php?id=040705" TargetMode="External"/><Relationship Id="rId25" Type="http://schemas.openxmlformats.org/officeDocument/2006/relationships/hyperlink" Target="https://www.rainbowresource.com/product/080595/Fix-It-Grammar-Level-5-Frog-Prince-Teacher-Student-Combo.html?" TargetMode="External"/><Relationship Id="rId33" Type="http://schemas.openxmlformats.org/officeDocument/2006/relationships/hyperlink" Target="https://www.rainbowresource.com/proddtl.php?id=040528" TargetMode="External"/><Relationship Id="rId2" Type="http://schemas.openxmlformats.org/officeDocument/2006/relationships/hyperlink" Target="https://www.rainbowresource.com/028764.html" TargetMode="External"/><Relationship Id="rId16" Type="http://schemas.openxmlformats.org/officeDocument/2006/relationships/hyperlink" Target="https://www.rainbowresource.com/proddtl.php?id=048349" TargetMode="External"/><Relationship Id="rId20" Type="http://schemas.openxmlformats.org/officeDocument/2006/relationships/hyperlink" Target="https://www.rainbowresource.com/proddtl.php?id=042777" TargetMode="External"/><Relationship Id="rId29" Type="http://schemas.openxmlformats.org/officeDocument/2006/relationships/hyperlink" Target="https://www.rainbowresource.com/proddtl.php?id=007569" TargetMode="External"/><Relationship Id="rId1" Type="http://schemas.openxmlformats.org/officeDocument/2006/relationships/hyperlink" Target="https://www.rainbowresource.com/proddtl.php?id=040162" TargetMode="External"/><Relationship Id="rId6" Type="http://schemas.openxmlformats.org/officeDocument/2006/relationships/hyperlink" Target="https://www.rainbowresource.com/028855.html" TargetMode="External"/><Relationship Id="rId11" Type="http://schemas.openxmlformats.org/officeDocument/2006/relationships/hyperlink" Target="https://www.rainbowresource.com/proddtl.php?id=015555" TargetMode="External"/><Relationship Id="rId24" Type="http://schemas.openxmlformats.org/officeDocument/2006/relationships/hyperlink" Target="https://www.rainbowresource.com/product/080594/Fix-It-Grammar-Level-4-Mowgli-Shere-Khan-Teacher-Student-Combo.html?" TargetMode="External"/><Relationship Id="rId32" Type="http://schemas.openxmlformats.org/officeDocument/2006/relationships/hyperlink" Target="https://www.rainbowresource.com/proddtl.php?id=040527" TargetMode="External"/><Relationship Id="rId37" Type="http://schemas.openxmlformats.org/officeDocument/2006/relationships/table" Target="../tables/table9.xml"/><Relationship Id="rId5" Type="http://schemas.openxmlformats.org/officeDocument/2006/relationships/hyperlink" Target="https://www.rainbowresource.com/028852.html" TargetMode="External"/><Relationship Id="rId15" Type="http://schemas.openxmlformats.org/officeDocument/2006/relationships/hyperlink" Target="https://www.rainbowresource.com/proddtl.php?id=013644" TargetMode="External"/><Relationship Id="rId23" Type="http://schemas.openxmlformats.org/officeDocument/2006/relationships/hyperlink" Target="https://www.rainbowresource.com/product/080593/Fix-It-Grammar-Level-3-Robin-Hood--Teacher-Student-Combo.html?" TargetMode="External"/><Relationship Id="rId28" Type="http://schemas.openxmlformats.org/officeDocument/2006/relationships/hyperlink" Target="https://www.rainbowresource.com/product/sku/007566" TargetMode="External"/><Relationship Id="rId36" Type="http://schemas.openxmlformats.org/officeDocument/2006/relationships/printerSettings" Target="../printerSettings/printerSettings11.bin"/><Relationship Id="rId10" Type="http://schemas.openxmlformats.org/officeDocument/2006/relationships/hyperlink" Target="https://www.rainbowresource.com/product/sku/015554" TargetMode="External"/><Relationship Id="rId19" Type="http://schemas.openxmlformats.org/officeDocument/2006/relationships/hyperlink" Target="https://www.rainbowresource.com/proddtl.php?id=042778" TargetMode="External"/><Relationship Id="rId31" Type="http://schemas.openxmlformats.org/officeDocument/2006/relationships/hyperlink" Target="https://www.rainbowresource.com/proddtl.php?id=040526" TargetMode="External"/><Relationship Id="rId4" Type="http://schemas.openxmlformats.org/officeDocument/2006/relationships/hyperlink" Target="https://www.rainbowresource.com/028840.html" TargetMode="External"/><Relationship Id="rId9" Type="http://schemas.openxmlformats.org/officeDocument/2006/relationships/hyperlink" Target="https://www.rainbowresource.com/product/sku/015553" TargetMode="External"/><Relationship Id="rId14" Type="http://schemas.openxmlformats.org/officeDocument/2006/relationships/hyperlink" Target="https://www.rainbowresource.com/proddtl.php?id=034320" TargetMode="External"/><Relationship Id="rId22" Type="http://schemas.openxmlformats.org/officeDocument/2006/relationships/hyperlink" Target="https://www.rainbowresource.com/product/080592/Fix-It-Grammar-Level-2-Town-Mouse-Country-Mouse-Teacher-Student-Combo.html?" TargetMode="External"/><Relationship Id="rId27" Type="http://schemas.openxmlformats.org/officeDocument/2006/relationships/hyperlink" Target="https://www.rainbowresource.com/proddtl.php?id=007575" TargetMode="External"/><Relationship Id="rId30" Type="http://schemas.openxmlformats.org/officeDocument/2006/relationships/hyperlink" Target="https://www.rainbowresource.com/proddtl.php?id=040525" TargetMode="External"/><Relationship Id="rId35" Type="http://schemas.openxmlformats.org/officeDocument/2006/relationships/hyperlink" Target="https://www.rainbowresource.com/034511.html" TargetMode="External"/><Relationship Id="rId8" Type="http://schemas.openxmlformats.org/officeDocument/2006/relationships/hyperlink" Target="https://www.rainbowresource.com/proddtl.php?id=015552" TargetMode="External"/><Relationship Id="rId3" Type="http://schemas.openxmlformats.org/officeDocument/2006/relationships/hyperlink" Target="https://www.rainbowresource.com/028812.html" TargetMode="External"/></Relationships>
</file>

<file path=xl/worksheets/_rels/sheet12.xml.rels><?xml version="1.0" encoding="UTF-8" standalone="yes"?>
<Relationships xmlns="http://schemas.openxmlformats.org/package/2006/relationships"><Relationship Id="rId26" Type="http://schemas.openxmlformats.org/officeDocument/2006/relationships/hyperlink" Target="https://classroomcompletepress.com/products/ccp2321?variant=42126572421333" TargetMode="External"/><Relationship Id="rId21" Type="http://schemas.openxmlformats.org/officeDocument/2006/relationships/hyperlink" Target="https://charter.memoriapress.com/curriculum/literature-and-poetry/fifth-grade-literature-guides-and-novels/" TargetMode="External"/><Relationship Id="rId42" Type="http://schemas.openxmlformats.org/officeDocument/2006/relationships/hyperlink" Target="https://www.rainbowresource.com/006560.html" TargetMode="External"/><Relationship Id="rId47" Type="http://schemas.openxmlformats.org/officeDocument/2006/relationships/hyperlink" Target="https://www.rainbowresource.com/017993.html" TargetMode="External"/><Relationship Id="rId63" Type="http://schemas.openxmlformats.org/officeDocument/2006/relationships/hyperlink" Target="https://www.rainbowresource.com/017865.html" TargetMode="External"/><Relationship Id="rId68" Type="http://schemas.openxmlformats.org/officeDocument/2006/relationships/hyperlink" Target="https://www.rainbowresource.com/065494.html" TargetMode="External"/><Relationship Id="rId84" Type="http://schemas.openxmlformats.org/officeDocument/2006/relationships/hyperlink" Target="https://www.rainbowresource.com/047293.html" TargetMode="External"/><Relationship Id="rId89" Type="http://schemas.openxmlformats.org/officeDocument/2006/relationships/hyperlink" Target="https://www.rainbowresource.com/047037.html" TargetMode="External"/><Relationship Id="rId16" Type="http://schemas.openxmlformats.org/officeDocument/2006/relationships/hyperlink" Target="https://charter.memoriapress.com/curriculum/literature-and-poetry/storytime-treasures/" TargetMode="External"/><Relationship Id="rId107" Type="http://schemas.openxmlformats.org/officeDocument/2006/relationships/printerSettings" Target="../printerSettings/printerSettings12.bin"/><Relationship Id="rId11" Type="http://schemas.openxmlformats.org/officeDocument/2006/relationships/hyperlink" Target="https://www.rainbowresource.com/fiarv3.html" TargetMode="External"/><Relationship Id="rId32" Type="http://schemas.openxmlformats.org/officeDocument/2006/relationships/hyperlink" Target="https://classroomcompletepress.com/products/ccp2319?variant=42126565310677" TargetMode="External"/><Relationship Id="rId37" Type="http://schemas.openxmlformats.org/officeDocument/2006/relationships/hyperlink" Target="https://www.rainbowresource.com/017859.html" TargetMode="External"/><Relationship Id="rId53" Type="http://schemas.openxmlformats.org/officeDocument/2006/relationships/hyperlink" Target="https://www.rainbowresource.com/017820.html" TargetMode="External"/><Relationship Id="rId58" Type="http://schemas.openxmlformats.org/officeDocument/2006/relationships/hyperlink" Target="https://www.rainbowresource.com/017844.html" TargetMode="External"/><Relationship Id="rId74" Type="http://schemas.openxmlformats.org/officeDocument/2006/relationships/hyperlink" Target="https://classroomcompletepress.com/products/ccp2517?_pos=2&amp;_sid=8c7cf7822&amp;_ss=r" TargetMode="External"/><Relationship Id="rId79" Type="http://schemas.openxmlformats.org/officeDocument/2006/relationships/hyperlink" Target="https://www.rainbowresource.com/047013.html" TargetMode="External"/><Relationship Id="rId102" Type="http://schemas.openxmlformats.org/officeDocument/2006/relationships/hyperlink" Target="https://classroomcompletepress.com/products/ccp2715?variant=42126342258901" TargetMode="External"/><Relationship Id="rId5" Type="http://schemas.openxmlformats.org/officeDocument/2006/relationships/hyperlink" Target="http://www.rainbowresource.com/product/sku/014017" TargetMode="External"/><Relationship Id="rId90" Type="http://schemas.openxmlformats.org/officeDocument/2006/relationships/hyperlink" Target="https://www.rainbowresource.com/047196.html" TargetMode="External"/><Relationship Id="rId95" Type="http://schemas.openxmlformats.org/officeDocument/2006/relationships/hyperlink" Target="https://classroomcompletepress.com/collections/novel-study-guides/products/ccp2556?variant=43134265589973" TargetMode="External"/><Relationship Id="rId22" Type="http://schemas.openxmlformats.org/officeDocument/2006/relationships/hyperlink" Target="https://charter.memoriapress.com/curriculum/literature-and-poetry/sixth-grade-literature-guides-and-novels/" TargetMode="External"/><Relationship Id="rId27" Type="http://schemas.openxmlformats.org/officeDocument/2006/relationships/hyperlink" Target="https://classroomcompletepress.com/products/ccp2301?variant=42126552760533" TargetMode="External"/><Relationship Id="rId43" Type="http://schemas.openxmlformats.org/officeDocument/2006/relationships/hyperlink" Target="https://www.rainbowresource.com/006559.html" TargetMode="External"/><Relationship Id="rId48" Type="http://schemas.openxmlformats.org/officeDocument/2006/relationships/hyperlink" Target="https://classroomcompletepress.com/products/ccp2541?variant=42126033715413" TargetMode="External"/><Relationship Id="rId64" Type="http://schemas.openxmlformats.org/officeDocument/2006/relationships/hyperlink" Target="https://classroomcompletepress.com/products/ccp2509?variant=42126582087893" TargetMode="External"/><Relationship Id="rId69" Type="http://schemas.openxmlformats.org/officeDocument/2006/relationships/hyperlink" Target="https://www.rainbowresource.com/047220.html" TargetMode="External"/><Relationship Id="rId80" Type="http://schemas.openxmlformats.org/officeDocument/2006/relationships/hyperlink" Target="https://classroomcompletepress.com/collections/novel-study-guides/products/ccp2518?variant=42126071267541" TargetMode="External"/><Relationship Id="rId85" Type="http://schemas.openxmlformats.org/officeDocument/2006/relationships/hyperlink" Target="https://classroomcompletepress.com/products/ccp2527?variant=42126077984981" TargetMode="External"/><Relationship Id="rId12" Type="http://schemas.openxmlformats.org/officeDocument/2006/relationships/hyperlink" Target="https://www.rainbowresource.com/product/001913/Five-in-a-Row-Vol.-4-2nd-Edition.html?" TargetMode="External"/><Relationship Id="rId17" Type="http://schemas.openxmlformats.org/officeDocument/2006/relationships/hyperlink" Target="https://charter.memoriapress.com/curriculum/literature-and-poetry/more-storytime-treasures/" TargetMode="External"/><Relationship Id="rId33" Type="http://schemas.openxmlformats.org/officeDocument/2006/relationships/hyperlink" Target="https://classroomcompletepress.com/products/ccp2315?variant=42126563410133" TargetMode="External"/><Relationship Id="rId38" Type="http://schemas.openxmlformats.org/officeDocument/2006/relationships/hyperlink" Target="https://www.rainbowresource.com/047194.html" TargetMode="External"/><Relationship Id="rId59" Type="http://schemas.openxmlformats.org/officeDocument/2006/relationships/hyperlink" Target="https://www.rainbowresource.com/017847.html" TargetMode="External"/><Relationship Id="rId103" Type="http://schemas.openxmlformats.org/officeDocument/2006/relationships/hyperlink" Target="https://www.rainbowresource.com/046810.html" TargetMode="External"/><Relationship Id="rId108" Type="http://schemas.openxmlformats.org/officeDocument/2006/relationships/table" Target="../tables/table10.xml"/><Relationship Id="rId20" Type="http://schemas.openxmlformats.org/officeDocument/2006/relationships/hyperlink" Target="https://charter.memoriapress.com/curriculum/literature-and-poetry/fourth-grade-literature-guides-and-novels/" TargetMode="External"/><Relationship Id="rId41" Type="http://schemas.openxmlformats.org/officeDocument/2006/relationships/hyperlink" Target="https://classroomcompletepress.com/products/ccp2302?variant=42126553317589" TargetMode="External"/><Relationship Id="rId54" Type="http://schemas.openxmlformats.org/officeDocument/2006/relationships/hyperlink" Target="https://www.rainbowresource.com/017819.html" TargetMode="External"/><Relationship Id="rId62" Type="http://schemas.openxmlformats.org/officeDocument/2006/relationships/hyperlink" Target="https://www.rainbowresource.com/017866.html" TargetMode="External"/><Relationship Id="rId70" Type="http://schemas.openxmlformats.org/officeDocument/2006/relationships/hyperlink" Target="https://www.rainbowresource.com/047167.html" TargetMode="External"/><Relationship Id="rId75" Type="http://schemas.openxmlformats.org/officeDocument/2006/relationships/hyperlink" Target="https://classroomcompletepress.com/products/ccp2526?_pos=2&amp;_sid=0582ccfe9&amp;_ss=r" TargetMode="External"/><Relationship Id="rId83" Type="http://schemas.openxmlformats.org/officeDocument/2006/relationships/hyperlink" Target="https://www.rainbowresource.com/047268.html" TargetMode="External"/><Relationship Id="rId88" Type="http://schemas.openxmlformats.org/officeDocument/2006/relationships/hyperlink" Target="https://classroomcompletepress.com/collections/novel-study-guides/products/ccp2546?variant=42126343110869" TargetMode="External"/><Relationship Id="rId91" Type="http://schemas.openxmlformats.org/officeDocument/2006/relationships/hyperlink" Target="https://classroomcompletepress.com/collections/novel-study-guides/products/ccp2565?variant=47302180176085" TargetMode="External"/><Relationship Id="rId96" Type="http://schemas.openxmlformats.org/officeDocument/2006/relationships/hyperlink" Target="https://www.rainbowresource.com/047593.html" TargetMode="External"/><Relationship Id="rId1" Type="http://schemas.openxmlformats.org/officeDocument/2006/relationships/hyperlink" Target="http://www.rainbowresource.com/product/sku/029313" TargetMode="External"/><Relationship Id="rId6" Type="http://schemas.openxmlformats.org/officeDocument/2006/relationships/hyperlink" Target="https://www.rainbowresource.com/product/030783/Five-in-a-Row-Vol.-1-2nd-Edition.html?" TargetMode="External"/><Relationship Id="rId15" Type="http://schemas.openxmlformats.org/officeDocument/2006/relationships/hyperlink" Target="https://www.rainbowresource.com/fir2v5.html" TargetMode="External"/><Relationship Id="rId23" Type="http://schemas.openxmlformats.org/officeDocument/2006/relationships/hyperlink" Target="https://charter.memoriapress.com/curriculum/literature-and-poetry/seventh-grade-literature-guides-and-novels/" TargetMode="External"/><Relationship Id="rId28" Type="http://schemas.openxmlformats.org/officeDocument/2006/relationships/hyperlink" Target="https://www.rainbowresource.com/006254.html" TargetMode="External"/><Relationship Id="rId36" Type="http://schemas.openxmlformats.org/officeDocument/2006/relationships/hyperlink" Target="https://www.rainbowresource.com/017860.html" TargetMode="External"/><Relationship Id="rId49" Type="http://schemas.openxmlformats.org/officeDocument/2006/relationships/hyperlink" Target="https://classroomcompletepress.com/products/ccp2501?variant=42126574387413" TargetMode="External"/><Relationship Id="rId57" Type="http://schemas.openxmlformats.org/officeDocument/2006/relationships/hyperlink" Target="https://www.rainbowresource.com/017845.html" TargetMode="External"/><Relationship Id="rId106" Type="http://schemas.openxmlformats.org/officeDocument/2006/relationships/hyperlink" Target="https://www.rainbowresource.com/047648.html" TargetMode="External"/><Relationship Id="rId10" Type="http://schemas.openxmlformats.org/officeDocument/2006/relationships/hyperlink" Target="https://www.rainbowresource.com/product/030791/Five-in-a-Row-Vol.-3-2nd-Edition.html?" TargetMode="External"/><Relationship Id="rId31" Type="http://schemas.openxmlformats.org/officeDocument/2006/relationships/hyperlink" Target="https://classroomcompletepress.com/products/ccp2306?variant=42126555513045" TargetMode="External"/><Relationship Id="rId44" Type="http://schemas.openxmlformats.org/officeDocument/2006/relationships/hyperlink" Target="https://classroomcompletepress.com/products/ccp2323?variant=42126573273301" TargetMode="External"/><Relationship Id="rId52" Type="http://schemas.openxmlformats.org/officeDocument/2006/relationships/hyperlink" Target="https://www.rainbowresource.com/017799.html" TargetMode="External"/><Relationship Id="rId60" Type="http://schemas.openxmlformats.org/officeDocument/2006/relationships/hyperlink" Target="https://www.rainbowresource.com/017846.html" TargetMode="External"/><Relationship Id="rId65" Type="http://schemas.openxmlformats.org/officeDocument/2006/relationships/hyperlink" Target="https://classroomcompletepress.com/products/ccp2519?variant=42126070612181" TargetMode="External"/><Relationship Id="rId73" Type="http://schemas.openxmlformats.org/officeDocument/2006/relationships/hyperlink" Target="https://classroomcompletepress.com/products/ccp2324?variant=42126573666517" TargetMode="External"/><Relationship Id="rId78" Type="http://schemas.openxmlformats.org/officeDocument/2006/relationships/hyperlink" Target="https://www.rainbowresource.com/046938.html" TargetMode="External"/><Relationship Id="rId81" Type="http://schemas.openxmlformats.org/officeDocument/2006/relationships/hyperlink" Target="https://classroomcompletepress.com/collections/novel-study-guides/products/ccp2511?variant=42126585430229" TargetMode="External"/><Relationship Id="rId86" Type="http://schemas.openxmlformats.org/officeDocument/2006/relationships/hyperlink" Target="https://classroomcompletepress.com/collections/novel-study-guides/products/ccp2548?variant=42297672368341" TargetMode="External"/><Relationship Id="rId94" Type="http://schemas.openxmlformats.org/officeDocument/2006/relationships/hyperlink" Target="https://www.rainbowresource.com/047687.html" TargetMode="External"/><Relationship Id="rId99" Type="http://schemas.openxmlformats.org/officeDocument/2006/relationships/hyperlink" Target="https://www.rainbowresource.com/046837.html" TargetMode="External"/><Relationship Id="rId101" Type="http://schemas.openxmlformats.org/officeDocument/2006/relationships/hyperlink" Target="https://classroomcompletepress.com/products/ccp2723?_pos=1&amp;_sid=6150bc214&amp;_ss=r" TargetMode="External"/><Relationship Id="rId4" Type="http://schemas.openxmlformats.org/officeDocument/2006/relationships/hyperlink" Target="http://www.rainbowresource.com/product/sku/029319" TargetMode="External"/><Relationship Id="rId9" Type="http://schemas.openxmlformats.org/officeDocument/2006/relationships/hyperlink" Target="https://www.rainbowresource.com/firv2l.html" TargetMode="External"/><Relationship Id="rId13" Type="http://schemas.openxmlformats.org/officeDocument/2006/relationships/hyperlink" Target="https://www.rainbowresource.com/firv4l.html" TargetMode="External"/><Relationship Id="rId18" Type="http://schemas.openxmlformats.org/officeDocument/2006/relationships/hyperlink" Target="https://charter.memoriapress.com/curriculum/literature-and-poetry/second-grade-literature-guide-and-novels/" TargetMode="External"/><Relationship Id="rId39" Type="http://schemas.openxmlformats.org/officeDocument/2006/relationships/hyperlink" Target="https://novelunits.com/index.php?id_product=3574&amp;rewrite=tale-of-despereaux--the-teachers-guide&amp;controller=product" TargetMode="External"/><Relationship Id="rId34" Type="http://schemas.openxmlformats.org/officeDocument/2006/relationships/hyperlink" Target="https://www.rainbowresource.com/046959.html" TargetMode="External"/><Relationship Id="rId50" Type="http://schemas.openxmlformats.org/officeDocument/2006/relationships/hyperlink" Target="https://classroomcompletepress.com/products/ccp2719?variant=47684929781973" TargetMode="External"/><Relationship Id="rId55" Type="http://schemas.openxmlformats.org/officeDocument/2006/relationships/hyperlink" Target="https://www.rainbowresource.com/067505.html" TargetMode="External"/><Relationship Id="rId76" Type="http://schemas.openxmlformats.org/officeDocument/2006/relationships/hyperlink" Target="https://classroomcompletepress.com/collections/novel-study-guides/products/ccp2502?variant=42126579597525" TargetMode="External"/><Relationship Id="rId97" Type="http://schemas.openxmlformats.org/officeDocument/2006/relationships/hyperlink" Target="https://classroomcompletepress.com/collections/novel-study-guides/products/ccp2533?variant=42126109180117" TargetMode="External"/><Relationship Id="rId104" Type="http://schemas.openxmlformats.org/officeDocument/2006/relationships/hyperlink" Target="https://classroomcompletepress.com/products/ccp2719?variant=47684929781973" TargetMode="External"/><Relationship Id="rId7" Type="http://schemas.openxmlformats.org/officeDocument/2006/relationships/hyperlink" Target="https://www.rainbowresource.com/fir1cs.html" TargetMode="External"/><Relationship Id="rId71" Type="http://schemas.openxmlformats.org/officeDocument/2006/relationships/hyperlink" Target="https://www.rainbowresource.com/047306.html" TargetMode="External"/><Relationship Id="rId92" Type="http://schemas.openxmlformats.org/officeDocument/2006/relationships/hyperlink" Target="https://www.rainbowresource.com/047373.html" TargetMode="External"/><Relationship Id="rId2" Type="http://schemas.openxmlformats.org/officeDocument/2006/relationships/hyperlink" Target="http://www.rainbowresource.com/product/sku/029094" TargetMode="External"/><Relationship Id="rId29" Type="http://schemas.openxmlformats.org/officeDocument/2006/relationships/hyperlink" Target="https://www.rainbowresource.com/006247.html" TargetMode="External"/><Relationship Id="rId24" Type="http://schemas.openxmlformats.org/officeDocument/2006/relationships/hyperlink" Target="https://charter.memoriapress.com/curriculum/literature-and-poetry/eighth-grade-literature-guides-with-novels/" TargetMode="External"/><Relationship Id="rId40" Type="http://schemas.openxmlformats.org/officeDocument/2006/relationships/hyperlink" Target="https://novelunits.com/index.php?id_product=4142&amp;rewrite=tale-of-despereaux--the-student-packet&amp;controller=product" TargetMode="External"/><Relationship Id="rId45" Type="http://schemas.openxmlformats.org/officeDocument/2006/relationships/hyperlink" Target="https://classroomcompletepress.com/products/ccp2318?variant=42126564753621" TargetMode="External"/><Relationship Id="rId66" Type="http://schemas.openxmlformats.org/officeDocument/2006/relationships/hyperlink" Target="https://classroomcompletepress.com/products/ccp2530?variant=42126101905621" TargetMode="External"/><Relationship Id="rId87" Type="http://schemas.openxmlformats.org/officeDocument/2006/relationships/hyperlink" Target="https://classroomcompletepress.com/products/ccp2529?variant=42126092533973" TargetMode="External"/><Relationship Id="rId61" Type="http://schemas.openxmlformats.org/officeDocument/2006/relationships/hyperlink" Target="https://classroomcompletepress.com/products/ccp2505?variant=42126580646101" TargetMode="External"/><Relationship Id="rId82" Type="http://schemas.openxmlformats.org/officeDocument/2006/relationships/hyperlink" Target="https://www.rainbowresource.com/047262.html" TargetMode="External"/><Relationship Id="rId19" Type="http://schemas.openxmlformats.org/officeDocument/2006/relationships/hyperlink" Target="https://charter.memoriapress.com/curriculum/literature-and-poetry/third-grade-literature-guides-and-novels/" TargetMode="External"/><Relationship Id="rId14" Type="http://schemas.openxmlformats.org/officeDocument/2006/relationships/hyperlink" Target="https://www.rainbowresource.com/product/081759/Five-in-a-Row-Vol.-5-2nd-Edition.html?" TargetMode="External"/><Relationship Id="rId30" Type="http://schemas.openxmlformats.org/officeDocument/2006/relationships/hyperlink" Target="https://www.rainbowresource.com/046853.html" TargetMode="External"/><Relationship Id="rId35" Type="http://schemas.openxmlformats.org/officeDocument/2006/relationships/hyperlink" Target="https://www.rainbowresource.com/046973.html" TargetMode="External"/><Relationship Id="rId56" Type="http://schemas.openxmlformats.org/officeDocument/2006/relationships/hyperlink" Target="https://www.rainbowresource.com/067504.html" TargetMode="External"/><Relationship Id="rId77" Type="http://schemas.openxmlformats.org/officeDocument/2006/relationships/hyperlink" Target="https://classroomcompletepress.com/collections/novel-study-guides/products/ccp2514?variant=42126587756757" TargetMode="External"/><Relationship Id="rId100" Type="http://schemas.openxmlformats.org/officeDocument/2006/relationships/hyperlink" Target="https://classroomcompletepress.com/products/ccp2713?_pos=2&amp;_sid=0ab9c62f8&amp;_ss=r" TargetMode="External"/><Relationship Id="rId105" Type="http://schemas.openxmlformats.org/officeDocument/2006/relationships/hyperlink" Target="https://www.rainbowresource.com/046850.html" TargetMode="External"/><Relationship Id="rId8" Type="http://schemas.openxmlformats.org/officeDocument/2006/relationships/hyperlink" Target="https://www.rainbowresource.com/030790.html" TargetMode="External"/><Relationship Id="rId51" Type="http://schemas.openxmlformats.org/officeDocument/2006/relationships/hyperlink" Target="https://www.rainbowresource.com/017800.html" TargetMode="External"/><Relationship Id="rId72" Type="http://schemas.openxmlformats.org/officeDocument/2006/relationships/hyperlink" Target="https://www.rainbowresource.com/047357.html" TargetMode="External"/><Relationship Id="rId93" Type="http://schemas.openxmlformats.org/officeDocument/2006/relationships/hyperlink" Target="https://classroomcompletepress.com/products/ccp2522?_pos=2&amp;_sid=75546ce46&amp;_ss=r" TargetMode="External"/><Relationship Id="rId98" Type="http://schemas.openxmlformats.org/officeDocument/2006/relationships/hyperlink" Target="https://classroomcompletepress.com/collections/novel-study-guides/products/ccp2721?variant=46293171503317" TargetMode="External"/><Relationship Id="rId3" Type="http://schemas.openxmlformats.org/officeDocument/2006/relationships/hyperlink" Target="http://www.rainbowresource.com/product/sku/029149" TargetMode="External"/><Relationship Id="rId25" Type="http://schemas.openxmlformats.org/officeDocument/2006/relationships/hyperlink" Target="https://classroomcompletepress.com/search?type=product&amp;q=a+wish+in+the+dark*" TargetMode="External"/><Relationship Id="rId46" Type="http://schemas.openxmlformats.org/officeDocument/2006/relationships/hyperlink" Target="https://www.rainbowresource.com/017994.html" TargetMode="External"/><Relationship Id="rId67" Type="http://schemas.openxmlformats.org/officeDocument/2006/relationships/hyperlink" Target="https://www.rainbowresource.com/066264.html" TargetMode="External"/></Relationships>
</file>

<file path=xl/worksheets/_rels/sheet13.xml.rels><?xml version="1.0" encoding="UTF-8" standalone="yes"?>
<Relationships xmlns="http://schemas.openxmlformats.org/package/2006/relationships"><Relationship Id="rId117" Type="http://schemas.openxmlformats.org/officeDocument/2006/relationships/hyperlink" Target="https://www.movingbeyondthepage.com/purchase/sku-detail/665/age-10-12-consumables-package/" TargetMode="External"/><Relationship Id="rId21" Type="http://schemas.openxmlformats.org/officeDocument/2006/relationships/hyperlink" Target="https://www.movingbeyondthepage.com/purchase/sku-detail/2424/age-7-9-consumables-package-s-ss-la/" TargetMode="External"/><Relationship Id="rId42" Type="http://schemas.openxmlformats.org/officeDocument/2006/relationships/hyperlink" Target="http://www.movingbeyondthepage.com/purchase/sku-detail/918/science-package-the-water-cycle/" TargetMode="External"/><Relationship Id="rId63" Type="http://schemas.openxmlformats.org/officeDocument/2006/relationships/hyperlink" Target="http://www.movingbeyondthepage.com/purchase/sku-detail/1081/science-package-ecosystems-and-ecology/" TargetMode="External"/><Relationship Id="rId84" Type="http://schemas.openxmlformats.org/officeDocument/2006/relationships/hyperlink" Target="https://www.movingbeyondthepage.com/purchase/sku-detail/2736/age-9-11-full-year-math-package/" TargetMode="External"/><Relationship Id="rId138" Type="http://schemas.openxmlformats.org/officeDocument/2006/relationships/hyperlink" Target="http://www.movingbeyondthepage.com/purchase/sku-detail/649/language-arts-package-tuck-everlasting/" TargetMode="External"/><Relationship Id="rId159" Type="http://schemas.openxmlformats.org/officeDocument/2006/relationships/hyperlink" Target="https://www.movingbeyondthepage.com/purchase/sku-detail/817/age-11-13-semester-2-science-kit/" TargetMode="External"/><Relationship Id="rId170" Type="http://schemas.openxmlformats.org/officeDocument/2006/relationships/hyperlink" Target="http://www.movingbeyondthepage.com/purchase/sku-detail/767/social-studies-package-ancient-asia/" TargetMode="External"/><Relationship Id="rId191" Type="http://schemas.openxmlformats.org/officeDocument/2006/relationships/hyperlink" Target="https://www.movingbeyondthepage.com/purchase/sku-detail/1770/age-12-14-consumables-package/" TargetMode="External"/><Relationship Id="rId205" Type="http://schemas.openxmlformats.org/officeDocument/2006/relationships/hyperlink" Target="https://www.movingbeyondthepage.com/purchase/sku-detail/1791/social-studies-package-civics/" TargetMode="External"/><Relationship Id="rId226" Type="http://schemas.openxmlformats.org/officeDocument/2006/relationships/hyperlink" Target="https://www.movingbeyondthepage.com/purchase/sku-detail/1873/science-package-human-body-systems/" TargetMode="External"/><Relationship Id="rId107" Type="http://schemas.openxmlformats.org/officeDocument/2006/relationships/hyperlink" Target="http://www.movingbeyondthepage.com/purchase/sku-detail/928/science-package-technology-and-invention/" TargetMode="External"/><Relationship Id="rId11" Type="http://schemas.openxmlformats.org/officeDocument/2006/relationships/hyperlink" Target="https://www.movingbeyondthepage.com/purchase/sku-detail/12/complete-change-package/" TargetMode="External"/><Relationship Id="rId32" Type="http://schemas.openxmlformats.org/officeDocument/2006/relationships/hyperlink" Target="http://www.movingbeyondthepage.com/purchase/sku-detail/916/science-package-sound/" TargetMode="External"/><Relationship Id="rId53" Type="http://schemas.openxmlformats.org/officeDocument/2006/relationships/hyperlink" Target="https://www.movingbeyondthepage.com/purchase/sku-detail/2619/age-8-10-full-year-math-package/" TargetMode="External"/><Relationship Id="rId74" Type="http://schemas.openxmlformats.org/officeDocument/2006/relationships/hyperlink" Target="http://www.movingbeyondthepage.com/purchase/sku-detail/390/language-arts-package-charlotte-in-giverny/" TargetMode="External"/><Relationship Id="rId128" Type="http://schemas.openxmlformats.org/officeDocument/2006/relationships/hyperlink" Target="http://www.movingbeyondthepage.com/purchase/sku-detail/552/language-arts-package-the-people-of-sparks/" TargetMode="External"/><Relationship Id="rId149" Type="http://schemas.openxmlformats.org/officeDocument/2006/relationships/hyperlink" Target="http://www.movingbeyondthepage.com/purchase/sku-detail/1023/social-studies-package-incas-aztecs-and-mayas/" TargetMode="External"/><Relationship Id="rId5" Type="http://schemas.openxmlformats.org/officeDocument/2006/relationships/hyperlink" Target="https://www.movingbeyondthepage.com/purchase/sku-detail/461/age-5-7-consumables-package-s-ss-la/" TargetMode="External"/><Relationship Id="rId95" Type="http://schemas.openxmlformats.org/officeDocument/2006/relationships/hyperlink" Target="http://www.movingbeyondthepage.com/purchase/sku-detail/1085/science-package-energy/" TargetMode="External"/><Relationship Id="rId160" Type="http://schemas.openxmlformats.org/officeDocument/2006/relationships/hyperlink" Target="http://www.movingbeyondthepage.com/purchase/sku-detail/769/language-arts-package-the-pearl/" TargetMode="External"/><Relationship Id="rId181" Type="http://schemas.openxmlformats.org/officeDocument/2006/relationships/hyperlink" Target="http://www.movingbeyondthepage.com/purchase/sku-detail/814/language-arts-package-the-prince-and-the-bard/" TargetMode="External"/><Relationship Id="rId216" Type="http://schemas.openxmlformats.org/officeDocument/2006/relationships/hyperlink" Target="https://www.movingbeyondthepage.com/purchase/sku-detail/1808/age-12-14-semester-2-science-kit/" TargetMode="External"/><Relationship Id="rId22" Type="http://schemas.openxmlformats.org/officeDocument/2006/relationships/hyperlink" Target="https://www.movingbeyondthepage.com/purchase/sku-detail/2294/age-7-9-full-year-math-package/" TargetMode="External"/><Relationship Id="rId43" Type="http://schemas.openxmlformats.org/officeDocument/2006/relationships/hyperlink" Target="https://www.movingbeyondthepage.com/purchase/sku-detail/188/language-arts-package-the-family-under-the-bridge/" TargetMode="External"/><Relationship Id="rId64" Type="http://schemas.openxmlformats.org/officeDocument/2006/relationships/hyperlink" Target="http://www.movingbeyondthepage.com/purchase/sku-detail/327/language-arts-package-ben-and-me/" TargetMode="External"/><Relationship Id="rId118" Type="http://schemas.openxmlformats.org/officeDocument/2006/relationships/hyperlink" Target="https://www.movingbeyondthepage.com/purchase/sku-detail/2815/age-10-12-full-year-math-package/" TargetMode="External"/><Relationship Id="rId139" Type="http://schemas.openxmlformats.org/officeDocument/2006/relationships/hyperlink" Target="http://www.movingbeyondthepage.com/purchase/sku-detail/933/science-package-matter/" TargetMode="External"/><Relationship Id="rId85" Type="http://schemas.openxmlformats.org/officeDocument/2006/relationships/hyperlink" Target="https://www.movingbeyondthepage.com/purchase/sku-detail/2740/age-9-11-math-consumables-package/" TargetMode="External"/><Relationship Id="rId150" Type="http://schemas.openxmlformats.org/officeDocument/2006/relationships/hyperlink" Target="https://www.movingbeyondthepage.com/purchase/sku-detail/745/age-11-13-full-year-package/" TargetMode="External"/><Relationship Id="rId171" Type="http://schemas.openxmlformats.org/officeDocument/2006/relationships/hyperlink" Target="http://www.movingbeyondthepage.com/purchase/sku-detail/763/science-package-ecosystems-and-ecology/" TargetMode="External"/><Relationship Id="rId192" Type="http://schemas.openxmlformats.org/officeDocument/2006/relationships/hyperlink" Target="https://www.movingbeyondthepage.com/purchase/sku-detail/1768/age-12-14-full-year-language-arts-package/" TargetMode="External"/><Relationship Id="rId206" Type="http://schemas.openxmlformats.org/officeDocument/2006/relationships/hyperlink" Target="https://www.movingbeyondthepage.com/purchase/sku-detail/1796/language-arts-package-animal-farm/" TargetMode="External"/><Relationship Id="rId227" Type="http://schemas.openxmlformats.org/officeDocument/2006/relationships/hyperlink" Target="https://www.movingbeyondthepage.com/purchase/sku-detail/1878/social-studies-package-global-conflict-and-civil-rights/" TargetMode="External"/><Relationship Id="rId12" Type="http://schemas.openxmlformats.org/officeDocument/2006/relationships/hyperlink" Target="https://www.movingbeyondthepage.com/purchase/sku-detail/18/age-6-8-full-year-package-s-ss-la/" TargetMode="External"/><Relationship Id="rId33" Type="http://schemas.openxmlformats.org/officeDocument/2006/relationships/hyperlink" Target="http://www.movingbeyondthepage.com/purchase/sku-detail/163/language-arts-package-morning-girl/" TargetMode="External"/><Relationship Id="rId108" Type="http://schemas.openxmlformats.org/officeDocument/2006/relationships/hyperlink" Target="http://www.movingbeyondthepage.com/purchase/sku-detail/517/language-arts-package-the-ballad-of-lucy-whipple/" TargetMode="External"/><Relationship Id="rId129" Type="http://schemas.openxmlformats.org/officeDocument/2006/relationships/hyperlink" Target="http://www.movingbeyondthepage.com/purchase/sku-detail/1018/social-studies-package-geography-and-landforms/" TargetMode="External"/><Relationship Id="rId54" Type="http://schemas.openxmlformats.org/officeDocument/2006/relationships/hyperlink" Target="https://www.movingbeyondthepage.com/purchase/sku-detail/2624/age-8-10-math-consumables-package/" TargetMode="External"/><Relationship Id="rId75" Type="http://schemas.openxmlformats.org/officeDocument/2006/relationships/hyperlink" Target="http://www.movingbeyondthepage.com/purchase/sku-detail/1010/social-studies-package-europe/" TargetMode="External"/><Relationship Id="rId96" Type="http://schemas.openxmlformats.org/officeDocument/2006/relationships/hyperlink" Target="http://www.movingbeyondthepage.com/purchase/sku-detail/457/language-arts-package-american-tall-tales-and-legends/" TargetMode="External"/><Relationship Id="rId140" Type="http://schemas.openxmlformats.org/officeDocument/2006/relationships/hyperlink" Target="http://www.movingbeyondthepage.com/purchase/sku-detail/650/language-arts-package-roll-of-thunder-hear-my-cry/" TargetMode="External"/><Relationship Id="rId161" Type="http://schemas.openxmlformats.org/officeDocument/2006/relationships/hyperlink" Target="http://www.movingbeyondthepage.com/purchase/sku-detail/764/social-studies-package-egypt-and-mesopotamia/" TargetMode="External"/><Relationship Id="rId182" Type="http://schemas.openxmlformats.org/officeDocument/2006/relationships/hyperlink" Target="http://www.movingbeyondthepage.com/purchase/sku-detail/809/social-studies-package-the-age-of-discovery/" TargetMode="External"/><Relationship Id="rId217" Type="http://schemas.openxmlformats.org/officeDocument/2006/relationships/hyperlink" Target="https://www.movingbeyondthepage.com/purchase/sku-detail/1870/science-package-genetics-and-dna/" TargetMode="External"/><Relationship Id="rId6" Type="http://schemas.openxmlformats.org/officeDocument/2006/relationships/hyperlink" Target="https://www.movingbeyondthepage.com/purchase/sku-detail/2172/age-5-7-full-year-math-package/" TargetMode="External"/><Relationship Id="rId23" Type="http://schemas.openxmlformats.org/officeDocument/2006/relationships/hyperlink" Target="https://www.movingbeyondthepage.com/purchase/sku-detail/2299/age-7-9-math-consumables-package/" TargetMode="External"/><Relationship Id="rId119" Type="http://schemas.openxmlformats.org/officeDocument/2006/relationships/hyperlink" Target="https://www.movingbeyondthepage.com/purchase/sku-detail/2837/age-10-12-math-consumables-package/" TargetMode="External"/><Relationship Id="rId44" Type="http://schemas.openxmlformats.org/officeDocument/2006/relationships/hyperlink" Target="http://www.movingbeyondthepage.com/purchase/sku-detail/1004/social-studies-package-economic-cycles/" TargetMode="External"/><Relationship Id="rId65" Type="http://schemas.openxmlformats.org/officeDocument/2006/relationships/hyperlink" Target="http://www.movingbeyondthepage.com/purchase/sku-detail/921/science-package-magnetism-and-electricity/" TargetMode="External"/><Relationship Id="rId86" Type="http://schemas.openxmlformats.org/officeDocument/2006/relationships/hyperlink" Target="https://www.movingbeyondthepage.com/purchase/sku-detail/533/age-9-11-full-year-language-arts-package/" TargetMode="External"/><Relationship Id="rId130" Type="http://schemas.openxmlformats.org/officeDocument/2006/relationships/hyperlink" Target="http://www.movingbeyondthepage.com/purchase/sku-detail/553/language-arts-package-short-stories/" TargetMode="External"/><Relationship Id="rId151" Type="http://schemas.openxmlformats.org/officeDocument/2006/relationships/hyperlink" Target="https://www.movingbeyondthepage.com/purchase/sku-detail/754/age-11-13-consumables-package/" TargetMode="External"/><Relationship Id="rId172" Type="http://schemas.openxmlformats.org/officeDocument/2006/relationships/hyperlink" Target="http://www.movingbeyondthepage.com/purchase/sku-detail/773/language-arts-package-independent-study/" TargetMode="External"/><Relationship Id="rId193" Type="http://schemas.openxmlformats.org/officeDocument/2006/relationships/hyperlink" Target="https://www.movingbeyondthepage.com/purchase/sku-detail/2390/age-12-14-language-arts-consumables-package/" TargetMode="External"/><Relationship Id="rId207" Type="http://schemas.openxmlformats.org/officeDocument/2006/relationships/hyperlink" Target="https://www.movingbeyondthepage.com/purchase/sku-detail/1778/science-package-energy-and-matter/" TargetMode="External"/><Relationship Id="rId228" Type="http://schemas.openxmlformats.org/officeDocument/2006/relationships/hyperlink" Target="https://www.movingbeyondthepage.com/purchase/sku-detail/1883/language-arts-package-to-kill-a-mockingbird/" TargetMode="External"/><Relationship Id="rId13" Type="http://schemas.openxmlformats.org/officeDocument/2006/relationships/hyperlink" Target="https://www.movingbeyondthepage.com/purchase/sku-detail/460/age-6-8-consumables-package-s-ss-la/" TargetMode="External"/><Relationship Id="rId109" Type="http://schemas.openxmlformats.org/officeDocument/2006/relationships/hyperlink" Target="http://www.movingbeyondthepage.com/purchase/sku-detail/1016/social-studies-package-westward-expansion/" TargetMode="External"/><Relationship Id="rId34" Type="http://schemas.openxmlformats.org/officeDocument/2006/relationships/hyperlink" Target="http://www.movingbeyondthepage.com/purchase/sku-detail/1001/social-studies-package-environments-change/" TargetMode="External"/><Relationship Id="rId55" Type="http://schemas.openxmlformats.org/officeDocument/2006/relationships/hyperlink" Target="https://www.movingbeyondthepage.com/purchase/sku-detail/394/age-8-10-full-year-language-arts-package/" TargetMode="External"/><Relationship Id="rId76" Type="http://schemas.openxmlformats.org/officeDocument/2006/relationships/hyperlink" Target="http://www.movingbeyondthepage.com/purchase/sku-detail/361/language-arts-package-abel-s-island/" TargetMode="External"/><Relationship Id="rId97" Type="http://schemas.openxmlformats.org/officeDocument/2006/relationships/hyperlink" Target="http://www.movingbeyondthepage.com/purchase/sku-detail/1013/social-studies-package-your-state/" TargetMode="External"/><Relationship Id="rId120" Type="http://schemas.openxmlformats.org/officeDocument/2006/relationships/hyperlink" Target="https://www.movingbeyondthepage.com/purchase/sku-detail/663/age-10-12-full-year-language-arts-package/" TargetMode="External"/><Relationship Id="rId141" Type="http://schemas.openxmlformats.org/officeDocument/2006/relationships/hyperlink" Target="http://www.movingbeyondthepage.com/purchase/sku-detail/1021/social-studies-package-civil-rights/" TargetMode="External"/><Relationship Id="rId7" Type="http://schemas.openxmlformats.org/officeDocument/2006/relationships/hyperlink" Target="https://www.movingbeyondthepage.com/purchase/sku-detail/2203/age-5-7-math-consumables-package/" TargetMode="External"/><Relationship Id="rId162" Type="http://schemas.openxmlformats.org/officeDocument/2006/relationships/hyperlink" Target="http://www.movingbeyondthepage.com/purchase/sku-detail/759/science-package-the-hydrosphere/" TargetMode="External"/><Relationship Id="rId183" Type="http://schemas.openxmlformats.org/officeDocument/2006/relationships/hyperlink" Target="http://www.movingbeyondthepage.com/purchase/sku-detail/804/science-package-the-solar-system/" TargetMode="External"/><Relationship Id="rId218" Type="http://schemas.openxmlformats.org/officeDocument/2006/relationships/hyperlink" Target="https://www.movingbeyondthepage.com/purchase/sku-detail/1875/social-studies-package-history-of-your-state/" TargetMode="External"/><Relationship Id="rId24" Type="http://schemas.openxmlformats.org/officeDocument/2006/relationships/hyperlink" Target="https://www.movingbeyondthepage.com/purchase/sku-detail/358/age-7-9-full-year-language-arts-package/" TargetMode="External"/><Relationship Id="rId45" Type="http://schemas.openxmlformats.org/officeDocument/2006/relationships/hyperlink" Target="http://www.movingbeyondthepage.com/purchase/sku-detail/206/language-arts-package-one-day-in-the-tropical-rain-forest/" TargetMode="External"/><Relationship Id="rId66" Type="http://schemas.openxmlformats.org/officeDocument/2006/relationships/hyperlink" Target="http://www.movingbeyondthepage.com/purchase/sku-detail/328/language-arts-package-the-lion-the-witch-and-the-wardrobe/" TargetMode="External"/><Relationship Id="rId87" Type="http://schemas.openxmlformats.org/officeDocument/2006/relationships/hyperlink" Target="https://www.movingbeyondthepage.com/purchase/sku-detail/2372/age-9-11-language-arts-consumables-package/" TargetMode="External"/><Relationship Id="rId110" Type="http://schemas.openxmlformats.org/officeDocument/2006/relationships/hyperlink" Target="http://www.movingbeyondthepage.com/purchase/sku-detail/518/language-arts-package-a-wrinkle-in-time/" TargetMode="External"/><Relationship Id="rId131" Type="http://schemas.openxmlformats.org/officeDocument/2006/relationships/hyperlink" Target="http://www.movingbeyondthepage.com/purchase/sku-detail/932/science-package-our-changing-earth/" TargetMode="External"/><Relationship Id="rId152" Type="http://schemas.openxmlformats.org/officeDocument/2006/relationships/hyperlink" Target="https://www.movingbeyondthepage.com/purchase/sku-detail/752/age-11-13-full-year-language-arts-package/" TargetMode="External"/><Relationship Id="rId173" Type="http://schemas.openxmlformats.org/officeDocument/2006/relationships/hyperlink" Target="http://www.movingbeyondthepage.com/purchase/sku-detail/768/social-studies-package-asia-today/" TargetMode="External"/><Relationship Id="rId194" Type="http://schemas.openxmlformats.org/officeDocument/2006/relationships/hyperlink" Target="https://www.movingbeyondthepage.com/purchase/sku-detail/1764/age-12-14-full-year-social-studies-package/" TargetMode="External"/><Relationship Id="rId208" Type="http://schemas.openxmlformats.org/officeDocument/2006/relationships/hyperlink" Target="https://www.movingbeyondthepage.com/purchase/sku-detail/1793/social-studies-package-the-antebellum-west/" TargetMode="External"/><Relationship Id="rId229" Type="http://schemas.openxmlformats.org/officeDocument/2006/relationships/hyperlink" Target="https://www.movingbeyondthepage.com/purchase/sku-detail/1874/science-package-health-and-nutrition/" TargetMode="External"/><Relationship Id="rId14" Type="http://schemas.openxmlformats.org/officeDocument/2006/relationships/hyperlink" Target="https://www.movingbeyondthepage.com/purchase/sku-detail/2210/age-6-8-full-year-math-package/" TargetMode="External"/><Relationship Id="rId35" Type="http://schemas.openxmlformats.org/officeDocument/2006/relationships/hyperlink" Target="http://www.movingbeyondthepage.com/purchase/sku-detail/164/language-arts-package-communities-and-culture/" TargetMode="External"/><Relationship Id="rId56" Type="http://schemas.openxmlformats.org/officeDocument/2006/relationships/hyperlink" Target="https://www.movingbeyondthepage.com/purchase/sku-detail/1211/age-8-10-full-year-science-package/" TargetMode="External"/><Relationship Id="rId77" Type="http://schemas.openxmlformats.org/officeDocument/2006/relationships/hyperlink" Target="http://www.movingbeyondthepage.com/purchase/sku-detail/924/science-package-animal-adaptations/" TargetMode="External"/><Relationship Id="rId100" Type="http://schemas.openxmlformats.org/officeDocument/2006/relationships/hyperlink" Target="http://www.movingbeyondthepage.com/purchase/sku-detail/481/language-arts-package-a-house-of-tailors/" TargetMode="External"/><Relationship Id="rId8" Type="http://schemas.openxmlformats.org/officeDocument/2006/relationships/hyperlink" Target="https://www.movingbeyondthepage.com/purchase/sku-detail/2/complete-environment-package/" TargetMode="External"/><Relationship Id="rId98" Type="http://schemas.openxmlformats.org/officeDocument/2006/relationships/hyperlink" Target="https://www.movingbeyondthepage.com/purchase/sku-detail/480/language-arts-package-the-cay/" TargetMode="External"/><Relationship Id="rId121" Type="http://schemas.openxmlformats.org/officeDocument/2006/relationships/hyperlink" Target="https://www.movingbeyondthepage.com/purchase/sku-detail/2378/age-10-12-language-arts-consumables-package/" TargetMode="External"/><Relationship Id="rId142" Type="http://schemas.openxmlformats.org/officeDocument/2006/relationships/hyperlink" Target="http://www.movingbeyondthepage.com/purchase/sku-detail/651/language-arts-package-the-giver/" TargetMode="External"/><Relationship Id="rId163" Type="http://schemas.openxmlformats.org/officeDocument/2006/relationships/hyperlink" Target="http://www.movingbeyondthepage.com/purchase/sku-detail/770/language-arts-package-a-girl-named-disaster/" TargetMode="External"/><Relationship Id="rId184" Type="http://schemas.openxmlformats.org/officeDocument/2006/relationships/hyperlink" Target="http://www.movingbeyondthepage.com/purchase/sku-detail/815/language-arts-package-newton-at-the-center/" TargetMode="External"/><Relationship Id="rId219" Type="http://schemas.openxmlformats.org/officeDocument/2006/relationships/hyperlink" Target="https://www.movingbeyondthepage.com/purchase/sku-detail/1880/language-arts-package-the-house-of-the-scorpion/" TargetMode="External"/><Relationship Id="rId230" Type="http://schemas.openxmlformats.org/officeDocument/2006/relationships/hyperlink" Target="https://www.movingbeyondthepage.com/purchase/sku-detail/1879/social-studies-package-technology-explosion/" TargetMode="External"/><Relationship Id="rId25" Type="http://schemas.openxmlformats.org/officeDocument/2006/relationships/hyperlink" Target="https://www.movingbeyondthepage.com/purchase/sku-detail/1209/age-7-9-full-year-science-package/" TargetMode="External"/><Relationship Id="rId46" Type="http://schemas.openxmlformats.org/officeDocument/2006/relationships/hyperlink" Target="http://www.movingbeyondthepage.com/purchase/sku-detail/919/science-package-the-rain-forest/" TargetMode="External"/><Relationship Id="rId67" Type="http://schemas.openxmlformats.org/officeDocument/2006/relationships/hyperlink" Target="http://www.movingbeyondthepage.com/purchase/sku-detail/1008/social-studies-package-the-power-of-people/" TargetMode="External"/><Relationship Id="rId20" Type="http://schemas.openxmlformats.org/officeDocument/2006/relationships/hyperlink" Target="https://www.movingbeyondthepage.com/purchase/sku-detail/2400/age-7-9-full-year-package-s-ss-la/" TargetMode="External"/><Relationship Id="rId41" Type="http://schemas.openxmlformats.org/officeDocument/2006/relationships/hyperlink" Target="http://www.movingbeyondthepage.com/purchase/sku-detail/187/language-arts-package-charlotte-s-web/" TargetMode="External"/><Relationship Id="rId62" Type="http://schemas.openxmlformats.org/officeDocument/2006/relationships/hyperlink" Target="http://www.movingbeyondthepage.com/purchase/sku-detail/306/language-arts-package-native-american-animal-stories/" TargetMode="External"/><Relationship Id="rId83" Type="http://schemas.openxmlformats.org/officeDocument/2006/relationships/hyperlink" Target="https://www.movingbeyondthepage.com/purchase/sku-detail/523/age-9-11-consumables-package/" TargetMode="External"/><Relationship Id="rId88" Type="http://schemas.openxmlformats.org/officeDocument/2006/relationships/hyperlink" Target="https://www.movingbeyondthepage.com/purchase/sku-detail/902/age-9-11-full-year-social-studies-package/" TargetMode="External"/><Relationship Id="rId111" Type="http://schemas.openxmlformats.org/officeDocument/2006/relationships/hyperlink" Target="http://www.movingbeyondthepage.com/purchase/sku-detail/929/science-package-space/" TargetMode="External"/><Relationship Id="rId132" Type="http://schemas.openxmlformats.org/officeDocument/2006/relationships/hyperlink" Target="http://www.movingbeyondthepage.com/purchase/sku-detail/610/language-arts-package-bull-run/" TargetMode="External"/><Relationship Id="rId153" Type="http://schemas.openxmlformats.org/officeDocument/2006/relationships/hyperlink" Target="https://www.movingbeyondthepage.com/purchase/sku-detail/2384/age-11-13-language-arts-consumables-package/" TargetMode="External"/><Relationship Id="rId174" Type="http://schemas.openxmlformats.org/officeDocument/2006/relationships/hyperlink" Target="http://www.movingbeyondthepage.com/purchase/sku-detail/762/science-package-earth-cycles-and-systems/" TargetMode="External"/><Relationship Id="rId179" Type="http://schemas.openxmlformats.org/officeDocument/2006/relationships/hyperlink" Target="http://www.movingbeyondthepage.com/purchase/sku-detail/808/social-studies-package-the-middle-ages/" TargetMode="External"/><Relationship Id="rId195" Type="http://schemas.openxmlformats.org/officeDocument/2006/relationships/hyperlink" Target="https://www.movingbeyondthepage.com/purchase/sku-detail/2395/age-12-14-social-studies-consumables-package/" TargetMode="External"/><Relationship Id="rId209" Type="http://schemas.openxmlformats.org/officeDocument/2006/relationships/hyperlink" Target="https://www.movingbeyondthepage.com/purchase/sku-detail/1798/language-arts-package-einstein-adds-a-new-dimension/" TargetMode="External"/><Relationship Id="rId190" Type="http://schemas.openxmlformats.org/officeDocument/2006/relationships/hyperlink" Target="https://www.movingbeyondthepage.com/purchase/sku-detail/1760/age-12-14-full-year-package/" TargetMode="External"/><Relationship Id="rId204" Type="http://schemas.openxmlformats.org/officeDocument/2006/relationships/hyperlink" Target="https://www.movingbeyondthepage.com/purchase/sku-detail/1776/science-package-chemical-reactions/" TargetMode="External"/><Relationship Id="rId220" Type="http://schemas.openxmlformats.org/officeDocument/2006/relationships/hyperlink" Target="https://www.movingbeyondthepage.com/purchase/sku-detail/1871/science-package-living-organisms/" TargetMode="External"/><Relationship Id="rId225" Type="http://schemas.openxmlformats.org/officeDocument/2006/relationships/hyperlink" Target="https://www.movingbeyondthepage.com/purchase/sku-detail/1882/language-arts-package-the-book-thief/" TargetMode="External"/><Relationship Id="rId15" Type="http://schemas.openxmlformats.org/officeDocument/2006/relationships/hyperlink" Target="https://www.movingbeyondthepage.com/purchase/sku-detail/2224/age-6-8-math-consumables-package/" TargetMode="External"/><Relationship Id="rId36" Type="http://schemas.openxmlformats.org/officeDocument/2006/relationships/hyperlink" Target="http://www.movingbeyondthepage.com/purchase/sku-detail/1002/social-studies-package-communities-change-over-time/" TargetMode="External"/><Relationship Id="rId57" Type="http://schemas.openxmlformats.org/officeDocument/2006/relationships/hyperlink" Target="https://www.movingbeyondthepage.com/purchase/sku-detail/1212/age-8-10-full-year-social-studies-package/" TargetMode="External"/><Relationship Id="rId106" Type="http://schemas.openxmlformats.org/officeDocument/2006/relationships/hyperlink" Target="http://www.movingbeyondthepage.com/purchase/sku-detail/516/language-arts-package-the-invention-of-hugo-cabret/" TargetMode="External"/><Relationship Id="rId127" Type="http://schemas.openxmlformats.org/officeDocument/2006/relationships/hyperlink" Target="http://www.movingbeyondthepage.com/purchase/sku-detail/931/science-package-weather-and-climate/" TargetMode="External"/><Relationship Id="rId10" Type="http://schemas.openxmlformats.org/officeDocument/2006/relationships/hyperlink" Target="https://www.movingbeyondthepage.com/purchase/sku-detail/6/complete-patterns-package/" TargetMode="External"/><Relationship Id="rId31" Type="http://schemas.openxmlformats.org/officeDocument/2006/relationships/hyperlink" Target="https://www.movingbeyondthepage.com/purchase/sku-detail/138/language-arts-package-who-was-helen-keller/" TargetMode="External"/><Relationship Id="rId52" Type="http://schemas.openxmlformats.org/officeDocument/2006/relationships/hyperlink" Target="https://www.movingbeyondthepage.com/purchase/sku-detail/2639/age-8-10-consumables-package-s-ss-la/" TargetMode="External"/><Relationship Id="rId73" Type="http://schemas.openxmlformats.org/officeDocument/2006/relationships/hyperlink" Target="http://www.movingbeyondthepage.com/purchase/sku-detail/923/science-package-rocks-and-minerals/" TargetMode="External"/><Relationship Id="rId78" Type="http://schemas.openxmlformats.org/officeDocument/2006/relationships/hyperlink" Target="http://www.movingbeyondthepage.com/purchase/sku-detail/362/language-arts-package-pedro-s-journal/" TargetMode="External"/><Relationship Id="rId94" Type="http://schemas.openxmlformats.org/officeDocument/2006/relationships/hyperlink" Target="http://www.movingbeyondthepage.com/purchase/sku-detail/456/language-arts-package-the-view-from-saturday/" TargetMode="External"/><Relationship Id="rId99" Type="http://schemas.openxmlformats.org/officeDocument/2006/relationships/hyperlink" Target="http://www.movingbeyondthepage.com/purchase/sku-detail/926/science-package-the-living-seas/" TargetMode="External"/><Relationship Id="rId101" Type="http://schemas.openxmlformats.org/officeDocument/2006/relationships/hyperlink" Target="http://www.movingbeyondthepage.com/purchase/sku-detail/1014/social-studies-package-immigration/" TargetMode="External"/><Relationship Id="rId122" Type="http://schemas.openxmlformats.org/officeDocument/2006/relationships/hyperlink" Target="https://www.movingbeyondthepage.com/purchase/sku-detail/908/age-10-12-full-year-social-studies-package/" TargetMode="External"/><Relationship Id="rId143" Type="http://schemas.openxmlformats.org/officeDocument/2006/relationships/hyperlink" Target="http://www.movingbeyondthepage.com/purchase/sku-detail/934/science-package-chemical-change/" TargetMode="External"/><Relationship Id="rId148" Type="http://schemas.openxmlformats.org/officeDocument/2006/relationships/hyperlink" Target="http://www.movingbeyondthepage.com/purchase/sku-detail/655/language-arts-package-secret-of-the-andes/" TargetMode="External"/><Relationship Id="rId164" Type="http://schemas.openxmlformats.org/officeDocument/2006/relationships/hyperlink" Target="http://www.movingbeyondthepage.com/purchase/sku-detail/765/social-studies-package-africa-today/" TargetMode="External"/><Relationship Id="rId169" Type="http://schemas.openxmlformats.org/officeDocument/2006/relationships/hyperlink" Target="http://www.movingbeyondthepage.com/purchase/sku-detail/772/language-arts-package-a-single-shard/" TargetMode="External"/><Relationship Id="rId185" Type="http://schemas.openxmlformats.org/officeDocument/2006/relationships/hyperlink" Target="http://www.movingbeyondthepage.com/purchase/sku-detail/810/social-studies-package-elizabethan-europe/" TargetMode="External"/><Relationship Id="rId4" Type="http://schemas.openxmlformats.org/officeDocument/2006/relationships/hyperlink" Target="https://www.movingbeyondthepage.com/purchase/sku-detail/1/age-5-7-full-year-package-s-ss-la/" TargetMode="External"/><Relationship Id="rId9" Type="http://schemas.openxmlformats.org/officeDocument/2006/relationships/hyperlink" Target="https://www.movingbeyondthepage.com/purchase/sku-detail/9/complete-similarities-and-differences-package/" TargetMode="External"/><Relationship Id="rId180" Type="http://schemas.openxmlformats.org/officeDocument/2006/relationships/hyperlink" Target="http://www.movingbeyondthepage.com/purchase/sku-detail/803/science-package-light-and-the-eye/" TargetMode="External"/><Relationship Id="rId210" Type="http://schemas.openxmlformats.org/officeDocument/2006/relationships/hyperlink" Target="https://www.movingbeyondthepage.com/purchase/sku-detail/1777/science-package-biochemistry/" TargetMode="External"/><Relationship Id="rId215" Type="http://schemas.openxmlformats.org/officeDocument/2006/relationships/hyperlink" Target="https://www.movingbeyondthepage.com/purchase/sku-detail/1799/language-arts-package-elijah-of-buxton/" TargetMode="External"/><Relationship Id="rId26" Type="http://schemas.openxmlformats.org/officeDocument/2006/relationships/hyperlink" Target="https://www.movingbeyondthepage.com/purchase/sku-detail/1210/age-7-9-full-year-social-studies-package/" TargetMode="External"/><Relationship Id="rId231" Type="http://schemas.openxmlformats.org/officeDocument/2006/relationships/hyperlink" Target="https://www.movingbeyondthepage.com/purchase/sku-detail/1884/language-arts-package-great-american-poets/" TargetMode="External"/><Relationship Id="rId47" Type="http://schemas.openxmlformats.org/officeDocument/2006/relationships/hyperlink" Target="http://www.movingbeyondthepage.com/purchase/sku-detail/207/language-arts-package-the-whipping-boy/" TargetMode="External"/><Relationship Id="rId68" Type="http://schemas.openxmlformats.org/officeDocument/2006/relationships/hyperlink" Target="http://www.movingbeyondthepage.com/purchase/sku-detail/329/language-arts-package-the-bfg/" TargetMode="External"/><Relationship Id="rId89" Type="http://schemas.openxmlformats.org/officeDocument/2006/relationships/hyperlink" Target="https://www.movingbeyondthepage.com/purchase/sku-detail/2377/age-9-11-social-studies-consumables-package/" TargetMode="External"/><Relationship Id="rId112" Type="http://schemas.openxmlformats.org/officeDocument/2006/relationships/hyperlink" Target="http://www.movingbeyondthepage.com/purchase/sku-detail/519/language-arts-package-lincoln/" TargetMode="External"/><Relationship Id="rId133" Type="http://schemas.openxmlformats.org/officeDocument/2006/relationships/hyperlink" Target="http://www.movingbeyondthepage.com/purchase/sku-detail/1019/social-studies-package-slavery-and-the-civil-war/" TargetMode="External"/><Relationship Id="rId154" Type="http://schemas.openxmlformats.org/officeDocument/2006/relationships/hyperlink" Target="https://www.movingbeyondthepage.com/purchase/sku-detail/913/age-11-13-full-year-social-studies-package/" TargetMode="External"/><Relationship Id="rId175" Type="http://schemas.openxmlformats.org/officeDocument/2006/relationships/hyperlink" Target="http://www.movingbeyondthepage.com/purchase/sku-detail/812/language-arts-package-greek-myths/" TargetMode="External"/><Relationship Id="rId196" Type="http://schemas.openxmlformats.org/officeDocument/2006/relationships/hyperlink" Target="https://www.movingbeyondthepage.com/purchase/sku-detail/1766/age-12-14-full-year-science-package/" TargetMode="External"/><Relationship Id="rId200" Type="http://schemas.openxmlformats.org/officeDocument/2006/relationships/hyperlink" Target="https://www.movingbeyondthepage.com/purchase/sku-detail/1902/age-12-14-semester-1-science-kit/" TargetMode="External"/><Relationship Id="rId16" Type="http://schemas.openxmlformats.org/officeDocument/2006/relationships/hyperlink" Target="https://www.movingbeyondthepage.com/purchase/sku-detail/19/complete-community-package/" TargetMode="External"/><Relationship Id="rId221" Type="http://schemas.openxmlformats.org/officeDocument/2006/relationships/hyperlink" Target="https://www.movingbeyondthepage.com/purchase/sku-detail/1876/social-studies-package-industrialization-urbanization-and-immigration/" TargetMode="External"/><Relationship Id="rId37" Type="http://schemas.openxmlformats.org/officeDocument/2006/relationships/hyperlink" Target="http://www.movingbeyondthepage.com/purchase/sku-detail/165/language-arts-package-american-heroes/" TargetMode="External"/><Relationship Id="rId58" Type="http://schemas.openxmlformats.org/officeDocument/2006/relationships/hyperlink" Target="http://www.movingbeyondthepage.com/purchase/sku-detail/304/language-arts-package-little-house-in-the-big-woods/" TargetMode="External"/><Relationship Id="rId79" Type="http://schemas.openxmlformats.org/officeDocument/2006/relationships/hyperlink" Target="http://www.movingbeyondthepage.com/purchase/sku-detail/1011/social-studies-package-early-explorers/" TargetMode="External"/><Relationship Id="rId102" Type="http://schemas.openxmlformats.org/officeDocument/2006/relationships/hyperlink" Target="http://www.movingbeyondthepage.com/purchase/sku-detail/482/language-arts-package-my-side-of-the-mountain/" TargetMode="External"/><Relationship Id="rId123" Type="http://schemas.openxmlformats.org/officeDocument/2006/relationships/hyperlink" Target="https://www.movingbeyondthepage.com/purchase/sku-detail/2383/age-10-12-social-studies-consumables-package/" TargetMode="External"/><Relationship Id="rId144" Type="http://schemas.openxmlformats.org/officeDocument/2006/relationships/hyperlink" Target="http://www.movingbeyondthepage.com/purchase/sku-detail/653/language-arts-package-esperanza-rising/" TargetMode="External"/><Relationship Id="rId90" Type="http://schemas.openxmlformats.org/officeDocument/2006/relationships/hyperlink" Target="https://www.movingbeyondthepage.com/purchase/sku-detail/903/age-9-11-full-year-science-package/" TargetMode="External"/><Relationship Id="rId165" Type="http://schemas.openxmlformats.org/officeDocument/2006/relationships/hyperlink" Target="http://www.movingbeyondthepage.com/purchase/sku-detail/760/science-package-the-atmosphere/" TargetMode="External"/><Relationship Id="rId186" Type="http://schemas.openxmlformats.org/officeDocument/2006/relationships/hyperlink" Target="http://www.movingbeyondthepage.com/purchase/sku-detail/805/science-package-technological-design/" TargetMode="External"/><Relationship Id="rId211" Type="http://schemas.openxmlformats.org/officeDocument/2006/relationships/hyperlink" Target="https://www.movingbeyondthepage.com/purchase/sku-detail/1797/language-arts-package-the-adventures-of-huckleberry-finn/" TargetMode="External"/><Relationship Id="rId232" Type="http://schemas.openxmlformats.org/officeDocument/2006/relationships/printerSettings" Target="../printerSettings/printerSettings13.bin"/><Relationship Id="rId27" Type="http://schemas.openxmlformats.org/officeDocument/2006/relationships/hyperlink" Target="http://www.movingbeyondthepage.com/purchase/sku-detail/136/language-arts-package-tornado/" TargetMode="External"/><Relationship Id="rId48" Type="http://schemas.openxmlformats.org/officeDocument/2006/relationships/hyperlink" Target="http://www.movingbeyondthepage.com/purchase/sku-detail/1005/social-studies-package-government-and-the-people/" TargetMode="External"/><Relationship Id="rId69" Type="http://schemas.openxmlformats.org/officeDocument/2006/relationships/hyperlink" Target="http://www.movingbeyondthepage.com/purchase/sku-detail/922/science-package-forces-of-nature/" TargetMode="External"/><Relationship Id="rId113" Type="http://schemas.openxmlformats.org/officeDocument/2006/relationships/hyperlink" Target="http://www.movingbeyondthepage.com/purchase/sku-detail/1017/social-studies-package-state-government-and-economics/" TargetMode="External"/><Relationship Id="rId134" Type="http://schemas.openxmlformats.org/officeDocument/2006/relationships/hyperlink" Target="http://www.movingbeyondthepage.com/purchase/sku-detail/611/language-arts-package-albert-einstein/" TargetMode="External"/><Relationship Id="rId80" Type="http://schemas.openxmlformats.org/officeDocument/2006/relationships/hyperlink" Target="http://www.movingbeyondthepage.com/purchase/sku-detail/363/language-arts-package-mrs-frisby-and-the-rats-of-nimh/" TargetMode="External"/><Relationship Id="rId155" Type="http://schemas.openxmlformats.org/officeDocument/2006/relationships/hyperlink" Target="https://www.movingbeyondthepage.com/purchase/sku-detail/2389/age-11-13-social-studies-consumables-package/" TargetMode="External"/><Relationship Id="rId176" Type="http://schemas.openxmlformats.org/officeDocument/2006/relationships/hyperlink" Target="http://www.movingbeyondthepage.com/purchase/sku-detail/807/social-studies-package-greece-and-rome/" TargetMode="External"/><Relationship Id="rId197" Type="http://schemas.openxmlformats.org/officeDocument/2006/relationships/hyperlink" Target="https://www.movingbeyondthepage.com/purchase/sku-detail/2394/age-12-14-science-consumables-package/" TargetMode="External"/><Relationship Id="rId201" Type="http://schemas.openxmlformats.org/officeDocument/2006/relationships/hyperlink" Target="https://www.movingbeyondthepage.com/purchase/sku-detail/1775/science-package-atoms/" TargetMode="External"/><Relationship Id="rId222" Type="http://schemas.openxmlformats.org/officeDocument/2006/relationships/hyperlink" Target="https://www.movingbeyondthepage.com/purchase/sku-detail/1881/language-arts-package-watership-down/" TargetMode="External"/><Relationship Id="rId17" Type="http://schemas.openxmlformats.org/officeDocument/2006/relationships/hyperlink" Target="https://www.beyondthepage.com/purchase/sku-detail/28/complete-matter-and-movement-package/" TargetMode="External"/><Relationship Id="rId38" Type="http://schemas.openxmlformats.org/officeDocument/2006/relationships/hyperlink" Target="http://www.movingbeyondthepage.com/purchase/sku-detail/1003/social-studies-package-people-change-the-world/" TargetMode="External"/><Relationship Id="rId59" Type="http://schemas.openxmlformats.org/officeDocument/2006/relationships/hyperlink" Target="http://www.movingbeyondthepage.com/purchase/sku-detail/920/science-package-dirt-and-plants/" TargetMode="External"/><Relationship Id="rId103" Type="http://schemas.openxmlformats.org/officeDocument/2006/relationships/hyperlink" Target="http://www.movingbeyondthepage.com/purchase/sku-detail/927/science-package-biomes/" TargetMode="External"/><Relationship Id="rId124" Type="http://schemas.openxmlformats.org/officeDocument/2006/relationships/hyperlink" Target="https://www.movingbeyondthepage.com/purchase/sku-detail/907/age-10-12-full-year-science-package/" TargetMode="External"/><Relationship Id="rId70" Type="http://schemas.openxmlformats.org/officeDocument/2006/relationships/hyperlink" Target="http://www.movingbeyondthepage.com/purchase/sku-detail/388/language-arts-package-stories-from-africa-and-asia/" TargetMode="External"/><Relationship Id="rId91" Type="http://schemas.openxmlformats.org/officeDocument/2006/relationships/hyperlink" Target="https://www.movingbeyondthepage.com/purchase/sku-detail/2376/age-9-11-science-consumables-package/" TargetMode="External"/><Relationship Id="rId145" Type="http://schemas.openxmlformats.org/officeDocument/2006/relationships/hyperlink" Target="http://www.movingbeyondthepage.com/purchase/sku-detail/1022/social-studies-package-north-and-south-america/" TargetMode="External"/><Relationship Id="rId166" Type="http://schemas.openxmlformats.org/officeDocument/2006/relationships/hyperlink" Target="http://www.movingbeyondthepage.com/purchase/sku-detail/771/language-arts-package-the-hobbit/" TargetMode="External"/><Relationship Id="rId187" Type="http://schemas.openxmlformats.org/officeDocument/2006/relationships/hyperlink" Target="http://www.movingbeyondthepage.com/purchase/sku-detail/816/language-arts-package-british-poetry/" TargetMode="External"/><Relationship Id="rId1" Type="http://schemas.openxmlformats.org/officeDocument/2006/relationships/hyperlink" Target="https://www.movingbeyondthepage.com/purchase/sku-detail/1625/age-4-5-full-year-package/" TargetMode="External"/><Relationship Id="rId212" Type="http://schemas.openxmlformats.org/officeDocument/2006/relationships/hyperlink" Target="https://www.movingbeyondthepage.com/purchase/sku-detail/1792/social-studies-package-antebellum-america/" TargetMode="External"/><Relationship Id="rId233" Type="http://schemas.openxmlformats.org/officeDocument/2006/relationships/table" Target="../tables/table11.xml"/><Relationship Id="rId28" Type="http://schemas.openxmlformats.org/officeDocument/2006/relationships/hyperlink" Target="http://www.movingbeyondthepage.com/purchase/sku-detail/914/science-package-amazing-weather/" TargetMode="External"/><Relationship Id="rId49" Type="http://schemas.openxmlformats.org/officeDocument/2006/relationships/hyperlink" Target="http://www.movingbeyondthepage.com/purchase/sku-detail/208/language-arts-package-iggie-s-house/" TargetMode="External"/><Relationship Id="rId114" Type="http://schemas.openxmlformats.org/officeDocument/2006/relationships/hyperlink" Target="http://www.movingbeyondthepage.com/purchase/sku-detail/520/language-arts-package-independent-study/" TargetMode="External"/><Relationship Id="rId60" Type="http://schemas.openxmlformats.org/officeDocument/2006/relationships/hyperlink" Target="http://www.movingbeyondthepage.com/purchase/sku-detail/305/language-arts-package-the-sign-of-the-beaver/" TargetMode="External"/><Relationship Id="rId81" Type="http://schemas.openxmlformats.org/officeDocument/2006/relationships/hyperlink" Target="http://www.movingbeyondthepage.com/purchase/sku-detail/925/science-package-work-tools-and-simple-machines/" TargetMode="External"/><Relationship Id="rId135" Type="http://schemas.openxmlformats.org/officeDocument/2006/relationships/hyperlink" Target="http://www.movingbeyondthepage.com/purchase/sku-detail/1083/science-package-force-and-motion/" TargetMode="External"/><Relationship Id="rId156" Type="http://schemas.openxmlformats.org/officeDocument/2006/relationships/hyperlink" Target="https://www.movingbeyondthepage.com/purchase/sku-detail/912/age-11-13-full-year-science-package/" TargetMode="External"/><Relationship Id="rId177" Type="http://schemas.openxmlformats.org/officeDocument/2006/relationships/hyperlink" Target="http://www.movingbeyondthepage.com/purchase/sku-detail/802/science-package-force-and-motion/" TargetMode="External"/><Relationship Id="rId198" Type="http://schemas.openxmlformats.org/officeDocument/2006/relationships/hyperlink" Target="https://www.movingbeyondthepage.com/purchase/sku-detail/1772/complete-semester-1-package/" TargetMode="External"/><Relationship Id="rId202" Type="http://schemas.openxmlformats.org/officeDocument/2006/relationships/hyperlink" Target="https://www.movingbeyondthepage.com/purchase/sku-detail/1795/language-arts-package-abigail-adams/" TargetMode="External"/><Relationship Id="rId223" Type="http://schemas.openxmlformats.org/officeDocument/2006/relationships/hyperlink" Target="https://www.movingbeyondthepage.com/purchase/sku-detail/1872/science-package-a-dynamic-planet/" TargetMode="External"/><Relationship Id="rId18" Type="http://schemas.openxmlformats.org/officeDocument/2006/relationships/hyperlink" Target="https://www.movingbeyondthepage.com/purchase/sku-detail/25/complete-culture-package/" TargetMode="External"/><Relationship Id="rId39" Type="http://schemas.openxmlformats.org/officeDocument/2006/relationships/hyperlink" Target="http://www.movingbeyondthepage.com/purchase/sku-detail/186/language-arts-package-poppy/" TargetMode="External"/><Relationship Id="rId50" Type="http://schemas.openxmlformats.org/officeDocument/2006/relationships/hyperlink" Target="http://www.movingbeyondthepage.com/purchase/sku-detail/1006/social-studies-package-connected-cultures/" TargetMode="External"/><Relationship Id="rId104" Type="http://schemas.openxmlformats.org/officeDocument/2006/relationships/hyperlink" Target="http://www.movingbeyondthepage.com/purchase/sku-detail/515/language-arts-package-the-witch-of-blackbird-pond/" TargetMode="External"/><Relationship Id="rId125" Type="http://schemas.openxmlformats.org/officeDocument/2006/relationships/hyperlink" Target="https://www.movingbeyondthepage.com/purchase/sku-detail/2382/age-10-12-science-consumables-package/" TargetMode="External"/><Relationship Id="rId146" Type="http://schemas.openxmlformats.org/officeDocument/2006/relationships/hyperlink" Target="http://www.movingbeyondthepage.com/purchase/sku-detail/654/language-arts-package-the-tree-that-time-built/" TargetMode="External"/><Relationship Id="rId167" Type="http://schemas.openxmlformats.org/officeDocument/2006/relationships/hyperlink" Target="http://www.movingbeyondthepage.com/purchase/sku-detail/766/social-studies-package-australia-and-oceania/" TargetMode="External"/><Relationship Id="rId188" Type="http://schemas.openxmlformats.org/officeDocument/2006/relationships/hyperlink" Target="http://www.movingbeyondthepage.com/purchase/sku-detail/811/social-studies-package-modern-europe/" TargetMode="External"/><Relationship Id="rId71" Type="http://schemas.openxmlformats.org/officeDocument/2006/relationships/hyperlink" Target="http://www.movingbeyondthepage.com/purchase/sku-detail/1009/social-studies-package-africa-and-asia/" TargetMode="External"/><Relationship Id="rId92" Type="http://schemas.openxmlformats.org/officeDocument/2006/relationships/hyperlink" Target="http://www.movingbeyondthepage.com/purchase/sku-detail/455/language-arts-package-poetry/" TargetMode="External"/><Relationship Id="rId213" Type="http://schemas.openxmlformats.org/officeDocument/2006/relationships/hyperlink" Target="https://www.movingbeyondthepage.com/purchase/sku-detail/1779/science-package-microbiology-and-cell-theory/" TargetMode="External"/><Relationship Id="rId2" Type="http://schemas.openxmlformats.org/officeDocument/2006/relationships/hyperlink" Target="https://www.movingbeyondthepage.com/purchase/sku-detail/1627/age-4-5-full-year-package-curriculum-and-materials-kit/" TargetMode="External"/><Relationship Id="rId29" Type="http://schemas.openxmlformats.org/officeDocument/2006/relationships/hyperlink" Target="http://www.movingbeyondthepage.com/purchase/sku-detail/137/language-arts-package-sarah-plain-and-tall/" TargetMode="External"/><Relationship Id="rId40" Type="http://schemas.openxmlformats.org/officeDocument/2006/relationships/hyperlink" Target="http://www.movingbeyondthepage.com/purchase/sku-detail/917/science-package-life-cycles/" TargetMode="External"/><Relationship Id="rId115" Type="http://schemas.openxmlformats.org/officeDocument/2006/relationships/hyperlink" Target="https://www.movingbeyondthepage.com/purchase/sku-detail/930/science-package-the-human-body/" TargetMode="External"/><Relationship Id="rId136" Type="http://schemas.openxmlformats.org/officeDocument/2006/relationships/hyperlink" Target="http://www.movingbeyondthepage.com/purchase/sku-detail/612/language-arts-package-number-the-stars/" TargetMode="External"/><Relationship Id="rId157" Type="http://schemas.openxmlformats.org/officeDocument/2006/relationships/hyperlink" Target="https://www.movingbeyondthepage.com/purchase/sku-detail/2388/age-11-13-science-consumables-package/" TargetMode="External"/><Relationship Id="rId178" Type="http://schemas.openxmlformats.org/officeDocument/2006/relationships/hyperlink" Target="http://www.movingbeyondthepage.com/purchase/sku-detail/813/language-arts-package-tales-from-the-middle-ages/" TargetMode="External"/><Relationship Id="rId61" Type="http://schemas.openxmlformats.org/officeDocument/2006/relationships/hyperlink" Target="http://www.movingbeyondthepage.com/purchase/sku-detail/1007/social-studies-package-native-americans/" TargetMode="External"/><Relationship Id="rId82" Type="http://schemas.openxmlformats.org/officeDocument/2006/relationships/hyperlink" Target="https://www.movingbeyondthepage.com/purchase/sku-detail/2743/age-9-11-full-year-package-s-ss-la/" TargetMode="External"/><Relationship Id="rId199" Type="http://schemas.openxmlformats.org/officeDocument/2006/relationships/hyperlink" Target="https://www.movingbeyondthepage.com/purchase/sku-detail/1904/complete-semester-2-package/" TargetMode="External"/><Relationship Id="rId203" Type="http://schemas.openxmlformats.org/officeDocument/2006/relationships/hyperlink" Target="https://www.movingbeyondthepage.com/purchase/sku-detail/1790/social-studies-package-revolution/" TargetMode="External"/><Relationship Id="rId19" Type="http://schemas.openxmlformats.org/officeDocument/2006/relationships/hyperlink" Target="https://www.beyondthepage.com/purchase/sku-detail/22/complete-relationships-package/" TargetMode="External"/><Relationship Id="rId224" Type="http://schemas.openxmlformats.org/officeDocument/2006/relationships/hyperlink" Target="https://www.movingbeyondthepage.com/purchase/sku-detail/1877/social-studies-package-the-great-depression-and-world-war-ii/" TargetMode="External"/><Relationship Id="rId30" Type="http://schemas.openxmlformats.org/officeDocument/2006/relationships/hyperlink" Target="http://www.movingbeyondthepage.com/purchase/sku-detail/915/science-package-the-land/" TargetMode="External"/><Relationship Id="rId105" Type="http://schemas.openxmlformats.org/officeDocument/2006/relationships/hyperlink" Target="http://www.movingbeyondthepage.com/purchase/sku-detail/1015/social-studies-package-colonization-and-revolution/" TargetMode="External"/><Relationship Id="rId126" Type="http://schemas.openxmlformats.org/officeDocument/2006/relationships/hyperlink" Target="http://www.movingbeyondthepage.com/purchase/sku-detail/551/language-arts-package-the-wanderer/" TargetMode="External"/><Relationship Id="rId147" Type="http://schemas.openxmlformats.org/officeDocument/2006/relationships/hyperlink" Target="http://www.movingbeyondthepage.com/purchase/sku-detail/935/science-package-cells/" TargetMode="External"/><Relationship Id="rId168" Type="http://schemas.openxmlformats.org/officeDocument/2006/relationships/hyperlink" Target="http://www.movingbeyondthepage.com/purchase/sku-detail/761/science-package-the-lithosphere/" TargetMode="External"/><Relationship Id="rId51" Type="http://schemas.openxmlformats.org/officeDocument/2006/relationships/hyperlink" Target="https://www.movingbeyondthepage.com/purchase/sku-detail/2635/age-8-10-full-year-package-s-ss-la/" TargetMode="External"/><Relationship Id="rId72" Type="http://schemas.openxmlformats.org/officeDocument/2006/relationships/hyperlink" Target="http://www.movingbeyondthepage.com/purchase/sku-detail/389/language-arts-package-holes/" TargetMode="External"/><Relationship Id="rId93" Type="http://schemas.openxmlformats.org/officeDocument/2006/relationships/hyperlink" Target="http://www.movingbeyondthepage.com/purchase/sku-detail/1012/social-studies-package-the-fifty-states/" TargetMode="External"/><Relationship Id="rId189" Type="http://schemas.openxmlformats.org/officeDocument/2006/relationships/hyperlink" Target="http://www.movingbeyondthepage.com/purchase/sku-detail/806/science-package-energy/" TargetMode="External"/><Relationship Id="rId3" Type="http://schemas.openxmlformats.org/officeDocument/2006/relationships/hyperlink" Target="https://www.movingbeyondthepage.com/purchase/sku-detail/1639/age-4-5-consumables-package/" TargetMode="External"/><Relationship Id="rId214" Type="http://schemas.openxmlformats.org/officeDocument/2006/relationships/hyperlink" Target="https://www.movingbeyondthepage.com/purchase/sku-detail/1794/social-studies-package-civil-war/" TargetMode="External"/><Relationship Id="rId116" Type="http://schemas.openxmlformats.org/officeDocument/2006/relationships/hyperlink" Target="https://www.movingbeyondthepage.com/purchase/sku-detail/656/age-10-12-full-year-package/" TargetMode="External"/><Relationship Id="rId137" Type="http://schemas.openxmlformats.org/officeDocument/2006/relationships/hyperlink" Target="http://www.movingbeyondthepage.com/purchase/sku-detail/1020/social-studies-package-world-wars-i-and-ii/" TargetMode="External"/><Relationship Id="rId158" Type="http://schemas.openxmlformats.org/officeDocument/2006/relationships/hyperlink" Target="https://www.movingbeyondthepage.com/purchase/sku-detail/743/age-11-13-semester-1-science-kit/" TargetMode="External"/></Relationships>
</file>

<file path=xl/worksheets/_rels/sheet14.xml.rels><?xml version="1.0" encoding="UTF-8" standalone="yes"?>
<Relationships xmlns="http://schemas.openxmlformats.org/package/2006/relationships"><Relationship Id="rId26" Type="http://schemas.openxmlformats.org/officeDocument/2006/relationships/hyperlink" Target="https://www.bookshark.com/product/language-arts-2-instructor-s-guide" TargetMode="External"/><Relationship Id="rId117" Type="http://schemas.openxmlformats.org/officeDocument/2006/relationships/hyperlink" Target="https://www.bookshark.com/product/keys-to-good-language-6" TargetMode="External"/><Relationship Id="rId21" Type="http://schemas.openxmlformats.org/officeDocument/2006/relationships/hyperlink" Target="https://www.bookshark.com/product/discover-do-science-b-supplies-kit" TargetMode="External"/><Relationship Id="rId42" Type="http://schemas.openxmlformats.org/officeDocument/2006/relationships/hyperlink" Target="https://www.bookshark.com/extra-language-arts-4-activity-sheets" TargetMode="External"/><Relationship Id="rId47" Type="http://schemas.openxmlformats.org/officeDocument/2006/relationships/hyperlink" Target="https://www.bookshark.com/product/level-d-advanced-readers" TargetMode="External"/><Relationship Id="rId63" Type="http://schemas.openxmlformats.org/officeDocument/2006/relationships/hyperlink" Target="https://www.bookshark.com/reading-with-history-f" TargetMode="External"/><Relationship Id="rId68" Type="http://schemas.openxmlformats.org/officeDocument/2006/relationships/hyperlink" Target="https://www.bookshark.com/product/science-f-instructor-s-guide" TargetMode="External"/><Relationship Id="rId84" Type="http://schemas.openxmlformats.org/officeDocument/2006/relationships/hyperlink" Target="https://www.bookshark.com/extra-language-arts-h-activity-sheets" TargetMode="External"/><Relationship Id="rId89" Type="http://schemas.openxmlformats.org/officeDocument/2006/relationships/hyperlink" Target="https://www.bookshark.com/history-i-parent-guide" TargetMode="External"/><Relationship Id="rId112" Type="http://schemas.openxmlformats.org/officeDocument/2006/relationships/hyperlink" Target="https://www.bookshark.com/searchresult/RL67" TargetMode="External"/><Relationship Id="rId16" Type="http://schemas.openxmlformats.org/officeDocument/2006/relationships/hyperlink" Target="https://www.bookshark.com/product/bookshark-language-arts-1-package" TargetMode="External"/><Relationship Id="rId107" Type="http://schemas.openxmlformats.org/officeDocument/2006/relationships/hyperlink" Target="https://www.bookshark.com/product/american-history-i-lap-book-kit" TargetMode="External"/><Relationship Id="rId11" Type="http://schemas.openxmlformats.org/officeDocument/2006/relationships/hyperlink" Target="https://www.bookshark.com/product/extra-science-a-experiments-paper-packet" TargetMode="External"/><Relationship Id="rId32" Type="http://schemas.openxmlformats.org/officeDocument/2006/relationships/hyperlink" Target="https://www.bookshark.com/product/discover-do-science-c-supplies-kit" TargetMode="External"/><Relationship Id="rId37" Type="http://schemas.openxmlformats.org/officeDocument/2006/relationships/hyperlink" Target="https://www.bookshark.com/level-3-readers-schedule-notes" TargetMode="External"/><Relationship Id="rId53" Type="http://schemas.openxmlformats.org/officeDocument/2006/relationships/hyperlink" Target="https://www.bookshark.com/extra-science-d-experiment-worksheets" TargetMode="External"/><Relationship Id="rId58" Type="http://schemas.openxmlformats.org/officeDocument/2006/relationships/hyperlink" Target="https://www.bookshark.com/extra-language-arts-e-activity-sheets" TargetMode="External"/><Relationship Id="rId74" Type="http://schemas.openxmlformats.org/officeDocument/2006/relationships/hyperlink" Target="https://www.bookshark.com/language-arts-g" TargetMode="External"/><Relationship Id="rId79" Type="http://schemas.openxmlformats.org/officeDocument/2006/relationships/hyperlink" Target="https://www.bookshark.com/product/extra-science-g-activity-sheets" TargetMode="External"/><Relationship Id="rId102" Type="http://schemas.openxmlformats.org/officeDocument/2006/relationships/hyperlink" Target="https://www.bookshark.com/product/literature-language-arts-j-student-guide" TargetMode="External"/><Relationship Id="rId123" Type="http://schemas.openxmlformats.org/officeDocument/2006/relationships/hyperlink" Target="https://www.bookshark.com/product/level-h-readers" TargetMode="External"/><Relationship Id="rId128" Type="http://schemas.openxmlformats.org/officeDocument/2006/relationships/table" Target="../tables/table12.xml"/><Relationship Id="rId5" Type="http://schemas.openxmlformats.org/officeDocument/2006/relationships/hyperlink" Target="https://www.bookshark.com/product/history-a-instructor-s-guide" TargetMode="External"/><Relationship Id="rId90" Type="http://schemas.openxmlformats.org/officeDocument/2006/relationships/hyperlink" Target="https://www.bookshark.com/history-i-student-guide" TargetMode="External"/><Relationship Id="rId95" Type="http://schemas.openxmlformats.org/officeDocument/2006/relationships/hyperlink" Target="https://www.bookshark.com/science-i-instructors-guide" TargetMode="External"/><Relationship Id="rId22" Type="http://schemas.openxmlformats.org/officeDocument/2006/relationships/hyperlink" Target="https://www.bookshark.com/extra-science-b-experiment-worksheets" TargetMode="External"/><Relationship Id="rId27" Type="http://schemas.openxmlformats.org/officeDocument/2006/relationships/hyperlink" Target="https://www.bookshark.com/product/level-2-reader-schedule-notes" TargetMode="External"/><Relationship Id="rId43" Type="http://schemas.openxmlformats.org/officeDocument/2006/relationships/hyperlink" Target="https://www.bookshark.com/product/reading-with-history-d-package" TargetMode="External"/><Relationship Id="rId48" Type="http://schemas.openxmlformats.org/officeDocument/2006/relationships/hyperlink" Target="https://www.bookshark.com/science-d-package" TargetMode="External"/><Relationship Id="rId64" Type="http://schemas.openxmlformats.org/officeDocument/2006/relationships/hyperlink" Target="https://www.bookshark.com/science-f-package" TargetMode="External"/><Relationship Id="rId69" Type="http://schemas.openxmlformats.org/officeDocument/2006/relationships/hyperlink" Target="https://www.bookshark.com/extra-science-f-activity-sheets" TargetMode="External"/><Relationship Id="rId113" Type="http://schemas.openxmlformats.org/officeDocument/2006/relationships/hyperlink" Target="https://www.bookshark.com/product/keys-to-good-language-5" TargetMode="External"/><Relationship Id="rId118" Type="http://schemas.openxmlformats.org/officeDocument/2006/relationships/hyperlink" Target="https://www.bookshark.com/product/keys-to-good-language-6-answer-key-only" TargetMode="External"/><Relationship Id="rId80" Type="http://schemas.openxmlformats.org/officeDocument/2006/relationships/hyperlink" Target="https://www.bookshark.com/reading-with-history-h" TargetMode="External"/><Relationship Id="rId85" Type="http://schemas.openxmlformats.org/officeDocument/2006/relationships/hyperlink" Target="https://www.bookshark.com/science-h-instructor-s-guide" TargetMode="External"/><Relationship Id="rId12" Type="http://schemas.openxmlformats.org/officeDocument/2006/relationships/hyperlink" Target="https://www.bookshark.com/extra-science-a-activity-sheets" TargetMode="External"/><Relationship Id="rId17" Type="http://schemas.openxmlformats.org/officeDocument/2006/relationships/hyperlink" Target="https://www.bookshark.com/science-b-package" TargetMode="External"/><Relationship Id="rId33" Type="http://schemas.openxmlformats.org/officeDocument/2006/relationships/hyperlink" Target="https://www.bookshark.com/product/extra-science-c-experiments-paper-packet" TargetMode="External"/><Relationship Id="rId38" Type="http://schemas.openxmlformats.org/officeDocument/2006/relationships/hyperlink" Target="https://www.bookshark.com/extra-language-arts-3-activity-sheets" TargetMode="External"/><Relationship Id="rId59" Type="http://schemas.openxmlformats.org/officeDocument/2006/relationships/hyperlink" Target="https://www.bookshark.com/product/science-e-instructor-s-guide" TargetMode="External"/><Relationship Id="rId103" Type="http://schemas.openxmlformats.org/officeDocument/2006/relationships/hyperlink" Target="https://www.bookshark.com/product/literature-language-arts-j-parent-guide" TargetMode="External"/><Relationship Id="rId108" Type="http://schemas.openxmlformats.org/officeDocument/2006/relationships/hyperlink" Target="https://www.bookshark.com/product/us-elections-lap-book-kit" TargetMode="External"/><Relationship Id="rId124" Type="http://schemas.openxmlformats.org/officeDocument/2006/relationships/hyperlink" Target="https://www.bookshark.com/product/level-i-literature-language-arts-package" TargetMode="External"/><Relationship Id="rId54" Type="http://schemas.openxmlformats.org/officeDocument/2006/relationships/hyperlink" Target="https://www.bookshark.com/reading-with-history-e" TargetMode="External"/><Relationship Id="rId70" Type="http://schemas.openxmlformats.org/officeDocument/2006/relationships/hyperlink" Target="https://www.bookshark.com/product/extra-science-f-experiments-paper-packet" TargetMode="External"/><Relationship Id="rId75" Type="http://schemas.openxmlformats.org/officeDocument/2006/relationships/hyperlink" Target="https://www.bookshark.com/product/history-g-instructor-s-guide" TargetMode="External"/><Relationship Id="rId91" Type="http://schemas.openxmlformats.org/officeDocument/2006/relationships/hyperlink" Target="https://www.bookshark.com/product/level-i-literature-language-arts-package" TargetMode="External"/><Relationship Id="rId96" Type="http://schemas.openxmlformats.org/officeDocument/2006/relationships/hyperlink" Target="https://www.bookshark.com/product/discover-do-science-i-supplies-kit" TargetMode="External"/><Relationship Id="rId1" Type="http://schemas.openxmlformats.org/officeDocument/2006/relationships/hyperlink" Target="https://www.bookshark.com/product/level-a-reading-with-history" TargetMode="External"/><Relationship Id="rId6" Type="http://schemas.openxmlformats.org/officeDocument/2006/relationships/hyperlink" Target="https://www.bookshark.com/language-arts-k-instructor-s-guide" TargetMode="External"/><Relationship Id="rId23" Type="http://schemas.openxmlformats.org/officeDocument/2006/relationships/hyperlink" Target="https://www.bookshark.com/extra-science-b-activity-sheets" TargetMode="External"/><Relationship Id="rId28" Type="http://schemas.openxmlformats.org/officeDocument/2006/relationships/hyperlink" Target="https://www.bookshark.com/science-c-package" TargetMode="External"/><Relationship Id="rId49" Type="http://schemas.openxmlformats.org/officeDocument/2006/relationships/hyperlink" Target="https://www.bookshark.com/product/history-d-instructor-s-guide" TargetMode="External"/><Relationship Id="rId114" Type="http://schemas.openxmlformats.org/officeDocument/2006/relationships/hyperlink" Target="https://www.bookshark.com/product/keys-to-good-language-5-answer-key-only" TargetMode="External"/><Relationship Id="rId119" Type="http://schemas.openxmlformats.org/officeDocument/2006/relationships/hyperlink" Target="https://www.bookshark.com/product/keys-to-good-language-6-workbook-only" TargetMode="External"/><Relationship Id="rId44" Type="http://schemas.openxmlformats.org/officeDocument/2006/relationships/hyperlink" Target="https://www.bookshark.com/product/level-d-readers" TargetMode="External"/><Relationship Id="rId60" Type="http://schemas.openxmlformats.org/officeDocument/2006/relationships/hyperlink" Target="https://www.bookshark.com/product/discover-do-science-e-supplies-kit" TargetMode="External"/><Relationship Id="rId65" Type="http://schemas.openxmlformats.org/officeDocument/2006/relationships/hyperlink" Target="https://www.bookshark.com/product/language-arts-f-instructor-s-guide" TargetMode="External"/><Relationship Id="rId81" Type="http://schemas.openxmlformats.org/officeDocument/2006/relationships/hyperlink" Target="https://www.bookshark.com/product/level-h-life-science" TargetMode="External"/><Relationship Id="rId86" Type="http://schemas.openxmlformats.org/officeDocument/2006/relationships/hyperlink" Target="https://www.bookshark.com/product/discover-do-science-h-supplies-kit" TargetMode="External"/><Relationship Id="rId13" Type="http://schemas.openxmlformats.org/officeDocument/2006/relationships/hyperlink" Target="https://www.bookshark.com/product/level-b-reading-with-history" TargetMode="External"/><Relationship Id="rId18" Type="http://schemas.openxmlformats.org/officeDocument/2006/relationships/hyperlink" Target="https://www.bookshark.com/product/history-b-instructor-s-guide" TargetMode="External"/><Relationship Id="rId39" Type="http://schemas.openxmlformats.org/officeDocument/2006/relationships/hyperlink" Target="https://www.bookshark.com/product/language-arts-4-package" TargetMode="External"/><Relationship Id="rId109" Type="http://schemas.openxmlformats.org/officeDocument/2006/relationships/hyperlink" Target="https://www.bookshark.com/product/american-history-ii-lap-book-kit" TargetMode="External"/><Relationship Id="rId34" Type="http://schemas.openxmlformats.org/officeDocument/2006/relationships/hyperlink" Target="https://www.bookshark.com/extra-science-c-activity-sheets" TargetMode="External"/><Relationship Id="rId50" Type="http://schemas.openxmlformats.org/officeDocument/2006/relationships/hyperlink" Target="https://www.bookshark.com/product/science-d-instructor-s-guide" TargetMode="External"/><Relationship Id="rId55" Type="http://schemas.openxmlformats.org/officeDocument/2006/relationships/hyperlink" Target="https://www.bookshark.com/science-e-package" TargetMode="External"/><Relationship Id="rId76" Type="http://schemas.openxmlformats.org/officeDocument/2006/relationships/hyperlink" Target="https://www.bookshark.com/extra-language-arts-g-activity-sheets" TargetMode="External"/><Relationship Id="rId97" Type="http://schemas.openxmlformats.org/officeDocument/2006/relationships/hyperlink" Target="https://www.bookshark.com/product/extra-science-i-activity-sheets" TargetMode="External"/><Relationship Id="rId104" Type="http://schemas.openxmlformats.org/officeDocument/2006/relationships/hyperlink" Target="https://www.bookshark.com/product/hands-on-history-world-cultures" TargetMode="External"/><Relationship Id="rId120" Type="http://schemas.openxmlformats.org/officeDocument/2006/relationships/hyperlink" Target="https://www.bookshark.com/product/keys-to-good-language-6-test-booklet-only" TargetMode="External"/><Relationship Id="rId125" Type="http://schemas.openxmlformats.org/officeDocument/2006/relationships/hyperlink" Target="https://www.bookshark.com/literature-and-language-arts-j-package" TargetMode="External"/><Relationship Id="rId7" Type="http://schemas.openxmlformats.org/officeDocument/2006/relationships/hyperlink" Target="https://www.bookshark.com/extra-language-arts-k-activity-sheets" TargetMode="External"/><Relationship Id="rId71" Type="http://schemas.openxmlformats.org/officeDocument/2006/relationships/hyperlink" Target="https://www.bookshark.com/product/discover-do-science-f-supplies-kit" TargetMode="External"/><Relationship Id="rId92" Type="http://schemas.openxmlformats.org/officeDocument/2006/relationships/hyperlink" Target="https://www.bookshark.com/language-arts-i-student-guide" TargetMode="External"/><Relationship Id="rId2" Type="http://schemas.openxmlformats.org/officeDocument/2006/relationships/hyperlink" Target="https://www.bookshark.com/product/language-arts-k-package" TargetMode="External"/><Relationship Id="rId29" Type="http://schemas.openxmlformats.org/officeDocument/2006/relationships/hyperlink" Target="https://www.bookshark.com/product/history-c-instructor-s-guide" TargetMode="External"/><Relationship Id="rId24" Type="http://schemas.openxmlformats.org/officeDocument/2006/relationships/hyperlink" Target="https://www.bookshark.com/reading-with-history-c" TargetMode="External"/><Relationship Id="rId40" Type="http://schemas.openxmlformats.org/officeDocument/2006/relationships/hyperlink" Target="https://www.bookshark.com/product/language-arts-4-instructor-s-guide" TargetMode="External"/><Relationship Id="rId45" Type="http://schemas.openxmlformats.org/officeDocument/2006/relationships/hyperlink" Target="https://www.bookshark.com/language-arts-d-instructor-s-guide" TargetMode="External"/><Relationship Id="rId66" Type="http://schemas.openxmlformats.org/officeDocument/2006/relationships/hyperlink" Target="https://www.bookshark.com/product/history-f-instructor-s-guide" TargetMode="External"/><Relationship Id="rId87" Type="http://schemas.openxmlformats.org/officeDocument/2006/relationships/hyperlink" Target="https://www.bookshark.com/product/extra-science-h-activity-sheets" TargetMode="External"/><Relationship Id="rId110" Type="http://schemas.openxmlformats.org/officeDocument/2006/relationships/hyperlink" Target="https://www.bookshark.com/product/world-history-i-lap-book-kit" TargetMode="External"/><Relationship Id="rId115" Type="http://schemas.openxmlformats.org/officeDocument/2006/relationships/hyperlink" Target="https://www.bookshark.com/product/keys-to-good-language-5-workbook-only" TargetMode="External"/><Relationship Id="rId61" Type="http://schemas.openxmlformats.org/officeDocument/2006/relationships/hyperlink" Target="https://www.bookshark.com/product/extra-science-e-experiments-paper-packet" TargetMode="External"/><Relationship Id="rId82" Type="http://schemas.openxmlformats.org/officeDocument/2006/relationships/hyperlink" Target="https://www.bookshark.com/product/language-arts-h-instructor-s-guide" TargetMode="External"/><Relationship Id="rId19" Type="http://schemas.openxmlformats.org/officeDocument/2006/relationships/hyperlink" Target="https://www.bookshark.com/extra-language-arts-1-activity-sheets" TargetMode="External"/><Relationship Id="rId14" Type="http://schemas.openxmlformats.org/officeDocument/2006/relationships/hyperlink" Target="https://www.bookshark.com/product/level-1-readers" TargetMode="External"/><Relationship Id="rId30" Type="http://schemas.openxmlformats.org/officeDocument/2006/relationships/hyperlink" Target="https://www.bookshark.com/extra-language-arts-2-activity-sheets" TargetMode="External"/><Relationship Id="rId35" Type="http://schemas.openxmlformats.org/officeDocument/2006/relationships/hyperlink" Target="https://www.bookshark.com/product/level-3-language-arts-package" TargetMode="External"/><Relationship Id="rId56" Type="http://schemas.openxmlformats.org/officeDocument/2006/relationships/hyperlink" Target="https://www.bookshark.com/language-arts-e-instructors-guide" TargetMode="External"/><Relationship Id="rId77" Type="http://schemas.openxmlformats.org/officeDocument/2006/relationships/hyperlink" Target="https://www.bookshark.com/product/level-g-science-instructor-s-guide" TargetMode="External"/><Relationship Id="rId100" Type="http://schemas.openxmlformats.org/officeDocument/2006/relationships/hyperlink" Target="https://www.bookshark.com/history-j-parent-guide" TargetMode="External"/><Relationship Id="rId105" Type="http://schemas.openxmlformats.org/officeDocument/2006/relationships/hyperlink" Target="https://www.bookshark.com/product/hands-on-history-world-history-i" TargetMode="External"/><Relationship Id="rId126" Type="http://schemas.openxmlformats.org/officeDocument/2006/relationships/hyperlink" Target="https://www.bookshark.com/product/level-g-readers" TargetMode="External"/><Relationship Id="rId8" Type="http://schemas.openxmlformats.org/officeDocument/2006/relationships/hyperlink" Target="https://www.bookshark.com/product/level-k-readers-schedule-notes" TargetMode="External"/><Relationship Id="rId51" Type="http://schemas.openxmlformats.org/officeDocument/2006/relationships/hyperlink" Target="https://www.bookshark.com/product/discover-do-science-d-supplies-kit" TargetMode="External"/><Relationship Id="rId72" Type="http://schemas.openxmlformats.org/officeDocument/2006/relationships/hyperlink" Target="https://www.bookshark.com/reading-with-history-g" TargetMode="External"/><Relationship Id="rId93" Type="http://schemas.openxmlformats.org/officeDocument/2006/relationships/hyperlink" Target="https://www.bookshark.com/language-arts-i-parent-guide" TargetMode="External"/><Relationship Id="rId98" Type="http://schemas.openxmlformats.org/officeDocument/2006/relationships/hyperlink" Target="https://www.bookshark.com/product/level-j-history-literature-package" TargetMode="External"/><Relationship Id="rId121" Type="http://schemas.openxmlformats.org/officeDocument/2006/relationships/hyperlink" Target="https://www.bookshark.com/level-e-readers-package" TargetMode="External"/><Relationship Id="rId3" Type="http://schemas.openxmlformats.org/officeDocument/2006/relationships/hyperlink" Target="https://www.bookshark.com/product/fun-tales" TargetMode="External"/><Relationship Id="rId25" Type="http://schemas.openxmlformats.org/officeDocument/2006/relationships/hyperlink" Target="https://www.bookshark.com/product/level-2-readers" TargetMode="External"/><Relationship Id="rId46" Type="http://schemas.openxmlformats.org/officeDocument/2006/relationships/hyperlink" Target="https://www.bookshark.com/extra-language-arts-d-activity-sheets" TargetMode="External"/><Relationship Id="rId67" Type="http://schemas.openxmlformats.org/officeDocument/2006/relationships/hyperlink" Target="https://www.bookshark.com/extra-language-arts-f-activity-sheets" TargetMode="External"/><Relationship Id="rId116" Type="http://schemas.openxmlformats.org/officeDocument/2006/relationships/hyperlink" Target="https://www.bookshark.com/product/keys-to-good-language-5-test-booklet-only" TargetMode="External"/><Relationship Id="rId20" Type="http://schemas.openxmlformats.org/officeDocument/2006/relationships/hyperlink" Target="https://www.bookshark.com/product/science-b-instructor-s-guide" TargetMode="External"/><Relationship Id="rId41" Type="http://schemas.openxmlformats.org/officeDocument/2006/relationships/hyperlink" Target="https://www.bookshark.com/level-4-readers-schedule-notes" TargetMode="External"/><Relationship Id="rId62" Type="http://schemas.openxmlformats.org/officeDocument/2006/relationships/hyperlink" Target="https://www.bookshark.com/product/extra-science-e-activity-sheets" TargetMode="External"/><Relationship Id="rId83" Type="http://schemas.openxmlformats.org/officeDocument/2006/relationships/hyperlink" Target="https://www.bookshark.com/product/history-h-instructor-s-guide" TargetMode="External"/><Relationship Id="rId88" Type="http://schemas.openxmlformats.org/officeDocument/2006/relationships/hyperlink" Target="https://www.bookshark.com/american-history-i-package" TargetMode="External"/><Relationship Id="rId111" Type="http://schemas.openxmlformats.org/officeDocument/2006/relationships/hyperlink" Target="https://www.bookshark.com/product/world-history-ii-lap-book-kit" TargetMode="External"/><Relationship Id="rId15" Type="http://schemas.openxmlformats.org/officeDocument/2006/relationships/hyperlink" Target="https://www.bookshark.com/product/level-1-reader-schedule-notes" TargetMode="External"/><Relationship Id="rId36" Type="http://schemas.openxmlformats.org/officeDocument/2006/relationships/hyperlink" Target="https://www.bookshark.com/product/language-arts-3-instructor-s-guide" TargetMode="External"/><Relationship Id="rId57" Type="http://schemas.openxmlformats.org/officeDocument/2006/relationships/hyperlink" Target="https://www.bookshark.com/product/history-e-instructor-s-guide" TargetMode="External"/><Relationship Id="rId106" Type="http://schemas.openxmlformats.org/officeDocument/2006/relationships/hyperlink" Target="https://www.bookshark.com/product/hands-on-history-world-history-ii" TargetMode="External"/><Relationship Id="rId127" Type="http://schemas.openxmlformats.org/officeDocument/2006/relationships/printerSettings" Target="../printerSettings/printerSettings14.bin"/><Relationship Id="rId10" Type="http://schemas.openxmlformats.org/officeDocument/2006/relationships/hyperlink" Target="https://www.bookshark.com/science-a-instructor-s-guide" TargetMode="External"/><Relationship Id="rId31" Type="http://schemas.openxmlformats.org/officeDocument/2006/relationships/hyperlink" Target="https://www.bookshark.com/science-c-instructor-s-guide" TargetMode="External"/><Relationship Id="rId52" Type="http://schemas.openxmlformats.org/officeDocument/2006/relationships/hyperlink" Target="https://www.bookshark.com/extra-science-d-activity-sheets" TargetMode="External"/><Relationship Id="rId73" Type="http://schemas.openxmlformats.org/officeDocument/2006/relationships/hyperlink" Target="https://www.bookshark.com/product/science-g-package" TargetMode="External"/><Relationship Id="rId78" Type="http://schemas.openxmlformats.org/officeDocument/2006/relationships/hyperlink" Target="https://www.bookshark.com/product/discover-do-science-g-supplies-kit" TargetMode="External"/><Relationship Id="rId94" Type="http://schemas.openxmlformats.org/officeDocument/2006/relationships/hyperlink" Target="https://www.bookshark.com/product/level-i-physical-sciences" TargetMode="External"/><Relationship Id="rId99" Type="http://schemas.openxmlformats.org/officeDocument/2006/relationships/hyperlink" Target="https://www.bookshark.com/history-j-student-guide" TargetMode="External"/><Relationship Id="rId101" Type="http://schemas.openxmlformats.org/officeDocument/2006/relationships/hyperlink" Target="https://www.bookshark.com/product/level-j-history-literature-package" TargetMode="External"/><Relationship Id="rId122" Type="http://schemas.openxmlformats.org/officeDocument/2006/relationships/hyperlink" Target="https://www.bookshark.com/product/level-f-readers" TargetMode="External"/><Relationship Id="rId4" Type="http://schemas.openxmlformats.org/officeDocument/2006/relationships/hyperlink" Target="https://www.bookshark.com/science-a-package" TargetMode="External"/><Relationship Id="rId9" Type="http://schemas.openxmlformats.org/officeDocument/2006/relationships/hyperlink" Target="https://www.bookshark.com/product/discover-do-science-a-supplies-kit"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rainbowresource.com/034406.html" TargetMode="External"/><Relationship Id="rId2" Type="http://schemas.openxmlformats.org/officeDocument/2006/relationships/hyperlink" Target="https://www.rainbowresource.com/034403.html" TargetMode="External"/><Relationship Id="rId1" Type="http://schemas.openxmlformats.org/officeDocument/2006/relationships/hyperlink" Target="https://www.rainbowresource.com/034393.html" TargetMode="External"/><Relationship Id="rId6" Type="http://schemas.openxmlformats.org/officeDocument/2006/relationships/printerSettings" Target="../printerSettings/printerSettings15.bin"/><Relationship Id="rId5" Type="http://schemas.openxmlformats.org/officeDocument/2006/relationships/hyperlink" Target="https://www.mheducation.com/prek-12/program/glencoe-health-2022/MKTSP-GIF04MO.html?page=1&amp;sortby=title&amp;order=asc&amp;bu=seg" TargetMode="External"/><Relationship Id="rId4" Type="http://schemas.openxmlformats.org/officeDocument/2006/relationships/hyperlink" Target="https://www.rainbowresource.com/034413.html" TargetMode="External"/></Relationships>
</file>

<file path=xl/worksheets/_rels/sheet16.xml.rels><?xml version="1.0" encoding="UTF-8" standalone="yes"?>
<Relationships xmlns="http://schemas.openxmlformats.org/package/2006/relationships"><Relationship Id="rId26" Type="http://schemas.openxmlformats.org/officeDocument/2006/relationships/hyperlink" Target="https://www.bookshark.com/product/literature-language-arts-j-student-guide" TargetMode="External"/><Relationship Id="rId21" Type="http://schemas.openxmlformats.org/officeDocument/2006/relationships/hyperlink" Target="https://www.bookshark.com/product/language-arts-i-student-guide" TargetMode="External"/><Relationship Id="rId42" Type="http://schemas.openxmlformats.org/officeDocument/2006/relationships/hyperlink" Target="https://classroomcompletepress.com/products/ccp2023?variant=49236894548181" TargetMode="External"/><Relationship Id="rId47" Type="http://schemas.openxmlformats.org/officeDocument/2006/relationships/hyperlink" Target="https://www.rainbowresource.com/017827.html" TargetMode="External"/><Relationship Id="rId63" Type="http://schemas.openxmlformats.org/officeDocument/2006/relationships/hyperlink" Target="https://classroomcompletepress.com/products/ccp2013?variant=42126077034709" TargetMode="External"/><Relationship Id="rId68" Type="http://schemas.openxmlformats.org/officeDocument/2006/relationships/hyperlink" Target="https://www.rainbowresource.com/017913.html" TargetMode="External"/><Relationship Id="rId84" Type="http://schemas.openxmlformats.org/officeDocument/2006/relationships/hyperlink" Target="https://www.rainbowresource.com/017968.html" TargetMode="External"/><Relationship Id="rId89" Type="http://schemas.openxmlformats.org/officeDocument/2006/relationships/hyperlink" Target="https://www.rainbowresource.com/030663.html" TargetMode="External"/><Relationship Id="rId16" Type="http://schemas.openxmlformats.org/officeDocument/2006/relationships/hyperlink" Target="https://www.bookshark.com/history-i-parent-guide" TargetMode="External"/><Relationship Id="rId11" Type="http://schemas.openxmlformats.org/officeDocument/2006/relationships/hyperlink" Target="https://www.teachingtextbooks.com/discs-and-books" TargetMode="External"/><Relationship Id="rId32" Type="http://schemas.openxmlformats.org/officeDocument/2006/relationships/hyperlink" Target="https://classroomcompletepress.com/products/ccp2012?variant=42126095024341" TargetMode="External"/><Relationship Id="rId37" Type="http://schemas.openxmlformats.org/officeDocument/2006/relationships/hyperlink" Target="https://www.rainbowresource.com/017776.html" TargetMode="External"/><Relationship Id="rId53" Type="http://schemas.openxmlformats.org/officeDocument/2006/relationships/hyperlink" Target="https://www.rainbowresource.com/017840.html" TargetMode="External"/><Relationship Id="rId58" Type="http://schemas.openxmlformats.org/officeDocument/2006/relationships/hyperlink" Target="https://www.rainbowresource.com/047177.html" TargetMode="External"/><Relationship Id="rId74" Type="http://schemas.openxmlformats.org/officeDocument/2006/relationships/hyperlink" Target="https://novelunits.com/index.php?id_product=3411&amp;rewrite=pearl-the-teachers-guide&amp;controller=product" TargetMode="External"/><Relationship Id="rId79" Type="http://schemas.openxmlformats.org/officeDocument/2006/relationships/hyperlink" Target="https://www.rainbowresource.com/017946.html" TargetMode="External"/><Relationship Id="rId5" Type="http://schemas.openxmlformats.org/officeDocument/2006/relationships/hyperlink" Target="https://www.aleks.com/about_aleks/course_products" TargetMode="External"/><Relationship Id="rId90" Type="http://schemas.openxmlformats.org/officeDocument/2006/relationships/hyperlink" Target="https://novelunits.com/home/3622-twelve-angry-men-teachers-guide-9781605390628.html" TargetMode="External"/><Relationship Id="rId95" Type="http://schemas.openxmlformats.org/officeDocument/2006/relationships/printerSettings" Target="../printerSettings/printerSettings16.bin"/><Relationship Id="rId22" Type="http://schemas.openxmlformats.org/officeDocument/2006/relationships/hyperlink" Target="https://www.bookshark.com/product/language-arts-i-parent-guide" TargetMode="External"/><Relationship Id="rId27" Type="http://schemas.openxmlformats.org/officeDocument/2006/relationships/hyperlink" Target="https://www.bookshark.com/product/literature-language-arts-j-parent-guide" TargetMode="External"/><Relationship Id="rId43" Type="http://schemas.openxmlformats.org/officeDocument/2006/relationships/hyperlink" Target="https://www.rainbowresource.com/046918.html" TargetMode="External"/><Relationship Id="rId48" Type="http://schemas.openxmlformats.org/officeDocument/2006/relationships/hyperlink" Target="https://www.rainbowresource.com/017828.html" TargetMode="External"/><Relationship Id="rId64" Type="http://schemas.openxmlformats.org/officeDocument/2006/relationships/hyperlink" Target="https://classroomcompletepress.com/products/ccp2020?variant=42126400717013" TargetMode="External"/><Relationship Id="rId69" Type="http://schemas.openxmlformats.org/officeDocument/2006/relationships/hyperlink" Target="https://www.rainbowresource.com/047277.html" TargetMode="External"/><Relationship Id="rId80" Type="http://schemas.openxmlformats.org/officeDocument/2006/relationships/hyperlink" Target="https://www.rainbowresource.com/047331.html" TargetMode="External"/><Relationship Id="rId85" Type="http://schemas.openxmlformats.org/officeDocument/2006/relationships/hyperlink" Target="https://www.rainbowresource.com/017967.html" TargetMode="External"/><Relationship Id="rId3" Type="http://schemas.openxmlformats.org/officeDocument/2006/relationships/hyperlink" Target="https://www.rainbowresource.com/product/002304/Introduction-to-Algebra-Solutions-Manual-2nd-Edition.html?" TargetMode="External"/><Relationship Id="rId12" Type="http://schemas.openxmlformats.org/officeDocument/2006/relationships/hyperlink" Target="https://www.teachingtextbooks.com/algebra2-version4.html" TargetMode="External"/><Relationship Id="rId17" Type="http://schemas.openxmlformats.org/officeDocument/2006/relationships/hyperlink" Target="https://www.bookshark.com/history-i-student-guide" TargetMode="External"/><Relationship Id="rId25" Type="http://schemas.openxmlformats.org/officeDocument/2006/relationships/hyperlink" Target="https://www.bookshark.com/product/level-j-literature-language-arts-package" TargetMode="External"/><Relationship Id="rId33" Type="http://schemas.openxmlformats.org/officeDocument/2006/relationships/hyperlink" Target="https://www.rainbowresource.com/017771.html" TargetMode="External"/><Relationship Id="rId38" Type="http://schemas.openxmlformats.org/officeDocument/2006/relationships/hyperlink" Target="https://classroomcompletepress.com/products/ccp2019?variant=42126554955989" TargetMode="External"/><Relationship Id="rId46" Type="http://schemas.openxmlformats.org/officeDocument/2006/relationships/hyperlink" Target="https://classroomcompletepress.com/products/ccp2014?variant=42126058324181" TargetMode="External"/><Relationship Id="rId59" Type="http://schemas.openxmlformats.org/officeDocument/2006/relationships/hyperlink" Target="https://classroomcompletepress.com/products/ccp2021?variant=43611774746837" TargetMode="External"/><Relationship Id="rId67" Type="http://schemas.openxmlformats.org/officeDocument/2006/relationships/hyperlink" Target="https://www.rainbowresource.com/017914.html" TargetMode="External"/><Relationship Id="rId20" Type="http://schemas.openxmlformats.org/officeDocument/2006/relationships/hyperlink" Target="https://www.bookshark.com/product/level-i-literature-language-arts-package" TargetMode="External"/><Relationship Id="rId41" Type="http://schemas.openxmlformats.org/officeDocument/2006/relationships/hyperlink" Target="https://www.rainbowresource.com/017801.html" TargetMode="External"/><Relationship Id="rId54" Type="http://schemas.openxmlformats.org/officeDocument/2006/relationships/hyperlink" Target="https://www.rainbowresource.com/047048.html" TargetMode="External"/><Relationship Id="rId62" Type="http://schemas.openxmlformats.org/officeDocument/2006/relationships/hyperlink" Target="https://www.rainbowresource.com/047200.html" TargetMode="External"/><Relationship Id="rId70" Type="http://schemas.openxmlformats.org/officeDocument/2006/relationships/hyperlink" Target="https://novelunits.com/index.php?id_product=3384&amp;rewrite=old-man-and-the-sea-the-teachers-guide&amp;controller=product" TargetMode="External"/><Relationship Id="rId75" Type="http://schemas.openxmlformats.org/officeDocument/2006/relationships/hyperlink" Target="https://novelunits.com/index.php?id_product=4038&amp;rewrite=pearl-the-student-packet&amp;controller=product" TargetMode="External"/><Relationship Id="rId83" Type="http://schemas.openxmlformats.org/officeDocument/2006/relationships/hyperlink" Target="https://novelunits.com/home/4145-taming-of-the-shrew-the-student-packet-9781561377695.html" TargetMode="External"/><Relationship Id="rId88" Type="http://schemas.openxmlformats.org/officeDocument/2006/relationships/hyperlink" Target="https://www.rainbowresource.com/047584.html" TargetMode="External"/><Relationship Id="rId91" Type="http://schemas.openxmlformats.org/officeDocument/2006/relationships/hyperlink" Target="https://novelunits.com/home/4175-twelve-angry-men-student-packet-9781605390635.html" TargetMode="External"/><Relationship Id="rId96" Type="http://schemas.openxmlformats.org/officeDocument/2006/relationships/drawing" Target="../drawings/drawing3.xml"/><Relationship Id="rId1" Type="http://schemas.openxmlformats.org/officeDocument/2006/relationships/hyperlink" Target="https://www.mheducation.com/prek-12/program/glencoe-health-2022/MKTSP-GIF04MO.html?page=1&amp;sortby=title&amp;order=asc&amp;bu=seg" TargetMode="External"/><Relationship Id="rId6" Type="http://schemas.openxmlformats.org/officeDocument/2006/relationships/hyperlink" Target="https://www.aleks.com/about_aleks/course_products" TargetMode="External"/><Relationship Id="rId15" Type="http://schemas.openxmlformats.org/officeDocument/2006/relationships/hyperlink" Target="https://www.bookshark.com/american-history-i-package" TargetMode="External"/><Relationship Id="rId23" Type="http://schemas.openxmlformats.org/officeDocument/2006/relationships/hyperlink" Target="https://www.bookshark.com/product/wordly-wise-3000-book-8-answer-key" TargetMode="External"/><Relationship Id="rId28" Type="http://schemas.openxmlformats.org/officeDocument/2006/relationships/hyperlink" Target="https://www.bookshark.com/product/wordly-wise-3000-book-9-answer-key" TargetMode="External"/><Relationship Id="rId36" Type="http://schemas.openxmlformats.org/officeDocument/2006/relationships/hyperlink" Target="https://www.rainbowresource.com/017777.html" TargetMode="External"/><Relationship Id="rId49" Type="http://schemas.openxmlformats.org/officeDocument/2006/relationships/hyperlink" Target="https://novelunits.com/home/3121-fellowship-of-the-ring-the-teachers-guide-9781581308068.html" TargetMode="External"/><Relationship Id="rId57" Type="http://schemas.openxmlformats.org/officeDocument/2006/relationships/hyperlink" Target="https://novelunits.com/index.php?id_product=3904&amp;rewrite=house-of-the-scorpion-the-student-packet&amp;controller=product" TargetMode="External"/><Relationship Id="rId10" Type="http://schemas.openxmlformats.org/officeDocument/2006/relationships/hyperlink" Target="https://www.teachingtextbooks.com/algebra1-version4.html" TargetMode="External"/><Relationship Id="rId31" Type="http://schemas.openxmlformats.org/officeDocument/2006/relationships/hyperlink" Target="https://www.rainbowresource.com/017769.html" TargetMode="External"/><Relationship Id="rId44" Type="http://schemas.openxmlformats.org/officeDocument/2006/relationships/hyperlink" Target="https://novelunits.com/index.php?id_product=3053&amp;rewrite=crucible-the-teachers-guide&amp;controller=product" TargetMode="External"/><Relationship Id="rId52" Type="http://schemas.openxmlformats.org/officeDocument/2006/relationships/hyperlink" Target="https://www.rainbowresource.com/017841.html" TargetMode="External"/><Relationship Id="rId60" Type="http://schemas.openxmlformats.org/officeDocument/2006/relationships/hyperlink" Target="https://www.rainbowresource.com/017890.html" TargetMode="External"/><Relationship Id="rId65" Type="http://schemas.openxmlformats.org/officeDocument/2006/relationships/hyperlink" Target="https://novelunits.com/home/2893-1984-teachers-guide-9781561374137.html" TargetMode="External"/><Relationship Id="rId73" Type="http://schemas.openxmlformats.org/officeDocument/2006/relationships/hyperlink" Target="https://www.rainbowresource.com/047311.html" TargetMode="External"/><Relationship Id="rId78" Type="http://schemas.openxmlformats.org/officeDocument/2006/relationships/hyperlink" Target="https://classroomcompletepress.com/products/ccp2005?variant=42126102364373" TargetMode="External"/><Relationship Id="rId81" Type="http://schemas.openxmlformats.org/officeDocument/2006/relationships/hyperlink" Target="https://www.rainbowresource.com/017945.html" TargetMode="External"/><Relationship Id="rId86" Type="http://schemas.openxmlformats.org/officeDocument/2006/relationships/hyperlink" Target="https://www.rainbowresource.com/047538.html" TargetMode="External"/><Relationship Id="rId94" Type="http://schemas.openxmlformats.org/officeDocument/2006/relationships/hyperlink" Target="https://www.rainbowresource.com/004638.html" TargetMode="External"/><Relationship Id="rId4" Type="http://schemas.openxmlformats.org/officeDocument/2006/relationships/hyperlink" Target="https://www.rainbowresource.com/product/052330/EnVision-Math-Algebra-1-Homeschool-Bundle-2018-Edition.html?" TargetMode="External"/><Relationship Id="rId9" Type="http://schemas.openxmlformats.org/officeDocument/2006/relationships/hyperlink" Target="https://www.teachingtextbooks.com/discs-and-books" TargetMode="External"/><Relationship Id="rId13" Type="http://schemas.openxmlformats.org/officeDocument/2006/relationships/hyperlink" Target="https://www.teachingtextbooks.com/discs-and-books" TargetMode="External"/><Relationship Id="rId18" Type="http://schemas.openxmlformats.org/officeDocument/2006/relationships/hyperlink" Target="https://gibbssmitheducation.com/state-history/washington" TargetMode="External"/><Relationship Id="rId39" Type="http://schemas.openxmlformats.org/officeDocument/2006/relationships/hyperlink" Target="https://classroomcompletepress.com/products/ccp2711?variant=42126045479125" TargetMode="External"/><Relationship Id="rId34" Type="http://schemas.openxmlformats.org/officeDocument/2006/relationships/hyperlink" Target="https://www.rainbowresource.com/017770.html" TargetMode="External"/><Relationship Id="rId50" Type="http://schemas.openxmlformats.org/officeDocument/2006/relationships/hyperlink" Target="https://novelunits.com/home/3845-fellowship-of-the-ring-the-student-packet-9781581308075.html" TargetMode="External"/><Relationship Id="rId55" Type="http://schemas.openxmlformats.org/officeDocument/2006/relationships/hyperlink" Target="https://www.rainbowresource.com/047080.html" TargetMode="External"/><Relationship Id="rId76" Type="http://schemas.openxmlformats.org/officeDocument/2006/relationships/hyperlink" Target="https://www.rainbowresource.com/017940.html" TargetMode="External"/><Relationship Id="rId97" Type="http://schemas.openxmlformats.org/officeDocument/2006/relationships/table" Target="../tables/table13.xml"/><Relationship Id="rId7" Type="http://schemas.openxmlformats.org/officeDocument/2006/relationships/hyperlink" Target="https://www.aleks.com/about_aleks/course_products" TargetMode="External"/><Relationship Id="rId71" Type="http://schemas.openxmlformats.org/officeDocument/2006/relationships/hyperlink" Target="https://novelunits.com/index.php?id_product=4022&amp;rewrite=old-man-and-the-sea-the-student-packet&amp;controller=product" TargetMode="External"/><Relationship Id="rId92" Type="http://schemas.openxmlformats.org/officeDocument/2006/relationships/hyperlink" Target="https://www.mheducation.com/prek-12/product/2022-glencoe-health-print-teacher-edition-mcgraw-hill/9781264320233.html?pd=search" TargetMode="External"/><Relationship Id="rId2" Type="http://schemas.openxmlformats.org/officeDocument/2006/relationships/hyperlink" Target="https://www.rainbowresource.com/product/003999/Introduction-to-Algebra-Text-2ED.html?" TargetMode="External"/><Relationship Id="rId29" Type="http://schemas.openxmlformats.org/officeDocument/2006/relationships/hyperlink" Target="https://www.bookshark.com/product/thinking-analogies-b1" TargetMode="External"/><Relationship Id="rId24" Type="http://schemas.openxmlformats.org/officeDocument/2006/relationships/hyperlink" Target="https://www.bookshark.com/product/thinking-analogies-b1" TargetMode="External"/><Relationship Id="rId40" Type="http://schemas.openxmlformats.org/officeDocument/2006/relationships/hyperlink" Target="https://novelunits.com/index.php?id_product=3005&amp;rewrite=catcher-in-the-rye-the-teachers-guide&amp;controller=product" TargetMode="External"/><Relationship Id="rId45" Type="http://schemas.openxmlformats.org/officeDocument/2006/relationships/hyperlink" Target="https://novelunits.com/index.php?id_product=3802&amp;rewrite=crucible-the-student-packet&amp;controller=product" TargetMode="External"/><Relationship Id="rId66" Type="http://schemas.openxmlformats.org/officeDocument/2006/relationships/hyperlink" Target="https://novelunits.com/home/3693-1984-student-packet-9781561374144.html" TargetMode="External"/><Relationship Id="rId87" Type="http://schemas.openxmlformats.org/officeDocument/2006/relationships/hyperlink" Target="https://www.rainbowresource.com/017969.html" TargetMode="External"/><Relationship Id="rId61" Type="http://schemas.openxmlformats.org/officeDocument/2006/relationships/hyperlink" Target="https://www.rainbowresource.com/017889.html" TargetMode="External"/><Relationship Id="rId82" Type="http://schemas.openxmlformats.org/officeDocument/2006/relationships/hyperlink" Target="https://novelunits.com/home/3578-taming-of-the-shrew-the-teachers-guide-9781561377688.html" TargetMode="External"/><Relationship Id="rId19" Type="http://schemas.openxmlformats.org/officeDocument/2006/relationships/hyperlink" Target="https://gibbssmitheducation.com/state-history/washington" TargetMode="External"/><Relationship Id="rId14" Type="http://schemas.openxmlformats.org/officeDocument/2006/relationships/hyperlink" Target="https://www.teachingtextbooks.com/geometry-version4.html" TargetMode="External"/><Relationship Id="rId30" Type="http://schemas.openxmlformats.org/officeDocument/2006/relationships/hyperlink" Target="https://www.rainbowresource.com/017768.html" TargetMode="External"/><Relationship Id="rId35" Type="http://schemas.openxmlformats.org/officeDocument/2006/relationships/hyperlink" Target="https://classroomcompletepress.com/products/ccp2002?variant=42126038434005" TargetMode="External"/><Relationship Id="rId56" Type="http://schemas.openxmlformats.org/officeDocument/2006/relationships/hyperlink" Target="https://novelunits.com/index.php?id_product=3205&amp;rewrite=house-of-the-scorpion-the-teachers-guide&amp;controller=product" TargetMode="External"/><Relationship Id="rId77" Type="http://schemas.openxmlformats.org/officeDocument/2006/relationships/hyperlink" Target="https://www.rainbowresource.com/017939.html" TargetMode="External"/><Relationship Id="rId8" Type="http://schemas.openxmlformats.org/officeDocument/2006/relationships/hyperlink" Target="https://www.aleks.com/about_aleks/course_products" TargetMode="External"/><Relationship Id="rId51" Type="http://schemas.openxmlformats.org/officeDocument/2006/relationships/hyperlink" Target="https://classroomcompletepress.com/products/ccp2003?variant=42126098301141" TargetMode="External"/><Relationship Id="rId72" Type="http://schemas.openxmlformats.org/officeDocument/2006/relationships/hyperlink" Target="https://classroomcompletepress.com/products/ccp2006?variant=42126100889813" TargetMode="External"/><Relationship Id="rId93" Type="http://schemas.openxmlformats.org/officeDocument/2006/relationships/hyperlink" Target="https://www.rainbowresource.com/004640.html" TargetMode="External"/></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filterMode="1">
    <tabColor rgb="FFCCCCFF"/>
    <pageSetUpPr fitToPage="1"/>
  </sheetPr>
  <dimension ref="A1:J1581"/>
  <sheetViews>
    <sheetView showGridLines="0" zoomScaleNormal="100" workbookViewId="0">
      <selection activeCell="D1481" sqref="D1481"/>
    </sheetView>
  </sheetViews>
  <sheetFormatPr defaultColWidth="14.42578125" defaultRowHeight="12.75" x14ac:dyDescent="0.2"/>
  <cols>
    <col min="1" max="1" width="11.7109375" customWidth="1"/>
    <col min="2" max="2" width="12" customWidth="1"/>
    <col min="3" max="3" width="27.140625" customWidth="1"/>
    <col min="4" max="4" width="70.140625" customWidth="1"/>
    <col min="5" max="5" width="16" customWidth="1"/>
    <col min="6" max="6" width="32.7109375" customWidth="1"/>
    <col min="7" max="7" width="19.42578125" customWidth="1"/>
    <col min="8" max="8" width="15.5703125" hidden="1" customWidth="1"/>
    <col min="9" max="9" width="13.5703125" hidden="1" customWidth="1"/>
    <col min="10" max="10" width="2.5703125" hidden="1" customWidth="1"/>
    <col min="11" max="11" width="0" hidden="1" customWidth="1"/>
  </cols>
  <sheetData>
    <row r="1" spans="1:10" ht="36" x14ac:dyDescent="0.2">
      <c r="A1" s="956" t="s">
        <v>11</v>
      </c>
      <c r="B1" s="957"/>
      <c r="C1" s="957"/>
      <c r="D1" s="957"/>
      <c r="E1" s="957"/>
      <c r="F1" s="1" t="s">
        <v>2632</v>
      </c>
      <c r="G1" s="559"/>
      <c r="H1" s="2"/>
      <c r="I1" s="3"/>
      <c r="J1" s="558"/>
    </row>
    <row r="2" spans="1:10" ht="21" x14ac:dyDescent="0.2">
      <c r="A2" s="958" t="s">
        <v>2629</v>
      </c>
      <c r="B2" s="959"/>
      <c r="C2" s="960"/>
      <c r="D2" s="961"/>
      <c r="E2" s="5" t="s">
        <v>12</v>
      </c>
      <c r="F2" s="556"/>
      <c r="G2" s="962"/>
      <c r="H2" s="957"/>
      <c r="I2" s="959"/>
      <c r="J2" s="6" t="s">
        <v>1</v>
      </c>
    </row>
    <row r="3" spans="1:10" ht="21" x14ac:dyDescent="0.2">
      <c r="A3" s="958" t="s">
        <v>17</v>
      </c>
      <c r="B3" s="959"/>
      <c r="C3" s="960"/>
      <c r="D3" s="961"/>
      <c r="E3" s="5"/>
      <c r="F3" s="846"/>
      <c r="G3" s="963"/>
      <c r="H3" s="957"/>
      <c r="I3" s="959"/>
      <c r="J3" s="6" t="s">
        <v>5</v>
      </c>
    </row>
    <row r="4" spans="1:10" ht="21" x14ac:dyDescent="0.2">
      <c r="A4" s="958" t="s">
        <v>2630</v>
      </c>
      <c r="B4" s="959"/>
      <c r="C4" s="960"/>
      <c r="D4" s="961"/>
      <c r="E4" s="5"/>
      <c r="F4" s="557"/>
      <c r="G4" s="963"/>
      <c r="H4" s="957"/>
      <c r="I4" s="959"/>
      <c r="J4" s="4"/>
    </row>
    <row r="5" spans="1:10" ht="21" x14ac:dyDescent="0.2">
      <c r="A5" s="958" t="s">
        <v>2631</v>
      </c>
      <c r="B5" s="959"/>
      <c r="C5" s="960" t="s">
        <v>2633</v>
      </c>
      <c r="D5" s="961"/>
      <c r="E5" s="5"/>
      <c r="F5" s="557"/>
      <c r="G5" s="964"/>
      <c r="H5" s="957"/>
      <c r="I5" s="959"/>
      <c r="J5" s="4"/>
    </row>
    <row r="6" spans="1:10" s="400" customFormat="1" ht="21" x14ac:dyDescent="0.2">
      <c r="A6" s="848" t="s">
        <v>13</v>
      </c>
      <c r="B6" s="535" t="s">
        <v>14</v>
      </c>
      <c r="C6" s="849" t="s">
        <v>15</v>
      </c>
      <c r="D6" s="848" t="s">
        <v>16</v>
      </c>
      <c r="E6" s="849" t="s">
        <v>17</v>
      </c>
      <c r="F6" s="849" t="s">
        <v>18</v>
      </c>
      <c r="G6" s="850" t="s">
        <v>19</v>
      </c>
      <c r="H6" s="421" t="s">
        <v>20</v>
      </c>
      <c r="I6" s="7" t="s">
        <v>21</v>
      </c>
      <c r="J6" s="8"/>
    </row>
    <row r="7" spans="1:10" ht="21" hidden="1" x14ac:dyDescent="0.2">
      <c r="A7" s="9"/>
      <c r="B7" s="536">
        <f>Art!A25</f>
        <v>0</v>
      </c>
      <c r="C7" s="10" t="str">
        <f>Art!B25</f>
        <v>HL-ART</v>
      </c>
      <c r="D7" s="11" t="s">
        <v>22</v>
      </c>
      <c r="E7" s="10" t="str">
        <f>Art!D25</f>
        <v xml:space="preserve">K only </v>
      </c>
      <c r="F7" s="10">
        <f>Art!E25</f>
        <v>0</v>
      </c>
      <c r="G7" s="10" t="str">
        <f>Art!F25</f>
        <v>Art</v>
      </c>
      <c r="H7" s="12">
        <f>Art!G25</f>
        <v>0</v>
      </c>
      <c r="I7" s="12">
        <f>Art!H25</f>
        <v>0</v>
      </c>
      <c r="J7" s="4"/>
    </row>
    <row r="8" spans="1:10" ht="21" hidden="1" x14ac:dyDescent="0.2">
      <c r="A8" s="9"/>
      <c r="B8" s="536">
        <f>'High School'!A4</f>
        <v>0</v>
      </c>
      <c r="C8" s="10">
        <f>'High School'!B4</f>
        <v>9781264320219</v>
      </c>
      <c r="D8" s="11" t="str">
        <f>'High School'!C4</f>
        <v>CUS Glencoe Health Student Edition</v>
      </c>
      <c r="E8" s="10">
        <f>'High School'!D4</f>
        <v>9</v>
      </c>
      <c r="F8" s="13" t="str">
        <f>'High School'!E4</f>
        <v>McGraw Hill</v>
      </c>
      <c r="G8" s="10" t="str">
        <f>'High School'!F4</f>
        <v>Health</v>
      </c>
      <c r="H8" s="12"/>
      <c r="I8" s="12"/>
      <c r="J8" s="4"/>
    </row>
    <row r="9" spans="1:10" ht="21" hidden="1" x14ac:dyDescent="0.2">
      <c r="A9" s="9"/>
      <c r="B9" s="536">
        <f>'High School'!A5</f>
        <v>0</v>
      </c>
      <c r="C9" s="10">
        <f>'High School'!B5</f>
        <v>9781264320233</v>
      </c>
      <c r="D9" s="11" t="str">
        <f>'High School'!C5</f>
        <v>CUS Glencoe Health Teacher Edition</v>
      </c>
      <c r="E9" s="10">
        <f>'High School'!D5</f>
        <v>9</v>
      </c>
      <c r="F9" s="10" t="str">
        <f>'High School'!E5</f>
        <v>McGraw Hill</v>
      </c>
      <c r="G9" s="10" t="str">
        <f>'High School'!F5</f>
        <v>Health</v>
      </c>
      <c r="H9" s="12"/>
      <c r="I9" s="12"/>
      <c r="J9" s="4"/>
    </row>
    <row r="10" spans="1:10" ht="21" hidden="1" x14ac:dyDescent="0.2">
      <c r="A10" s="9"/>
      <c r="B10" s="536">
        <f>'High School'!A8</f>
        <v>0</v>
      </c>
      <c r="C10" s="10" t="str">
        <f>'High School'!B8</f>
        <v>003999</v>
      </c>
      <c r="D10" s="11" t="str">
        <f>'High School'!C8</f>
        <v xml:space="preserve">Art of Problem Solving Algebra </v>
      </c>
      <c r="E10" s="10">
        <f>'High School'!D8</f>
        <v>0</v>
      </c>
      <c r="F10" s="13" t="str">
        <f>'High School'!E8</f>
        <v>Rainbow Resource</v>
      </c>
      <c r="G10" s="10" t="str">
        <f>'High School'!F8</f>
        <v>Math</v>
      </c>
      <c r="H10" s="12"/>
      <c r="I10" s="12"/>
      <c r="J10" s="4"/>
    </row>
    <row r="11" spans="1:10" ht="21" hidden="1" x14ac:dyDescent="0.2">
      <c r="A11" s="9"/>
      <c r="B11" s="536">
        <f>'High School'!A9</f>
        <v>0</v>
      </c>
      <c r="C11" s="10" t="str">
        <f>'High School'!B9</f>
        <v>002304</v>
      </c>
      <c r="D11" s="11" t="str">
        <f>'High School'!C9</f>
        <v>Art of Problem Solving Algebra Solutions Manual</v>
      </c>
      <c r="E11" s="10">
        <f>'High School'!D9</f>
        <v>0</v>
      </c>
      <c r="F11" s="13" t="str">
        <f>'High School'!E9</f>
        <v>Rainbow Resource</v>
      </c>
      <c r="G11" s="10" t="str">
        <f>'High School'!F9</f>
        <v>Math</v>
      </c>
      <c r="H11" s="12"/>
      <c r="I11" s="12"/>
      <c r="J11" s="4"/>
    </row>
    <row r="12" spans="1:10" ht="21" hidden="1" x14ac:dyDescent="0.2">
      <c r="A12" s="9"/>
      <c r="B12" s="536">
        <f>'High School'!A11</f>
        <v>0</v>
      </c>
      <c r="C12" s="10" t="str">
        <f>'High School'!B11</f>
        <v>004640</v>
      </c>
      <c r="D12" s="11" t="str">
        <f>'High School'!C11</f>
        <v>Art of Problem Solving Geometry</v>
      </c>
      <c r="E12" s="10">
        <f>'High School'!D11</f>
        <v>0</v>
      </c>
      <c r="F12" s="13" t="str">
        <f>'High School'!E11</f>
        <v>Rainbow Resource</v>
      </c>
      <c r="G12" s="10" t="str">
        <f>'High School'!F11</f>
        <v>Math</v>
      </c>
      <c r="H12" s="12"/>
      <c r="I12" s="12"/>
      <c r="J12" s="4"/>
    </row>
    <row r="13" spans="1:10" ht="21" hidden="1" x14ac:dyDescent="0.2">
      <c r="A13" s="9"/>
      <c r="B13" s="536">
        <f>'High School'!A12</f>
        <v>0</v>
      </c>
      <c r="C13" s="10" t="str">
        <f>'High School'!B12</f>
        <v>004638</v>
      </c>
      <c r="D13" s="11" t="str">
        <f>'High School'!C12</f>
        <v>Art of Problem Solving Geometry Solutions Manual</v>
      </c>
      <c r="E13" s="10">
        <f>'High School'!D12</f>
        <v>0</v>
      </c>
      <c r="F13" s="13" t="str">
        <f>'High School'!E12</f>
        <v>Rainbow Resource</v>
      </c>
      <c r="G13" s="10" t="str">
        <f>'High School'!F12</f>
        <v>Math</v>
      </c>
      <c r="H13" s="12"/>
      <c r="I13" s="12"/>
      <c r="J13" s="4"/>
    </row>
    <row r="14" spans="1:10" ht="21" hidden="1" x14ac:dyDescent="0.2">
      <c r="A14" s="9"/>
      <c r="B14" s="536">
        <f>'High School'!A14</f>
        <v>0</v>
      </c>
      <c r="C14" s="10" t="str">
        <f>'High School'!B14</f>
        <v>052330</v>
      </c>
      <c r="D14" s="11" t="str">
        <f>'High School'!C14</f>
        <v>Envisions Algebra Set</v>
      </c>
      <c r="E14" s="10">
        <f>'High School'!D14</f>
        <v>0</v>
      </c>
      <c r="F14" s="13" t="str">
        <f>'High School'!E14</f>
        <v>Rainbow Resource</v>
      </c>
      <c r="G14" s="10" t="str">
        <f>'High School'!F14</f>
        <v>Math</v>
      </c>
      <c r="H14" s="12"/>
      <c r="I14" s="12"/>
      <c r="J14" s="4"/>
    </row>
    <row r="15" spans="1:10" ht="21" hidden="1" x14ac:dyDescent="0.2">
      <c r="A15" s="9"/>
      <c r="B15" s="536">
        <f>'High School'!A16</f>
        <v>0</v>
      </c>
      <c r="C15" s="14" t="str">
        <f>'High School'!B16</f>
        <v>Digital Access</v>
      </c>
      <c r="D15" s="11" t="str">
        <f>'High School'!C16</f>
        <v>ALEKS Pre Algebra</v>
      </c>
      <c r="E15" s="10">
        <f>'High School'!D16</f>
        <v>0</v>
      </c>
      <c r="F15" s="13" t="str">
        <f>'High School'!E16</f>
        <v>ALEKS</v>
      </c>
      <c r="G15" s="10" t="str">
        <f>'High School'!F16</f>
        <v>Math</v>
      </c>
      <c r="H15" s="12"/>
      <c r="I15" s="12"/>
      <c r="J15" s="4"/>
    </row>
    <row r="16" spans="1:10" ht="21" hidden="1" x14ac:dyDescent="0.2">
      <c r="A16" s="9"/>
      <c r="B16" s="536">
        <f>'High School'!A17</f>
        <v>0</v>
      </c>
      <c r="C16" s="14" t="str">
        <f>'High School'!B17</f>
        <v>Digital Access</v>
      </c>
      <c r="D16" s="11" t="str">
        <f>'High School'!C17</f>
        <v>ALEKS Algebra</v>
      </c>
      <c r="E16" s="10">
        <f>'High School'!D17</f>
        <v>0</v>
      </c>
      <c r="F16" s="13" t="str">
        <f>'High School'!E17</f>
        <v>ALEKS</v>
      </c>
      <c r="G16" s="10" t="str">
        <f>'High School'!F17</f>
        <v>Math</v>
      </c>
      <c r="H16" s="12"/>
      <c r="I16" s="12"/>
      <c r="J16" s="4"/>
    </row>
    <row r="17" spans="1:10" ht="21" hidden="1" x14ac:dyDescent="0.2">
      <c r="A17" s="9"/>
      <c r="B17" s="536">
        <f>'High School'!A18</f>
        <v>0</v>
      </c>
      <c r="C17" s="14" t="str">
        <f>'High School'!B18</f>
        <v>Digital Access</v>
      </c>
      <c r="D17" s="11" t="str">
        <f>'High School'!C18</f>
        <v>ALEKS Geometry</v>
      </c>
      <c r="E17" s="10">
        <f>'High School'!D18</f>
        <v>0</v>
      </c>
      <c r="F17" s="13" t="str">
        <f>'High School'!E18</f>
        <v>ALEKS</v>
      </c>
      <c r="G17" s="10" t="str">
        <f>'High School'!F18</f>
        <v>Math</v>
      </c>
      <c r="H17" s="12"/>
      <c r="I17" s="12"/>
      <c r="J17" s="4"/>
    </row>
    <row r="18" spans="1:10" ht="21" hidden="1" x14ac:dyDescent="0.2">
      <c r="A18" s="9"/>
      <c r="B18" s="536">
        <f>'High School'!A19</f>
        <v>0</v>
      </c>
      <c r="C18" s="14" t="str">
        <f>'High School'!B19</f>
        <v>Digital Access</v>
      </c>
      <c r="D18" s="11" t="str">
        <f>'High School'!C19</f>
        <v>ALEKS Algebra 2</v>
      </c>
      <c r="E18" s="10">
        <f>'High School'!D19</f>
        <v>0</v>
      </c>
      <c r="F18" s="13" t="str">
        <f>'High School'!E19</f>
        <v>ALEKS</v>
      </c>
      <c r="G18" s="10" t="str">
        <f>'High School'!F19</f>
        <v>Math</v>
      </c>
      <c r="H18" s="12"/>
      <c r="I18" s="12"/>
      <c r="J18" s="4"/>
    </row>
    <row r="19" spans="1:10" ht="42" hidden="1" x14ac:dyDescent="0.2">
      <c r="A19" s="9"/>
      <c r="B19" s="536">
        <f>'High School'!A21</f>
        <v>0</v>
      </c>
      <c r="C19" s="10">
        <f>'High School'!B21</f>
        <v>0</v>
      </c>
      <c r="D19" s="11" t="str">
        <f>'High School'!C21</f>
        <v>Teaching Textbooks Algebra 1 Textbook and Answer Key</v>
      </c>
      <c r="E19" s="10">
        <f>'High School'!D21</f>
        <v>0</v>
      </c>
      <c r="F19" s="13" t="str">
        <f>'High School'!E21</f>
        <v>Teaching Textbooks</v>
      </c>
      <c r="G19" s="10" t="str">
        <f>'High School'!F21</f>
        <v>Math</v>
      </c>
      <c r="H19" s="12"/>
      <c r="I19" s="12"/>
      <c r="J19" s="4"/>
    </row>
    <row r="20" spans="1:10" ht="21" hidden="1" x14ac:dyDescent="0.2">
      <c r="A20" s="9"/>
      <c r="B20" s="536">
        <f>'High School'!A22</f>
        <v>0</v>
      </c>
      <c r="C20" s="14" t="str">
        <f>'High School'!B22</f>
        <v>Digital Access</v>
      </c>
      <c r="D20" s="11" t="str">
        <f>'High School'!C22</f>
        <v xml:space="preserve">Teaching Textbooks Algebra 1 Online Access </v>
      </c>
      <c r="E20" s="10">
        <f>'High School'!D22</f>
        <v>0</v>
      </c>
      <c r="F20" s="13" t="str">
        <f>'High School'!E22</f>
        <v>Teaching Textbooks</v>
      </c>
      <c r="G20" s="10" t="str">
        <f>'High School'!F22</f>
        <v>Math</v>
      </c>
      <c r="H20" s="12"/>
      <c r="I20" s="12"/>
      <c r="J20" s="4"/>
    </row>
    <row r="21" spans="1:10" ht="42" hidden="1" x14ac:dyDescent="0.2">
      <c r="A21" s="9"/>
      <c r="B21" s="536">
        <f>'High School'!A24</f>
        <v>0</v>
      </c>
      <c r="C21" s="10">
        <f>'High School'!B24</f>
        <v>0</v>
      </c>
      <c r="D21" s="11" t="str">
        <f>'High School'!C24</f>
        <v>Teaching Textbooks Algebra 2 Textbook and Answer Key</v>
      </c>
      <c r="E21" s="10">
        <f>'High School'!D24</f>
        <v>0</v>
      </c>
      <c r="F21" s="13" t="str">
        <f>'High School'!E24</f>
        <v>Teaching Textbooks</v>
      </c>
      <c r="G21" s="10" t="str">
        <f>'High School'!F24</f>
        <v>Math</v>
      </c>
      <c r="H21" s="12"/>
      <c r="I21" s="12"/>
      <c r="J21" s="4"/>
    </row>
    <row r="22" spans="1:10" ht="21" hidden="1" x14ac:dyDescent="0.2">
      <c r="A22" s="9"/>
      <c r="B22" s="536">
        <f>'High School'!A25</f>
        <v>0</v>
      </c>
      <c r="C22" s="14" t="str">
        <f>'High School'!B25</f>
        <v>Digital Access</v>
      </c>
      <c r="D22" s="11" t="str">
        <f>'High School'!C25</f>
        <v xml:space="preserve">Teaching Textbooks Algebra 2  Online Access </v>
      </c>
      <c r="E22" s="10">
        <f>'High School'!D25</f>
        <v>0</v>
      </c>
      <c r="F22" s="13" t="str">
        <f>'High School'!E25</f>
        <v>Teaching Textbooks</v>
      </c>
      <c r="G22" s="10" t="str">
        <f>'High School'!F25</f>
        <v>Math</v>
      </c>
      <c r="H22" s="12"/>
      <c r="I22" s="12"/>
      <c r="J22" s="4"/>
    </row>
    <row r="23" spans="1:10" ht="42" hidden="1" x14ac:dyDescent="0.2">
      <c r="A23" s="9"/>
      <c r="B23" s="536">
        <f>'High School'!A27</f>
        <v>0</v>
      </c>
      <c r="C23" s="10">
        <f>'High School'!B27</f>
        <v>0</v>
      </c>
      <c r="D23" s="11" t="str">
        <f>'High School'!C27</f>
        <v>Teaching Textbooks Geometry Textbook and Answer Key</v>
      </c>
      <c r="E23" s="10">
        <f>'High School'!D27</f>
        <v>0</v>
      </c>
      <c r="F23" s="13" t="str">
        <f>'High School'!E27</f>
        <v>Teaching Textbooks</v>
      </c>
      <c r="G23" s="10" t="str">
        <f>'High School'!F27</f>
        <v>Math</v>
      </c>
      <c r="H23" s="12"/>
      <c r="I23" s="12"/>
      <c r="J23" s="4"/>
    </row>
    <row r="24" spans="1:10" ht="21" hidden="1" x14ac:dyDescent="0.2">
      <c r="A24" s="9"/>
      <c r="B24" s="536">
        <f>'High School'!A28</f>
        <v>0</v>
      </c>
      <c r="C24" s="14" t="str">
        <f>'High School'!B28</f>
        <v>Digital Access</v>
      </c>
      <c r="D24" s="11" t="str">
        <f>'High School'!C28</f>
        <v xml:space="preserve">Teaching Textbooks Geometry Online Access </v>
      </c>
      <c r="E24" s="10">
        <f>'High School'!D28</f>
        <v>0</v>
      </c>
      <c r="F24" s="13" t="str">
        <f>'High School'!E28</f>
        <v>Teaching Textbooks</v>
      </c>
      <c r="G24" s="10" t="str">
        <f>'High School'!F28</f>
        <v>Math</v>
      </c>
      <c r="H24" s="12"/>
      <c r="I24" s="12"/>
      <c r="J24" s="4"/>
    </row>
    <row r="25" spans="1:10" ht="105" hidden="1" x14ac:dyDescent="0.2">
      <c r="A25" s="9"/>
      <c r="B25" s="536">
        <f>'High School'!A31</f>
        <v>0</v>
      </c>
      <c r="C25" s="10" t="str">
        <f>'High School'!B31</f>
        <v>IHP</v>
      </c>
      <c r="D25" s="11" t="str">
        <f>'High School'!C31</f>
        <v>I - American History I Package
INCLUDES: Books 
Consumables- History Parent Guide (IHB-PGB), History Student Guide (IHB-PGB) 
*MUST ORDER REQUIRED RESOURCES SEPERATELY</v>
      </c>
      <c r="E25" s="10">
        <f>'High School'!D31</f>
        <v>9</v>
      </c>
      <c r="F25" s="13" t="str">
        <f>'High School'!E31</f>
        <v>Bookshark</v>
      </c>
      <c r="G25" s="10" t="str">
        <f>'High School'!F31</f>
        <v>History</v>
      </c>
      <c r="H25" s="12"/>
      <c r="I25" s="12"/>
      <c r="J25" s="4"/>
    </row>
    <row r="26" spans="1:10" ht="21" hidden="1" x14ac:dyDescent="0.2">
      <c r="A26" s="9"/>
      <c r="B26" s="536">
        <f>'High School'!A32</f>
        <v>0</v>
      </c>
      <c r="C26" s="10" t="str">
        <f>'High School'!B32</f>
        <v>IHB-PG</v>
      </c>
      <c r="D26" s="11" t="str">
        <f>'High School'!C32</f>
        <v>I - American History Parent Guide (extra)</v>
      </c>
      <c r="E26" s="10">
        <f>'High School'!D32</f>
        <v>9</v>
      </c>
      <c r="F26" s="13" t="str">
        <f>'High School'!E32</f>
        <v>Bookshark</v>
      </c>
      <c r="G26" s="10" t="str">
        <f>'High School'!F32</f>
        <v>History</v>
      </c>
      <c r="H26" s="12"/>
      <c r="I26" s="12"/>
      <c r="J26" s="4"/>
    </row>
    <row r="27" spans="1:10" ht="21" hidden="1" x14ac:dyDescent="0.2">
      <c r="A27" s="9"/>
      <c r="B27" s="536">
        <f>'High School'!A33</f>
        <v>0</v>
      </c>
      <c r="C27" s="10" t="str">
        <f>'High School'!B33</f>
        <v>IHB-SG</v>
      </c>
      <c r="D27" s="11" t="str">
        <f>'High School'!C33</f>
        <v>I - American History Student Guide (extra)</v>
      </c>
      <c r="E27" s="10" t="str">
        <f>'High School'!D33</f>
        <v>9</v>
      </c>
      <c r="F27" s="13" t="str">
        <f>'High School'!E33</f>
        <v>Bookshark</v>
      </c>
      <c r="G27" s="10" t="str">
        <f>'High School'!F33</f>
        <v>History</v>
      </c>
      <c r="H27" s="12"/>
      <c r="I27" s="12"/>
      <c r="J27" s="4"/>
    </row>
    <row r="28" spans="1:10" ht="21" hidden="1" x14ac:dyDescent="0.2">
      <c r="A28" s="9"/>
      <c r="B28" s="536">
        <f>'High School'!A34</f>
        <v>0</v>
      </c>
      <c r="C28" s="10" t="str">
        <f>'High School'!B34</f>
        <v>STOCK</v>
      </c>
      <c r="D28" s="11" t="str">
        <f>'High School'!C34</f>
        <v>I - BOOKS ONLY - American History</v>
      </c>
      <c r="E28" s="10">
        <f>'High School'!D34</f>
        <v>9</v>
      </c>
      <c r="F28" s="10">
        <f>'High School'!E34</f>
        <v>0</v>
      </c>
      <c r="G28" s="10" t="str">
        <f>'High School'!F34</f>
        <v>History</v>
      </c>
      <c r="H28" s="12"/>
      <c r="I28" s="12"/>
      <c r="J28" s="4"/>
    </row>
    <row r="29" spans="1:10" ht="21" hidden="1" x14ac:dyDescent="0.2">
      <c r="A29" s="9"/>
      <c r="B29" s="536">
        <f>'High School'!A37</f>
        <v>0</v>
      </c>
      <c r="C29" s="10" t="str">
        <f>'High School'!B37</f>
        <v>9781423646365</v>
      </c>
      <c r="D29" s="11" t="str">
        <f>'High School'!C37</f>
        <v>Washington Journey Student Textbook</v>
      </c>
      <c r="E29" s="10" t="str">
        <f>'High School'!D37</f>
        <v>7</v>
      </c>
      <c r="F29" s="13" t="str">
        <f>'High School'!E37</f>
        <v>Gibbs Smith</v>
      </c>
      <c r="G29" s="10" t="str">
        <f>'High School'!F37</f>
        <v>Social Studies</v>
      </c>
      <c r="H29" s="12"/>
      <c r="I29" s="12"/>
      <c r="J29" s="4"/>
    </row>
    <row r="30" spans="1:10" ht="21" hidden="1" x14ac:dyDescent="0.2">
      <c r="A30" s="9"/>
      <c r="B30" s="536">
        <f>'High School'!A38</f>
        <v>0</v>
      </c>
      <c r="C30" s="10" t="str">
        <f>'High School'!B38</f>
        <v>PDF</v>
      </c>
      <c r="D30" s="11" t="str">
        <f>'High School'!C38</f>
        <v>Washington Journey Teacher's Guide (PDF)</v>
      </c>
      <c r="E30" s="10" t="str">
        <f>'High School'!D38</f>
        <v>7</v>
      </c>
      <c r="F30" s="13" t="str">
        <f>'High School'!E38</f>
        <v>Gibbs Smith</v>
      </c>
      <c r="G30" s="10" t="str">
        <f>'High School'!F38</f>
        <v>Social Studies</v>
      </c>
      <c r="H30" s="12"/>
      <c r="I30" s="12"/>
      <c r="J30" s="4"/>
    </row>
    <row r="31" spans="1:10" ht="126" hidden="1" x14ac:dyDescent="0.2">
      <c r="A31" s="9"/>
      <c r="B31" s="536">
        <f>'High School'!A41</f>
        <v>0</v>
      </c>
      <c r="C31" s="10" t="str">
        <f>'High School'!B41</f>
        <v>ILLA</v>
      </c>
      <c r="D31" s="11" t="str">
        <f>'High School'!C41</f>
        <v>I - Literature &amp; Language Arts I Package
INCLUDES: Books 
Consumables- American Historical Literature &amp; Language Arts I Student Guide (ILB-SG) and Parent Guide (ILB-PG)
*MUST ORDER REQUIRED RESOURCES SEPERATELY</v>
      </c>
      <c r="E31" s="10">
        <f>'High School'!D41</f>
        <v>0</v>
      </c>
      <c r="F31" s="13" t="str">
        <f>'High School'!E41</f>
        <v>Bookshark</v>
      </c>
      <c r="G31" s="10" t="str">
        <f>'High School'!F41</f>
        <v>LA</v>
      </c>
      <c r="H31" s="12"/>
      <c r="I31" s="12"/>
      <c r="J31" s="4"/>
    </row>
    <row r="32" spans="1:10" ht="42" hidden="1" x14ac:dyDescent="0.2">
      <c r="A32" s="9"/>
      <c r="B32" s="536">
        <f>'High School'!A42</f>
        <v>0</v>
      </c>
      <c r="C32" s="10" t="str">
        <f>'High School'!B42</f>
        <v>ILB-SG</v>
      </c>
      <c r="D32" s="11" t="str">
        <f>'High School'!C42</f>
        <v>I - American Historical Literature &amp; Language Arts Student Guide (extra)</v>
      </c>
      <c r="E32" s="10">
        <f>'High School'!D42</f>
        <v>0</v>
      </c>
      <c r="F32" s="13" t="str">
        <f>'High School'!E42</f>
        <v>Bookshark</v>
      </c>
      <c r="G32" s="10" t="str">
        <f>'High School'!F42</f>
        <v>LA</v>
      </c>
      <c r="H32" s="12"/>
      <c r="I32" s="12"/>
      <c r="J32" s="4"/>
    </row>
    <row r="33" spans="1:10" ht="42" hidden="1" x14ac:dyDescent="0.2">
      <c r="A33" s="9"/>
      <c r="B33" s="536">
        <f>'High School'!A43</f>
        <v>0</v>
      </c>
      <c r="C33" s="10" t="str">
        <f>'High School'!B43</f>
        <v>ILB-PG</v>
      </c>
      <c r="D33" s="11" t="str">
        <f>'High School'!C43</f>
        <v>I - American Historical Literature &amp; Language Arts Parent Guide (extra)</v>
      </c>
      <c r="E33" s="10">
        <f>'High School'!D43</f>
        <v>0</v>
      </c>
      <c r="F33" s="13" t="str">
        <f>'High School'!E43</f>
        <v>Bookshark</v>
      </c>
      <c r="G33" s="10" t="str">
        <f>'High School'!F43</f>
        <v>LA</v>
      </c>
      <c r="H33" s="12"/>
      <c r="I33" s="12"/>
      <c r="J33" s="4"/>
    </row>
    <row r="34" spans="1:10" ht="21" hidden="1" x14ac:dyDescent="0.2">
      <c r="A34" s="9"/>
      <c r="B34" s="536">
        <f>'High School'!A44</f>
        <v>0</v>
      </c>
      <c r="C34" s="10" t="str">
        <f>'High School'!B44</f>
        <v>STOCK</v>
      </c>
      <c r="D34" s="11" t="str">
        <f>'High School'!C44</f>
        <v>I - BOOKS ONLY- American Historical Literature</v>
      </c>
      <c r="E34" s="10">
        <f>'High School'!D44</f>
        <v>0</v>
      </c>
      <c r="F34" s="10">
        <f>'High School'!E44</f>
        <v>0</v>
      </c>
      <c r="G34" s="10" t="str">
        <f>'High School'!F44</f>
        <v>LA</v>
      </c>
      <c r="H34" s="12"/>
      <c r="I34" s="12"/>
      <c r="J34" s="4"/>
    </row>
    <row r="35" spans="1:10" ht="21" hidden="1" x14ac:dyDescent="0.2">
      <c r="A35" s="9"/>
      <c r="B35" s="536">
        <f>'High School'!A45</f>
        <v>0</v>
      </c>
      <c r="C35" s="10" t="str">
        <f>'High School'!B45</f>
        <v>B-140-35</v>
      </c>
      <c r="D35" s="11" t="str">
        <f>'High School'!C45</f>
        <v>Wordly Wise 8 book &amp; Answer Key</v>
      </c>
      <c r="E35" s="10">
        <f>'High School'!D45</f>
        <v>0</v>
      </c>
      <c r="F35" s="13" t="str">
        <f>'High School'!E45</f>
        <v>Bookshark</v>
      </c>
      <c r="G35" s="10" t="str">
        <f>'High School'!F45</f>
        <v>LA</v>
      </c>
      <c r="H35" s="12"/>
      <c r="I35" s="12"/>
      <c r="J35" s="4"/>
    </row>
    <row r="36" spans="1:10" ht="21" hidden="1" x14ac:dyDescent="0.2">
      <c r="A36" s="9"/>
      <c r="B36" s="536">
        <f>'High School'!A46</f>
        <v>0</v>
      </c>
      <c r="C36" s="10" t="str">
        <f>'High School'!B46</f>
        <v>140-11</v>
      </c>
      <c r="D36" s="11" t="str">
        <f>'High School'!C46</f>
        <v>Thinking Analogies B1</v>
      </c>
      <c r="E36" s="10">
        <f>'High School'!D46</f>
        <v>0</v>
      </c>
      <c r="F36" s="13" t="str">
        <f>'High School'!E46</f>
        <v>Bookshark</v>
      </c>
      <c r="G36" s="10" t="str">
        <f>'High School'!F46</f>
        <v>LA</v>
      </c>
      <c r="H36" s="12"/>
      <c r="I36" s="12"/>
      <c r="J36" s="4"/>
    </row>
    <row r="37" spans="1:10" ht="147" hidden="1" x14ac:dyDescent="0.2">
      <c r="A37" s="9"/>
      <c r="B37" s="536">
        <f>'High School'!A48</f>
        <v>0</v>
      </c>
      <c r="C37" s="10" t="str">
        <f>'High School'!B48</f>
        <v>JLLA</v>
      </c>
      <c r="D37" s="11" t="str">
        <f>'High School'!C48</f>
        <v>J-Literature &amp; Language Arts  Package
*Includes Books
Consumables- Classical Literature &amp; Language Arts J Student Guide (JLB-SG)
Classical Literature &amp; Language Arts J Parent Guide (JLB-PG)
*MUST ORDER REQUIRED RESOURCES SEPERATELY</v>
      </c>
      <c r="E37" s="10">
        <f>'High School'!D48</f>
        <v>0</v>
      </c>
      <c r="F37" s="13" t="str">
        <f>'High School'!E48</f>
        <v>Bookshark</v>
      </c>
      <c r="G37" s="10" t="str">
        <f>'High School'!F48</f>
        <v>LA</v>
      </c>
      <c r="H37" s="12"/>
      <c r="I37" s="12"/>
      <c r="J37" s="4"/>
    </row>
    <row r="38" spans="1:10" ht="42" hidden="1" x14ac:dyDescent="0.2">
      <c r="A38" s="9"/>
      <c r="B38" s="536">
        <f>'High School'!A49</f>
        <v>0</v>
      </c>
      <c r="C38" s="10" t="str">
        <f>'High School'!B49</f>
        <v>JLB-SG</v>
      </c>
      <c r="D38" s="11" t="str">
        <f>'High School'!C49</f>
        <v>Classical Literature &amp; Language Arts J Student Guide (JLB-SG) extra</v>
      </c>
      <c r="E38" s="10">
        <f>'High School'!D49</f>
        <v>0</v>
      </c>
      <c r="F38" s="13" t="str">
        <f>'High School'!E49</f>
        <v>Bookshark</v>
      </c>
      <c r="G38" s="10" t="str">
        <f>'High School'!F49</f>
        <v>LA</v>
      </c>
      <c r="H38" s="12"/>
      <c r="I38" s="12"/>
      <c r="J38" s="4"/>
    </row>
    <row r="39" spans="1:10" ht="42" hidden="1" x14ac:dyDescent="0.2">
      <c r="A39" s="9"/>
      <c r="B39" s="536">
        <f>'High School'!A50</f>
        <v>0</v>
      </c>
      <c r="C39" s="10" t="str">
        <f>'High School'!B50</f>
        <v>JLB-PG</v>
      </c>
      <c r="D39" s="11" t="str">
        <f>'High School'!C50</f>
        <v>Classical Literature &amp; Language Arts J Parent Guide (JLB-PG) extra</v>
      </c>
      <c r="E39" s="10">
        <f>'High School'!D50</f>
        <v>0</v>
      </c>
      <c r="F39" s="13" t="str">
        <f>'High School'!E50</f>
        <v>Bookshark</v>
      </c>
      <c r="G39" s="10" t="str">
        <f>'High School'!F50</f>
        <v>LA</v>
      </c>
      <c r="H39" s="12"/>
      <c r="I39" s="12"/>
      <c r="J39" s="4"/>
    </row>
    <row r="40" spans="1:10" ht="21" hidden="1" x14ac:dyDescent="0.2">
      <c r="A40" s="9"/>
      <c r="B40" s="536">
        <f>'High School'!A51</f>
        <v>0</v>
      </c>
      <c r="C40" s="10" t="str">
        <f>'High School'!B51</f>
        <v>STOCK</v>
      </c>
      <c r="D40" s="11" t="str">
        <f>'High School'!C51</f>
        <v>J - BOOKS ONLY Literature &amp; Language Arts</v>
      </c>
      <c r="E40" s="10">
        <f>'High School'!D51</f>
        <v>0</v>
      </c>
      <c r="F40" s="10">
        <f>'High School'!E51</f>
        <v>0</v>
      </c>
      <c r="G40" s="10" t="str">
        <f>'High School'!F51</f>
        <v>LA</v>
      </c>
      <c r="H40" s="12"/>
      <c r="I40" s="12"/>
      <c r="J40" s="4"/>
    </row>
    <row r="41" spans="1:10" ht="21" hidden="1" x14ac:dyDescent="0.2">
      <c r="A41" s="9"/>
      <c r="B41" s="536">
        <f>'High School'!A52</f>
        <v>0</v>
      </c>
      <c r="C41" s="10" t="str">
        <f>'High School'!B52</f>
        <v>B-240-35</v>
      </c>
      <c r="D41" s="11" t="str">
        <f>'High School'!C52</f>
        <v>Wordly Wise 9 Book &amp; Answer key</v>
      </c>
      <c r="E41" s="10">
        <f>'High School'!D52</f>
        <v>0</v>
      </c>
      <c r="F41" s="13" t="str">
        <f>'High School'!E52</f>
        <v>Bookshark</v>
      </c>
      <c r="G41" s="10" t="str">
        <f>'High School'!F52</f>
        <v>LA</v>
      </c>
      <c r="H41" s="12"/>
      <c r="I41" s="12"/>
      <c r="J41" s="4"/>
    </row>
    <row r="42" spans="1:10" ht="21" hidden="1" x14ac:dyDescent="0.2">
      <c r="A42" s="9"/>
      <c r="B42" s="536">
        <f>'High School'!A53</f>
        <v>0</v>
      </c>
      <c r="C42" s="10" t="str">
        <f>'High School'!B53</f>
        <v>140-11</v>
      </c>
      <c r="D42" s="11" t="str">
        <f>'High School'!C53</f>
        <v>Thinking Analogies B1</v>
      </c>
      <c r="E42" s="10">
        <f>'High School'!D53</f>
        <v>0</v>
      </c>
      <c r="F42" s="13" t="str">
        <f>'High School'!E53</f>
        <v>Bookshark</v>
      </c>
      <c r="G42" s="10" t="str">
        <f>'High School'!F53</f>
        <v>LA</v>
      </c>
      <c r="H42" s="12"/>
      <c r="I42" s="12"/>
      <c r="J42" s="4"/>
    </row>
    <row r="43" spans="1:10" ht="42" hidden="1" x14ac:dyDescent="0.2">
      <c r="A43" s="9"/>
      <c r="B43" s="536">
        <f>'High School'!A59</f>
        <v>0</v>
      </c>
      <c r="C43" s="10" t="str">
        <f>'High School'!B59</f>
        <v>017769</v>
      </c>
      <c r="D43" s="11" t="str">
        <f>'High School'!C59</f>
        <v>The Adventures of Huckleberry Finn Novel Units Teacher Guide</v>
      </c>
      <c r="E43" s="10" t="str">
        <f>'High School'!D59</f>
        <v>11</v>
      </c>
      <c r="F43" s="13" t="str">
        <f>'High School'!E59</f>
        <v>Rainbow Resource</v>
      </c>
      <c r="G43" s="10" t="str">
        <f>'High School'!F59</f>
        <v>LA - Literature</v>
      </c>
      <c r="H43" s="12"/>
      <c r="I43" s="12"/>
      <c r="J43" s="4"/>
    </row>
    <row r="44" spans="1:10" ht="42" hidden="1" x14ac:dyDescent="0.2">
      <c r="A44" s="9"/>
      <c r="B44" s="536">
        <f>'High School'!A60</f>
        <v>0</v>
      </c>
      <c r="C44" s="10" t="str">
        <f>'High School'!B60</f>
        <v>017768</v>
      </c>
      <c r="D44" s="11" t="str">
        <f>'High School'!C60</f>
        <v>The Adventures of Huckleberry Finn Novel Units Student Guide</v>
      </c>
      <c r="E44" s="10" t="str">
        <f>'High School'!D60</f>
        <v>11</v>
      </c>
      <c r="F44" s="13" t="str">
        <f>'High School'!E60</f>
        <v>Rainbow Resource</v>
      </c>
      <c r="G44" s="10" t="str">
        <f>'High School'!F60</f>
        <v>LA - Literature</v>
      </c>
      <c r="H44" s="12"/>
      <c r="I44" s="12"/>
      <c r="J44" s="4"/>
    </row>
    <row r="45" spans="1:10" ht="42" hidden="1" x14ac:dyDescent="0.2">
      <c r="A45" s="9"/>
      <c r="B45" s="536">
        <f>'High School'!A61</f>
        <v>0</v>
      </c>
      <c r="C45" s="10" t="str">
        <f>'High School'!B61</f>
        <v>cc2012</v>
      </c>
      <c r="D45" s="11" t="str">
        <f>'High School'!C61</f>
        <v>The Adventures of Huckleberry Finn Classroom Complete Press Guide</v>
      </c>
      <c r="E45" s="10" t="str">
        <f>'High School'!D61</f>
        <v>11</v>
      </c>
      <c r="F45" s="13" t="str">
        <f>'High School'!E61</f>
        <v>Classroom Complete Press</v>
      </c>
      <c r="G45" s="10" t="str">
        <f>'High School'!F61</f>
        <v>LA - Literature</v>
      </c>
      <c r="H45" s="12"/>
      <c r="I45" s="12"/>
      <c r="J45" s="4"/>
    </row>
    <row r="46" spans="1:10" ht="21" hidden="1" x14ac:dyDescent="0.2">
      <c r="A46" s="9"/>
      <c r="B46" s="536">
        <f>'High School'!A62</f>
        <v>0</v>
      </c>
      <c r="C46" s="10" t="str">
        <f>'High School'!B62</f>
        <v>stock41</v>
      </c>
      <c r="D46" s="11" t="str">
        <f>'High School'!C62</f>
        <v>The Adventures of Huckleberry Finn by Mark Twain</v>
      </c>
      <c r="E46" s="10">
        <f>'High School'!D62</f>
        <v>0</v>
      </c>
      <c r="F46" s="13">
        <f>'High School'!E62</f>
        <v>0</v>
      </c>
      <c r="G46" s="10">
        <f>'High School'!F62</f>
        <v>0</v>
      </c>
      <c r="H46" s="12"/>
      <c r="I46" s="12"/>
      <c r="J46" s="4"/>
    </row>
    <row r="47" spans="1:10" ht="42" hidden="1" x14ac:dyDescent="0.2">
      <c r="A47" s="9"/>
      <c r="B47" s="536">
        <f>'High School'!A64</f>
        <v>0</v>
      </c>
      <c r="C47" s="10" t="str">
        <f>'High School'!B64</f>
        <v>017771</v>
      </c>
      <c r="D47" s="11" t="str">
        <f>'High School'!C64</f>
        <v>The Adventures of Tom Sawyer Novel Units Teacher Guide</v>
      </c>
      <c r="E47" s="10" t="str">
        <f>'High School'!D64</f>
        <v>9-12</v>
      </c>
      <c r="F47" s="13" t="str">
        <f>'High School'!E64</f>
        <v>Rainbow Resource</v>
      </c>
      <c r="G47" s="10" t="str">
        <f>'High School'!F64</f>
        <v>LA - Literature</v>
      </c>
      <c r="H47" s="12"/>
      <c r="I47" s="12"/>
      <c r="J47" s="4"/>
    </row>
    <row r="48" spans="1:10" ht="42" hidden="1" x14ac:dyDescent="0.2">
      <c r="A48" s="9"/>
      <c r="B48" s="536">
        <f>'High School'!A65</f>
        <v>0</v>
      </c>
      <c r="C48" s="10" t="str">
        <f>'High School'!B65</f>
        <v>017770</v>
      </c>
      <c r="D48" s="11" t="str">
        <f>'High School'!C65</f>
        <v>The Adventures of Tom Sawyer Novel Units Student Guide</v>
      </c>
      <c r="E48" s="10" t="str">
        <f>'High School'!D65</f>
        <v>9-12</v>
      </c>
      <c r="F48" s="13" t="str">
        <f>'High School'!E65</f>
        <v>Rainbow Resource</v>
      </c>
      <c r="G48" s="10" t="str">
        <f>'High School'!F65</f>
        <v>LA - Literature</v>
      </c>
      <c r="H48" s="12"/>
      <c r="I48" s="12"/>
      <c r="J48" s="4"/>
    </row>
    <row r="49" spans="1:10" ht="21" hidden="1" x14ac:dyDescent="0.2">
      <c r="A49" s="9"/>
      <c r="B49" s="536">
        <f>'High School'!A66</f>
        <v>0</v>
      </c>
      <c r="C49" s="10" t="str">
        <f>'High School'!B66</f>
        <v>stock4155</v>
      </c>
      <c r="D49" s="11" t="str">
        <f>'High School'!C66</f>
        <v>The Adventures of Tom Sawyer by Mark Twain</v>
      </c>
      <c r="E49" s="10">
        <f>'High School'!D66</f>
        <v>0</v>
      </c>
      <c r="F49" s="13">
        <f>'High School'!E66</f>
        <v>0</v>
      </c>
      <c r="G49" s="10">
        <f>'High School'!F66</f>
        <v>0</v>
      </c>
      <c r="H49" s="12"/>
      <c r="I49" s="12"/>
      <c r="J49" s="4"/>
    </row>
    <row r="50" spans="1:10" ht="42" hidden="1" x14ac:dyDescent="0.2">
      <c r="A50" s="9"/>
      <c r="B50" s="536">
        <f>'High School'!A68</f>
        <v>0</v>
      </c>
      <c r="C50" s="10" t="str">
        <f>'High School'!B68</f>
        <v>cc2002</v>
      </c>
      <c r="D50" s="11" t="str">
        <f>'High School'!C68</f>
        <v>Angela's Ashes Classroom Complete Press Guide</v>
      </c>
      <c r="E50" s="10" t="str">
        <f>'High School'!D68</f>
        <v>12</v>
      </c>
      <c r="F50" s="13" t="str">
        <f>'High School'!E68</f>
        <v>Classroom Complete Press</v>
      </c>
      <c r="G50" s="10" t="str">
        <f>'High School'!F68</f>
        <v>LA - Literature</v>
      </c>
      <c r="H50" s="12"/>
      <c r="I50" s="12"/>
      <c r="J50" s="4"/>
    </row>
    <row r="51" spans="1:10" ht="21" hidden="1" x14ac:dyDescent="0.2">
      <c r="A51" s="9"/>
      <c r="B51" s="536">
        <f>'High School'!A69</f>
        <v>0</v>
      </c>
      <c r="C51" s="10" t="str">
        <f>'High School'!B69</f>
        <v>stock</v>
      </c>
      <c r="D51" s="11" t="str">
        <f>'High School'!C69</f>
        <v>Angela's Ashes by Frank McCourt</v>
      </c>
      <c r="E51" s="10">
        <f>'High School'!D69</f>
        <v>0</v>
      </c>
      <c r="F51" s="13">
        <f>'High School'!E69</f>
        <v>0</v>
      </c>
      <c r="G51" s="10">
        <f>'High School'!F69</f>
        <v>0</v>
      </c>
      <c r="H51" s="12"/>
      <c r="I51" s="12"/>
      <c r="J51" s="4"/>
    </row>
    <row r="52" spans="1:10" ht="21" hidden="1" x14ac:dyDescent="0.2">
      <c r="A52" s="9"/>
      <c r="B52" s="536">
        <f>'High School'!A71</f>
        <v>0</v>
      </c>
      <c r="C52" s="10" t="str">
        <f>'High School'!B71</f>
        <v>017777</v>
      </c>
      <c r="D52" s="11" t="str">
        <f>'High School'!C71</f>
        <v>Animal Farm Novel Units Teacher Guide</v>
      </c>
      <c r="E52" s="10" t="str">
        <f>'High School'!D71</f>
        <v>9</v>
      </c>
      <c r="F52" s="13" t="str">
        <f>'High School'!E71</f>
        <v>Rainbow Resource</v>
      </c>
      <c r="G52" s="10" t="str">
        <f>'High School'!F71</f>
        <v>LA - Literature</v>
      </c>
      <c r="H52" s="12"/>
      <c r="I52" s="12"/>
      <c r="J52" s="4"/>
    </row>
    <row r="53" spans="1:10" ht="21" hidden="1" x14ac:dyDescent="0.2">
      <c r="A53" s="9"/>
      <c r="B53" s="536">
        <f>'High School'!A72</f>
        <v>0</v>
      </c>
      <c r="C53" s="10" t="str">
        <f>'High School'!B72</f>
        <v>017776</v>
      </c>
      <c r="D53" s="11" t="str">
        <f>'High School'!C72</f>
        <v>Animal Farm Novel Units Student Guide</v>
      </c>
      <c r="E53" s="10" t="str">
        <f>'High School'!D72</f>
        <v>9</v>
      </c>
      <c r="F53" s="13" t="str">
        <f>'High School'!E72</f>
        <v>Rainbow Resource</v>
      </c>
      <c r="G53" s="10" t="str">
        <f>'High School'!F72</f>
        <v>LA - Literature</v>
      </c>
      <c r="H53" s="12"/>
      <c r="I53" s="12"/>
      <c r="J53" s="4"/>
    </row>
    <row r="54" spans="1:10" ht="42" hidden="1" x14ac:dyDescent="0.2">
      <c r="A54" s="9"/>
      <c r="B54" s="536">
        <f>'High School'!A73</f>
        <v>0</v>
      </c>
      <c r="C54" s="10" t="str">
        <f>'High School'!B73</f>
        <v>cc2019</v>
      </c>
      <c r="D54" s="11" t="str">
        <f>'High School'!C73</f>
        <v>Animal Farm Classroom Complete Press Guide Teacher Guide</v>
      </c>
      <c r="E54" s="10" t="str">
        <f>'High School'!D73</f>
        <v>9</v>
      </c>
      <c r="F54" s="13" t="str">
        <f>'High School'!E73</f>
        <v>Classroom Complete Press</v>
      </c>
      <c r="G54" s="10" t="str">
        <f>'High School'!F73</f>
        <v>LA - Literature</v>
      </c>
      <c r="H54" s="12"/>
      <c r="I54" s="12"/>
      <c r="J54" s="4"/>
    </row>
    <row r="55" spans="1:10" ht="21" hidden="1" x14ac:dyDescent="0.2">
      <c r="A55" s="9"/>
      <c r="B55" s="536">
        <f>'High School'!A74</f>
        <v>0</v>
      </c>
      <c r="C55" s="10" t="str">
        <f>'High School'!B74</f>
        <v>stock82</v>
      </c>
      <c r="D55" s="11" t="str">
        <f>'High School'!C74</f>
        <v>Animal Farm by George Orwell</v>
      </c>
      <c r="E55" s="10">
        <f>'High School'!D74</f>
        <v>0</v>
      </c>
      <c r="F55" s="13">
        <f>'High School'!E74</f>
        <v>0</v>
      </c>
      <c r="G55" s="10">
        <f>'High School'!F74</f>
        <v>0</v>
      </c>
      <c r="H55" s="12"/>
      <c r="I55" s="12"/>
      <c r="J55" s="4"/>
    </row>
    <row r="56" spans="1:10" ht="42" hidden="1" x14ac:dyDescent="0.2">
      <c r="A56" s="9"/>
      <c r="B56" s="536">
        <f>'High School'!A76</f>
        <v>0</v>
      </c>
      <c r="C56" s="10" t="str">
        <f>'High School'!B76</f>
        <v>cc2711</v>
      </c>
      <c r="D56" s="11" t="str">
        <f>'High School'!C76</f>
        <v>Catching Fire Classroom Complete Press Guide</v>
      </c>
      <c r="E56" s="10" t="str">
        <f>'High School'!D76</f>
        <v>10</v>
      </c>
      <c r="F56" s="13" t="str">
        <f>'High School'!E76</f>
        <v>Classroom Complete Press</v>
      </c>
      <c r="G56" s="10" t="str">
        <f>'High School'!F76</f>
        <v>LA - Literature</v>
      </c>
      <c r="H56" s="12"/>
      <c r="I56" s="12"/>
      <c r="J56" s="4"/>
    </row>
    <row r="57" spans="1:10" ht="21" hidden="1" x14ac:dyDescent="0.2">
      <c r="A57" s="9"/>
      <c r="B57" s="536">
        <f>'High School'!A77</f>
        <v>0</v>
      </c>
      <c r="C57" s="10" t="str">
        <f>'High School'!B77</f>
        <v>stock</v>
      </c>
      <c r="D57" s="11" t="str">
        <f>'High School'!C77</f>
        <v>Catching Fire by Suzanne Collins</v>
      </c>
      <c r="E57" s="10">
        <f>'High School'!D77</f>
        <v>0</v>
      </c>
      <c r="F57" s="13">
        <f>'High School'!E77</f>
        <v>0</v>
      </c>
      <c r="G57" s="10">
        <f>'High School'!F77</f>
        <v>0</v>
      </c>
      <c r="H57" s="12"/>
      <c r="I57" s="12"/>
      <c r="J57" s="4"/>
    </row>
    <row r="58" spans="1:10" ht="21" hidden="1" x14ac:dyDescent="0.2">
      <c r="A58" s="9"/>
      <c r="B58" s="536">
        <f>'High School'!A79</f>
        <v>0</v>
      </c>
      <c r="C58" s="10">
        <f>'High School'!B79</f>
        <v>0</v>
      </c>
      <c r="D58" s="11" t="str">
        <f>'High School'!C79</f>
        <v>The Catcher in the Rye Novel Units Teacher Guide</v>
      </c>
      <c r="E58" s="10" t="str">
        <f>'High School'!D79</f>
        <v>12</v>
      </c>
      <c r="F58" s="13" t="str">
        <f>'High School'!E79</f>
        <v>Novel Units</v>
      </c>
      <c r="G58" s="10" t="str">
        <f>'High School'!F79</f>
        <v>LA - Literature</v>
      </c>
      <c r="H58" s="12"/>
      <c r="I58" s="12"/>
      <c r="J58" s="4"/>
    </row>
    <row r="59" spans="1:10" ht="21" hidden="1" x14ac:dyDescent="0.2">
      <c r="A59" s="9"/>
      <c r="B59" s="536">
        <f>'High School'!A80</f>
        <v>0</v>
      </c>
      <c r="C59" s="10" t="str">
        <f>'High School'!B80</f>
        <v>017801</v>
      </c>
      <c r="D59" s="11" t="str">
        <f>'High School'!C80</f>
        <v>The Catcher in the Rye Novel Units Student Guide</v>
      </c>
      <c r="E59" s="10" t="str">
        <f>'High School'!D80</f>
        <v>12</v>
      </c>
      <c r="F59" s="13" t="str">
        <f>'High School'!E80</f>
        <v>Rainbow Resource</v>
      </c>
      <c r="G59" s="10" t="str">
        <f>'High School'!F80</f>
        <v>LA - Literature</v>
      </c>
      <c r="H59" s="12"/>
      <c r="I59" s="12"/>
      <c r="J59" s="4"/>
    </row>
    <row r="60" spans="1:10" ht="42" hidden="1" x14ac:dyDescent="0.2">
      <c r="A60" s="9"/>
      <c r="B60" s="536">
        <f>'High School'!A81</f>
        <v>0</v>
      </c>
      <c r="C60" s="10" t="str">
        <f>'High School'!B81</f>
        <v>cc2023</v>
      </c>
      <c r="D60" s="11" t="str">
        <f>'High School'!C81</f>
        <v>The Catcher in the Rye Classroom Complete Press Guide</v>
      </c>
      <c r="E60" s="10" t="str">
        <f>'High School'!D81</f>
        <v>12</v>
      </c>
      <c r="F60" s="13" t="str">
        <f>'High School'!E81</f>
        <v>Classroom Complete Press</v>
      </c>
      <c r="G60" s="10" t="str">
        <f>'High School'!F81</f>
        <v>LA - Literature</v>
      </c>
      <c r="H60" s="12"/>
      <c r="I60" s="12"/>
      <c r="J60" s="4"/>
    </row>
    <row r="61" spans="1:10" ht="21" hidden="1" x14ac:dyDescent="0.2">
      <c r="A61" s="9"/>
      <c r="B61" s="536">
        <f>'High School'!A82</f>
        <v>0</v>
      </c>
      <c r="C61" s="10" t="str">
        <f>'High School'!B82</f>
        <v>stock</v>
      </c>
      <c r="D61" s="11" t="str">
        <f>'High School'!C82</f>
        <v>The Catcher in the Rye by J.D. Salinger</v>
      </c>
      <c r="E61" s="10">
        <f>'High School'!D82</f>
        <v>0</v>
      </c>
      <c r="F61" s="13">
        <f>'High School'!E82</f>
        <v>0</v>
      </c>
      <c r="G61" s="10">
        <f>'High School'!F82</f>
        <v>0</v>
      </c>
      <c r="H61" s="12"/>
      <c r="I61" s="12"/>
      <c r="J61" s="4"/>
    </row>
    <row r="62" spans="1:10" ht="21" hidden="1" x14ac:dyDescent="0.2">
      <c r="A62" s="9"/>
      <c r="B62" s="536">
        <f>'High School'!A84</f>
        <v>0</v>
      </c>
      <c r="C62" s="10">
        <f>'High School'!B84</f>
        <v>0</v>
      </c>
      <c r="D62" s="11" t="str">
        <f>'High School'!C84</f>
        <v>The Crucible Novel Units Teacher Guide</v>
      </c>
      <c r="E62" s="10" t="str">
        <f>'High School'!D84</f>
        <v>11</v>
      </c>
      <c r="F62" s="13" t="str">
        <f>'High School'!E84</f>
        <v>Novel Units</v>
      </c>
      <c r="G62" s="10" t="str">
        <f>'High School'!F84</f>
        <v>LA - Literature</v>
      </c>
      <c r="H62" s="12"/>
      <c r="I62" s="12"/>
      <c r="J62" s="4"/>
    </row>
    <row r="63" spans="1:10" ht="21" hidden="1" x14ac:dyDescent="0.2">
      <c r="A63" s="9"/>
      <c r="B63" s="536">
        <f>'High School'!A85</f>
        <v>0</v>
      </c>
      <c r="C63" s="10">
        <f>'High School'!B85</f>
        <v>0</v>
      </c>
      <c r="D63" s="11" t="str">
        <f>'High School'!C85</f>
        <v>The Crucible Novel Units Student Guide</v>
      </c>
      <c r="E63" s="10" t="str">
        <f>'High School'!D85</f>
        <v>11</v>
      </c>
      <c r="F63" s="13" t="str">
        <f>'High School'!E85</f>
        <v>Novel Units</v>
      </c>
      <c r="G63" s="10" t="str">
        <f>'High School'!F85</f>
        <v>LA - Literature</v>
      </c>
      <c r="H63" s="12"/>
      <c r="I63" s="12"/>
      <c r="J63" s="4"/>
    </row>
    <row r="64" spans="1:10" ht="21" hidden="1" x14ac:dyDescent="0.2">
      <c r="A64" s="9"/>
      <c r="B64" s="536">
        <f>'High School'!A86</f>
        <v>0</v>
      </c>
      <c r="C64" s="10" t="str">
        <f>'High School'!B86</f>
        <v>046918</v>
      </c>
      <c r="D64" s="11" t="str">
        <f>'High School'!C86</f>
        <v>The Crucible Classroom Complete Press Guide</v>
      </c>
      <c r="E64" s="10" t="str">
        <f>'High School'!D86</f>
        <v>11</v>
      </c>
      <c r="F64" s="13" t="str">
        <f>'High School'!E86</f>
        <v>Rainbow Resource</v>
      </c>
      <c r="G64" s="10" t="str">
        <f>'High School'!F86</f>
        <v>LA - Literature</v>
      </c>
      <c r="H64" s="12"/>
      <c r="I64" s="12"/>
      <c r="J64" s="4"/>
    </row>
    <row r="65" spans="1:10" ht="21" hidden="1" x14ac:dyDescent="0.2">
      <c r="A65" s="9"/>
      <c r="B65" s="536">
        <f>'High School'!A87</f>
        <v>0</v>
      </c>
      <c r="C65" s="10" t="str">
        <f>'High School'!B87</f>
        <v>stock36</v>
      </c>
      <c r="D65" s="11" t="str">
        <f>'High School'!C87</f>
        <v>The Crucible by Arthur Miller</v>
      </c>
      <c r="E65" s="10">
        <f>'High School'!D87</f>
        <v>0</v>
      </c>
      <c r="F65" s="13">
        <f>'High School'!E87</f>
        <v>0</v>
      </c>
      <c r="G65" s="10">
        <f>'High School'!F87</f>
        <v>0</v>
      </c>
      <c r="H65" s="12"/>
      <c r="I65" s="12"/>
      <c r="J65" s="4"/>
    </row>
    <row r="66" spans="1:10" ht="42" hidden="1" x14ac:dyDescent="0.2">
      <c r="A66" s="9"/>
      <c r="B66" s="536">
        <f>'High School'!A89</f>
        <v>0</v>
      </c>
      <c r="C66" s="10" t="str">
        <f>'High School'!B89</f>
        <v>cc2014</v>
      </c>
      <c r="D66" s="11" t="str">
        <f>'High School'!C89</f>
        <v>Fahrenheit 451 Classroom Complete Press Guide</v>
      </c>
      <c r="E66" s="10" t="str">
        <f>'High School'!D89</f>
        <v>10</v>
      </c>
      <c r="F66" s="13" t="str">
        <f>'High School'!E89</f>
        <v>Classroom Complete Press</v>
      </c>
      <c r="G66" s="10" t="str">
        <f>'High School'!F89</f>
        <v>LA - Literature</v>
      </c>
      <c r="H66" s="12"/>
      <c r="I66" s="12"/>
      <c r="J66" s="4"/>
    </row>
    <row r="67" spans="1:10" ht="21" hidden="1" x14ac:dyDescent="0.2">
      <c r="A67" s="9"/>
      <c r="B67" s="536">
        <f>'High School'!A90</f>
        <v>0</v>
      </c>
      <c r="C67" s="10" t="str">
        <f>'High School'!B90</f>
        <v>stock14</v>
      </c>
      <c r="D67" s="11" t="str">
        <f>'High School'!C90</f>
        <v>Fahrenheit 451 by Ray Bradbury</v>
      </c>
      <c r="E67" s="10">
        <f>'High School'!D90</f>
        <v>0</v>
      </c>
      <c r="F67" s="13">
        <f>'High School'!E90</f>
        <v>0</v>
      </c>
      <c r="G67" s="10">
        <f>'High School'!F90</f>
        <v>0</v>
      </c>
      <c r="H67" s="12"/>
      <c r="I67" s="12"/>
      <c r="J67" s="4"/>
    </row>
    <row r="68" spans="1:10" ht="21" hidden="1" x14ac:dyDescent="0.2">
      <c r="A68" s="9"/>
      <c r="B68" s="536">
        <f>'High School'!A92</f>
        <v>0</v>
      </c>
      <c r="C68" s="10" t="str">
        <f>'High School'!B92</f>
        <v>017828</v>
      </c>
      <c r="D68" s="11" t="str">
        <f>'High School'!C92</f>
        <v>Frankenstein Novel Units Teacher Guide</v>
      </c>
      <c r="E68" s="10" t="str">
        <f>'High School'!D92</f>
        <v>12</v>
      </c>
      <c r="F68" s="13" t="str">
        <f>'High School'!E92</f>
        <v>Rainbow Resource</v>
      </c>
      <c r="G68" s="10" t="str">
        <f>'High School'!F92</f>
        <v>LA - Literature</v>
      </c>
      <c r="H68" s="12"/>
      <c r="I68" s="12"/>
      <c r="J68" s="4"/>
    </row>
    <row r="69" spans="1:10" ht="21" hidden="1" x14ac:dyDescent="0.2">
      <c r="A69" s="9"/>
      <c r="B69" s="536">
        <f>'High School'!A93</f>
        <v>0</v>
      </c>
      <c r="C69" s="10" t="str">
        <f>'High School'!B93</f>
        <v>017827</v>
      </c>
      <c r="D69" s="11" t="str">
        <f>'High School'!C93</f>
        <v>Frankenstein Novel Units Student Guide</v>
      </c>
      <c r="E69" s="10" t="str">
        <f>'High School'!D93</f>
        <v>12</v>
      </c>
      <c r="F69" s="13" t="str">
        <f>'High School'!E93</f>
        <v>Rainbow Resource</v>
      </c>
      <c r="G69" s="10" t="str">
        <f>'High School'!F93</f>
        <v>LA - Literature</v>
      </c>
      <c r="H69" s="12"/>
      <c r="I69" s="12"/>
      <c r="J69" s="4"/>
    </row>
    <row r="70" spans="1:10" ht="21" hidden="1" x14ac:dyDescent="0.2">
      <c r="A70" s="9"/>
      <c r="B70" s="536">
        <f>'High School'!A94</f>
        <v>0</v>
      </c>
      <c r="C70" s="10" t="str">
        <f>'High School'!B94</f>
        <v>stock</v>
      </c>
      <c r="D70" s="11" t="str">
        <f>'High School'!C94</f>
        <v>Frankenstein by Mary Shelley</v>
      </c>
      <c r="E70" s="10">
        <f>'High School'!D94</f>
        <v>0</v>
      </c>
      <c r="F70" s="13">
        <f>'High School'!E94</f>
        <v>0</v>
      </c>
      <c r="G70" s="10">
        <f>'High School'!F94</f>
        <v>0</v>
      </c>
      <c r="H70" s="12"/>
      <c r="I70" s="12"/>
      <c r="J70" s="4"/>
    </row>
    <row r="71" spans="1:10" ht="21" hidden="1" x14ac:dyDescent="0.2">
      <c r="A71" s="9"/>
      <c r="B71" s="536">
        <f>'High School'!A96</f>
        <v>0</v>
      </c>
      <c r="C71" s="10">
        <f>'High School'!B96</f>
        <v>0</v>
      </c>
      <c r="D71" s="11" t="str">
        <f>'High School'!C96</f>
        <v>The Fellowship of the Ring Novel Units Teacher Guide</v>
      </c>
      <c r="E71" s="10" t="str">
        <f>'High School'!D96</f>
        <v>12</v>
      </c>
      <c r="F71" s="13" t="str">
        <f>'High School'!E96</f>
        <v>Novel Units</v>
      </c>
      <c r="G71" s="10" t="str">
        <f>'High School'!F96</f>
        <v>LA - Literature</v>
      </c>
      <c r="H71" s="12"/>
      <c r="I71" s="12"/>
      <c r="J71" s="4"/>
    </row>
    <row r="72" spans="1:10" ht="21" hidden="1" x14ac:dyDescent="0.2">
      <c r="A72" s="9"/>
      <c r="B72" s="536">
        <f>'High School'!A97</f>
        <v>0</v>
      </c>
      <c r="C72" s="10">
        <f>'High School'!B97</f>
        <v>0</v>
      </c>
      <c r="D72" s="11" t="str">
        <f>'High School'!C97</f>
        <v>The Fellowship of the Ring Novel Units Student Guide</v>
      </c>
      <c r="E72" s="10" t="str">
        <f>'High School'!D97</f>
        <v>12</v>
      </c>
      <c r="F72" s="13" t="str">
        <f>'High School'!E97</f>
        <v>Novel Units</v>
      </c>
      <c r="G72" s="10" t="str">
        <f>'High School'!F97</f>
        <v>LA - Literature</v>
      </c>
      <c r="H72" s="12"/>
      <c r="I72" s="12"/>
      <c r="J72" s="4"/>
    </row>
    <row r="73" spans="1:10" ht="21" hidden="1" x14ac:dyDescent="0.2">
      <c r="A73" s="9"/>
      <c r="B73" s="536">
        <f>'High School'!A98</f>
        <v>0</v>
      </c>
      <c r="C73" s="10" t="str">
        <f>'High School'!B98</f>
        <v>stock</v>
      </c>
      <c r="D73" s="11" t="str">
        <f>'High School'!C98</f>
        <v>The Fellowship of the Ring by J.R.R. Tolkien</v>
      </c>
      <c r="E73" s="10">
        <f>'High School'!D98</f>
        <v>0</v>
      </c>
      <c r="F73" s="13">
        <f>'High School'!E98</f>
        <v>0</v>
      </c>
      <c r="G73" s="10">
        <f>'High School'!F98</f>
        <v>0</v>
      </c>
      <c r="H73" s="12"/>
      <c r="I73" s="12"/>
      <c r="J73" s="4"/>
    </row>
    <row r="74" spans="1:10" ht="21" hidden="1" x14ac:dyDescent="0.2">
      <c r="A74" s="9"/>
      <c r="B74" s="536">
        <f>'High School'!A100</f>
        <v>0</v>
      </c>
      <c r="C74" s="10" t="str">
        <f>'High School'!B100</f>
        <v>cc2003</v>
      </c>
      <c r="D74" s="11" t="str">
        <f>'High School'!C100</f>
        <v>The Grapes of Wrath Classroom Complete Press Guide</v>
      </c>
      <c r="E74" s="10" t="str">
        <f>'High School'!D100</f>
        <v>11</v>
      </c>
      <c r="F74" s="13" t="str">
        <f>'High School'!E100</f>
        <v>Novel Units</v>
      </c>
      <c r="G74" s="10" t="str">
        <f>'High School'!F100</f>
        <v>LA - Literature</v>
      </c>
      <c r="H74" s="12"/>
      <c r="I74" s="12"/>
      <c r="J74" s="4"/>
    </row>
    <row r="75" spans="1:10" ht="21" hidden="1" x14ac:dyDescent="0.2">
      <c r="A75" s="9"/>
      <c r="B75" s="536">
        <f>'High School'!A101</f>
        <v>0</v>
      </c>
      <c r="C75" s="10" t="str">
        <f>'High School'!B101</f>
        <v>stock15</v>
      </c>
      <c r="D75" s="11" t="str">
        <f>'High School'!C101</f>
        <v>The Grapes of Wrath by John Steinbeck</v>
      </c>
      <c r="E75" s="10">
        <f>'High School'!D101</f>
        <v>0</v>
      </c>
      <c r="F75" s="13">
        <f>'High School'!E101</f>
        <v>0</v>
      </c>
      <c r="G75" s="10">
        <f>'High School'!F101</f>
        <v>0</v>
      </c>
      <c r="H75" s="12"/>
      <c r="I75" s="12"/>
      <c r="J75" s="4"/>
    </row>
    <row r="76" spans="1:10" ht="21" hidden="1" x14ac:dyDescent="0.2">
      <c r="A76" s="9"/>
      <c r="B76" s="536">
        <f>'High School'!A103</f>
        <v>0</v>
      </c>
      <c r="C76" s="10" t="str">
        <f>'High School'!B103</f>
        <v>017841</v>
      </c>
      <c r="D76" s="11" t="str">
        <f>'High School'!C103</f>
        <v>The Great Gatsby Novel Units Teacher Guide</v>
      </c>
      <c r="E76" s="10" t="str">
        <f>'High School'!D103</f>
        <v>11</v>
      </c>
      <c r="F76" s="13" t="str">
        <f>'High School'!E103</f>
        <v>Rainbow Resource</v>
      </c>
      <c r="G76" s="10" t="str">
        <f>'High School'!F103</f>
        <v>LA - Literature</v>
      </c>
      <c r="H76" s="12"/>
      <c r="I76" s="12"/>
      <c r="J76" s="4"/>
    </row>
    <row r="77" spans="1:10" ht="21" hidden="1" x14ac:dyDescent="0.2">
      <c r="A77" s="9"/>
      <c r="B77" s="536">
        <f>'High School'!A104</f>
        <v>0</v>
      </c>
      <c r="C77" s="10" t="str">
        <f>'High School'!B104</f>
        <v>017840</v>
      </c>
      <c r="D77" s="11" t="str">
        <f>'High School'!C104</f>
        <v>The Great Gatsby Novel Units Student Guide</v>
      </c>
      <c r="E77" s="10" t="str">
        <f>'High School'!D104</f>
        <v>11</v>
      </c>
      <c r="F77" s="13" t="str">
        <f>'High School'!E104</f>
        <v>Rainbow Resource</v>
      </c>
      <c r="G77" s="10" t="str">
        <f>'High School'!F104</f>
        <v>LA - Literature</v>
      </c>
      <c r="H77" s="12"/>
      <c r="I77" s="12"/>
      <c r="J77" s="4"/>
    </row>
    <row r="78" spans="1:10" ht="21" hidden="1" x14ac:dyDescent="0.2">
      <c r="A78" s="9"/>
      <c r="B78" s="536">
        <f>'High School'!A105</f>
        <v>0</v>
      </c>
      <c r="C78" s="10" t="str">
        <f>'High School'!B105</f>
        <v>047048</v>
      </c>
      <c r="D78" s="11" t="str">
        <f>'High School'!C105</f>
        <v>The Great Gatsby Classroom Complete Press Guide</v>
      </c>
      <c r="E78" s="10" t="str">
        <f>'High School'!D105</f>
        <v>11</v>
      </c>
      <c r="F78" s="13" t="str">
        <f>'High School'!E105</f>
        <v>Rainbow Resource</v>
      </c>
      <c r="G78" s="10" t="str">
        <f>'High School'!F105</f>
        <v>LA - Literature</v>
      </c>
      <c r="H78" s="12"/>
      <c r="I78" s="12"/>
      <c r="J78" s="4"/>
    </row>
    <row r="79" spans="1:10" ht="21" hidden="1" x14ac:dyDescent="0.2">
      <c r="A79" s="9"/>
      <c r="B79" s="536">
        <f>'High School'!A106</f>
        <v>0</v>
      </c>
      <c r="C79" s="10" t="str">
        <f>'High School'!B106</f>
        <v>stock39</v>
      </c>
      <c r="D79" s="11" t="str">
        <f>'High School'!C106</f>
        <v>The Great Gatsby by F. Scott Fitzgerald</v>
      </c>
      <c r="E79" s="10">
        <f>'High School'!D106</f>
        <v>0</v>
      </c>
      <c r="F79" s="13">
        <f>'High School'!E106</f>
        <v>0</v>
      </c>
      <c r="G79" s="10">
        <f>'High School'!F106</f>
        <v>0</v>
      </c>
      <c r="H79" s="12"/>
      <c r="I79" s="12"/>
      <c r="J79" s="4"/>
    </row>
    <row r="80" spans="1:10" ht="21" hidden="1" x14ac:dyDescent="0.2">
      <c r="A80" s="9"/>
      <c r="B80" s="536">
        <f>'High School'!A108</f>
        <v>0</v>
      </c>
      <c r="C80" s="10" t="str">
        <f>'High School'!B108</f>
        <v>047080</v>
      </c>
      <c r="D80" s="11" t="str">
        <f>'High School'!C108</f>
        <v>Hamlet Classroom Complete Press Guide</v>
      </c>
      <c r="E80" s="10" t="str">
        <f>'High School'!D108</f>
        <v>12</v>
      </c>
      <c r="F80" s="13" t="str">
        <f>'High School'!E108</f>
        <v>Rainbow Resource</v>
      </c>
      <c r="G80" s="10" t="str">
        <f>'High School'!F108</f>
        <v>LA - Literature</v>
      </c>
      <c r="H80" s="12"/>
      <c r="I80" s="12"/>
      <c r="J80" s="4"/>
    </row>
    <row r="81" spans="1:10" ht="21" hidden="1" x14ac:dyDescent="0.2">
      <c r="A81" s="9"/>
      <c r="B81" s="536">
        <f>'High School'!A109</f>
        <v>0</v>
      </c>
      <c r="C81" s="10" t="str">
        <f>'High School'!B109</f>
        <v>stock</v>
      </c>
      <c r="D81" s="11" t="str">
        <f>'High School'!C109</f>
        <v>Hamlet by William Shakespeare</v>
      </c>
      <c r="E81" s="10">
        <f>'High School'!D109</f>
        <v>0</v>
      </c>
      <c r="F81" s="13">
        <f>'High School'!E109</f>
        <v>0</v>
      </c>
      <c r="G81" s="10">
        <f>'High School'!F109</f>
        <v>0</v>
      </c>
      <c r="H81" s="12"/>
      <c r="I81" s="12"/>
      <c r="J81" s="4"/>
    </row>
    <row r="82" spans="1:10" ht="21" hidden="1" x14ac:dyDescent="0.2">
      <c r="A82" s="9"/>
      <c r="B82" s="536">
        <f>'High School'!A111</f>
        <v>0</v>
      </c>
      <c r="C82" s="10">
        <f>'High School'!B111</f>
        <v>0</v>
      </c>
      <c r="D82" s="11" t="str">
        <f>'High School'!C111</f>
        <v>The House of the Scorpion Novel Units Teacher Guide</v>
      </c>
      <c r="E82" s="10" t="str">
        <f>'High School'!D111</f>
        <v>12</v>
      </c>
      <c r="F82" s="13" t="str">
        <f>'High School'!E111</f>
        <v>Novel Units</v>
      </c>
      <c r="G82" s="10" t="str">
        <f>'High School'!F111</f>
        <v>LA - Literature</v>
      </c>
      <c r="H82" s="12"/>
      <c r="I82" s="12"/>
      <c r="J82" s="4"/>
    </row>
    <row r="83" spans="1:10" ht="21" hidden="1" x14ac:dyDescent="0.2">
      <c r="A83" s="9"/>
      <c r="B83" s="536">
        <f>'High School'!A112</f>
        <v>0</v>
      </c>
      <c r="C83" s="10">
        <f>'High School'!B112</f>
        <v>0</v>
      </c>
      <c r="D83" s="11" t="str">
        <f>'High School'!C112</f>
        <v>The House of the Scorpion Novel Units Student Guide</v>
      </c>
      <c r="E83" s="10" t="str">
        <f>'High School'!D112</f>
        <v>12</v>
      </c>
      <c r="F83" s="13" t="str">
        <f>'High School'!E112</f>
        <v>Novel Units</v>
      </c>
      <c r="G83" s="10" t="str">
        <f>'High School'!F112</f>
        <v>LA - Literature</v>
      </c>
      <c r="H83" s="12"/>
      <c r="I83" s="12"/>
      <c r="J83" s="4"/>
    </row>
    <row r="84" spans="1:10" ht="21" hidden="1" x14ac:dyDescent="0.2">
      <c r="A84" s="9"/>
      <c r="B84" s="536">
        <f>'High School'!A113</f>
        <v>0</v>
      </c>
      <c r="C84" s="10" t="str">
        <f>'High School'!B113</f>
        <v>stock1214</v>
      </c>
      <c r="D84" s="11" t="str">
        <f>'High School'!C113</f>
        <v>The House of the Scorpion by Nancy Farmer</v>
      </c>
      <c r="E84" s="10">
        <f>'High School'!D113</f>
        <v>0</v>
      </c>
      <c r="F84" s="13">
        <f>'High School'!E113</f>
        <v>0</v>
      </c>
      <c r="G84" s="10">
        <f>'High School'!F113</f>
        <v>0</v>
      </c>
      <c r="H84" s="12"/>
      <c r="I84" s="12"/>
      <c r="J84" s="4"/>
    </row>
    <row r="85" spans="1:10" ht="21" hidden="1" x14ac:dyDescent="0.2">
      <c r="A85" s="9"/>
      <c r="B85" s="536">
        <f>'High School'!A115</f>
        <v>0</v>
      </c>
      <c r="C85" s="10" t="str">
        <f>'High School'!B115</f>
        <v>047177</v>
      </c>
      <c r="D85" s="11" t="str">
        <f>'High School'!C115</f>
        <v>The Hunger Games Classroom Complete Press Guide</v>
      </c>
      <c r="E85" s="10" t="str">
        <f>'High School'!D115</f>
        <v>9</v>
      </c>
      <c r="F85" s="13" t="str">
        <f>'High School'!E115</f>
        <v>Rainbow Resource</v>
      </c>
      <c r="G85" s="10" t="str">
        <f>'High School'!F115</f>
        <v>LA - Literature</v>
      </c>
      <c r="H85" s="12"/>
      <c r="I85" s="12"/>
      <c r="J85" s="4"/>
    </row>
    <row r="86" spans="1:10" ht="21" hidden="1" x14ac:dyDescent="0.2">
      <c r="A86" s="9"/>
      <c r="B86" s="536">
        <f>'High School'!A116</f>
        <v>0</v>
      </c>
      <c r="C86" s="10" t="str">
        <f>'High School'!B116</f>
        <v>stock33</v>
      </c>
      <c r="D86" s="11" t="str">
        <f>'High School'!C116</f>
        <v>The Hunger Games by Suzanne Collins</v>
      </c>
      <c r="E86" s="10">
        <f>'High School'!D116</f>
        <v>0</v>
      </c>
      <c r="F86" s="13">
        <f>'High School'!E116</f>
        <v>0</v>
      </c>
      <c r="G86" s="10">
        <f>'High School'!F116</f>
        <v>0</v>
      </c>
      <c r="H86" s="12"/>
      <c r="I86" s="12"/>
      <c r="J86" s="4"/>
    </row>
    <row r="87" spans="1:10" ht="42" hidden="1" x14ac:dyDescent="0.2">
      <c r="A87" s="9"/>
      <c r="B87" s="536">
        <f>'High School'!A118</f>
        <v>0</v>
      </c>
      <c r="C87" s="10" t="str">
        <f>'High School'!B118</f>
        <v>cc2021</v>
      </c>
      <c r="D87" s="11" t="str">
        <f>'High School'!C118</f>
        <v>Julius Caesar Classroom Complete Press Guide</v>
      </c>
      <c r="E87" s="10" t="str">
        <f>'High School'!D118</f>
        <v>10</v>
      </c>
      <c r="F87" s="13" t="str">
        <f>'High School'!E118</f>
        <v>Classroom Complete Press</v>
      </c>
      <c r="G87" s="10" t="str">
        <f>'High School'!F118</f>
        <v>LA - Literature</v>
      </c>
      <c r="H87" s="12"/>
      <c r="I87" s="12"/>
      <c r="J87" s="4"/>
    </row>
    <row r="88" spans="1:10" ht="21" hidden="1" x14ac:dyDescent="0.2">
      <c r="A88" s="9"/>
      <c r="B88" s="536">
        <f>'High School'!A119</f>
        <v>0</v>
      </c>
      <c r="C88" s="10" t="str">
        <f>'High School'!B119</f>
        <v>stock</v>
      </c>
      <c r="D88" s="11" t="str">
        <f>'High School'!C119</f>
        <v>Julius Caesar by William Shakespeare</v>
      </c>
      <c r="E88" s="10">
        <f>'High School'!D119</f>
        <v>0</v>
      </c>
      <c r="F88" s="13">
        <f>'High School'!E119</f>
        <v>0</v>
      </c>
      <c r="G88" s="10">
        <f>'High School'!F119</f>
        <v>0</v>
      </c>
      <c r="H88" s="12"/>
      <c r="I88" s="12"/>
      <c r="J88" s="4"/>
    </row>
    <row r="89" spans="1:10" ht="21" hidden="1" x14ac:dyDescent="0.2">
      <c r="A89" s="9"/>
      <c r="B89" s="536">
        <f>'High School'!A121</f>
        <v>0</v>
      </c>
      <c r="C89" s="10" t="str">
        <f>'High School'!B121</f>
        <v>017890</v>
      </c>
      <c r="D89" s="11" t="str">
        <f>'High School'!C121</f>
        <v>Lord of the Flies Novel Units Teacher Guide</v>
      </c>
      <c r="E89" s="10" t="str">
        <f>'High School'!D121</f>
        <v>10</v>
      </c>
      <c r="F89" s="13" t="str">
        <f>'High School'!E121</f>
        <v>Rainbow Resource</v>
      </c>
      <c r="G89" s="10" t="str">
        <f>'High School'!F121</f>
        <v>LA - Literature</v>
      </c>
      <c r="H89" s="12"/>
      <c r="I89" s="12"/>
      <c r="J89" s="4"/>
    </row>
    <row r="90" spans="1:10" ht="21" hidden="1" x14ac:dyDescent="0.2">
      <c r="A90" s="9"/>
      <c r="B90" s="536">
        <f>'High School'!A122</f>
        <v>0</v>
      </c>
      <c r="C90" s="10" t="str">
        <f>'High School'!B122</f>
        <v>017889</v>
      </c>
      <c r="D90" s="11" t="str">
        <f>'High School'!C122</f>
        <v>Lord of the Flies Novel Units Student Guide</v>
      </c>
      <c r="E90" s="10" t="str">
        <f>'High School'!D122</f>
        <v>10</v>
      </c>
      <c r="F90" s="13" t="str">
        <f>'High School'!E122</f>
        <v>Rainbow Resource</v>
      </c>
      <c r="G90" s="10" t="str">
        <f>'High School'!F122</f>
        <v>LA - Literature</v>
      </c>
      <c r="H90" s="12"/>
      <c r="I90" s="12"/>
      <c r="J90" s="4"/>
    </row>
    <row r="91" spans="1:10" ht="21" hidden="1" x14ac:dyDescent="0.2">
      <c r="A91" s="9"/>
      <c r="B91" s="536">
        <f>'High School'!A123</f>
        <v>0</v>
      </c>
      <c r="C91" s="10" t="str">
        <f>'High School'!B123</f>
        <v>047200</v>
      </c>
      <c r="D91" s="11" t="str">
        <f>'High School'!C123</f>
        <v>Lord of the Flies Classroom Complete Press Guide</v>
      </c>
      <c r="E91" s="10" t="str">
        <f>'High School'!D123</f>
        <v>10</v>
      </c>
      <c r="F91" s="13" t="str">
        <f>'High School'!E123</f>
        <v>Rainbow Resource</v>
      </c>
      <c r="G91" s="10" t="str">
        <f>'High School'!F123</f>
        <v>LA - Literature</v>
      </c>
      <c r="H91" s="12"/>
      <c r="I91" s="12"/>
      <c r="J91" s="4"/>
    </row>
    <row r="92" spans="1:10" ht="21" hidden="1" x14ac:dyDescent="0.2">
      <c r="A92" s="9"/>
      <c r="B92" s="536">
        <f>'High School'!A124</f>
        <v>0</v>
      </c>
      <c r="C92" s="10" t="str">
        <f>'High School'!B124</f>
        <v>stock</v>
      </c>
      <c r="D92" s="11" t="str">
        <f>'High School'!C124</f>
        <v>Lord of the Flies by William Golding</v>
      </c>
      <c r="E92" s="10">
        <f>'High School'!D124</f>
        <v>0</v>
      </c>
      <c r="F92" s="13">
        <f>'High School'!E124</f>
        <v>0</v>
      </c>
      <c r="G92" s="10">
        <f>'High School'!F124</f>
        <v>0</v>
      </c>
      <c r="H92" s="12"/>
      <c r="I92" s="12"/>
      <c r="J92" s="4"/>
    </row>
    <row r="93" spans="1:10" ht="42" hidden="1" x14ac:dyDescent="0.2">
      <c r="A93" s="9"/>
      <c r="B93" s="536">
        <f>'High School'!A126</f>
        <v>0</v>
      </c>
      <c r="C93" s="10" t="str">
        <f>'High School'!B126</f>
        <v>cc2013</v>
      </c>
      <c r="D93" s="11" t="str">
        <f>'High School'!C126</f>
        <v>Macbeth Classroom Complete Press Guide</v>
      </c>
      <c r="E93" s="10" t="str">
        <f>'High School'!D126</f>
        <v>11</v>
      </c>
      <c r="F93" s="13" t="str">
        <f>'High School'!E126</f>
        <v>Classroom Complete Press</v>
      </c>
      <c r="G93" s="10" t="str">
        <f>'High School'!F126</f>
        <v>LA - Literature</v>
      </c>
      <c r="H93" s="12"/>
      <c r="I93" s="12"/>
      <c r="J93" s="4"/>
    </row>
    <row r="94" spans="1:10" ht="21" hidden="1" x14ac:dyDescent="0.2">
      <c r="A94" s="9"/>
      <c r="B94" s="536">
        <f>'High School'!A127</f>
        <v>0</v>
      </c>
      <c r="C94" s="10" t="str">
        <f>'High School'!B127</f>
        <v>stock36</v>
      </c>
      <c r="D94" s="11" t="str">
        <f>'High School'!C127</f>
        <v>Macbeth by William Shakespeare</v>
      </c>
      <c r="E94" s="10">
        <f>'High School'!D127</f>
        <v>0</v>
      </c>
      <c r="F94" s="13">
        <f>'High School'!E127</f>
        <v>0</v>
      </c>
      <c r="G94" s="10">
        <f>'High School'!F127</f>
        <v>0</v>
      </c>
      <c r="H94" s="12"/>
      <c r="I94" s="12"/>
      <c r="J94" s="4"/>
    </row>
    <row r="95" spans="1:10" ht="21" hidden="1" x14ac:dyDescent="0.2">
      <c r="A95" s="9"/>
      <c r="B95" s="536">
        <f>'High School'!A129</f>
        <v>0</v>
      </c>
      <c r="C95" s="10">
        <f>'High School'!B129</f>
        <v>0</v>
      </c>
      <c r="D95" s="11" t="str">
        <f>'High School'!C129</f>
        <v>Nineteen Eighty-Four Novel Units Teacher Guide</v>
      </c>
      <c r="E95" s="10" t="str">
        <f>'High School'!D129</f>
        <v>10</v>
      </c>
      <c r="F95" s="13" t="str">
        <f>'High School'!E129</f>
        <v>Novel Units</v>
      </c>
      <c r="G95" s="10" t="str">
        <f>'High School'!F129</f>
        <v>LA - Literature</v>
      </c>
      <c r="H95" s="12"/>
      <c r="I95" s="12"/>
      <c r="J95" s="4"/>
    </row>
    <row r="96" spans="1:10" ht="21" hidden="1" x14ac:dyDescent="0.2">
      <c r="A96" s="9"/>
      <c r="B96" s="536">
        <f>'High School'!A130</f>
        <v>0</v>
      </c>
      <c r="C96" s="10">
        <f>'High School'!B130</f>
        <v>0</v>
      </c>
      <c r="D96" s="11" t="str">
        <f>'High School'!C130</f>
        <v>Nineteen Eighty-Four Novel Units Student Guide</v>
      </c>
      <c r="E96" s="10" t="str">
        <f>'High School'!D130</f>
        <v>10</v>
      </c>
      <c r="F96" s="13" t="str">
        <f>'High School'!E130</f>
        <v>Novel Units</v>
      </c>
      <c r="G96" s="10" t="str">
        <f>'High School'!F130</f>
        <v>LA - Literature</v>
      </c>
      <c r="H96" s="12"/>
      <c r="I96" s="12"/>
      <c r="J96" s="4"/>
    </row>
    <row r="97" spans="1:10" ht="42" hidden="1" x14ac:dyDescent="0.2">
      <c r="A97" s="9"/>
      <c r="B97" s="536">
        <f>'High School'!A131</f>
        <v>0</v>
      </c>
      <c r="C97" s="10" t="str">
        <f>'High School'!B131</f>
        <v>cc2020</v>
      </c>
      <c r="D97" s="11" t="str">
        <f>'High School'!C131</f>
        <v>Nineteen Eighty-Four Classroom Complete Press Guide</v>
      </c>
      <c r="E97" s="10" t="str">
        <f>'High School'!D131</f>
        <v>10</v>
      </c>
      <c r="F97" s="13" t="str">
        <f>'High School'!E131</f>
        <v>Classroom Complete Press</v>
      </c>
      <c r="G97" s="10" t="str">
        <f>'High School'!F131</f>
        <v>LA - Literature</v>
      </c>
      <c r="H97" s="12"/>
      <c r="I97" s="12"/>
      <c r="J97" s="4"/>
    </row>
    <row r="98" spans="1:10" ht="21" hidden="1" x14ac:dyDescent="0.2">
      <c r="A98" s="9"/>
      <c r="B98" s="536">
        <f>'High School'!A132</f>
        <v>0</v>
      </c>
      <c r="C98" s="10" t="str">
        <f>'High School'!B132</f>
        <v>stock29</v>
      </c>
      <c r="D98" s="11" t="str">
        <f>'High School'!C132</f>
        <v>Nineteen Eighty-Four by George Orwell</v>
      </c>
      <c r="E98" s="10">
        <f>'High School'!D132</f>
        <v>0</v>
      </c>
      <c r="F98" s="13">
        <f>'High School'!E132</f>
        <v>0</v>
      </c>
      <c r="G98" s="10">
        <f>'High School'!F132</f>
        <v>0</v>
      </c>
      <c r="H98" s="12"/>
      <c r="I98" s="12"/>
      <c r="J98" s="4"/>
    </row>
    <row r="99" spans="1:10" ht="21" hidden="1" x14ac:dyDescent="0.2">
      <c r="A99" s="9"/>
      <c r="B99" s="536">
        <f>'High School'!A134</f>
        <v>0</v>
      </c>
      <c r="C99" s="10" t="str">
        <f>'High School'!B134</f>
        <v>017914</v>
      </c>
      <c r="D99" s="11" t="str">
        <f>'High School'!C134</f>
        <v>Of Mice and Men Novel Units Teacher Guide</v>
      </c>
      <c r="E99" s="10" t="str">
        <f>'High School'!D134</f>
        <v>9</v>
      </c>
      <c r="F99" s="13" t="str">
        <f>'High School'!E134</f>
        <v>Rainbow Resource</v>
      </c>
      <c r="G99" s="10" t="str">
        <f>'High School'!F134</f>
        <v>LA - Literature</v>
      </c>
      <c r="H99" s="12"/>
      <c r="I99" s="12"/>
      <c r="J99" s="4"/>
    </row>
    <row r="100" spans="1:10" ht="21" hidden="1" x14ac:dyDescent="0.2">
      <c r="A100" s="9"/>
      <c r="B100" s="536">
        <f>'High School'!A135</f>
        <v>0</v>
      </c>
      <c r="C100" s="10" t="str">
        <f>'High School'!B135</f>
        <v>017913</v>
      </c>
      <c r="D100" s="11" t="str">
        <f>'High School'!C135</f>
        <v>Of Mice and Men Novel Units Student Guide</v>
      </c>
      <c r="E100" s="10" t="str">
        <f>'High School'!D135</f>
        <v>9</v>
      </c>
      <c r="F100" s="13" t="str">
        <f>'High School'!E135</f>
        <v>Rainbow Resource</v>
      </c>
      <c r="G100" s="10" t="str">
        <f>'High School'!F135</f>
        <v>LA - Literature</v>
      </c>
      <c r="H100" s="12"/>
      <c r="I100" s="12"/>
      <c r="J100" s="4"/>
    </row>
    <row r="101" spans="1:10" ht="21" hidden="1" x14ac:dyDescent="0.2">
      <c r="A101" s="9"/>
      <c r="B101" s="536">
        <f>'High School'!A136</f>
        <v>0</v>
      </c>
      <c r="C101" s="10" t="str">
        <f>'High School'!B136</f>
        <v>047277</v>
      </c>
      <c r="D101" s="11" t="str">
        <f>'High School'!C136</f>
        <v>Of Mice and Men Classroom Complete Press Guide</v>
      </c>
      <c r="E101" s="10" t="str">
        <f>'High School'!D136</f>
        <v>9</v>
      </c>
      <c r="F101" s="13" t="str">
        <f>'High School'!E136</f>
        <v>Rainbow Resource</v>
      </c>
      <c r="G101" s="10" t="str">
        <f>'High School'!F136</f>
        <v>LA - Literature</v>
      </c>
      <c r="H101" s="12"/>
      <c r="I101" s="12"/>
      <c r="J101" s="4"/>
    </row>
    <row r="102" spans="1:10" ht="21" hidden="1" x14ac:dyDescent="0.2">
      <c r="A102" s="9"/>
      <c r="B102" s="536">
        <f>'High School'!A137</f>
        <v>0</v>
      </c>
      <c r="C102" s="10" t="str">
        <f>'High School'!B137</f>
        <v>stock84</v>
      </c>
      <c r="D102" s="11" t="str">
        <f>'High School'!C137</f>
        <v>Of Mice and Men by John Steinbeck</v>
      </c>
      <c r="E102" s="10">
        <f>'High School'!D137</f>
        <v>0</v>
      </c>
      <c r="F102" s="13">
        <f>'High School'!E137</f>
        <v>0</v>
      </c>
      <c r="G102" s="10">
        <f>'High School'!F137</f>
        <v>0</v>
      </c>
      <c r="H102" s="12"/>
      <c r="I102" s="12"/>
      <c r="J102" s="4"/>
    </row>
    <row r="103" spans="1:10" ht="21" hidden="1" x14ac:dyDescent="0.2">
      <c r="A103" s="9"/>
      <c r="B103" s="536">
        <f>'High School'!A139</f>
        <v>0</v>
      </c>
      <c r="C103" s="10">
        <f>'High School'!B139</f>
        <v>0</v>
      </c>
      <c r="D103" s="11" t="str">
        <f>'High School'!C139</f>
        <v>The Old Man and the Sea Novel Units Teacher Guide</v>
      </c>
      <c r="E103" s="10" t="str">
        <f>'High School'!D139</f>
        <v>11</v>
      </c>
      <c r="F103" s="13" t="str">
        <f>'High School'!E139</f>
        <v>Novel Units</v>
      </c>
      <c r="G103" s="10" t="str">
        <f>'High School'!F139</f>
        <v>LA - Literature</v>
      </c>
      <c r="H103" s="12"/>
      <c r="I103" s="12"/>
      <c r="J103" s="4"/>
    </row>
    <row r="104" spans="1:10" ht="21" hidden="1" x14ac:dyDescent="0.2">
      <c r="A104" s="9"/>
      <c r="B104" s="536">
        <f>'High School'!A140</f>
        <v>0</v>
      </c>
      <c r="C104" s="10">
        <f>'High School'!B140</f>
        <v>0</v>
      </c>
      <c r="D104" s="11" t="str">
        <f>'High School'!C140</f>
        <v>The Old Man and the Sea Novel Units Student Guide</v>
      </c>
      <c r="E104" s="10" t="str">
        <f>'High School'!D140</f>
        <v>11</v>
      </c>
      <c r="F104" s="13" t="str">
        <f>'High School'!E140</f>
        <v>Novel Units</v>
      </c>
      <c r="G104" s="10" t="str">
        <f>'High School'!F140</f>
        <v>LA - Literature</v>
      </c>
      <c r="H104" s="12"/>
      <c r="I104" s="12"/>
      <c r="J104" s="4"/>
    </row>
    <row r="105" spans="1:10" ht="42" hidden="1" x14ac:dyDescent="0.2">
      <c r="A105" s="9"/>
      <c r="B105" s="536">
        <f>'High School'!A141</f>
        <v>0</v>
      </c>
      <c r="C105" s="10" t="str">
        <f>'High School'!B141</f>
        <v>cc2006</v>
      </c>
      <c r="D105" s="11" t="str">
        <f>'High School'!C141</f>
        <v>The Old Man and the Sea Classroom Complete Press Guide</v>
      </c>
      <c r="E105" s="10" t="str">
        <f>'High School'!D141</f>
        <v>11</v>
      </c>
      <c r="F105" s="13" t="str">
        <f>'High School'!E141</f>
        <v>Classroom Complete Press</v>
      </c>
      <c r="G105" s="10" t="str">
        <f>'High School'!F141</f>
        <v>LA - Literature</v>
      </c>
      <c r="H105" s="12"/>
      <c r="I105" s="12"/>
      <c r="J105" s="4"/>
    </row>
    <row r="106" spans="1:10" ht="21" hidden="1" x14ac:dyDescent="0.2">
      <c r="A106" s="9"/>
      <c r="B106" s="536">
        <f>'High School'!A142</f>
        <v>0</v>
      </c>
      <c r="C106" s="10" t="str">
        <f>'High School'!B142</f>
        <v>stock</v>
      </c>
      <c r="D106" s="11" t="str">
        <f>'High School'!C142</f>
        <v>The Old Man and the Sea by Ernest Hemingway</v>
      </c>
      <c r="E106" s="10">
        <f>'High School'!D142</f>
        <v>0</v>
      </c>
      <c r="F106" s="13">
        <f>'High School'!E142</f>
        <v>0</v>
      </c>
      <c r="G106" s="10">
        <f>'High School'!F142</f>
        <v>0</v>
      </c>
      <c r="H106" s="12"/>
      <c r="I106" s="12"/>
      <c r="J106" s="4"/>
    </row>
    <row r="107" spans="1:10" ht="21" hidden="1" x14ac:dyDescent="0.2">
      <c r="A107" s="9"/>
      <c r="B107" s="536">
        <f>'High School'!A144</f>
        <v>0</v>
      </c>
      <c r="C107" s="10">
        <f>'High School'!B144</f>
        <v>0</v>
      </c>
      <c r="D107" s="11" t="str">
        <f>'High School'!C144</f>
        <v>The Pearl Novel Units Teacher Guide</v>
      </c>
      <c r="E107" s="10" t="str">
        <f>'High School'!D144</f>
        <v>10</v>
      </c>
      <c r="F107" s="13" t="str">
        <f>'High School'!E144</f>
        <v>Novel Units</v>
      </c>
      <c r="G107" s="10" t="str">
        <f>'High School'!F144</f>
        <v>LA - Literature</v>
      </c>
      <c r="H107" s="12"/>
      <c r="I107" s="12"/>
      <c r="J107" s="4"/>
    </row>
    <row r="108" spans="1:10" ht="21" hidden="1" x14ac:dyDescent="0.2">
      <c r="A108" s="9"/>
      <c r="B108" s="536">
        <f>'High School'!A145</f>
        <v>0</v>
      </c>
      <c r="C108" s="10">
        <f>'High School'!B145</f>
        <v>0</v>
      </c>
      <c r="D108" s="11" t="str">
        <f>'High School'!C145</f>
        <v>The Pearl Novel Units Student Guide</v>
      </c>
      <c r="E108" s="10" t="str">
        <f>'High School'!D145</f>
        <v>10</v>
      </c>
      <c r="F108" s="13" t="str">
        <f>'High School'!E145</f>
        <v>Novel Units</v>
      </c>
      <c r="G108" s="10" t="str">
        <f>'High School'!F145</f>
        <v>LA - Literature</v>
      </c>
      <c r="H108" s="12"/>
      <c r="I108" s="12"/>
      <c r="J108" s="4"/>
    </row>
    <row r="109" spans="1:10" ht="21" hidden="1" x14ac:dyDescent="0.2">
      <c r="A109" s="9"/>
      <c r="B109" s="536">
        <f>'High School'!A146</f>
        <v>0</v>
      </c>
      <c r="C109" s="10" t="str">
        <f>'High School'!B146</f>
        <v>047311</v>
      </c>
      <c r="D109" s="11" t="str">
        <f>'High School'!C146</f>
        <v>The Pearl Classroom Complete Press Guide</v>
      </c>
      <c r="E109" s="10" t="str">
        <f>'High School'!D146</f>
        <v>10</v>
      </c>
      <c r="F109" s="13" t="str">
        <f>'High School'!E146</f>
        <v>Rainbow Resource</v>
      </c>
      <c r="G109" s="10" t="str">
        <f>'High School'!F146</f>
        <v>LA - Literature</v>
      </c>
      <c r="H109" s="12"/>
      <c r="I109" s="12"/>
      <c r="J109" s="4"/>
    </row>
    <row r="110" spans="1:10" ht="21" hidden="1" x14ac:dyDescent="0.2">
      <c r="A110" s="9"/>
      <c r="B110" s="536">
        <f>'High School'!A147</f>
        <v>0</v>
      </c>
      <c r="C110" s="10" t="str">
        <f>'High School'!B147</f>
        <v>stock1113</v>
      </c>
      <c r="D110" s="11" t="str">
        <f>'High School'!C147</f>
        <v>The Pearl by John Steinbeck</v>
      </c>
      <c r="E110" s="10">
        <f>'High School'!D147</f>
        <v>0</v>
      </c>
      <c r="F110" s="13">
        <f>'High School'!E147</f>
        <v>0</v>
      </c>
      <c r="G110" s="10">
        <f>'High School'!F147</f>
        <v>0</v>
      </c>
      <c r="H110" s="12"/>
      <c r="I110" s="12"/>
      <c r="J110" s="4"/>
    </row>
    <row r="111" spans="1:10" ht="21" hidden="1" x14ac:dyDescent="0.2">
      <c r="A111" s="9"/>
      <c r="B111" s="536">
        <f>'High School'!A149</f>
        <v>0</v>
      </c>
      <c r="C111" s="10" t="str">
        <f>'High School'!B149</f>
        <v>017940</v>
      </c>
      <c r="D111" s="11" t="str">
        <f>'High School'!C149</f>
        <v>The Red Badge of Courage Novel Units Teacher Guide</v>
      </c>
      <c r="E111" s="10" t="str">
        <f>'High School'!D149</f>
        <v>12</v>
      </c>
      <c r="F111" s="13" t="str">
        <f>'High School'!E149</f>
        <v>Rainbow Resource</v>
      </c>
      <c r="G111" s="10" t="str">
        <f>'High School'!F149</f>
        <v>LA - Literature</v>
      </c>
      <c r="H111" s="12"/>
      <c r="I111" s="12"/>
      <c r="J111" s="4"/>
    </row>
    <row r="112" spans="1:10" ht="21" hidden="1" x14ac:dyDescent="0.2">
      <c r="A112" s="9"/>
      <c r="B112" s="536">
        <f>'High School'!A150</f>
        <v>0</v>
      </c>
      <c r="C112" s="10" t="str">
        <f>'High School'!B150</f>
        <v>017939</v>
      </c>
      <c r="D112" s="11" t="str">
        <f>'High School'!C150</f>
        <v>The Red Badge of Courage Novel Units Student Guide</v>
      </c>
      <c r="E112" s="10" t="str">
        <f>'High School'!D150</f>
        <v>12</v>
      </c>
      <c r="F112" s="13" t="str">
        <f>'High School'!E150</f>
        <v>Rainbow Resource</v>
      </c>
      <c r="G112" s="10" t="str">
        <f>'High School'!F150</f>
        <v>LA - Literature</v>
      </c>
      <c r="H112" s="12"/>
      <c r="I112" s="12"/>
      <c r="J112" s="4"/>
    </row>
    <row r="113" spans="1:10" ht="21" hidden="1" x14ac:dyDescent="0.2">
      <c r="A113" s="9"/>
      <c r="B113" s="536">
        <f>'High School'!A151</f>
        <v>0</v>
      </c>
      <c r="C113" s="10" t="str">
        <f>'High School'!B151</f>
        <v>stock</v>
      </c>
      <c r="D113" s="11" t="str">
        <f>'High School'!C151</f>
        <v>The Red Badge of Courage by Stephen Crane</v>
      </c>
      <c r="E113" s="10">
        <f>'High School'!D151</f>
        <v>0</v>
      </c>
      <c r="F113" s="13">
        <f>'High School'!E151</f>
        <v>0</v>
      </c>
      <c r="G113" s="10">
        <f>'High School'!F151</f>
        <v>0</v>
      </c>
      <c r="H113" s="12"/>
      <c r="I113" s="12"/>
      <c r="J113" s="4"/>
    </row>
    <row r="114" spans="1:10" ht="42" hidden="1" x14ac:dyDescent="0.2">
      <c r="A114" s="9"/>
      <c r="B114" s="536">
        <f>'High School'!A153</f>
        <v>0</v>
      </c>
      <c r="C114" s="10" t="str">
        <f>'High School'!B153</f>
        <v>cc2005</v>
      </c>
      <c r="D114" s="11" t="str">
        <f>'High School'!C153</f>
        <v>The Road Classroom Complete Press Guide</v>
      </c>
      <c r="E114" s="10" t="str">
        <f>'High School'!D153</f>
        <v>11</v>
      </c>
      <c r="F114" s="13" t="str">
        <f>'High School'!E153</f>
        <v>Classroom Complete Press</v>
      </c>
      <c r="G114" s="10" t="str">
        <f>'High School'!F153</f>
        <v>LA - Literature</v>
      </c>
      <c r="H114" s="12"/>
      <c r="I114" s="12"/>
      <c r="J114" s="4"/>
    </row>
    <row r="115" spans="1:10" ht="21" hidden="1" x14ac:dyDescent="0.2">
      <c r="A115" s="9"/>
      <c r="B115" s="536">
        <f>'High School'!A154</f>
        <v>0</v>
      </c>
      <c r="C115" s="10" t="str">
        <f>'High School'!B154</f>
        <v>stock</v>
      </c>
      <c r="D115" s="11" t="str">
        <f>'High School'!C154</f>
        <v>The Road by Cormac McCarthy</v>
      </c>
      <c r="E115" s="10">
        <f>'High School'!D154</f>
        <v>0</v>
      </c>
      <c r="F115" s="13">
        <f>'High School'!E154</f>
        <v>0</v>
      </c>
      <c r="G115" s="10">
        <f>'High School'!F154</f>
        <v>0</v>
      </c>
      <c r="H115" s="12"/>
      <c r="I115" s="12"/>
      <c r="J115" s="4"/>
    </row>
    <row r="116" spans="1:10" ht="21" hidden="1" x14ac:dyDescent="0.2">
      <c r="A116" s="9"/>
      <c r="B116" s="536">
        <f>'High School'!A156</f>
        <v>0</v>
      </c>
      <c r="C116" s="10" t="str">
        <f>'High School'!B156</f>
        <v>017946</v>
      </c>
      <c r="D116" s="11" t="str">
        <f>'High School'!C156</f>
        <v>Romeo and Juliet Novel Units Teacher Guide</v>
      </c>
      <c r="E116" s="10" t="str">
        <f>'High School'!D156</f>
        <v>9</v>
      </c>
      <c r="F116" s="13" t="str">
        <f>'High School'!E156</f>
        <v>Rainbow Resource</v>
      </c>
      <c r="G116" s="10" t="str">
        <f>'High School'!F156</f>
        <v>LA - Literature</v>
      </c>
      <c r="H116" s="12"/>
      <c r="I116" s="12"/>
      <c r="J116" s="4"/>
    </row>
    <row r="117" spans="1:10" ht="21" hidden="1" x14ac:dyDescent="0.2">
      <c r="A117" s="9"/>
      <c r="B117" s="536">
        <f>'High School'!A157</f>
        <v>0</v>
      </c>
      <c r="C117" s="10" t="str">
        <f>'High School'!B157</f>
        <v>017945</v>
      </c>
      <c r="D117" s="11" t="str">
        <f>'High School'!C157</f>
        <v>Romeo and Juliet Novel Units Student Guide</v>
      </c>
      <c r="E117" s="10" t="str">
        <f>'High School'!D157</f>
        <v>9</v>
      </c>
      <c r="F117" s="13" t="str">
        <f>'High School'!E157</f>
        <v>Rainbow Resource</v>
      </c>
      <c r="G117" s="10" t="str">
        <f>'High School'!F157</f>
        <v>LA - Literature</v>
      </c>
      <c r="H117" s="12"/>
      <c r="I117" s="12"/>
      <c r="J117" s="4"/>
    </row>
    <row r="118" spans="1:10" ht="21" hidden="1" x14ac:dyDescent="0.2">
      <c r="A118" s="9"/>
      <c r="B118" s="536">
        <f>'High School'!A158</f>
        <v>0</v>
      </c>
      <c r="C118" s="10" t="str">
        <f>'High School'!B158</f>
        <v>047331</v>
      </c>
      <c r="D118" s="11" t="str">
        <f>'High School'!C158</f>
        <v>Romeo and Juliet Classroom Complete Press Guide</v>
      </c>
      <c r="E118" s="10" t="str">
        <f>'High School'!D158</f>
        <v>9</v>
      </c>
      <c r="F118" s="13" t="str">
        <f>'High School'!E158</f>
        <v>Rainbow Resource</v>
      </c>
      <c r="G118" s="10" t="str">
        <f>'High School'!F158</f>
        <v>LA - Literature</v>
      </c>
      <c r="H118" s="12"/>
      <c r="I118" s="12"/>
      <c r="J118" s="4"/>
    </row>
    <row r="119" spans="1:10" ht="21" hidden="1" x14ac:dyDescent="0.2">
      <c r="A119" s="9"/>
      <c r="B119" s="536">
        <f>'High School'!A161</f>
        <v>0</v>
      </c>
      <c r="C119" s="10">
        <f>'High School'!B161</f>
        <v>0</v>
      </c>
      <c r="D119" s="11" t="str">
        <f>'High School'!C161</f>
        <v>The Taming of the Shrew Novel Units Teacher Guide</v>
      </c>
      <c r="E119" s="10" t="str">
        <f>'High School'!D161</f>
        <v>9</v>
      </c>
      <c r="F119" s="13" t="str">
        <f>'High School'!E161</f>
        <v>Novel Units</v>
      </c>
      <c r="G119" s="10" t="str">
        <f>'High School'!F161</f>
        <v>LA - Literature</v>
      </c>
      <c r="H119" s="12"/>
      <c r="I119" s="12"/>
      <c r="J119" s="4"/>
    </row>
    <row r="120" spans="1:10" ht="21" hidden="1" x14ac:dyDescent="0.2">
      <c r="A120" s="9"/>
      <c r="B120" s="536">
        <f>'High School'!A162</f>
        <v>0</v>
      </c>
      <c r="C120" s="10">
        <f>'High School'!B162</f>
        <v>0</v>
      </c>
      <c r="D120" s="11" t="str">
        <f>'High School'!C162</f>
        <v>The Taming of the Shrew Novel Units Student Guide</v>
      </c>
      <c r="E120" s="10" t="str">
        <f>'High School'!D162</f>
        <v>9</v>
      </c>
      <c r="F120" s="13" t="str">
        <f>'High School'!E162</f>
        <v>Novel Units</v>
      </c>
      <c r="G120" s="10" t="str">
        <f>'High School'!F162</f>
        <v>LA - Literature</v>
      </c>
      <c r="H120" s="12"/>
      <c r="I120" s="12"/>
      <c r="J120" s="4"/>
    </row>
    <row r="121" spans="1:10" ht="21" hidden="1" x14ac:dyDescent="0.2">
      <c r="A121" s="9"/>
      <c r="B121" s="536">
        <f>'High School'!A163</f>
        <v>0</v>
      </c>
      <c r="C121" s="10" t="str">
        <f>'High School'!B163</f>
        <v>stock</v>
      </c>
      <c r="D121" s="11" t="str">
        <f>'High School'!C163</f>
        <v>The Taming of the Shrew by William Shakespeare</v>
      </c>
      <c r="E121" s="10">
        <f>'High School'!D163</f>
        <v>0</v>
      </c>
      <c r="F121" s="13">
        <f>'High School'!E163</f>
        <v>0</v>
      </c>
      <c r="G121" s="10">
        <f>'High School'!F163</f>
        <v>0</v>
      </c>
      <c r="H121" s="12"/>
      <c r="I121" s="12"/>
      <c r="J121" s="4"/>
    </row>
    <row r="122" spans="1:10" ht="21" hidden="1" x14ac:dyDescent="0.2">
      <c r="A122" s="9"/>
      <c r="B122" s="536">
        <f>'High School'!A165</f>
        <v>0</v>
      </c>
      <c r="C122" s="10" t="str">
        <f>'High School'!B165</f>
        <v>017968</v>
      </c>
      <c r="D122" s="11" t="str">
        <f>'High School'!C165</f>
        <v>To Kill a Mockingbird Novel Units Teacher Guide</v>
      </c>
      <c r="E122" s="10" t="str">
        <f>'High School'!D165</f>
        <v>9</v>
      </c>
      <c r="F122" s="13" t="str">
        <f>'High School'!E165</f>
        <v>Rainbow Resource</v>
      </c>
      <c r="G122" s="10" t="str">
        <f>'High School'!F165</f>
        <v>LA - Literature</v>
      </c>
      <c r="H122" s="12"/>
      <c r="I122" s="12"/>
      <c r="J122" s="4"/>
    </row>
    <row r="123" spans="1:10" ht="21" hidden="1" x14ac:dyDescent="0.2">
      <c r="A123" s="9"/>
      <c r="B123" s="536">
        <f>'High School'!A166</f>
        <v>0</v>
      </c>
      <c r="C123" s="10" t="str">
        <f>'High School'!B166</f>
        <v>017967</v>
      </c>
      <c r="D123" s="11" t="str">
        <f>'High School'!C166</f>
        <v>To Kill a Mockingbird Novel Units Student Guide</v>
      </c>
      <c r="E123" s="10" t="str">
        <f>'High School'!D166</f>
        <v>9</v>
      </c>
      <c r="F123" s="13" t="str">
        <f>'High School'!E166</f>
        <v>Rainbow Resource</v>
      </c>
      <c r="G123" s="10" t="str">
        <f>'High School'!F166</f>
        <v>LA - Literature</v>
      </c>
      <c r="H123" s="12"/>
      <c r="I123" s="12"/>
      <c r="J123" s="4"/>
    </row>
    <row r="124" spans="1:10" ht="21" hidden="1" x14ac:dyDescent="0.2">
      <c r="A124" s="9"/>
      <c r="B124" s="536">
        <f>'High School'!A167</f>
        <v>0</v>
      </c>
      <c r="C124" s="10" t="str">
        <f>'High School'!B167</f>
        <v>047538</v>
      </c>
      <c r="D124" s="11" t="str">
        <f>'High School'!C167</f>
        <v>To Kill a Mockingbird Classroom Complete Press Guide</v>
      </c>
      <c r="E124" s="10" t="str">
        <f>'High School'!D167</f>
        <v>9</v>
      </c>
      <c r="F124" s="13" t="str">
        <f>'High School'!E167</f>
        <v>Rainbow Resource</v>
      </c>
      <c r="G124" s="10" t="str">
        <f>'High School'!F167</f>
        <v>LA - Literature</v>
      </c>
      <c r="H124" s="12"/>
      <c r="I124" s="12"/>
      <c r="J124" s="4"/>
    </row>
    <row r="125" spans="1:10" ht="21" hidden="1" x14ac:dyDescent="0.2">
      <c r="A125" s="9"/>
      <c r="B125" s="536">
        <f>'High School'!A168</f>
        <v>0</v>
      </c>
      <c r="C125" s="10" t="str">
        <f>'High School'!B168</f>
        <v xml:space="preserve">stock12 </v>
      </c>
      <c r="D125" s="11" t="str">
        <f>'High School'!C168</f>
        <v>To Kill a Mockingbird by Harper Lee</v>
      </c>
      <c r="E125" s="10">
        <f>'High School'!D168</f>
        <v>0</v>
      </c>
      <c r="F125" s="13">
        <f>'High School'!E168</f>
        <v>0</v>
      </c>
      <c r="G125" s="10">
        <f>'High School'!F168</f>
        <v>0</v>
      </c>
      <c r="H125" s="12"/>
      <c r="I125" s="12"/>
      <c r="J125" s="4"/>
    </row>
    <row r="126" spans="1:10" ht="21" hidden="1" x14ac:dyDescent="0.2">
      <c r="A126" s="9"/>
      <c r="B126" s="536">
        <f>'High School'!A170</f>
        <v>0</v>
      </c>
      <c r="C126" s="10" t="str">
        <f>'High School'!B170</f>
        <v>017969</v>
      </c>
      <c r="D126" s="11" t="str">
        <f>'High School'!C170</f>
        <v>Treasure Island Novel Units Teacher Guide</v>
      </c>
      <c r="E126" s="10" t="str">
        <f>'High School'!D170</f>
        <v>9</v>
      </c>
      <c r="F126" s="13" t="str">
        <f>'High School'!E170</f>
        <v>Rainbow Resource</v>
      </c>
      <c r="G126" s="10" t="str">
        <f>'High School'!F170</f>
        <v>LA - Literature</v>
      </c>
      <c r="H126" s="12"/>
      <c r="I126" s="12"/>
      <c r="J126" s="4"/>
    </row>
    <row r="127" spans="1:10" ht="21" hidden="1" x14ac:dyDescent="0.2">
      <c r="A127" s="9"/>
      <c r="B127" s="536">
        <f>'High School'!A171</f>
        <v>0</v>
      </c>
      <c r="C127" s="10" t="str">
        <f>'High School'!B171</f>
        <v>030663</v>
      </c>
      <c r="D127" s="11" t="str">
        <f>'High School'!C171</f>
        <v>Treasure Island Novel Units Student Guide</v>
      </c>
      <c r="E127" s="10" t="str">
        <f>'High School'!D171</f>
        <v>9</v>
      </c>
      <c r="F127" s="13" t="str">
        <f>'High School'!E171</f>
        <v>Rainbow Resource</v>
      </c>
      <c r="G127" s="10" t="str">
        <f>'High School'!F171</f>
        <v>LA - Literature</v>
      </c>
      <c r="H127" s="12"/>
      <c r="I127" s="12"/>
      <c r="J127" s="4"/>
    </row>
    <row r="128" spans="1:10" ht="21" hidden="1" x14ac:dyDescent="0.2">
      <c r="A128" s="9"/>
      <c r="B128" s="536">
        <f>'High School'!A172</f>
        <v>0</v>
      </c>
      <c r="C128" s="10" t="str">
        <f>'High School'!B172</f>
        <v>047584</v>
      </c>
      <c r="D128" s="11" t="str">
        <f>'High School'!C172</f>
        <v>Treasure Island Classroom Complete Press Guide</v>
      </c>
      <c r="E128" s="10" t="str">
        <f>'High School'!D172</f>
        <v>9</v>
      </c>
      <c r="F128" s="13" t="str">
        <f>'High School'!E172</f>
        <v>Rainbow Resource</v>
      </c>
      <c r="G128" s="10" t="str">
        <f>'High School'!F172</f>
        <v>LA - Literature</v>
      </c>
      <c r="H128" s="12"/>
      <c r="I128" s="12"/>
      <c r="J128" s="4"/>
    </row>
    <row r="129" spans="1:10" ht="21" hidden="1" x14ac:dyDescent="0.2">
      <c r="A129" s="9"/>
      <c r="B129" s="536">
        <f>'High School'!A173</f>
        <v>0</v>
      </c>
      <c r="C129" s="10" t="str">
        <f>'High School'!B173</f>
        <v>stockmp8</v>
      </c>
      <c r="D129" s="11" t="str">
        <f>'High School'!C173</f>
        <v>Treasure Island by Robert Louis Stevenson</v>
      </c>
      <c r="E129" s="10">
        <f>'High School'!D173</f>
        <v>0</v>
      </c>
      <c r="F129" s="13">
        <f>'High School'!E173</f>
        <v>0</v>
      </c>
      <c r="G129" s="10">
        <f>'High School'!F173</f>
        <v>0</v>
      </c>
      <c r="H129" s="12"/>
      <c r="I129" s="12"/>
      <c r="J129" s="4"/>
    </row>
    <row r="130" spans="1:10" ht="21" hidden="1" x14ac:dyDescent="0.2">
      <c r="A130" s="9"/>
      <c r="B130" s="536">
        <f>'High School'!A175</f>
        <v>0</v>
      </c>
      <c r="C130" s="10">
        <f>'High School'!B175</f>
        <v>0</v>
      </c>
      <c r="D130" s="11" t="str">
        <f>'High School'!C175</f>
        <v>Twelve Angry Men Novel Units Teacher Guide</v>
      </c>
      <c r="E130" s="10" t="str">
        <f>'High School'!D175</f>
        <v>9</v>
      </c>
      <c r="F130" s="13" t="str">
        <f>'High School'!E175</f>
        <v>Novel Units</v>
      </c>
      <c r="G130" s="10" t="str">
        <f>'High School'!F175</f>
        <v>LA - Literature</v>
      </c>
      <c r="H130" s="12"/>
      <c r="I130" s="12"/>
      <c r="J130" s="4"/>
    </row>
    <row r="131" spans="1:10" ht="21" hidden="1" x14ac:dyDescent="0.2">
      <c r="A131" s="9"/>
      <c r="B131" s="536">
        <f>'High School'!A176</f>
        <v>0</v>
      </c>
      <c r="C131" s="10">
        <f>'High School'!B176</f>
        <v>0</v>
      </c>
      <c r="D131" s="11" t="str">
        <f>'High School'!C176</f>
        <v>Twelve Angry Men Novel Units Student Guide</v>
      </c>
      <c r="E131" s="10" t="str">
        <f>'High School'!D176</f>
        <v>9</v>
      </c>
      <c r="F131" s="13" t="str">
        <f>'High School'!E176</f>
        <v>Novel Units</v>
      </c>
      <c r="G131" s="10" t="str">
        <f>'High School'!F176</f>
        <v>LA - Literature</v>
      </c>
      <c r="H131" s="12"/>
      <c r="I131" s="12"/>
      <c r="J131" s="4"/>
    </row>
    <row r="132" spans="1:10" ht="21" hidden="1" x14ac:dyDescent="0.2">
      <c r="A132" s="9"/>
      <c r="B132" s="536">
        <f>'High School'!A177</f>
        <v>0</v>
      </c>
      <c r="C132" s="10" t="str">
        <f>'High School'!B177</f>
        <v>stock83</v>
      </c>
      <c r="D132" s="11" t="str">
        <f>'High School'!C177</f>
        <v>Twelve Angry Men by Reginald Rose</v>
      </c>
      <c r="E132" s="10">
        <f>'High School'!D177</f>
        <v>0</v>
      </c>
      <c r="F132" s="13">
        <f>'High School'!E177</f>
        <v>0</v>
      </c>
      <c r="G132" s="10">
        <f>'High School'!F177</f>
        <v>0</v>
      </c>
      <c r="H132" s="12"/>
      <c r="I132" s="12"/>
      <c r="J132" s="4"/>
    </row>
    <row r="133" spans="1:10" ht="21" hidden="1" x14ac:dyDescent="0.2">
      <c r="A133" s="9"/>
      <c r="B133" s="536">
        <f>'High School'!A54</f>
        <v>0</v>
      </c>
      <c r="C133" s="10">
        <f>'High School'!B54</f>
        <v>0</v>
      </c>
      <c r="D133" s="11">
        <f>'High School'!C54</f>
        <v>0</v>
      </c>
      <c r="E133" s="10">
        <f>'High School'!D54</f>
        <v>0</v>
      </c>
      <c r="F133" s="13">
        <f>'High School'!E54</f>
        <v>0</v>
      </c>
      <c r="G133" s="10">
        <f>'High School'!F54</f>
        <v>0</v>
      </c>
      <c r="H133" s="12"/>
      <c r="I133" s="12"/>
      <c r="J133" s="4"/>
    </row>
    <row r="134" spans="1:10" ht="21" hidden="1" x14ac:dyDescent="0.2">
      <c r="A134" s="9"/>
      <c r="B134" s="536">
        <f>Literature!A4</f>
        <v>0</v>
      </c>
      <c r="C134" s="10" t="str">
        <f>Literature!B4</f>
        <v>014017</v>
      </c>
      <c r="D134" s="11" t="str">
        <f>Literature!C4</f>
        <v>Literature Pockets-Nursery Rhymes Grade K-1</v>
      </c>
      <c r="E134" s="10" t="str">
        <f>Literature!D4</f>
        <v>K-1</v>
      </c>
      <c r="F134" s="13" t="str">
        <f>Literature!E4</f>
        <v>Rainbow Resource</v>
      </c>
      <c r="G134" s="10" t="str">
        <f>Literature!F4</f>
        <v>LA - Literature</v>
      </c>
      <c r="H134" s="12"/>
      <c r="I134" s="12"/>
      <c r="J134" s="4"/>
    </row>
    <row r="135" spans="1:10" ht="21" hidden="1" x14ac:dyDescent="0.2">
      <c r="A135" s="9"/>
      <c r="B135" s="536">
        <f>Literature!A5</f>
        <v>0</v>
      </c>
      <c r="C135" s="10" t="str">
        <f>Literature!B5</f>
        <v>029149</v>
      </c>
      <c r="D135" s="11" t="str">
        <f>Literature!C5</f>
        <v>Literature Pockets-Folktales &amp; Fairy Tales Grade K-1</v>
      </c>
      <c r="E135" s="10" t="str">
        <f>Literature!D5</f>
        <v>K-1</v>
      </c>
      <c r="F135" s="13" t="str">
        <f>Literature!E5</f>
        <v>Rainbow Resource</v>
      </c>
      <c r="G135" s="10" t="str">
        <f>Literature!F5</f>
        <v>LA - Literature</v>
      </c>
      <c r="H135" s="12"/>
      <c r="I135" s="12"/>
      <c r="J135" s="4"/>
    </row>
    <row r="136" spans="1:10" ht="21" hidden="1" x14ac:dyDescent="0.2">
      <c r="A136" s="9"/>
      <c r="B136" s="536">
        <f>Literature!A6</f>
        <v>0</v>
      </c>
      <c r="C136" s="10" t="str">
        <f>Literature!B6</f>
        <v>029094</v>
      </c>
      <c r="D136" s="11" t="str">
        <f>Literature!C6</f>
        <v>Literature Pockets-Folktales &amp; Fairy Tales Grade 2-3</v>
      </c>
      <c r="E136" s="10" t="str">
        <f>Literature!D6</f>
        <v>2-3</v>
      </c>
      <c r="F136" s="13" t="str">
        <f>Literature!E6</f>
        <v>Rainbow Resource</v>
      </c>
      <c r="G136" s="10" t="str">
        <f>Literature!F6</f>
        <v>LA - Literature</v>
      </c>
      <c r="H136" s="12"/>
      <c r="I136" s="12"/>
      <c r="J136" s="4"/>
    </row>
    <row r="137" spans="1:10" ht="21" hidden="1" x14ac:dyDescent="0.2">
      <c r="A137" s="9"/>
      <c r="B137" s="536">
        <f>Literature!A7</f>
        <v>0</v>
      </c>
      <c r="C137" s="10" t="str">
        <f>Literature!B7</f>
        <v>029313</v>
      </c>
      <c r="D137" s="11" t="str">
        <f>Literature!C7</f>
        <v>Literature Pockets-Aesop's Fables Grade 2-3</v>
      </c>
      <c r="E137" s="10" t="str">
        <f>Literature!D7</f>
        <v>2-3</v>
      </c>
      <c r="F137" s="13" t="str">
        <f>Literature!E7</f>
        <v>Rainbow Resource</v>
      </c>
      <c r="G137" s="10" t="str">
        <f>Literature!F7</f>
        <v>LA - Literature</v>
      </c>
      <c r="H137" s="12"/>
      <c r="I137" s="12"/>
      <c r="J137" s="4"/>
    </row>
    <row r="138" spans="1:10" ht="21" hidden="1" x14ac:dyDescent="0.2">
      <c r="A138" s="9"/>
      <c r="B138" s="536">
        <f>Literature!A8</f>
        <v>0</v>
      </c>
      <c r="C138" s="10" t="str">
        <f>Literature!B8</f>
        <v>029319</v>
      </c>
      <c r="D138" s="11" t="str">
        <f>Literature!C8</f>
        <v>Literature Pockets-Greek &amp; Roman Myths Grade 4-6</v>
      </c>
      <c r="E138" s="10" t="str">
        <f>Literature!D8</f>
        <v>4-6</v>
      </c>
      <c r="F138" s="13" t="str">
        <f>Literature!E8</f>
        <v>Rainbow Resource</v>
      </c>
      <c r="G138" s="10" t="str">
        <f>Literature!F8</f>
        <v>LA - Literature</v>
      </c>
      <c r="H138" s="12"/>
      <c r="I138" s="12"/>
      <c r="J138" s="4"/>
    </row>
    <row r="139" spans="1:10" ht="21" hidden="1" x14ac:dyDescent="0.2">
      <c r="A139" s="9"/>
      <c r="B139" s="536">
        <f>Literature!A10</f>
        <v>0</v>
      </c>
      <c r="C139" s="10" t="str">
        <f>Literature!B10</f>
        <v>030783</v>
      </c>
      <c r="D139" s="11" t="str">
        <f>Literature!C10</f>
        <v>Five in a Row Vol. 1 (2nd Edition)</v>
      </c>
      <c r="E139" s="10" t="str">
        <f>Literature!D10</f>
        <v>K-3</v>
      </c>
      <c r="F139" s="13" t="str">
        <f>Literature!E10</f>
        <v>Rainbow Resource</v>
      </c>
      <c r="G139" s="10" t="str">
        <f>Literature!F10</f>
        <v>LA - Literature</v>
      </c>
      <c r="H139" s="12"/>
      <c r="I139" s="12"/>
      <c r="J139" s="4"/>
    </row>
    <row r="140" spans="1:10" ht="21" hidden="1" x14ac:dyDescent="0.2">
      <c r="A140" s="9"/>
      <c r="B140" s="536">
        <f>Literature!A11</f>
        <v>0</v>
      </c>
      <c r="C140" s="10" t="str">
        <f>Literature!B11</f>
        <v>FIR1CS</v>
      </c>
      <c r="D140" s="11" t="str">
        <f>Literature!C11</f>
        <v>Volume 1 Literature Package (Charter)</v>
      </c>
      <c r="E140" s="10" t="str">
        <f>Literature!D11</f>
        <v>K-3</v>
      </c>
      <c r="F140" s="13" t="str">
        <f>Literature!E11</f>
        <v>Rainbow Resource</v>
      </c>
      <c r="G140" s="10" t="str">
        <f>Literature!F11</f>
        <v>LA - Literature</v>
      </c>
      <c r="H140" s="12"/>
      <c r="I140" s="12"/>
      <c r="J140" s="4"/>
    </row>
    <row r="141" spans="1:10" ht="21" hidden="1" x14ac:dyDescent="0.2">
      <c r="A141" s="9"/>
      <c r="B141" s="536">
        <f>Literature!A12</f>
        <v>0</v>
      </c>
      <c r="C141" s="10" t="str">
        <f>Literature!B12</f>
        <v>030790</v>
      </c>
      <c r="D141" s="11" t="str">
        <f>Literature!C12</f>
        <v>Five in a Row Vol. 2 (2nd Edition)</v>
      </c>
      <c r="E141" s="10" t="str">
        <f>Literature!D12</f>
        <v>K-3</v>
      </c>
      <c r="F141" s="13" t="str">
        <f>Literature!E12</f>
        <v>Rainbow Resource</v>
      </c>
      <c r="G141" s="10" t="str">
        <f>Literature!F12</f>
        <v>LA - Literature</v>
      </c>
      <c r="H141" s="12"/>
      <c r="I141" s="12"/>
      <c r="J141" s="4"/>
    </row>
    <row r="142" spans="1:10" ht="21" hidden="1" x14ac:dyDescent="0.2">
      <c r="A142" s="9"/>
      <c r="B142" s="536">
        <f>Literature!A13</f>
        <v>0</v>
      </c>
      <c r="C142" s="10" t="str">
        <f>Literature!B13</f>
        <v>FIRV2L</v>
      </c>
      <c r="D142" s="11" t="str">
        <f>Literature!C13</f>
        <v>Volume 2 Literature Package*</v>
      </c>
      <c r="E142" s="10" t="str">
        <f>Literature!D13</f>
        <v>K-3</v>
      </c>
      <c r="F142" s="13" t="str">
        <f>Literature!E13</f>
        <v>Rainbow Resource</v>
      </c>
      <c r="G142" s="10" t="str">
        <f>Literature!F13</f>
        <v>LA - Literature</v>
      </c>
      <c r="H142" s="12"/>
      <c r="I142" s="12"/>
      <c r="J142" s="4"/>
    </row>
    <row r="143" spans="1:10" ht="21" hidden="1" x14ac:dyDescent="0.2">
      <c r="A143" s="9"/>
      <c r="B143" s="536">
        <f>Literature!A14</f>
        <v>0</v>
      </c>
      <c r="C143" s="10" t="str">
        <f>Literature!B14</f>
        <v>030791</v>
      </c>
      <c r="D143" s="11" t="str">
        <f>Literature!C14</f>
        <v>Five in a Row Vol. 3 (2nd Edition)</v>
      </c>
      <c r="E143" s="10" t="str">
        <f>Literature!D14</f>
        <v>K-3</v>
      </c>
      <c r="F143" s="13" t="str">
        <f>Literature!E14</f>
        <v>Rainbow Resource</v>
      </c>
      <c r="G143" s="10" t="str">
        <f>Literature!F14</f>
        <v>LA - Literature</v>
      </c>
      <c r="H143" s="12"/>
      <c r="I143" s="12"/>
      <c r="J143" s="4"/>
    </row>
    <row r="144" spans="1:10" ht="21" hidden="1" x14ac:dyDescent="0.2">
      <c r="A144" s="9"/>
      <c r="B144" s="536">
        <f>Literature!A15</f>
        <v>0</v>
      </c>
      <c r="C144" s="10" t="str">
        <f>Literature!B15</f>
        <v>FIARV3</v>
      </c>
      <c r="D144" s="11" t="str">
        <f>Literature!C15</f>
        <v xml:space="preserve">Volume 3 Literature Package </v>
      </c>
      <c r="E144" s="10" t="str">
        <f>Literature!D15</f>
        <v>K-3</v>
      </c>
      <c r="F144" s="13" t="str">
        <f>Literature!E15</f>
        <v>Rainbow Resource</v>
      </c>
      <c r="G144" s="10" t="str">
        <f>Literature!F15</f>
        <v>LA - Literature</v>
      </c>
      <c r="H144" s="12"/>
      <c r="I144" s="12"/>
      <c r="J144" s="4"/>
    </row>
    <row r="145" spans="1:10" ht="21" hidden="1" x14ac:dyDescent="0.2">
      <c r="A145" s="9"/>
      <c r="B145" s="536">
        <f>Literature!A16</f>
        <v>0</v>
      </c>
      <c r="C145" s="10" t="str">
        <f>Literature!B16</f>
        <v>001913</v>
      </c>
      <c r="D145" s="11" t="str">
        <f>Literature!C16</f>
        <v>Five in a Row Vol. 4 (2nd Edition)</v>
      </c>
      <c r="E145" s="10" t="str">
        <f>Literature!D16</f>
        <v>3-5</v>
      </c>
      <c r="F145" s="13" t="str">
        <f>Literature!E16</f>
        <v>Rainbow Resource</v>
      </c>
      <c r="G145" s="10" t="str">
        <f>Literature!F16</f>
        <v>LA - Literature</v>
      </c>
      <c r="H145" s="12"/>
      <c r="I145" s="12"/>
      <c r="J145" s="4"/>
    </row>
    <row r="146" spans="1:10" ht="21" hidden="1" x14ac:dyDescent="0.2">
      <c r="A146" s="9"/>
      <c r="B146" s="536">
        <f>Literature!A17</f>
        <v>0</v>
      </c>
      <c r="C146" s="10" t="str">
        <f>Literature!B17</f>
        <v>FIRV4L</v>
      </c>
      <c r="D146" s="11" t="str">
        <f>Literature!C17</f>
        <v>Volume 4 Literature Package</v>
      </c>
      <c r="E146" s="10" t="str">
        <f>Literature!D17</f>
        <v>3-5</v>
      </c>
      <c r="F146" s="13" t="str">
        <f>Literature!E17</f>
        <v>Rainbow Resource</v>
      </c>
      <c r="G146" s="10" t="str">
        <f>Literature!F17</f>
        <v>LA - Literature</v>
      </c>
      <c r="H146" s="12"/>
      <c r="I146" s="12"/>
      <c r="J146" s="4"/>
    </row>
    <row r="147" spans="1:10" ht="21" hidden="1" x14ac:dyDescent="0.2">
      <c r="A147" s="9"/>
      <c r="B147" s="536">
        <f>Literature!A18</f>
        <v>0</v>
      </c>
      <c r="C147" s="10" t="str">
        <f>Literature!B18</f>
        <v>081759</v>
      </c>
      <c r="D147" s="11" t="str">
        <f>Literature!C18</f>
        <v>Five in a Row Vol. 5</v>
      </c>
      <c r="E147" s="10" t="str">
        <f>Literature!D18</f>
        <v>4-6</v>
      </c>
      <c r="F147" s="13" t="str">
        <f>Literature!E18</f>
        <v>Rainbow Resource</v>
      </c>
      <c r="G147" s="10" t="str">
        <f>Literature!F18</f>
        <v>LA - Literature</v>
      </c>
      <c r="H147" s="12"/>
      <c r="I147" s="12"/>
      <c r="J147" s="4"/>
    </row>
    <row r="148" spans="1:10" ht="21" hidden="1" x14ac:dyDescent="0.2">
      <c r="A148" s="9"/>
      <c r="B148" s="536">
        <f>Literature!A19</f>
        <v>0</v>
      </c>
      <c r="C148" s="10" t="str">
        <f>Literature!B19</f>
        <v>FIR2V5</v>
      </c>
      <c r="D148" s="11" t="str">
        <f>Literature!C19</f>
        <v>Volume 5 Literature Package</v>
      </c>
      <c r="E148" s="10" t="str">
        <f>Literature!D19</f>
        <v>4-6</v>
      </c>
      <c r="F148" s="13" t="str">
        <f>Literature!E19</f>
        <v>Rainbow Resource</v>
      </c>
      <c r="G148" s="10" t="str">
        <f>Literature!F19</f>
        <v>LA - Literature</v>
      </c>
      <c r="H148" s="12"/>
      <c r="I148" s="12"/>
      <c r="J148" s="4"/>
    </row>
    <row r="149" spans="1:10" ht="84" hidden="1" x14ac:dyDescent="0.2">
      <c r="A149" s="9"/>
      <c r="B149" s="536">
        <f>Literature!A21</f>
        <v>0</v>
      </c>
      <c r="C149" s="10">
        <f>Literature!B21</f>
        <v>0</v>
      </c>
      <c r="D149" s="11" t="str">
        <f>Literature!C21</f>
        <v>StoryTime Treasures (1st semester) 
(Little Bear, Make Way for Ducklings, Caps for Sale, Frog and Toad Are Friends, Student and Teacher Guide)</v>
      </c>
      <c r="E149" s="10">
        <f>Literature!D21</f>
        <v>1</v>
      </c>
      <c r="F149" s="13" t="str">
        <f>Literature!E21</f>
        <v>Memoria Press</v>
      </c>
      <c r="G149" s="10" t="str">
        <f>Literature!F21</f>
        <v>LA - Literature</v>
      </c>
      <c r="H149" s="12"/>
      <c r="I149" s="12"/>
      <c r="J149" s="4"/>
    </row>
    <row r="150" spans="1:10" ht="105" hidden="1" x14ac:dyDescent="0.2">
      <c r="A150" s="9"/>
      <c r="B150" s="536">
        <f>Literature!A22</f>
        <v>0</v>
      </c>
      <c r="C150" s="10">
        <f>Literature!B22</f>
        <v>0</v>
      </c>
      <c r="D150" s="11" t="str">
        <f>Literature!C22</f>
        <v>More StoryTime Treasures (2nd Semester)
(Guides, Billy Blaze, Blaze and the Forest Fire, Keep the Lights Burning Abbie, The Story About Ping, Stone Soup, The Little House, Miss Rumphius, Student and Teacher Guides)</v>
      </c>
      <c r="E150" s="10">
        <f>Literature!D22</f>
        <v>1</v>
      </c>
      <c r="F150" s="13" t="str">
        <f>Literature!E22</f>
        <v>Memoria Press</v>
      </c>
      <c r="G150" s="10" t="str">
        <f>Literature!F22</f>
        <v>LA - Literature</v>
      </c>
      <c r="H150" s="12"/>
      <c r="I150" s="12"/>
      <c r="J150" s="4"/>
    </row>
    <row r="151" spans="1:10" ht="126" hidden="1" x14ac:dyDescent="0.2">
      <c r="A151" s="9"/>
      <c r="B151" s="536">
        <f>Literature!A23</f>
        <v>0</v>
      </c>
      <c r="C151" s="10">
        <f>Literature!B23</f>
        <v>0</v>
      </c>
      <c r="D151" s="11" t="str">
        <f>Literature!C23</f>
        <v>Second Grade Literature Guides and Novels
(Prairie School, Animal Folk Tales, The Courage of Sarah Noble, Little House in the Big Woods, Tale of Tom, Tale of Peter Rabbit, Tale of Johnny Town-Mouse, Tale of Benjamin Bunny, Student and Teacher Guides)</v>
      </c>
      <c r="E151" s="10">
        <f>Literature!D23</f>
        <v>2</v>
      </c>
      <c r="F151" s="13" t="str">
        <f>Literature!E23</f>
        <v>Memoria Press</v>
      </c>
      <c r="G151" s="10" t="str">
        <f>Literature!F23</f>
        <v>LA - Literature</v>
      </c>
      <c r="H151" s="12"/>
      <c r="I151" s="12"/>
      <c r="J151" s="4"/>
    </row>
    <row r="152" spans="1:10" ht="84" hidden="1" x14ac:dyDescent="0.2">
      <c r="A152" s="9"/>
      <c r="B152" s="536">
        <f>Literature!A24</f>
        <v>0</v>
      </c>
      <c r="C152" s="10">
        <f>Literature!B24</f>
        <v>0</v>
      </c>
      <c r="D152" s="11" t="str">
        <f>Literature!C24</f>
        <v>Third Grade Literature Guides and Novels
(Farmer Boy, Charlotte's Web, A Bear Called Paddington, Mr. Popper's Penguins, Student and Teacher Guides)</v>
      </c>
      <c r="E152" s="10">
        <f>Literature!D24</f>
        <v>3</v>
      </c>
      <c r="F152" s="13" t="str">
        <f>Literature!E24</f>
        <v>Memoria Press</v>
      </c>
      <c r="G152" s="10" t="str">
        <f>Literature!F24</f>
        <v>LA - Literature</v>
      </c>
      <c r="H152" s="12"/>
      <c r="I152" s="12"/>
      <c r="J152" s="4"/>
    </row>
    <row r="153" spans="1:10" ht="84" hidden="1" x14ac:dyDescent="0.2">
      <c r="A153" s="9"/>
      <c r="B153" s="536">
        <f>Literature!A25</f>
        <v>0</v>
      </c>
      <c r="C153" s="10">
        <f>Literature!B25</f>
        <v>0</v>
      </c>
      <c r="D153" s="11" t="str">
        <f>Literature!C25</f>
        <v>Fourth Grade Literature Guides and Novels
(The Cricket in Times Square, My Side of the Mountain, Blue Fairy Book, Homer Price, Student and Teacher Guides)</v>
      </c>
      <c r="E153" s="10">
        <f>Literature!D25</f>
        <v>4</v>
      </c>
      <c r="F153" s="13" t="str">
        <f>Literature!E25</f>
        <v>Memoria Press</v>
      </c>
      <c r="G153" s="10" t="str">
        <f>Literature!F25</f>
        <v>LA - Literature</v>
      </c>
      <c r="H153" s="12"/>
      <c r="I153" s="12"/>
      <c r="J153" s="4"/>
    </row>
    <row r="154" spans="1:10" ht="63" hidden="1" x14ac:dyDescent="0.2">
      <c r="A154" s="9"/>
      <c r="B154" s="536">
        <f>Literature!A26</f>
        <v>0</v>
      </c>
      <c r="C154" s="10">
        <f>Literature!B26</f>
        <v>0</v>
      </c>
      <c r="D154" s="11" t="str">
        <f>Literature!C26</f>
        <v>Fifth Grade Literature Guides and Novels
(The Lion the Witch and the Wardrobe, Heidi, Lassie Come-Home, Student and Teacher Guides)</v>
      </c>
      <c r="E154" s="10">
        <f>Literature!D26</f>
        <v>5</v>
      </c>
      <c r="F154" s="13" t="str">
        <f>Literature!E26</f>
        <v>Memoria Press</v>
      </c>
      <c r="G154" s="10" t="str">
        <f>Literature!F26</f>
        <v>LA - Literature</v>
      </c>
      <c r="H154" s="12"/>
      <c r="I154" s="12"/>
      <c r="J154" s="4"/>
    </row>
    <row r="155" spans="1:10" ht="84" hidden="1" x14ac:dyDescent="0.2">
      <c r="A155" s="9"/>
      <c r="B155" s="536">
        <f>Literature!A27</f>
        <v>0</v>
      </c>
      <c r="C155" s="10">
        <f>Literature!B27</f>
        <v>0</v>
      </c>
      <c r="D155" s="11" t="str">
        <f>Literature!C27</f>
        <v>Sixth Grade Literature Guides and Novels
(King Arthur and His Knights of the Round Table, Adam of the Road, The Adventures of Robin Hood, The Door in the Wall, Student and Teacher Guides)</v>
      </c>
      <c r="E155" s="10">
        <f>Literature!D27</f>
        <v>6</v>
      </c>
      <c r="F155" s="13" t="str">
        <f>Literature!E27</f>
        <v>Memoria Press</v>
      </c>
      <c r="G155" s="10" t="str">
        <f>Literature!F27</f>
        <v>LA - Literature</v>
      </c>
      <c r="H155" s="12"/>
      <c r="I155" s="12"/>
      <c r="J155" s="4"/>
    </row>
    <row r="156" spans="1:10" ht="84" hidden="1" x14ac:dyDescent="0.2">
      <c r="A156" s="9"/>
      <c r="B156" s="536">
        <f>Literature!A28</f>
        <v>0</v>
      </c>
      <c r="C156" s="10">
        <f>Literature!B28</f>
        <v>0</v>
      </c>
      <c r="D156" s="11" t="str">
        <f>Literature!C28</f>
        <v>Seventh Grade Literature Guides and Novels
(Anne of Green Gables, The Trojan War, The Twenty-One Balloons, The Hobbit, Student and Teacher Guides)</v>
      </c>
      <c r="E156" s="10">
        <f>Literature!D28</f>
        <v>7</v>
      </c>
      <c r="F156" s="13" t="str">
        <f>Literature!E28</f>
        <v>Memoria Press</v>
      </c>
      <c r="G156" s="10" t="str">
        <f>Literature!F28</f>
        <v>LA - Literature</v>
      </c>
      <c r="H156" s="12"/>
      <c r="I156" s="12"/>
      <c r="J156" s="4"/>
    </row>
    <row r="157" spans="1:10" ht="84" hidden="1" x14ac:dyDescent="0.2">
      <c r="A157" s="9"/>
      <c r="B157" s="536">
        <f>Literature!A29</f>
        <v>0</v>
      </c>
      <c r="C157" s="10">
        <f>Literature!B29</f>
        <v>0</v>
      </c>
      <c r="D157" s="11" t="str">
        <f>Literature!C29</f>
        <v>Eighth Grade Literature Guides and Novels
(The Wind in the Willows, The Adventures of Tom Sawyer, Treasure Island, As You Like It, Student and Teacher Guides)</v>
      </c>
      <c r="E157" s="10">
        <f>Literature!D29</f>
        <v>8</v>
      </c>
      <c r="F157" s="13" t="str">
        <f>Literature!E29</f>
        <v>Memoria Press</v>
      </c>
      <c r="G157" s="10" t="str">
        <f>Literature!F29</f>
        <v>LA - Literature</v>
      </c>
      <c r="H157" s="12"/>
      <c r="I157" s="12"/>
      <c r="J157" s="4"/>
    </row>
    <row r="158" spans="1:10" ht="42" hidden="1" x14ac:dyDescent="0.2">
      <c r="A158" s="9"/>
      <c r="B158" s="536">
        <f>Literature!A34</f>
        <v>0</v>
      </c>
      <c r="C158" s="10" t="str">
        <f>Literature!B34</f>
        <v>CCP2325</v>
      </c>
      <c r="D158" s="11" t="str">
        <f>Literature!C34</f>
        <v>A Wish in the Dark CCP Guide</v>
      </c>
      <c r="E158" s="10" t="str">
        <f>Literature!D34</f>
        <v>3-4</v>
      </c>
      <c r="F158" s="13" t="str">
        <f>Literature!E34</f>
        <v>Classroom Complete Press</v>
      </c>
      <c r="G158" s="10" t="str">
        <f>Literature!F34</f>
        <v>LA - Literature</v>
      </c>
      <c r="H158" s="12"/>
      <c r="I158" s="12"/>
      <c r="J158" s="4"/>
    </row>
    <row r="159" spans="1:10" ht="21" hidden="1" x14ac:dyDescent="0.2">
      <c r="A159" s="9"/>
      <c r="B159" s="536">
        <f>Literature!A35</f>
        <v>0</v>
      </c>
      <c r="C159" s="10" t="str">
        <f>Literature!B35</f>
        <v>stock</v>
      </c>
      <c r="D159" s="11" t="str">
        <f>Literature!C35</f>
        <v>A Wish in the Dark by Christina Soontornvat</v>
      </c>
      <c r="E159" s="10" t="str">
        <f>Literature!D35</f>
        <v>3-4</v>
      </c>
      <c r="F159" s="13">
        <f>Literature!E35</f>
        <v>0</v>
      </c>
      <c r="G159" s="10">
        <f>Literature!F35</f>
        <v>0</v>
      </c>
      <c r="H159" s="12"/>
      <c r="I159" s="12"/>
      <c r="J159" s="4"/>
    </row>
    <row r="160" spans="1:10" ht="42" hidden="1" x14ac:dyDescent="0.2">
      <c r="A160" s="9"/>
      <c r="B160" s="536">
        <f>Literature!A37</f>
        <v>0</v>
      </c>
      <c r="C160" s="10" t="str">
        <f>Literature!B37</f>
        <v>cc2301</v>
      </c>
      <c r="D160" s="11" t="str">
        <f>Literature!C37</f>
        <v>Because of Winn Dixie CCP Guide</v>
      </c>
      <c r="E160" s="10" t="str">
        <f>Literature!D37</f>
        <v>3-4</v>
      </c>
      <c r="F160" s="13" t="str">
        <f>Literature!E37</f>
        <v>Classroom Complete Press</v>
      </c>
      <c r="G160" s="10" t="str">
        <f>Literature!F37</f>
        <v>LA - Literature</v>
      </c>
      <c r="H160" s="12"/>
      <c r="I160" s="12"/>
      <c r="J160" s="4"/>
    </row>
    <row r="161" spans="1:10" ht="21" hidden="1" x14ac:dyDescent="0.2">
      <c r="A161" s="9"/>
      <c r="B161" s="536">
        <f>Literature!A38</f>
        <v>0</v>
      </c>
      <c r="C161" s="10" t="str">
        <f>Literature!B38</f>
        <v>stock</v>
      </c>
      <c r="D161" s="11" t="str">
        <f>Literature!C38</f>
        <v>Because of Winn Dixie by Kate DiCamillo</v>
      </c>
      <c r="E161" s="10" t="str">
        <f>Literature!D38</f>
        <v>3-4</v>
      </c>
      <c r="F161" s="13">
        <f>Literature!E38</f>
        <v>0</v>
      </c>
      <c r="G161" s="10">
        <f>Literature!F38</f>
        <v>0</v>
      </c>
      <c r="H161" s="12"/>
      <c r="I161" s="12"/>
      <c r="J161" s="4"/>
    </row>
    <row r="162" spans="1:10" ht="42" hidden="1" x14ac:dyDescent="0.2">
      <c r="A162" s="9"/>
      <c r="B162" s="536">
        <f>Literature!A40</f>
        <v>0</v>
      </c>
      <c r="C162" s="10" t="str">
        <f>Literature!B40</f>
        <v>cc2321</v>
      </c>
      <c r="D162" s="11" t="str">
        <f>Literature!C40</f>
        <v>The BFG CCP Guide</v>
      </c>
      <c r="E162" s="10" t="str">
        <f>Literature!D40</f>
        <v>3-4</v>
      </c>
      <c r="F162" s="13" t="str">
        <f>Literature!E40</f>
        <v>Classroom Complete Press</v>
      </c>
      <c r="G162" s="10" t="str">
        <f>Literature!F40</f>
        <v>LA - Literature</v>
      </c>
      <c r="H162" s="12"/>
      <c r="I162" s="12"/>
      <c r="J162" s="4"/>
    </row>
    <row r="163" spans="1:10" ht="21" hidden="1" x14ac:dyDescent="0.2">
      <c r="A163" s="9"/>
      <c r="B163" s="536">
        <f>Literature!A41</f>
        <v>0</v>
      </c>
      <c r="C163" s="10" t="str">
        <f>Literature!B41</f>
        <v>stock810</v>
      </c>
      <c r="D163" s="11" t="str">
        <f>Literature!C41</f>
        <v>The BFG by Roald Dahl</v>
      </c>
      <c r="E163" s="10" t="str">
        <f>Literature!D41</f>
        <v>3-4</v>
      </c>
      <c r="F163" s="13">
        <f>Literature!E41</f>
        <v>0</v>
      </c>
      <c r="G163" s="10">
        <f>Literature!F41</f>
        <v>0</v>
      </c>
      <c r="H163" s="12"/>
      <c r="I163" s="12"/>
      <c r="J163" s="4"/>
    </row>
    <row r="164" spans="1:10" ht="21" hidden="1" x14ac:dyDescent="0.2">
      <c r="A164" s="9"/>
      <c r="B164" s="536">
        <f>Literature!A43</f>
        <v>0</v>
      </c>
      <c r="C164" s="10" t="str">
        <f>Literature!B43</f>
        <v>006254</v>
      </c>
      <c r="D164" s="11" t="str">
        <f>Literature!C43</f>
        <v>The Castle in the Attic Novel Units Teacher Guide</v>
      </c>
      <c r="E164" s="10" t="str">
        <f>Literature!D43</f>
        <v>3-5</v>
      </c>
      <c r="F164" s="13" t="str">
        <f>Literature!E43</f>
        <v>Rainbow Resource</v>
      </c>
      <c r="G164" s="10" t="str">
        <f>Literature!F43</f>
        <v>LA - Literature</v>
      </c>
      <c r="H164" s="12"/>
      <c r="I164" s="12"/>
      <c r="J164" s="4"/>
    </row>
    <row r="165" spans="1:10" ht="21" hidden="1" x14ac:dyDescent="0.2">
      <c r="A165" s="9"/>
      <c r="B165" s="536">
        <f>Literature!A44</f>
        <v>0</v>
      </c>
      <c r="C165" s="10" t="str">
        <f>Literature!B44</f>
        <v>006247</v>
      </c>
      <c r="D165" s="11" t="str">
        <f>Literature!C44</f>
        <v>The Castle in the Attic Novel Units Student Guide</v>
      </c>
      <c r="E165" s="10" t="str">
        <f>Literature!D44</f>
        <v>3-5</v>
      </c>
      <c r="F165" s="13" t="str">
        <f>Literature!E44</f>
        <v>Rainbow Resource</v>
      </c>
      <c r="G165" s="10" t="str">
        <f>Literature!F44</f>
        <v>LA - Literature</v>
      </c>
      <c r="H165" s="12"/>
      <c r="I165" s="12"/>
      <c r="J165" s="4"/>
    </row>
    <row r="166" spans="1:10" ht="21" hidden="1" x14ac:dyDescent="0.2">
      <c r="A166" s="9"/>
      <c r="B166" s="536">
        <f>Literature!A45</f>
        <v>0</v>
      </c>
      <c r="C166" s="10" t="str">
        <f>Literature!B45</f>
        <v>stock</v>
      </c>
      <c r="D166" s="11" t="str">
        <f>Literature!C45</f>
        <v>The Castle in the Attic by Elizabeth Winthrop</v>
      </c>
      <c r="E166" s="10">
        <f>Literature!D45</f>
        <v>0</v>
      </c>
      <c r="F166" s="13">
        <f>Literature!E45</f>
        <v>0</v>
      </c>
      <c r="G166" s="10">
        <f>Literature!F45</f>
        <v>0</v>
      </c>
      <c r="H166" s="12"/>
      <c r="I166" s="12"/>
      <c r="J166" s="4"/>
    </row>
    <row r="167" spans="1:10" ht="21" hidden="1" x14ac:dyDescent="0.2">
      <c r="A167" s="9"/>
      <c r="B167" s="536">
        <f>Literature!A47</f>
        <v>0</v>
      </c>
      <c r="C167" s="10" t="str">
        <f>Literature!B47</f>
        <v>046853</v>
      </c>
      <c r="D167" s="11" t="str">
        <f>Literature!C47</f>
        <v>Charlie and the Chocolate Factory CCP Guide</v>
      </c>
      <c r="E167" s="10" t="str">
        <f>Literature!D47</f>
        <v>3-4</v>
      </c>
      <c r="F167" s="13" t="str">
        <f>Literature!E47</f>
        <v>Rainbow Resource</v>
      </c>
      <c r="G167" s="10" t="str">
        <f>Literature!F47</f>
        <v>LA - Literature</v>
      </c>
      <c r="H167" s="12"/>
      <c r="I167" s="12"/>
      <c r="J167" s="4"/>
    </row>
    <row r="168" spans="1:10" ht="21" hidden="1" x14ac:dyDescent="0.2">
      <c r="A168" s="9"/>
      <c r="B168" s="536">
        <f>Literature!A48</f>
        <v>0</v>
      </c>
      <c r="C168" s="10" t="str">
        <f>Literature!B48</f>
        <v>stock50</v>
      </c>
      <c r="D168" s="11" t="str">
        <f>Literature!C48</f>
        <v>Charlie and the Chocolate Factory by Roald Dahl</v>
      </c>
      <c r="E168" s="10" t="str">
        <f>Literature!D48</f>
        <v>3-4</v>
      </c>
      <c r="F168" s="13">
        <f>Literature!E48</f>
        <v>0</v>
      </c>
      <c r="G168" s="10">
        <f>Literature!F48</f>
        <v>0</v>
      </c>
      <c r="H168" s="12"/>
      <c r="I168" s="12"/>
      <c r="J168" s="4"/>
    </row>
    <row r="169" spans="1:10" ht="42" hidden="1" x14ac:dyDescent="0.2">
      <c r="A169" s="9"/>
      <c r="B169" s="536">
        <f>Literature!A50</f>
        <v>0</v>
      </c>
      <c r="C169" s="10" t="str">
        <f>Literature!B50</f>
        <v>cc2306</v>
      </c>
      <c r="D169" s="11" t="str">
        <f>Literature!C50</f>
        <v>Charlotte's Web CCP Guide</v>
      </c>
      <c r="E169" s="10" t="str">
        <f>Literature!D50</f>
        <v>3-4</v>
      </c>
      <c r="F169" s="13" t="str">
        <f>Literature!E50</f>
        <v>classroom Complete Press</v>
      </c>
      <c r="G169" s="10" t="str">
        <f>Literature!F50</f>
        <v>LA - Literature</v>
      </c>
      <c r="H169" s="12"/>
      <c r="I169" s="12"/>
      <c r="J169" s="4"/>
    </row>
    <row r="170" spans="1:10" ht="21" hidden="1" x14ac:dyDescent="0.2">
      <c r="A170" s="9"/>
      <c r="B170" s="536">
        <f>Literature!A51</f>
        <v>0</v>
      </c>
      <c r="C170" s="10" t="str">
        <f>Literature!B51</f>
        <v>stockB</v>
      </c>
      <c r="D170" s="11" t="str">
        <f>Literature!C51</f>
        <v>Charlotte's Web by E.B. White</v>
      </c>
      <c r="E170" s="10" t="str">
        <f>Literature!D51</f>
        <v>3-4</v>
      </c>
      <c r="F170" s="13">
        <f>Literature!E51</f>
        <v>0</v>
      </c>
      <c r="G170" s="10">
        <f>Literature!F51</f>
        <v>0</v>
      </c>
      <c r="H170" s="12"/>
      <c r="I170" s="12"/>
      <c r="J170" s="4"/>
    </row>
    <row r="171" spans="1:10" ht="42" hidden="1" x14ac:dyDescent="0.2">
      <c r="A171" s="9"/>
      <c r="B171" s="536">
        <f>Literature!A53</f>
        <v>0</v>
      </c>
      <c r="C171" s="10" t="str">
        <f>Literature!B53</f>
        <v>cc2319</v>
      </c>
      <c r="D171" s="11" t="str">
        <f>Literature!C53</f>
        <v>Chocolate Fever CCP Guide</v>
      </c>
      <c r="E171" s="10" t="str">
        <f>Literature!D53</f>
        <v>3-4</v>
      </c>
      <c r="F171" s="13" t="str">
        <f>Literature!E53</f>
        <v>Classroom Complete Press</v>
      </c>
      <c r="G171" s="10" t="str">
        <f>Literature!F53</f>
        <v>LA - Literature</v>
      </c>
      <c r="H171" s="12"/>
      <c r="I171" s="12"/>
      <c r="J171" s="4"/>
    </row>
    <row r="172" spans="1:10" ht="21" hidden="1" x14ac:dyDescent="0.2">
      <c r="A172" s="9"/>
      <c r="B172" s="536">
        <f>Literature!A54</f>
        <v>0</v>
      </c>
      <c r="C172" s="10" t="str">
        <f>Literature!B54</f>
        <v>stock</v>
      </c>
      <c r="D172" s="11" t="str">
        <f>Literature!C54</f>
        <v>Chocolate Fever by Robert Kimmel Smith</v>
      </c>
      <c r="E172" s="10" t="str">
        <f>Literature!D54</f>
        <v>3-4</v>
      </c>
      <c r="F172" s="13">
        <f>Literature!E54</f>
        <v>0</v>
      </c>
      <c r="G172" s="10">
        <f>Literature!F54</f>
        <v>0</v>
      </c>
      <c r="H172" s="12"/>
      <c r="I172" s="12"/>
      <c r="J172" s="4"/>
    </row>
    <row r="173" spans="1:10" ht="42" hidden="1" x14ac:dyDescent="0.2">
      <c r="A173" s="9"/>
      <c r="B173" s="536">
        <f>Literature!A56</f>
        <v>0</v>
      </c>
      <c r="C173" s="10" t="str">
        <f>Literature!B56</f>
        <v>cc2315</v>
      </c>
      <c r="D173" s="11" t="str">
        <f>Literature!C56</f>
        <v>The Cricket in Times Square CCP Guide</v>
      </c>
      <c r="E173" s="10" t="str">
        <f>Literature!D56</f>
        <v>3-4</v>
      </c>
      <c r="F173" s="13" t="str">
        <f>Literature!E56</f>
        <v>Classroom Complete Press</v>
      </c>
      <c r="G173" s="10" t="str">
        <f>Literature!F56</f>
        <v>LA - Literature</v>
      </c>
      <c r="H173" s="12"/>
      <c r="I173" s="12"/>
      <c r="J173" s="4"/>
    </row>
    <row r="174" spans="1:10" ht="21" hidden="1" x14ac:dyDescent="0.2">
      <c r="A174" s="9"/>
      <c r="B174" s="536">
        <f>Literature!A57</f>
        <v>0</v>
      </c>
      <c r="C174" s="10" t="str">
        <f>Literature!B57</f>
        <v>stockC</v>
      </c>
      <c r="D174" s="11" t="str">
        <f>Literature!C57</f>
        <v>The Cricket in Times Square by George Selden</v>
      </c>
      <c r="E174" s="10" t="str">
        <f>Literature!D57</f>
        <v>3-4</v>
      </c>
      <c r="F174" s="13">
        <f>Literature!E57</f>
        <v>0</v>
      </c>
      <c r="G174" s="10">
        <f>Literature!F57</f>
        <v>0</v>
      </c>
      <c r="H174" s="12"/>
      <c r="I174" s="12"/>
      <c r="J174" s="4"/>
    </row>
    <row r="175" spans="1:10" ht="21" hidden="1" x14ac:dyDescent="0.2">
      <c r="A175" s="9"/>
      <c r="B175" s="536">
        <f>Literature!A59</f>
        <v>0</v>
      </c>
      <c r="C175" s="10" t="str">
        <f>Literature!B59</f>
        <v>046959</v>
      </c>
      <c r="D175" s="11" t="str">
        <f>Literature!C59</f>
        <v>The Family Under the Bridge CCP Guide</v>
      </c>
      <c r="E175" s="10" t="str">
        <f>Literature!D59</f>
        <v>3-4</v>
      </c>
      <c r="F175" s="13" t="str">
        <f>Literature!E59</f>
        <v>Rainbow Resource</v>
      </c>
      <c r="G175" s="10" t="str">
        <f>Literature!F59</f>
        <v>LA - Literature</v>
      </c>
      <c r="H175" s="12"/>
      <c r="I175" s="12"/>
      <c r="J175" s="4"/>
    </row>
    <row r="176" spans="1:10" ht="21" hidden="1" x14ac:dyDescent="0.2">
      <c r="A176" s="9"/>
      <c r="B176" s="536">
        <f>Literature!A60</f>
        <v>0</v>
      </c>
      <c r="C176" s="10" t="str">
        <f>Literature!B60</f>
        <v>stock79</v>
      </c>
      <c r="D176" s="11" t="str">
        <f>Literature!C60</f>
        <v>The Family Under the Bridge by Natalie Savage Carlson</v>
      </c>
      <c r="E176" s="10" t="str">
        <f>Literature!D60</f>
        <v>3-4</v>
      </c>
      <c r="F176" s="13">
        <f>Literature!E60</f>
        <v>0</v>
      </c>
      <c r="G176" s="10">
        <f>Literature!F60</f>
        <v>0</v>
      </c>
      <c r="H176" s="12"/>
      <c r="I176" s="12"/>
      <c r="J176" s="4"/>
    </row>
    <row r="177" spans="1:10" ht="21" hidden="1" x14ac:dyDescent="0.2">
      <c r="A177" s="9"/>
      <c r="B177" s="536">
        <f>Literature!A62</f>
        <v>0</v>
      </c>
      <c r="C177" s="10" t="str">
        <f>Literature!B62</f>
        <v>046973</v>
      </c>
      <c r="D177" s="11" t="str">
        <f>Literature!C62</f>
        <v>Frindle CCP Guide</v>
      </c>
      <c r="E177" s="10" t="str">
        <f>Literature!D62</f>
        <v>3-4</v>
      </c>
      <c r="F177" s="13" t="str">
        <f>Literature!E62</f>
        <v>Rainbow Resource</v>
      </c>
      <c r="G177" s="10" t="str">
        <f>Literature!F62</f>
        <v>LA - Literature</v>
      </c>
      <c r="H177" s="12"/>
      <c r="I177" s="12"/>
      <c r="J177" s="4"/>
    </row>
    <row r="178" spans="1:10" ht="21" hidden="1" x14ac:dyDescent="0.2">
      <c r="A178" s="9"/>
      <c r="B178" s="536">
        <f>Literature!A63</f>
        <v>0</v>
      </c>
      <c r="C178" s="10" t="str">
        <f>Literature!B63</f>
        <v>stockbla4</v>
      </c>
      <c r="D178" s="11" t="str">
        <f>Literature!C63</f>
        <v>Frindle by Andrew Clements</v>
      </c>
      <c r="E178" s="10" t="str">
        <f>Literature!D63</f>
        <v>3-4</v>
      </c>
      <c r="F178" s="13">
        <f>Literature!E63</f>
        <v>0</v>
      </c>
      <c r="G178" s="10">
        <f>Literature!F63</f>
        <v>0</v>
      </c>
      <c r="H178" s="12"/>
      <c r="I178" s="12"/>
      <c r="J178" s="4"/>
    </row>
    <row r="179" spans="1:10" ht="21" hidden="1" x14ac:dyDescent="0.2">
      <c r="A179" s="9"/>
      <c r="B179" s="536">
        <f>Literature!A65</f>
        <v>0</v>
      </c>
      <c r="C179" s="10" t="str">
        <f>Literature!B65</f>
        <v>047167</v>
      </c>
      <c r="D179" s="11" t="str">
        <f>Literature!C65</f>
        <v>The Hundred Dresses CCP Guide</v>
      </c>
      <c r="E179" s="10" t="str">
        <f>Literature!D65</f>
        <v>3-4</v>
      </c>
      <c r="F179" s="13" t="str">
        <f>Literature!E65</f>
        <v>Rainbow Resource</v>
      </c>
      <c r="G179" s="10" t="str">
        <f>Literature!F65</f>
        <v>LA - Literature</v>
      </c>
      <c r="H179" s="12"/>
      <c r="I179" s="12"/>
      <c r="J179" s="4"/>
    </row>
    <row r="180" spans="1:10" ht="21" hidden="1" x14ac:dyDescent="0.2">
      <c r="A180" s="9"/>
      <c r="B180" s="536">
        <f>Literature!A66</f>
        <v>0</v>
      </c>
      <c r="C180" s="10" t="str">
        <f>Literature!B66</f>
        <v>stockA</v>
      </c>
      <c r="D180" s="11" t="str">
        <f>Literature!C66</f>
        <v>The Hundred Dresses by Eleanor Estes</v>
      </c>
      <c r="E180" s="10" t="str">
        <f>Literature!D66</f>
        <v>3-4</v>
      </c>
      <c r="F180" s="13">
        <f>Literature!E66</f>
        <v>0</v>
      </c>
      <c r="G180" s="10">
        <f>Literature!F66</f>
        <v>0</v>
      </c>
      <c r="H180" s="12"/>
      <c r="I180" s="12"/>
      <c r="J180" s="4"/>
    </row>
    <row r="181" spans="1:10" ht="21" hidden="1" x14ac:dyDescent="0.2">
      <c r="A181" s="9"/>
      <c r="B181" s="536">
        <f>Literature!A68</f>
        <v>0</v>
      </c>
      <c r="C181" s="10" t="str">
        <f>Literature!B68</f>
        <v>017860</v>
      </c>
      <c r="D181" s="11" t="str">
        <f>Literature!C68</f>
        <v>The Indian in the Cupboard Novel Units Teacher Guide</v>
      </c>
      <c r="E181" s="10" t="str">
        <f>Literature!D68</f>
        <v>3-5</v>
      </c>
      <c r="F181" s="13" t="str">
        <f>Literature!E68</f>
        <v>Rainbow Resource</v>
      </c>
      <c r="G181" s="10" t="str">
        <f>Literature!F68</f>
        <v>LA - Literature</v>
      </c>
      <c r="H181" s="12"/>
      <c r="I181" s="12"/>
      <c r="J181" s="4"/>
    </row>
    <row r="182" spans="1:10" ht="21" hidden="1" x14ac:dyDescent="0.2">
      <c r="A182" s="9"/>
      <c r="B182" s="536">
        <f>Literature!A69</f>
        <v>0</v>
      </c>
      <c r="C182" s="10" t="str">
        <f>Literature!B69</f>
        <v>017859</v>
      </c>
      <c r="D182" s="11" t="str">
        <f>Literature!C69</f>
        <v>The Indian in the Cupboard Novel Units Student Guide</v>
      </c>
      <c r="E182" s="10" t="str">
        <f>Literature!D69</f>
        <v>3-5</v>
      </c>
      <c r="F182" s="13" t="str">
        <f>Literature!E69</f>
        <v>Rainbow Resource</v>
      </c>
      <c r="G182" s="10" t="str">
        <f>Literature!F69</f>
        <v>LA - Literature</v>
      </c>
      <c r="H182" s="12"/>
      <c r="I182" s="12"/>
      <c r="J182" s="4"/>
    </row>
    <row r="183" spans="1:10" ht="21" hidden="1" x14ac:dyDescent="0.2">
      <c r="A183" s="9"/>
      <c r="B183" s="536">
        <f>Literature!A70</f>
        <v>0</v>
      </c>
      <c r="C183" s="10" t="str">
        <f>Literature!B70</f>
        <v>stock</v>
      </c>
      <c r="D183" s="11" t="str">
        <f>Literature!C70</f>
        <v>The Indian in the Cupboard by Lynne Reid Banks</v>
      </c>
      <c r="E183" s="10">
        <f>Literature!D70</f>
        <v>0</v>
      </c>
      <c r="F183" s="13">
        <f>Literature!E70</f>
        <v>0</v>
      </c>
      <c r="G183" s="10">
        <f>Literature!F70</f>
        <v>0</v>
      </c>
      <c r="H183" s="12"/>
      <c r="I183" s="12"/>
      <c r="J183" s="4"/>
    </row>
    <row r="184" spans="1:10" ht="21" hidden="1" x14ac:dyDescent="0.2">
      <c r="A184" s="9"/>
      <c r="B184" s="536">
        <f>Literature!A72</f>
        <v>0</v>
      </c>
      <c r="C184" s="10" t="str">
        <f>Literature!B72</f>
        <v>047194</v>
      </c>
      <c r="D184" s="11" t="str">
        <f>Literature!C72</f>
        <v>James and the Giant Peach CCP Guide</v>
      </c>
      <c r="E184" s="10" t="str">
        <f>Literature!D72</f>
        <v>3-4</v>
      </c>
      <c r="F184" s="13" t="str">
        <f>Literature!E72</f>
        <v>Rainbow Resource</v>
      </c>
      <c r="G184" s="10" t="str">
        <f>Literature!F72</f>
        <v>LA - Literature</v>
      </c>
      <c r="H184" s="12"/>
      <c r="I184" s="12"/>
      <c r="J184" s="4"/>
    </row>
    <row r="185" spans="1:10" ht="21" hidden="1" x14ac:dyDescent="0.2">
      <c r="A185" s="9"/>
      <c r="B185" s="536">
        <f>Literature!A73</f>
        <v>0</v>
      </c>
      <c r="C185" s="10" t="str">
        <f>Literature!B73</f>
        <v>stock52</v>
      </c>
      <c r="D185" s="11" t="str">
        <f>Literature!C73</f>
        <v>James and the Giant Peach by Roald Dahl</v>
      </c>
      <c r="E185" s="10" t="str">
        <f>Literature!D73</f>
        <v>3-4</v>
      </c>
      <c r="F185" s="13">
        <f>Literature!E73</f>
        <v>0</v>
      </c>
      <c r="G185" s="10">
        <f>Literature!F73</f>
        <v>0</v>
      </c>
      <c r="H185" s="12"/>
      <c r="I185" s="12"/>
      <c r="J185" s="4"/>
    </row>
    <row r="186" spans="1:10" ht="21" hidden="1" x14ac:dyDescent="0.2">
      <c r="A186" s="9"/>
      <c r="B186" s="536">
        <f>Literature!A75</f>
        <v>0</v>
      </c>
      <c r="C186" s="10" t="str">
        <f>Literature!B75</f>
        <v>047220</v>
      </c>
      <c r="D186" s="11" t="str">
        <f>Literature!C75</f>
        <v>The Mouse and The Motorcycle CCP Guide</v>
      </c>
      <c r="E186" s="10" t="str">
        <f>Literature!D75</f>
        <v>3-4</v>
      </c>
      <c r="F186" s="13" t="str">
        <f>Literature!E75</f>
        <v>Rainbow Resource</v>
      </c>
      <c r="G186" s="10" t="str">
        <f>Literature!F75</f>
        <v>LA - Literature</v>
      </c>
      <c r="H186" s="12"/>
      <c r="I186" s="12"/>
      <c r="J186" s="4"/>
    </row>
    <row r="187" spans="1:10" ht="21" hidden="1" x14ac:dyDescent="0.2">
      <c r="A187" s="9"/>
      <c r="B187" s="536">
        <f>Literature!A76</f>
        <v>0</v>
      </c>
      <c r="C187" s="10" t="str">
        <f>Literature!B76</f>
        <v>stock77</v>
      </c>
      <c r="D187" s="11" t="str">
        <f>Literature!C76</f>
        <v>The Mouse and The Motorcycle by Beverly Cleary</v>
      </c>
      <c r="E187" s="10" t="str">
        <f>Literature!D76</f>
        <v>3-4</v>
      </c>
      <c r="F187" s="13">
        <f>Literature!E76</f>
        <v>0</v>
      </c>
      <c r="G187" s="10">
        <f>Literature!F76</f>
        <v>0</v>
      </c>
      <c r="H187" s="12"/>
      <c r="I187" s="12"/>
      <c r="J187" s="4"/>
    </row>
    <row r="188" spans="1:10" ht="21" hidden="1" x14ac:dyDescent="0.2">
      <c r="A188" s="9"/>
      <c r="B188" s="536">
        <f>Literature!A78</f>
        <v>0</v>
      </c>
      <c r="C188" s="10" t="str">
        <f>Literature!B78</f>
        <v>047306</v>
      </c>
      <c r="D188" s="11" t="str">
        <f>Literature!C78</f>
        <v>Owls in the Family CCP Guide</v>
      </c>
      <c r="E188" s="10" t="str">
        <f>Literature!D78</f>
        <v>3-4</v>
      </c>
      <c r="F188" s="13" t="str">
        <f>Literature!E78</f>
        <v>Rainbow Resource</v>
      </c>
      <c r="G188" s="10" t="str">
        <f>Literature!F78</f>
        <v>LA - Literature</v>
      </c>
      <c r="H188" s="12"/>
      <c r="I188" s="12"/>
      <c r="J188" s="4"/>
    </row>
    <row r="189" spans="1:10" ht="21" hidden="1" x14ac:dyDescent="0.2">
      <c r="A189" s="9"/>
      <c r="B189" s="536">
        <f>Literature!A79</f>
        <v>0</v>
      </c>
      <c r="C189" s="10" t="str">
        <f>Literature!B79</f>
        <v>stock69</v>
      </c>
      <c r="D189" s="11" t="str">
        <f>Literature!C79</f>
        <v>Owls in the Family by Robert Frankenberg</v>
      </c>
      <c r="E189" s="10" t="str">
        <f>Literature!D79</f>
        <v>3-4</v>
      </c>
      <c r="F189" s="13">
        <f>Literature!E79</f>
        <v>0</v>
      </c>
      <c r="G189" s="10">
        <f>Literature!F79</f>
        <v>0</v>
      </c>
      <c r="H189" s="12"/>
      <c r="I189" s="12"/>
      <c r="J189" s="4"/>
    </row>
    <row r="190" spans="1:10" ht="21" hidden="1" x14ac:dyDescent="0.2">
      <c r="A190" s="9"/>
      <c r="B190" s="536">
        <f>Literature!A81</f>
        <v>0</v>
      </c>
      <c r="C190" s="10" t="str">
        <f>Literature!B81</f>
        <v>047357</v>
      </c>
      <c r="D190" s="11" t="str">
        <f>Literature!C81</f>
        <v>Sarah, Plain and Tall CCP Guide</v>
      </c>
      <c r="E190" s="10" t="str">
        <f>Literature!D81</f>
        <v>3-4</v>
      </c>
      <c r="F190" s="13" t="str">
        <f>Literature!E81</f>
        <v>Rainbow Resource</v>
      </c>
      <c r="G190" s="10" t="str">
        <f>Literature!F81</f>
        <v>LA - Literature</v>
      </c>
      <c r="H190" s="12"/>
      <c r="I190" s="12"/>
      <c r="J190" s="4"/>
    </row>
    <row r="191" spans="1:10" ht="21" hidden="1" x14ac:dyDescent="0.2">
      <c r="A191" s="9"/>
      <c r="B191" s="536">
        <f>Literature!A82</f>
        <v>0</v>
      </c>
      <c r="C191" s="10" t="str">
        <f>Literature!B82</f>
        <v>stock79</v>
      </c>
      <c r="D191" s="11" t="str">
        <f>Literature!C82</f>
        <v>Sarah, Plain and Tall by Patricia MacLachlan</v>
      </c>
      <c r="E191" s="10" t="str">
        <f>Literature!D82</f>
        <v>3-4</v>
      </c>
      <c r="F191" s="13">
        <f>Literature!E82</f>
        <v>0</v>
      </c>
      <c r="G191" s="10">
        <f>Literature!F82</f>
        <v>0</v>
      </c>
      <c r="H191" s="12"/>
      <c r="I191" s="12"/>
      <c r="J191" s="4"/>
    </row>
    <row r="192" spans="1:10" ht="42" hidden="1" x14ac:dyDescent="0.2">
      <c r="A192" s="9"/>
      <c r="B192" s="536">
        <f>Literature!A84</f>
        <v>0</v>
      </c>
      <c r="C192" s="10" t="str">
        <f>Literature!B84</f>
        <v>cc2324</v>
      </c>
      <c r="D192" s="11" t="str">
        <f>Literature!C84</f>
        <v>Stone Fox CCP Guide</v>
      </c>
      <c r="E192" s="10" t="str">
        <f>Literature!D84</f>
        <v>3-4</v>
      </c>
      <c r="F192" s="13" t="str">
        <f>Literature!E84</f>
        <v>Classroom Complete Press</v>
      </c>
      <c r="G192" s="10" t="str">
        <f>Literature!F84</f>
        <v>LA - Literature</v>
      </c>
      <c r="H192" s="12"/>
      <c r="I192" s="12"/>
      <c r="J192" s="4"/>
    </row>
    <row r="193" spans="1:10" ht="21" hidden="1" x14ac:dyDescent="0.2">
      <c r="A193" s="9"/>
      <c r="B193" s="536">
        <f>Literature!A85</f>
        <v>0</v>
      </c>
      <c r="C193" s="10" t="str">
        <f>Literature!B85</f>
        <v>stockD</v>
      </c>
      <c r="D193" s="11" t="str">
        <f>Literature!C85</f>
        <v>Stone Fox by John Reynolds Gardiner</v>
      </c>
      <c r="E193" s="10" t="str">
        <f>Literature!D85</f>
        <v>3-4</v>
      </c>
      <c r="F193" s="13">
        <f>Literature!E85</f>
        <v>0</v>
      </c>
      <c r="G193" s="10">
        <f>Literature!F85</f>
        <v>0</v>
      </c>
      <c r="H193" s="12"/>
      <c r="I193" s="12"/>
      <c r="J193" s="4"/>
    </row>
    <row r="194" spans="1:10" ht="21" hidden="1" x14ac:dyDescent="0.2">
      <c r="A194" s="9"/>
      <c r="B194" s="536">
        <f>Literature!A87</f>
        <v>0</v>
      </c>
      <c r="C194" s="10">
        <f>Literature!B87</f>
        <v>0</v>
      </c>
      <c r="D194" s="11" t="str">
        <f>Literature!C87</f>
        <v>The Tale of Despereaux Novel Units Teacher Guide</v>
      </c>
      <c r="E194" s="10" t="str">
        <f>Literature!D87</f>
        <v>3-5</v>
      </c>
      <c r="F194" s="13" t="str">
        <f>Literature!E87</f>
        <v>Novel Units</v>
      </c>
      <c r="G194" s="10" t="str">
        <f>Literature!F87</f>
        <v>LA - Literature</v>
      </c>
      <c r="H194" s="12"/>
      <c r="I194" s="12"/>
      <c r="J194" s="4"/>
    </row>
    <row r="195" spans="1:10" ht="21" hidden="1" x14ac:dyDescent="0.2">
      <c r="A195" s="9"/>
      <c r="B195" s="536">
        <f>Literature!A88</f>
        <v>0</v>
      </c>
      <c r="C195" s="10">
        <f>Literature!B88</f>
        <v>0</v>
      </c>
      <c r="D195" s="11" t="str">
        <f>Literature!C88</f>
        <v>The Tale of Despereaux Novel Units Student Guide</v>
      </c>
      <c r="E195" s="10" t="str">
        <f>Literature!D88</f>
        <v>3-5</v>
      </c>
      <c r="F195" s="13" t="str">
        <f>Literature!E88</f>
        <v>Novel Units</v>
      </c>
      <c r="G195" s="10" t="str">
        <f>Literature!F88</f>
        <v>LA - Literature</v>
      </c>
      <c r="H195" s="12"/>
      <c r="I195" s="12"/>
      <c r="J195" s="4"/>
    </row>
    <row r="196" spans="1:10" ht="42" hidden="1" x14ac:dyDescent="0.2">
      <c r="A196" s="9"/>
      <c r="B196" s="536">
        <f>Literature!A89</f>
        <v>0</v>
      </c>
      <c r="C196" s="10" t="str">
        <f>Literature!B89</f>
        <v>cc2302</v>
      </c>
      <c r="D196" s="11" t="str">
        <f>Literature!C89</f>
        <v>The Tale of Despereaux CCP Guide</v>
      </c>
      <c r="E196" s="10" t="str">
        <f>Literature!D89</f>
        <v>3-4</v>
      </c>
      <c r="F196" s="13" t="str">
        <f>Literature!E89</f>
        <v>Classroom Complete Press</v>
      </c>
      <c r="G196" s="10" t="str">
        <f>Literature!F89</f>
        <v>LA - Literature</v>
      </c>
      <c r="H196" s="12"/>
      <c r="I196" s="12"/>
      <c r="J196" s="4"/>
    </row>
    <row r="197" spans="1:10" ht="21" hidden="1" x14ac:dyDescent="0.2">
      <c r="A197" s="9"/>
      <c r="B197" s="536">
        <f>Literature!A90</f>
        <v>0</v>
      </c>
      <c r="C197" s="10" t="str">
        <f>Literature!B90</f>
        <v>stock50</v>
      </c>
      <c r="D197" s="11" t="str">
        <f>Literature!C90</f>
        <v>The Tale of Despereaux by Kate DiCamillo</v>
      </c>
      <c r="E197" s="10" t="str">
        <f>Literature!D90</f>
        <v>3-4</v>
      </c>
      <c r="F197" s="13">
        <f>Literature!E90</f>
        <v>0</v>
      </c>
      <c r="G197" s="10">
        <f>Literature!F90</f>
        <v>0</v>
      </c>
      <c r="H197" s="12"/>
      <c r="I197" s="12"/>
      <c r="J197" s="4"/>
    </row>
    <row r="198" spans="1:10" ht="21" hidden="1" x14ac:dyDescent="0.2">
      <c r="A198" s="9"/>
      <c r="B198" s="536">
        <f>Literature!A92</f>
        <v>0</v>
      </c>
      <c r="C198" s="10" t="str">
        <f>Literature!B92</f>
        <v>006560</v>
      </c>
      <c r="D198" s="11" t="str">
        <f>Literature!C92</f>
        <v>The Trumpet of the Swan Novel Units Teacher Guide</v>
      </c>
      <c r="E198" s="10" t="str">
        <f>Literature!D92</f>
        <v>3-5</v>
      </c>
      <c r="F198" s="13" t="str">
        <f>Literature!E92</f>
        <v>Rainbow Resource</v>
      </c>
      <c r="G198" s="10" t="str">
        <f>Literature!F92</f>
        <v>LA - Literature</v>
      </c>
      <c r="H198" s="12"/>
      <c r="I198" s="12"/>
      <c r="J198" s="4"/>
    </row>
    <row r="199" spans="1:10" ht="21" hidden="1" x14ac:dyDescent="0.2">
      <c r="A199" s="9"/>
      <c r="B199" s="536">
        <f>Literature!A93</f>
        <v>0</v>
      </c>
      <c r="C199" s="10" t="str">
        <f>Literature!B93</f>
        <v>006559</v>
      </c>
      <c r="D199" s="11" t="str">
        <f>Literature!C93</f>
        <v>The Trumpet of the Swan Novel Units Student Guide</v>
      </c>
      <c r="E199" s="10" t="str">
        <f>Literature!D93</f>
        <v>3-5</v>
      </c>
      <c r="F199" s="13" t="str">
        <f>Literature!E93</f>
        <v>Rainbow Resource</v>
      </c>
      <c r="G199" s="10" t="str">
        <f>Literature!F93</f>
        <v>LA - Literature</v>
      </c>
      <c r="H199" s="12"/>
      <c r="I199" s="12"/>
      <c r="J199" s="4"/>
    </row>
    <row r="200" spans="1:10" ht="42" hidden="1" x14ac:dyDescent="0.2">
      <c r="A200" s="9"/>
      <c r="B200" s="536">
        <f>Literature!A94</f>
        <v>0</v>
      </c>
      <c r="C200" s="10" t="str">
        <f>Literature!B94</f>
        <v>cc2323</v>
      </c>
      <c r="D200" s="11" t="str">
        <f>Literature!C94</f>
        <v>The Trumpet of the Swan CCP Guide</v>
      </c>
      <c r="E200" s="10" t="str">
        <f>Literature!D94</f>
        <v>3-4</v>
      </c>
      <c r="F200" s="13" t="str">
        <f>Literature!E94</f>
        <v>Classroom Complete Press</v>
      </c>
      <c r="G200" s="10" t="str">
        <f>Literature!F94</f>
        <v>LA - Literature</v>
      </c>
      <c r="H200" s="12"/>
      <c r="I200" s="12"/>
      <c r="J200" s="4"/>
    </row>
    <row r="201" spans="1:10" ht="21" hidden="1" x14ac:dyDescent="0.2">
      <c r="A201" s="9"/>
      <c r="B201" s="536">
        <f>Literature!A95</f>
        <v>0</v>
      </c>
      <c r="C201" s="10" t="str">
        <f>Literature!B95</f>
        <v>stock</v>
      </c>
      <c r="D201" s="11" t="str">
        <f>Literature!C95</f>
        <v>The Trumpet of the Swan by E.B. White</v>
      </c>
      <c r="E201" s="10" t="str">
        <f>Literature!D95</f>
        <v>3-4</v>
      </c>
      <c r="F201" s="13">
        <f>Literature!E95</f>
        <v>0</v>
      </c>
      <c r="G201" s="10">
        <f>Literature!F95</f>
        <v>0</v>
      </c>
      <c r="H201" s="12"/>
      <c r="I201" s="12"/>
      <c r="J201" s="4"/>
    </row>
    <row r="202" spans="1:10" ht="42" hidden="1" x14ac:dyDescent="0.2">
      <c r="A202" s="9"/>
      <c r="B202" s="536">
        <f>Literature!A97</f>
        <v>0</v>
      </c>
      <c r="C202" s="10" t="str">
        <f>Literature!B97</f>
        <v>cc2318</v>
      </c>
      <c r="D202" s="11" t="str">
        <f>Literature!C97</f>
        <v>The War with Grandpa CCP Guide</v>
      </c>
      <c r="E202" s="10" t="str">
        <f>Literature!D97</f>
        <v>3-4</v>
      </c>
      <c r="F202" s="13" t="str">
        <f>Literature!E97</f>
        <v>Classroom Complete Press</v>
      </c>
      <c r="G202" s="10" t="str">
        <f>Literature!F97</f>
        <v>LA - Literature</v>
      </c>
      <c r="H202" s="12"/>
      <c r="I202" s="12"/>
      <c r="J202" s="4"/>
    </row>
    <row r="203" spans="1:10" ht="21" hidden="1" x14ac:dyDescent="0.2">
      <c r="A203" s="9"/>
      <c r="B203" s="536">
        <f>Literature!A98</f>
        <v>0</v>
      </c>
      <c r="C203" s="10" t="str">
        <f>Literature!B98</f>
        <v>stock</v>
      </c>
      <c r="D203" s="11" t="str">
        <f>Literature!C98</f>
        <v>The War with Grandpa by Robert Kimmel Smith</v>
      </c>
      <c r="E203" s="10">
        <f>Literature!D98</f>
        <v>0</v>
      </c>
      <c r="F203" s="13">
        <f>Literature!E98</f>
        <v>0</v>
      </c>
      <c r="G203" s="10">
        <f>Literature!F98</f>
        <v>0</v>
      </c>
      <c r="H203" s="12"/>
      <c r="I203" s="12"/>
      <c r="J203" s="4"/>
    </row>
    <row r="204" spans="1:10" ht="42" hidden="1" x14ac:dyDescent="0.2">
      <c r="A204" s="9"/>
      <c r="B204" s="536">
        <f>Literature!A102</f>
        <v>0</v>
      </c>
      <c r="C204" s="10" t="str">
        <f>Literature!B102</f>
        <v>047449</v>
      </c>
      <c r="D204" s="11" t="str">
        <f>Literature!C102</f>
        <v>A Single Shard CCP Guide</v>
      </c>
      <c r="E204" s="10" t="str">
        <f>Literature!D102</f>
        <v>5-6</v>
      </c>
      <c r="F204" s="13" t="str">
        <f>Literature!E102</f>
        <v>Classroom Complete Press</v>
      </c>
      <c r="G204" s="10" t="str">
        <f>Literature!F102</f>
        <v>LA - Literature</v>
      </c>
      <c r="H204" s="12"/>
      <c r="I204" s="12"/>
      <c r="J204" s="4"/>
    </row>
    <row r="205" spans="1:10" ht="21" hidden="1" x14ac:dyDescent="0.2">
      <c r="A205" s="9"/>
      <c r="B205" s="536">
        <f>Literature!A103</f>
        <v>0</v>
      </c>
      <c r="C205" s="10" t="str">
        <f>Literature!B103</f>
        <v>stockg</v>
      </c>
      <c r="D205" s="11" t="str">
        <f>Literature!C103</f>
        <v>A Single Shard by Linda Sue Park</v>
      </c>
      <c r="E205" s="10" t="str">
        <f>Literature!D103</f>
        <v>5-6</v>
      </c>
      <c r="F205" s="13">
        <f>Literature!E103</f>
        <v>0</v>
      </c>
      <c r="G205" s="10">
        <f>Literature!F103</f>
        <v>0</v>
      </c>
      <c r="H205" s="12"/>
      <c r="I205" s="12"/>
      <c r="J205" s="4"/>
    </row>
    <row r="206" spans="1:10" ht="21" hidden="1" x14ac:dyDescent="0.2">
      <c r="A206" s="9"/>
      <c r="B206" s="536">
        <f>Literature!A105</f>
        <v>0</v>
      </c>
      <c r="C206" s="10" t="str">
        <f>Literature!B105</f>
        <v>017994</v>
      </c>
      <c r="D206" s="11" t="str">
        <f>Literature!C105</f>
        <v>A Wrinkle in Time Novel Units Teacher Guide</v>
      </c>
      <c r="E206" s="10" t="str">
        <f>Literature!D105</f>
        <v>5-6</v>
      </c>
      <c r="F206" s="13" t="str">
        <f>Literature!E105</f>
        <v>Rainbow Resource</v>
      </c>
      <c r="G206" s="10" t="str">
        <f>Literature!F105</f>
        <v>LA - Literature</v>
      </c>
      <c r="H206" s="12"/>
      <c r="I206" s="12"/>
      <c r="J206" s="4"/>
    </row>
    <row r="207" spans="1:10" ht="21" hidden="1" x14ac:dyDescent="0.2">
      <c r="A207" s="9"/>
      <c r="B207" s="536">
        <f>Literature!A106</f>
        <v>0</v>
      </c>
      <c r="C207" s="10" t="str">
        <f>Literature!B106</f>
        <v>017993</v>
      </c>
      <c r="D207" s="11" t="str">
        <f>Literature!C106</f>
        <v>A Wrinkle in Time Novel Units Student Guide</v>
      </c>
      <c r="E207" s="10" t="str">
        <f>Literature!D106</f>
        <v>5-6</v>
      </c>
      <c r="F207" s="13" t="str">
        <f>Literature!E106</f>
        <v>Rainbow Resource</v>
      </c>
      <c r="G207" s="10" t="str">
        <f>Literature!F106</f>
        <v>LA - Literature</v>
      </c>
      <c r="H207" s="12"/>
      <c r="I207" s="12"/>
      <c r="J207" s="4"/>
    </row>
    <row r="208" spans="1:10" ht="42" hidden="1" x14ac:dyDescent="0.2">
      <c r="A208" s="9"/>
      <c r="B208" s="536">
        <f>Literature!A107</f>
        <v>0</v>
      </c>
      <c r="C208" s="10" t="str">
        <f>Literature!B107</f>
        <v>cc2541</v>
      </c>
      <c r="D208" s="11" t="str">
        <f>Literature!C107</f>
        <v>A Wrinkle in Time CCP Guide</v>
      </c>
      <c r="E208" s="10" t="str">
        <f>Literature!D107</f>
        <v>5-6</v>
      </c>
      <c r="F208" s="13" t="str">
        <f>Literature!E107</f>
        <v>Classroom Complete Press</v>
      </c>
      <c r="G208" s="10" t="str">
        <f>Literature!F107</f>
        <v>LA - Literature</v>
      </c>
      <c r="H208" s="12"/>
      <c r="I208" s="12"/>
      <c r="J208" s="4"/>
    </row>
    <row r="209" spans="1:10" ht="21" hidden="1" x14ac:dyDescent="0.2">
      <c r="A209" s="9"/>
      <c r="B209" s="536">
        <f>Literature!A108</f>
        <v>0</v>
      </c>
      <c r="C209" s="10" t="str">
        <f>Literature!B108</f>
        <v>stock26</v>
      </c>
      <c r="D209" s="11" t="str">
        <f>Literature!C108</f>
        <v>A Wrinkle in Time by Madeleine L'Engle</v>
      </c>
      <c r="E209" s="10" t="str">
        <f>Literature!D108</f>
        <v>5-6</v>
      </c>
      <c r="F209" s="13">
        <f>Literature!E108</f>
        <v>0</v>
      </c>
      <c r="G209" s="10">
        <f>Literature!F108</f>
        <v>0</v>
      </c>
      <c r="H209" s="12"/>
      <c r="I209" s="12"/>
      <c r="J209" s="4"/>
    </row>
    <row r="210" spans="1:10" ht="42" hidden="1" x14ac:dyDescent="0.2">
      <c r="A210" s="9"/>
      <c r="B210" s="536">
        <f>Literature!A110</f>
        <v>0</v>
      </c>
      <c r="C210" s="10" t="str">
        <f>Literature!B110</f>
        <v>047726</v>
      </c>
      <c r="D210" s="11" t="str">
        <f>Literature!C110</f>
        <v>A Year Down Yonder CCP Guide</v>
      </c>
      <c r="E210" s="10" t="str">
        <f>Literature!D110</f>
        <v>5-6</v>
      </c>
      <c r="F210" s="13" t="str">
        <f>Literature!E110</f>
        <v>Classroom Complete Press</v>
      </c>
      <c r="G210" s="10" t="str">
        <f>Literature!F110</f>
        <v>LA - Literature</v>
      </c>
      <c r="H210" s="12"/>
      <c r="I210" s="12"/>
      <c r="J210" s="4"/>
    </row>
    <row r="211" spans="1:10" ht="21" hidden="1" x14ac:dyDescent="0.2">
      <c r="A211" s="9"/>
      <c r="B211" s="536">
        <f>Literature!A111</f>
        <v>0</v>
      </c>
      <c r="C211" s="10" t="str">
        <f>Literature!B111</f>
        <v>stocki</v>
      </c>
      <c r="D211" s="11" t="str">
        <f>Literature!C111</f>
        <v>A Year Down Yonder by Richard Peck</v>
      </c>
      <c r="E211" s="10" t="str">
        <f>Literature!D111</f>
        <v>5-6</v>
      </c>
      <c r="F211" s="13">
        <f>Literature!E111</f>
        <v>0</v>
      </c>
      <c r="G211" s="10">
        <f>Literature!F111</f>
        <v>0</v>
      </c>
      <c r="H211" s="12"/>
      <c r="I211" s="12"/>
      <c r="J211" s="4"/>
    </row>
    <row r="212" spans="1:10" ht="42" hidden="1" x14ac:dyDescent="0.2">
      <c r="A212" s="9"/>
      <c r="B212" s="536">
        <f>Literature!A113</f>
        <v>0</v>
      </c>
      <c r="C212" s="10" t="str">
        <f>Literature!B113</f>
        <v>cc2502</v>
      </c>
      <c r="D212" s="11" t="str">
        <f>Literature!C113</f>
        <v>Bud, not Buddy CCP Guide</v>
      </c>
      <c r="E212" s="10" t="str">
        <f>Literature!D113</f>
        <v>5-6</v>
      </c>
      <c r="F212" s="13" t="str">
        <f>Literature!E113</f>
        <v>Classroom Complete Press</v>
      </c>
      <c r="G212" s="10" t="str">
        <f>Literature!F113</f>
        <v>LA - Literature</v>
      </c>
      <c r="H212" s="12"/>
      <c r="I212" s="12"/>
      <c r="J212" s="4"/>
    </row>
    <row r="213" spans="1:10" ht="21" hidden="1" x14ac:dyDescent="0.2">
      <c r="A213" s="9"/>
      <c r="B213" s="536">
        <f>Literature!A114</f>
        <v>0</v>
      </c>
      <c r="C213" s="10" t="str">
        <f>Literature!B114</f>
        <v>stock71</v>
      </c>
      <c r="D213" s="11" t="str">
        <f>Literature!C114</f>
        <v>Bud, not Buddy by Christopher Paul Curtis</v>
      </c>
      <c r="E213" s="10" t="str">
        <f>Literature!D114</f>
        <v>5-6</v>
      </c>
      <c r="F213" s="13">
        <f>Literature!E114</f>
        <v>0</v>
      </c>
      <c r="G213" s="10">
        <f>Literature!F114</f>
        <v>0</v>
      </c>
      <c r="H213" s="12"/>
      <c r="I213" s="12"/>
      <c r="J213" s="4"/>
    </row>
    <row r="214" spans="1:10" ht="42" hidden="1" x14ac:dyDescent="0.2">
      <c r="A214" s="9"/>
      <c r="B214" s="536">
        <f>Literature!A116</f>
        <v>0</v>
      </c>
      <c r="C214" s="10" t="str">
        <f>Literature!B116</f>
        <v>cc2501</v>
      </c>
      <c r="D214" s="11" t="str">
        <f>Literature!C116</f>
        <v>Bridge to Terabithia CCP Guide</v>
      </c>
      <c r="E214" s="10" t="str">
        <f>Literature!D116</f>
        <v>5-6</v>
      </c>
      <c r="F214" s="13" t="str">
        <f>Literature!E116</f>
        <v>Classroom Complete Press</v>
      </c>
      <c r="G214" s="10" t="str">
        <f>Literature!F116</f>
        <v>LA - Literature</v>
      </c>
      <c r="H214" s="12"/>
      <c r="I214" s="12"/>
      <c r="J214" s="4"/>
    </row>
    <row r="215" spans="1:10" ht="21" hidden="1" x14ac:dyDescent="0.2">
      <c r="A215" s="9"/>
      <c r="B215" s="536">
        <f>Literature!A117</f>
        <v>0</v>
      </c>
      <c r="C215" s="10" t="str">
        <f>Literature!B117</f>
        <v>stock</v>
      </c>
      <c r="D215" s="11" t="str">
        <f>Literature!C117</f>
        <v>Bridge to Terabithia by Katherine Paterson</v>
      </c>
      <c r="E215" s="10" t="str">
        <f>Literature!D117</f>
        <v>5-6</v>
      </c>
      <c r="F215" s="13">
        <f>Literature!E117</f>
        <v>0</v>
      </c>
      <c r="G215" s="10">
        <f>Literature!F117</f>
        <v>0</v>
      </c>
      <c r="H215" s="12"/>
      <c r="I215" s="12"/>
      <c r="J215" s="4"/>
    </row>
    <row r="216" spans="1:10" ht="21" hidden="1" x14ac:dyDescent="0.2">
      <c r="A216" s="9"/>
      <c r="B216" s="536">
        <f>Literature!A119</f>
        <v>0</v>
      </c>
      <c r="C216" s="10" t="str">
        <f>Literature!B119</f>
        <v>017800</v>
      </c>
      <c r="D216" s="11" t="str">
        <f>Literature!C119</f>
        <v>The Call of the Wild Novel Units Teacher Guide</v>
      </c>
      <c r="E216" s="10" t="str">
        <f>Literature!D119</f>
        <v>5-6</v>
      </c>
      <c r="F216" s="13" t="str">
        <f>Literature!E119</f>
        <v>Rainbow Resource</v>
      </c>
      <c r="G216" s="10" t="str">
        <f>Literature!F119</f>
        <v>LA - Literature</v>
      </c>
      <c r="H216" s="12"/>
      <c r="I216" s="12"/>
      <c r="J216" s="4"/>
    </row>
    <row r="217" spans="1:10" ht="21" hidden="1" x14ac:dyDescent="0.2">
      <c r="A217" s="9"/>
      <c r="B217" s="536">
        <f>Literature!A120</f>
        <v>0</v>
      </c>
      <c r="C217" s="10" t="str">
        <f>Literature!B120</f>
        <v>017799</v>
      </c>
      <c r="D217" s="11" t="str">
        <f>Literature!C120</f>
        <v>The Call of the Wild Novel Units Student Guide</v>
      </c>
      <c r="E217" s="10" t="str">
        <f>Literature!D120</f>
        <v>5-6</v>
      </c>
      <c r="F217" s="13" t="str">
        <f>Literature!E120</f>
        <v>Rainbow Resource</v>
      </c>
      <c r="G217" s="10" t="str">
        <f>Literature!F120</f>
        <v>LA - Literature</v>
      </c>
      <c r="H217" s="12"/>
      <c r="I217" s="12"/>
      <c r="J217" s="4"/>
    </row>
    <row r="218" spans="1:10" ht="42" hidden="1" x14ac:dyDescent="0.2">
      <c r="A218" s="9"/>
      <c r="B218" s="536">
        <f>Literature!A121</f>
        <v>0</v>
      </c>
      <c r="C218" s="10" t="str">
        <f>Literature!B121</f>
        <v>cc2719</v>
      </c>
      <c r="D218" s="11" t="str">
        <f>Literature!C121</f>
        <v>The Call of the Wild CCP Guide</v>
      </c>
      <c r="E218" s="10" t="str">
        <f>Literature!D121</f>
        <v>5-6</v>
      </c>
      <c r="F218" s="13" t="str">
        <f>Literature!E121</f>
        <v>Classroom Complete Press</v>
      </c>
      <c r="G218" s="10" t="str">
        <f>Literature!F121</f>
        <v>LA - Literature</v>
      </c>
      <c r="H218" s="12"/>
      <c r="I218" s="12"/>
      <c r="J218" s="4"/>
    </row>
    <row r="219" spans="1:10" ht="21" hidden="1" x14ac:dyDescent="0.2">
      <c r="A219" s="9"/>
      <c r="B219" s="536">
        <f>Literature!A122</f>
        <v>0</v>
      </c>
      <c r="C219" s="10" t="str">
        <f>Literature!B122</f>
        <v>stocki</v>
      </c>
      <c r="D219" s="11" t="str">
        <f>Literature!C122</f>
        <v>The Call of the Wild by Jack London</v>
      </c>
      <c r="E219" s="10" t="str">
        <f>Literature!D122</f>
        <v>5-6</v>
      </c>
      <c r="F219" s="13">
        <f>Literature!E122</f>
        <v>0</v>
      </c>
      <c r="G219" s="10">
        <f>Literature!F122</f>
        <v>0</v>
      </c>
      <c r="H219" s="12"/>
      <c r="I219" s="12"/>
      <c r="J219" s="4"/>
    </row>
    <row r="220" spans="1:10" ht="42" hidden="1" x14ac:dyDescent="0.2">
      <c r="A220" s="9"/>
      <c r="B220" s="536">
        <f>Literature!A124</f>
        <v>0</v>
      </c>
      <c r="C220" s="10" t="str">
        <f>Literature!B124</f>
        <v>cc2514</v>
      </c>
      <c r="D220" s="11" t="str">
        <f>Literature!C124</f>
        <v>Dear Mr. Henshaw CCP Guide</v>
      </c>
      <c r="E220" s="10" t="str">
        <f>Literature!D124</f>
        <v>5-6</v>
      </c>
      <c r="F220" s="13" t="str">
        <f>Literature!E124</f>
        <v>Classroom Complete Press</v>
      </c>
      <c r="G220" s="10" t="str">
        <f>Literature!F124</f>
        <v>LA - Literature</v>
      </c>
      <c r="H220" s="12"/>
      <c r="I220" s="12"/>
      <c r="J220" s="4"/>
    </row>
    <row r="221" spans="1:10" ht="21" hidden="1" x14ac:dyDescent="0.2">
      <c r="A221" s="9"/>
      <c r="B221" s="536">
        <f>Literature!A125</f>
        <v>0</v>
      </c>
      <c r="C221" s="10" t="str">
        <f>Literature!B125</f>
        <v>stocki</v>
      </c>
      <c r="D221" s="11" t="str">
        <f>Literature!C125</f>
        <v>Dear Mr. Henshaw by Bevely Cleary</v>
      </c>
      <c r="E221" s="10" t="str">
        <f>Literature!D125</f>
        <v>5-6</v>
      </c>
      <c r="F221" s="13">
        <f>Literature!E125</f>
        <v>0</v>
      </c>
      <c r="G221" s="10">
        <f>Literature!F125</f>
        <v>0</v>
      </c>
      <c r="H221" s="12"/>
      <c r="I221" s="12"/>
      <c r="J221" s="4"/>
    </row>
    <row r="222" spans="1:10" ht="21" hidden="1" x14ac:dyDescent="0.2">
      <c r="A222" s="9"/>
      <c r="B222" s="536">
        <f>Literature!A127</f>
        <v>0</v>
      </c>
      <c r="C222" s="10" t="str">
        <f>Literature!B127</f>
        <v>017820</v>
      </c>
      <c r="D222" s="11" t="str">
        <f>Literature!C127</f>
        <v>The Door in the Wall Novel Units Teacher Guide</v>
      </c>
      <c r="E222" s="10" t="str">
        <f>Literature!D127</f>
        <v>5-6</v>
      </c>
      <c r="F222" s="13" t="str">
        <f>Literature!E127</f>
        <v>Rainbow Resource</v>
      </c>
      <c r="G222" s="10" t="str">
        <f>Literature!F127</f>
        <v>LA - Literature</v>
      </c>
      <c r="H222" s="12"/>
      <c r="I222" s="12"/>
      <c r="J222" s="4"/>
    </row>
    <row r="223" spans="1:10" ht="21" hidden="1" x14ac:dyDescent="0.2">
      <c r="A223" s="9"/>
      <c r="B223" s="536">
        <f>Literature!A128</f>
        <v>0</v>
      </c>
      <c r="C223" s="10" t="str">
        <f>Literature!B128</f>
        <v>017819</v>
      </c>
      <c r="D223" s="11" t="str">
        <f>Literature!C128</f>
        <v>The Door in the Wall Novel Units Student Guide</v>
      </c>
      <c r="E223" s="10" t="str">
        <f>Literature!D128</f>
        <v>5-6</v>
      </c>
      <c r="F223" s="13" t="str">
        <f>Literature!E128</f>
        <v>Rainbow Resource</v>
      </c>
      <c r="G223" s="10" t="str">
        <f>Literature!F128</f>
        <v>LA - Literature</v>
      </c>
      <c r="H223" s="12"/>
      <c r="I223" s="12"/>
      <c r="J223" s="4"/>
    </row>
    <row r="224" spans="1:10" ht="21" hidden="1" x14ac:dyDescent="0.2">
      <c r="A224" s="9"/>
      <c r="B224" s="536">
        <f>Literature!A129</f>
        <v>0</v>
      </c>
      <c r="C224" s="10" t="str">
        <f>Literature!B129</f>
        <v>stockc</v>
      </c>
      <c r="D224" s="11" t="str">
        <f>Literature!C129</f>
        <v>The Door in the Wall by Marguerite De Angeli</v>
      </c>
      <c r="E224" s="10">
        <f>Literature!D129</f>
        <v>0</v>
      </c>
      <c r="F224" s="13">
        <f>Literature!E129</f>
        <v>0</v>
      </c>
      <c r="G224" s="10">
        <f>Literature!F129</f>
        <v>0</v>
      </c>
      <c r="H224" s="12"/>
      <c r="I224" s="12"/>
      <c r="J224" s="4"/>
    </row>
    <row r="225" spans="1:10" ht="21" hidden="1" x14ac:dyDescent="0.2">
      <c r="A225" s="9"/>
      <c r="B225" s="536">
        <f>Literature!A131</f>
        <v>0</v>
      </c>
      <c r="C225" s="10" t="str">
        <f>Literature!B131</f>
        <v>046938</v>
      </c>
      <c r="D225" s="11" t="str">
        <f>Literature!C131</f>
        <v>Esperanza Rising CCP Guide</v>
      </c>
      <c r="E225" s="10" t="str">
        <f>Literature!D131</f>
        <v>5-6</v>
      </c>
      <c r="F225" s="13" t="str">
        <f>Literature!E131</f>
        <v>Rainbow Resource</v>
      </c>
      <c r="G225" s="10" t="str">
        <f>Literature!F131</f>
        <v>LA - Literature</v>
      </c>
      <c r="H225" s="12"/>
      <c r="I225" s="12"/>
      <c r="J225" s="4"/>
    </row>
    <row r="226" spans="1:10" ht="21" hidden="1" x14ac:dyDescent="0.2">
      <c r="A226" s="9"/>
      <c r="B226" s="536">
        <f>Literature!A132</f>
        <v>0</v>
      </c>
      <c r="C226" s="10" t="str">
        <f>Literature!B132</f>
        <v>stock1012</v>
      </c>
      <c r="D226" s="11" t="str">
        <f>Literature!C132</f>
        <v>Esperanza Rising by Pam Munoz Ryan</v>
      </c>
      <c r="E226" s="10" t="str">
        <f>Literature!D132</f>
        <v>5-6</v>
      </c>
      <c r="F226" s="13">
        <f>Literature!E132</f>
        <v>0</v>
      </c>
      <c r="G226" s="10">
        <f>Literature!F132</f>
        <v>0</v>
      </c>
      <c r="H226" s="12"/>
      <c r="I226" s="12"/>
      <c r="J226" s="4"/>
    </row>
    <row r="227" spans="1:10" ht="21" hidden="1" x14ac:dyDescent="0.2">
      <c r="A227" s="9"/>
      <c r="B227" s="536">
        <f>Literature!A134</f>
        <v>0</v>
      </c>
      <c r="C227" s="10" t="str">
        <f>Literature!B134</f>
        <v>067505</v>
      </c>
      <c r="D227" s="11" t="str">
        <f>Literature!C134</f>
        <v>Farewell to Manzanar Novel Units Teacher Guide</v>
      </c>
      <c r="E227" s="10" t="str">
        <f>Literature!D134</f>
        <v>5-6</v>
      </c>
      <c r="F227" s="13" t="str">
        <f>Literature!E134</f>
        <v>Rainbow Resource</v>
      </c>
      <c r="G227" s="10" t="str">
        <f>Literature!F134</f>
        <v>LA - Literature</v>
      </c>
      <c r="H227" s="12"/>
      <c r="I227" s="12"/>
      <c r="J227" s="4"/>
    </row>
    <row r="228" spans="1:10" ht="21" hidden="1" x14ac:dyDescent="0.2">
      <c r="A228" s="9"/>
      <c r="B228" s="536">
        <f>Literature!A135</f>
        <v>0</v>
      </c>
      <c r="C228" s="10" t="str">
        <f>Literature!B135</f>
        <v>067504</v>
      </c>
      <c r="D228" s="11" t="str">
        <f>Literature!C135</f>
        <v>Farewell to Manzanar Novel Units Student Guide</v>
      </c>
      <c r="E228" s="10" t="str">
        <f>Literature!D135</f>
        <v>5-6</v>
      </c>
      <c r="F228" s="13" t="str">
        <f>Literature!E135</f>
        <v>Rainbow Resource</v>
      </c>
      <c r="G228" s="10" t="str">
        <f>Literature!F135</f>
        <v>LA - Literature</v>
      </c>
      <c r="H228" s="12"/>
      <c r="I228" s="12"/>
      <c r="J228" s="4"/>
    </row>
    <row r="229" spans="1:10" ht="21" hidden="1" x14ac:dyDescent="0.2">
      <c r="A229" s="9"/>
      <c r="B229" s="536">
        <f>Literature!A136</f>
        <v>0</v>
      </c>
      <c r="C229" s="10" t="str">
        <f>Literature!B136</f>
        <v>stocki</v>
      </c>
      <c r="D229" s="11" t="str">
        <f>Literature!C136</f>
        <v>Farewell to Manzanar by Jeanne Houston</v>
      </c>
      <c r="E229" s="10">
        <f>Literature!D136</f>
        <v>0</v>
      </c>
      <c r="F229" s="13">
        <f>Literature!E136</f>
        <v>0</v>
      </c>
      <c r="G229" s="10">
        <f>Literature!F136</f>
        <v>0</v>
      </c>
      <c r="H229" s="12"/>
      <c r="I229" s="12"/>
      <c r="J229" s="4"/>
    </row>
    <row r="230" spans="1:10" ht="42" hidden="1" x14ac:dyDescent="0.2">
      <c r="A230" s="9"/>
      <c r="B230" s="536">
        <f>Literature!A138</f>
        <v>0</v>
      </c>
      <c r="C230" s="10" t="str">
        <f>Literature!B138</f>
        <v>047013</v>
      </c>
      <c r="D230" s="11" t="str">
        <f>Literature!C138</f>
        <v>From the Mixed-Up Files of Mrs. Basil E. Frankweiler CCP Guide</v>
      </c>
      <c r="E230" s="10" t="str">
        <f>Literature!D138</f>
        <v>5-6</v>
      </c>
      <c r="F230" s="13" t="str">
        <f>Literature!E138</f>
        <v>Rainbow Resource</v>
      </c>
      <c r="G230" s="10" t="str">
        <f>Literature!F138</f>
        <v>LA - Literature</v>
      </c>
      <c r="H230" s="12"/>
      <c r="I230" s="12"/>
      <c r="J230" s="4"/>
    </row>
    <row r="231" spans="1:10" ht="42" hidden="1" x14ac:dyDescent="0.2">
      <c r="A231" s="9"/>
      <c r="B231" s="536">
        <f>Literature!A139</f>
        <v>0</v>
      </c>
      <c r="C231" s="10" t="str">
        <f>Literature!B139</f>
        <v>stocke</v>
      </c>
      <c r="D231" s="11" t="str">
        <f>Literature!C139</f>
        <v>From the Mixed-Up Files of Mrs. Basil E. Frankweiler by E.L. Konigsburg</v>
      </c>
      <c r="E231" s="10" t="str">
        <f>Literature!D139</f>
        <v>5-6</v>
      </c>
      <c r="F231" s="13">
        <f>Literature!E139</f>
        <v>0</v>
      </c>
      <c r="G231" s="10">
        <f>Literature!F139</f>
        <v>0</v>
      </c>
      <c r="H231" s="12"/>
      <c r="I231" s="12"/>
      <c r="J231" s="4"/>
    </row>
    <row r="232" spans="1:10" ht="21" hidden="1" x14ac:dyDescent="0.2">
      <c r="A232" s="9"/>
      <c r="B232" s="536">
        <f>Literature!A141</f>
        <v>0</v>
      </c>
      <c r="C232" s="10" t="str">
        <f>Literature!B141</f>
        <v>017845</v>
      </c>
      <c r="D232" s="11" t="str">
        <f>Literature!C141</f>
        <v>Hatchet Novel Units Teacher Guide</v>
      </c>
      <c r="E232" s="10" t="str">
        <f>Literature!D141</f>
        <v>5-6</v>
      </c>
      <c r="F232" s="13" t="str">
        <f>Literature!E141</f>
        <v>Rainbow Resource</v>
      </c>
      <c r="G232" s="10" t="str">
        <f>Literature!F141</f>
        <v>LA - Literature</v>
      </c>
      <c r="H232" s="12"/>
      <c r="I232" s="12"/>
      <c r="J232" s="4"/>
    </row>
    <row r="233" spans="1:10" ht="21" hidden="1" x14ac:dyDescent="0.2">
      <c r="A233" s="9"/>
      <c r="B233" s="536">
        <f>Literature!A142</f>
        <v>0</v>
      </c>
      <c r="C233" s="10" t="str">
        <f>Literature!B142</f>
        <v>017844</v>
      </c>
      <c r="D233" s="11" t="str">
        <f>Literature!C142</f>
        <v>Hatchet Novel Units Student Guide</v>
      </c>
      <c r="E233" s="10" t="str">
        <f>Literature!D142</f>
        <v>5-6</v>
      </c>
      <c r="F233" s="13" t="str">
        <f>Literature!E142</f>
        <v>Rainbow Resource</v>
      </c>
      <c r="G233" s="10" t="str">
        <f>Literature!F142</f>
        <v>LA - Literature</v>
      </c>
      <c r="H233" s="12"/>
      <c r="I233" s="12"/>
      <c r="J233" s="4"/>
    </row>
    <row r="234" spans="1:10" ht="42" hidden="1" x14ac:dyDescent="0.2">
      <c r="A234" s="9"/>
      <c r="B234" s="536">
        <f>Literature!A143</f>
        <v>0</v>
      </c>
      <c r="C234" s="10" t="str">
        <f>Literature!B143</f>
        <v>cc2519</v>
      </c>
      <c r="D234" s="11" t="str">
        <f>Literature!C143</f>
        <v>Hatchet CCP Guide</v>
      </c>
      <c r="E234" s="10" t="str">
        <f>Literature!D143</f>
        <v>5-6</v>
      </c>
      <c r="F234" s="13" t="str">
        <f>Literature!E143</f>
        <v>Classroom Complete Press</v>
      </c>
      <c r="G234" s="10" t="str">
        <f>Literature!F143</f>
        <v>LA - Literature</v>
      </c>
      <c r="H234" s="12"/>
      <c r="I234" s="12"/>
      <c r="J234" s="4"/>
    </row>
    <row r="235" spans="1:10" ht="21" hidden="1" x14ac:dyDescent="0.2">
      <c r="A235" s="9"/>
      <c r="B235" s="536">
        <f>Literature!A144</f>
        <v>0</v>
      </c>
      <c r="C235" s="10" t="str">
        <f>Literature!B144</f>
        <v>stock</v>
      </c>
      <c r="D235" s="11" t="str">
        <f>Literature!C144</f>
        <v>Hatchet by Gary Paulsen</v>
      </c>
      <c r="E235" s="10">
        <f>Literature!D144</f>
        <v>0</v>
      </c>
      <c r="F235" s="13">
        <f>Literature!E144</f>
        <v>0</v>
      </c>
      <c r="G235" s="10">
        <f>Literature!F144</f>
        <v>0</v>
      </c>
      <c r="H235" s="12"/>
      <c r="I235" s="12"/>
      <c r="J235" s="4"/>
    </row>
    <row r="236" spans="1:10" ht="21" hidden="1" x14ac:dyDescent="0.2">
      <c r="A236" s="9"/>
      <c r="B236" s="536">
        <f>Literature!A146</f>
        <v>0</v>
      </c>
      <c r="C236" s="10" t="str">
        <f>Literature!B146</f>
        <v>017847</v>
      </c>
      <c r="D236" s="11" t="str">
        <f>Literature!C146</f>
        <v>The Hobbit Novel Units Teacher Guide</v>
      </c>
      <c r="E236" s="10" t="str">
        <f>Literature!D146</f>
        <v>5-6</v>
      </c>
      <c r="F236" s="13" t="str">
        <f>Literature!E146</f>
        <v>Rainbow Resource</v>
      </c>
      <c r="G236" s="10" t="str">
        <f>Literature!F146</f>
        <v>LA - Literature</v>
      </c>
      <c r="H236" s="12"/>
      <c r="I236" s="12"/>
      <c r="J236" s="4"/>
    </row>
    <row r="237" spans="1:10" ht="21" hidden="1" x14ac:dyDescent="0.2">
      <c r="A237" s="9"/>
      <c r="B237" s="536">
        <f>Literature!A147</f>
        <v>0</v>
      </c>
      <c r="C237" s="10" t="str">
        <f>Literature!B147</f>
        <v>017846</v>
      </c>
      <c r="D237" s="11" t="str">
        <f>Literature!C147</f>
        <v>The Hobbit Novel Units Student Guide</v>
      </c>
      <c r="E237" s="10" t="str">
        <f>Literature!D147</f>
        <v>5-6</v>
      </c>
      <c r="F237" s="13" t="str">
        <f>Literature!E147</f>
        <v>Rainbow Resource</v>
      </c>
      <c r="G237" s="10" t="str">
        <f>Literature!F147</f>
        <v>LA - Literature</v>
      </c>
      <c r="H237" s="12"/>
      <c r="I237" s="12"/>
      <c r="J237" s="4"/>
    </row>
    <row r="238" spans="1:10" ht="21" hidden="1" x14ac:dyDescent="0.2">
      <c r="A238" s="9"/>
      <c r="B238" s="536">
        <f>Literature!A148</f>
        <v>0</v>
      </c>
      <c r="C238" s="10" t="str">
        <f>Literature!B148</f>
        <v>stock1113</v>
      </c>
      <c r="D238" s="11" t="str">
        <f>Literature!C148</f>
        <v>The Hobbit by J.R.R. Tolkien</v>
      </c>
      <c r="E238" s="10">
        <f>Literature!D148</f>
        <v>0</v>
      </c>
      <c r="F238" s="13">
        <f>Literature!E148</f>
        <v>0</v>
      </c>
      <c r="G238" s="10">
        <f>Literature!F148</f>
        <v>0</v>
      </c>
      <c r="H238" s="12"/>
      <c r="I238" s="12"/>
      <c r="J238" s="4"/>
    </row>
    <row r="239" spans="1:10" ht="21" hidden="1" x14ac:dyDescent="0.2">
      <c r="A239" s="9"/>
      <c r="B239" s="536">
        <f>Literature!A150</f>
        <v>0</v>
      </c>
      <c r="C239" s="10" t="str">
        <f>Literature!B150</f>
        <v>cc2505</v>
      </c>
      <c r="D239" s="11" t="str">
        <f>Literature!C150</f>
        <v>Holes CCP Guide</v>
      </c>
      <c r="E239" s="10" t="str">
        <f>Literature!D150</f>
        <v>5-6</v>
      </c>
      <c r="F239" s="13" t="str">
        <f>Literature!E150</f>
        <v>Rainbow Resource</v>
      </c>
      <c r="G239" s="10" t="str">
        <f>Literature!F150</f>
        <v>LA - Literature</v>
      </c>
      <c r="H239" s="12"/>
      <c r="I239" s="12"/>
      <c r="J239" s="4"/>
    </row>
    <row r="240" spans="1:10" ht="21" hidden="1" x14ac:dyDescent="0.2">
      <c r="A240" s="9"/>
      <c r="B240" s="536">
        <f>Literature!A151</f>
        <v>0</v>
      </c>
      <c r="C240" s="10" t="str">
        <f>Literature!B151</f>
        <v>stock810</v>
      </c>
      <c r="D240" s="11" t="str">
        <f>Literature!C151</f>
        <v>Holes by Louis Sachar</v>
      </c>
      <c r="E240" s="10" t="str">
        <f>Literature!D151</f>
        <v>5-6</v>
      </c>
      <c r="F240" s="13">
        <f>Literature!E151</f>
        <v>0</v>
      </c>
      <c r="G240" s="10">
        <f>Literature!F151</f>
        <v>0</v>
      </c>
      <c r="H240" s="12"/>
      <c r="I240" s="12"/>
      <c r="J240" s="4"/>
    </row>
    <row r="241" spans="1:10" ht="42" hidden="1" x14ac:dyDescent="0.2">
      <c r="A241" s="9"/>
      <c r="B241" s="536">
        <f>Literature!A153</f>
        <v>0</v>
      </c>
      <c r="C241" s="10" t="str">
        <f>Literature!B153</f>
        <v>cc2518</v>
      </c>
      <c r="D241" s="11" t="str">
        <f>Literature!C153</f>
        <v>Hoot CCP Guide</v>
      </c>
      <c r="E241" s="10" t="str">
        <f>Literature!D153</f>
        <v>5-6</v>
      </c>
      <c r="F241" s="13" t="str">
        <f>Literature!E153</f>
        <v>Classroom Complete Press</v>
      </c>
      <c r="G241" s="10" t="str">
        <f>Literature!F153</f>
        <v>LA - Literature</v>
      </c>
      <c r="H241" s="12"/>
      <c r="I241" s="12"/>
      <c r="J241" s="4"/>
    </row>
    <row r="242" spans="1:10" ht="21" hidden="1" x14ac:dyDescent="0.2">
      <c r="A242" s="9"/>
      <c r="B242" s="536">
        <f>Literature!A154</f>
        <v>0</v>
      </c>
      <c r="C242" s="10" t="str">
        <f>Literature!B154</f>
        <v>stock1819</v>
      </c>
      <c r="D242" s="11" t="str">
        <f>Literature!C154</f>
        <v>Hoot by Carl Hiaasen</v>
      </c>
      <c r="E242" s="10" t="str">
        <f>Literature!D154</f>
        <v>5-6</v>
      </c>
      <c r="F242" s="13">
        <f>Literature!E154</f>
        <v>0</v>
      </c>
      <c r="G242" s="10">
        <f>Literature!F154</f>
        <v>0</v>
      </c>
      <c r="H242" s="12"/>
      <c r="I242" s="12"/>
      <c r="J242" s="4"/>
    </row>
    <row r="243" spans="1:10" ht="21" hidden="1" x14ac:dyDescent="0.2">
      <c r="A243" s="9"/>
      <c r="B243" s="536">
        <f>Literature!A156</f>
        <v>0</v>
      </c>
      <c r="C243" s="10" t="str">
        <f>Literature!B156</f>
        <v>017866</v>
      </c>
      <c r="D243" s="11" t="str">
        <f>Literature!C156</f>
        <v>Island of the Blue Dolphins Novel Units Teacher Guide</v>
      </c>
      <c r="E243" s="10" t="str">
        <f>Literature!D156</f>
        <v>5-6</v>
      </c>
      <c r="F243" s="13" t="str">
        <f>Literature!E156</f>
        <v>Rainbow Resource</v>
      </c>
      <c r="G243" s="10" t="str">
        <f>Literature!F156</f>
        <v>LA - Literature</v>
      </c>
      <c r="H243" s="12"/>
      <c r="I243" s="12"/>
      <c r="J243" s="4"/>
    </row>
    <row r="244" spans="1:10" ht="21" hidden="1" x14ac:dyDescent="0.2">
      <c r="A244" s="9"/>
      <c r="B244" s="536">
        <f>Literature!A157</f>
        <v>0</v>
      </c>
      <c r="C244" s="10" t="str">
        <f>Literature!B157</f>
        <v>017865</v>
      </c>
      <c r="D244" s="11" t="str">
        <f>Literature!C157</f>
        <v>Island of the Blue Dolphins Novel Units Student Guide</v>
      </c>
      <c r="E244" s="10" t="str">
        <f>Literature!D157</f>
        <v>5-6</v>
      </c>
      <c r="F244" s="13" t="str">
        <f>Literature!E157</f>
        <v>Rainbow Resource</v>
      </c>
      <c r="G244" s="10" t="str">
        <f>Literature!F157</f>
        <v>LA - Literature</v>
      </c>
      <c r="H244" s="12"/>
      <c r="I244" s="12"/>
      <c r="J244" s="4"/>
    </row>
    <row r="245" spans="1:10" ht="42" hidden="1" x14ac:dyDescent="0.2">
      <c r="A245" s="9"/>
      <c r="B245" s="536">
        <f>Literature!A158</f>
        <v>0</v>
      </c>
      <c r="C245" s="10" t="str">
        <f>Literature!B158</f>
        <v>cc2509</v>
      </c>
      <c r="D245" s="11" t="str">
        <f>Literature!C158</f>
        <v>Island of the Blue Dolphins CCP Guide</v>
      </c>
      <c r="E245" s="10" t="str">
        <f>Literature!D158</f>
        <v>5-6</v>
      </c>
      <c r="F245" s="13" t="str">
        <f>Literature!E158</f>
        <v>Classroom Complete Press</v>
      </c>
      <c r="G245" s="10" t="str">
        <f>Literature!F158</f>
        <v>LA - Literature</v>
      </c>
      <c r="H245" s="12"/>
      <c r="I245" s="12"/>
      <c r="J245" s="4"/>
    </row>
    <row r="246" spans="1:10" ht="21" hidden="1" x14ac:dyDescent="0.2">
      <c r="A246" s="9"/>
      <c r="B246" s="536">
        <f>Literature!A159</f>
        <v>0</v>
      </c>
      <c r="C246" s="10" t="str">
        <f>Literature!B159</f>
        <v>stock</v>
      </c>
      <c r="D246" s="11" t="str">
        <f>Literature!C159</f>
        <v>Island of the Blue Dolphins by Scott O'Dell</v>
      </c>
      <c r="E246" s="10">
        <f>Literature!D159</f>
        <v>0</v>
      </c>
      <c r="F246" s="13">
        <f>Literature!E159</f>
        <v>0</v>
      </c>
      <c r="G246" s="10">
        <f>Literature!F159</f>
        <v>0</v>
      </c>
      <c r="H246" s="12"/>
      <c r="I246" s="12"/>
      <c r="J246" s="4"/>
    </row>
    <row r="247" spans="1:10" ht="42" hidden="1" x14ac:dyDescent="0.2">
      <c r="A247" s="9"/>
      <c r="B247" s="536">
        <f>Literature!A161</f>
        <v>0</v>
      </c>
      <c r="C247" s="10" t="str">
        <f>Literature!B161</f>
        <v>cc2511</v>
      </c>
      <c r="D247" s="11" t="str">
        <f>Literature!C161</f>
        <v>Loser CCP Guide</v>
      </c>
      <c r="E247" s="10" t="str">
        <f>Literature!D161</f>
        <v>5-6</v>
      </c>
      <c r="F247" s="13" t="str">
        <f>Literature!E161</f>
        <v>Classroom Complete Press</v>
      </c>
      <c r="G247" s="10" t="str">
        <f>Literature!F161</f>
        <v>LA - Literature</v>
      </c>
      <c r="H247" s="12"/>
      <c r="I247" s="12"/>
      <c r="J247" s="4"/>
    </row>
    <row r="248" spans="1:10" ht="21" hidden="1" x14ac:dyDescent="0.2">
      <c r="A248" s="9"/>
      <c r="B248" s="536">
        <f>Literature!A162</f>
        <v>0</v>
      </c>
      <c r="C248" s="10" t="str">
        <f>Literature!B162</f>
        <v>stock51</v>
      </c>
      <c r="D248" s="11" t="str">
        <f>Literature!C162</f>
        <v>Loser by Jerry Spinelli</v>
      </c>
      <c r="E248" s="10" t="str">
        <f>Literature!D162</f>
        <v>5-6</v>
      </c>
      <c r="F248" s="13">
        <f>Literature!E162</f>
        <v>0</v>
      </c>
      <c r="G248" s="10">
        <f>Literature!F162</f>
        <v>0</v>
      </c>
      <c r="H248" s="12"/>
      <c r="I248" s="12"/>
      <c r="J248" s="4"/>
    </row>
    <row r="249" spans="1:10" ht="42" hidden="1" x14ac:dyDescent="0.2">
      <c r="A249" s="9"/>
      <c r="B249" s="536">
        <f>Literature!A164</f>
        <v>0</v>
      </c>
      <c r="C249" s="10" t="str">
        <f>Literature!B164</f>
        <v>047216</v>
      </c>
      <c r="D249" s="11" t="str">
        <f>Literature!C164</f>
        <v>Maniac Magee CCP Guide</v>
      </c>
      <c r="E249" s="10" t="str">
        <f>Literature!D164</f>
        <v>5-6</v>
      </c>
      <c r="F249" s="13" t="str">
        <f>Literature!E164</f>
        <v>Classroom Complete Press</v>
      </c>
      <c r="G249" s="10" t="str">
        <f>Literature!F164</f>
        <v>LA - Literature</v>
      </c>
      <c r="H249" s="12"/>
      <c r="I249" s="12"/>
      <c r="J249" s="4"/>
    </row>
    <row r="250" spans="1:10" ht="21" hidden="1" x14ac:dyDescent="0.2">
      <c r="A250" s="9"/>
      <c r="B250" s="536">
        <f>Literature!A165</f>
        <v>0</v>
      </c>
      <c r="C250" s="10" t="str">
        <f>Literature!B165</f>
        <v>stock11</v>
      </c>
      <c r="D250" s="11" t="str">
        <f>Literature!C165</f>
        <v>Maniac Magee by Jerry Spinelli</v>
      </c>
      <c r="E250" s="10" t="str">
        <f>Literature!D165</f>
        <v>5-6</v>
      </c>
      <c r="F250" s="13">
        <f>Literature!E165</f>
        <v>0</v>
      </c>
      <c r="G250" s="10">
        <f>Literature!F165</f>
        <v>0</v>
      </c>
      <c r="H250" s="12"/>
      <c r="I250" s="12"/>
      <c r="J250" s="4"/>
    </row>
    <row r="251" spans="1:10" ht="21" hidden="1" x14ac:dyDescent="0.2">
      <c r="A251" s="9"/>
      <c r="B251" s="536">
        <f>Literature!A167</f>
        <v>0</v>
      </c>
      <c r="C251" s="10" t="str">
        <f>Literature!B167</f>
        <v>047262</v>
      </c>
      <c r="D251" s="11" t="str">
        <f>Literature!C167</f>
        <v>My Side of the Mountain CCP Guide</v>
      </c>
      <c r="E251" s="10" t="str">
        <f>Literature!D167</f>
        <v>5-6</v>
      </c>
      <c r="F251" s="13" t="str">
        <f>Literature!E167</f>
        <v>Rainbow Resource</v>
      </c>
      <c r="G251" s="10" t="str">
        <f>Literature!F167</f>
        <v>LA - Literature</v>
      </c>
      <c r="H251" s="12"/>
      <c r="I251" s="12"/>
      <c r="J251" s="4"/>
    </row>
    <row r="252" spans="1:10" ht="21" hidden="1" x14ac:dyDescent="0.2">
      <c r="A252" s="9"/>
      <c r="B252" s="536">
        <f>Literature!A168</f>
        <v>0</v>
      </c>
      <c r="C252" s="10" t="str">
        <f>Literature!B168</f>
        <v>stock4</v>
      </c>
      <c r="D252" s="11" t="str">
        <f>Literature!C168</f>
        <v>My Side of the Mountain by Jean Craidhead George</v>
      </c>
      <c r="E252" s="10" t="str">
        <f>Literature!D168</f>
        <v>5-6</v>
      </c>
      <c r="F252" s="13">
        <f>Literature!E168</f>
        <v>0</v>
      </c>
      <c r="G252" s="10">
        <f>Literature!F168</f>
        <v>0</v>
      </c>
      <c r="H252" s="12"/>
      <c r="I252" s="12"/>
      <c r="J252" s="4"/>
    </row>
    <row r="253" spans="1:10" ht="21" hidden="1" x14ac:dyDescent="0.2">
      <c r="A253" s="9"/>
      <c r="B253" s="536">
        <f>Literature!A170</f>
        <v>0</v>
      </c>
      <c r="C253" s="10" t="str">
        <f>Literature!B170</f>
        <v>047268</v>
      </c>
      <c r="D253" s="11" t="str">
        <f>Literature!C170</f>
        <v>Number the Stars CCP Guide</v>
      </c>
      <c r="E253" s="10" t="str">
        <f>Literature!D170</f>
        <v>5-6</v>
      </c>
      <c r="F253" s="13" t="str">
        <f>Literature!E170</f>
        <v>Rainbow Resource</v>
      </c>
      <c r="G253" s="10" t="str">
        <f>Literature!F170</f>
        <v>LA - Literature</v>
      </c>
      <c r="H253" s="12"/>
      <c r="I253" s="12"/>
      <c r="J253" s="4"/>
    </row>
    <row r="254" spans="1:10" ht="21" hidden="1" x14ac:dyDescent="0.2">
      <c r="A254" s="9"/>
      <c r="B254" s="536">
        <f>Literature!A171</f>
        <v>0</v>
      </c>
      <c r="C254" s="10" t="str">
        <f>Literature!B171</f>
        <v>stock45</v>
      </c>
      <c r="D254" s="11" t="str">
        <f>Literature!C171</f>
        <v>Number the Stars by Lois Lowry</v>
      </c>
      <c r="E254" s="10" t="str">
        <f>Literature!D171</f>
        <v>5-6</v>
      </c>
      <c r="F254" s="13">
        <f>Literature!E171</f>
        <v>0</v>
      </c>
      <c r="G254" s="10">
        <f>Literature!F171</f>
        <v>0</v>
      </c>
      <c r="H254" s="12"/>
      <c r="I254" s="12"/>
      <c r="J254" s="4"/>
    </row>
    <row r="255" spans="1:10" ht="21" hidden="1" x14ac:dyDescent="0.2">
      <c r="A255" s="9"/>
      <c r="B255" s="536">
        <f>Literature!A173</f>
        <v>0</v>
      </c>
      <c r="C255" s="10" t="str">
        <f>Literature!B173</f>
        <v>047293</v>
      </c>
      <c r="D255" s="11" t="str">
        <f>Literature!C173</f>
        <v>Old Yeller CCP Guide</v>
      </c>
      <c r="E255" s="10" t="str">
        <f>Literature!D173</f>
        <v>5-6</v>
      </c>
      <c r="F255" s="13" t="str">
        <f>Literature!E173</f>
        <v>Rainbow Resource</v>
      </c>
      <c r="G255" s="10" t="str">
        <f>Literature!F173</f>
        <v>LA - Literature</v>
      </c>
      <c r="H255" s="12"/>
      <c r="I255" s="12"/>
      <c r="J255" s="4"/>
    </row>
    <row r="256" spans="1:10" ht="21" hidden="1" x14ac:dyDescent="0.2">
      <c r="A256" s="9"/>
      <c r="B256" s="536">
        <f>Literature!A174</f>
        <v>0</v>
      </c>
      <c r="C256" s="10" t="str">
        <f>Literature!B174</f>
        <v>stocke</v>
      </c>
      <c r="D256" s="11" t="str">
        <f>Literature!C174</f>
        <v>Old Yeller by Fred Gipson</v>
      </c>
      <c r="E256" s="10" t="str">
        <f>Literature!D174</f>
        <v>5-6</v>
      </c>
      <c r="F256" s="13">
        <f>Literature!E174</f>
        <v>0</v>
      </c>
      <c r="G256" s="10">
        <f>Literature!F174</f>
        <v>0</v>
      </c>
      <c r="H256" s="12"/>
      <c r="I256" s="12"/>
      <c r="J256" s="4"/>
    </row>
    <row r="257" spans="1:10" ht="42" hidden="1" x14ac:dyDescent="0.2">
      <c r="A257" s="9"/>
      <c r="B257" s="536">
        <f>Literature!A176</f>
        <v>0</v>
      </c>
      <c r="C257" s="10" t="str">
        <f>Literature!B176</f>
        <v>cc2548</v>
      </c>
      <c r="D257" s="11" t="str">
        <f>Literature!C176</f>
        <v>Out of the Dust CCP Guide</v>
      </c>
      <c r="E257" s="10" t="str">
        <f>Literature!D176</f>
        <v>5-6</v>
      </c>
      <c r="F257" s="13" t="str">
        <f>Literature!E176</f>
        <v>Classroom Complete Press</v>
      </c>
      <c r="G257" s="10" t="str">
        <f>Literature!F176</f>
        <v>LA - Literature</v>
      </c>
      <c r="H257" s="12"/>
      <c r="I257" s="12"/>
      <c r="J257" s="4"/>
    </row>
    <row r="258" spans="1:10" ht="21" hidden="1" x14ac:dyDescent="0.2">
      <c r="A258" s="9"/>
      <c r="B258" s="536">
        <f>Literature!A177</f>
        <v>0</v>
      </c>
      <c r="C258" s="10" t="str">
        <f>Literature!B177</f>
        <v>stocki</v>
      </c>
      <c r="D258" s="11" t="str">
        <f>Literature!C177</f>
        <v>Out of the Dust by Karen Hesse</v>
      </c>
      <c r="E258" s="10" t="str">
        <f>Literature!D177</f>
        <v>5-6</v>
      </c>
      <c r="F258" s="13">
        <f>Literature!E177</f>
        <v>0</v>
      </c>
      <c r="G258" s="10">
        <f>Literature!F177</f>
        <v>0</v>
      </c>
      <c r="H258" s="12"/>
      <c r="I258" s="12"/>
      <c r="J258" s="4"/>
    </row>
    <row r="259" spans="1:10" ht="42" hidden="1" x14ac:dyDescent="0.2">
      <c r="A259" s="9"/>
      <c r="B259" s="536">
        <f>Literature!A179</f>
        <v>0</v>
      </c>
      <c r="C259" s="10" t="str">
        <f>Literature!B179</f>
        <v>cc2530</v>
      </c>
      <c r="D259" s="11" t="str">
        <f>Literature!C179</f>
        <v>The Phantom Tollbooth CCP Guide</v>
      </c>
      <c r="E259" s="10" t="str">
        <f>Literature!D179</f>
        <v>5-6</v>
      </c>
      <c r="F259" s="13" t="str">
        <f>Literature!E179</f>
        <v>Classroom Complete Press</v>
      </c>
      <c r="G259" s="10" t="str">
        <f>Literature!F179</f>
        <v>LA - Literature</v>
      </c>
      <c r="H259" s="12"/>
      <c r="I259" s="12"/>
      <c r="J259" s="4"/>
    </row>
    <row r="260" spans="1:10" ht="21" hidden="1" x14ac:dyDescent="0.2">
      <c r="A260" s="9"/>
      <c r="B260" s="536">
        <f>Literature!A180</f>
        <v>0</v>
      </c>
      <c r="C260" s="10" t="str">
        <f>Literature!B180</f>
        <v>stock</v>
      </c>
      <c r="D260" s="11" t="str">
        <f>Literature!C180</f>
        <v>The Phantom Tollbooth by Norton Juster</v>
      </c>
      <c r="E260" s="10" t="str">
        <f>Literature!D180</f>
        <v>5-6</v>
      </c>
      <c r="F260" s="13">
        <f>Literature!E180</f>
        <v>0</v>
      </c>
      <c r="G260" s="10">
        <f>Literature!F180</f>
        <v>0</v>
      </c>
      <c r="H260" s="12"/>
      <c r="I260" s="12"/>
      <c r="J260" s="4"/>
    </row>
    <row r="261" spans="1:10" ht="42" hidden="1" x14ac:dyDescent="0.2">
      <c r="A261" s="9"/>
      <c r="B261" s="536">
        <f>Literature!A182</f>
        <v>0</v>
      </c>
      <c r="C261" s="10" t="str">
        <f>Literature!B182</f>
        <v>047448</v>
      </c>
      <c r="D261" s="11" t="str">
        <f>Literature!C182</f>
        <v>Sing Down the Moon CCP Guide</v>
      </c>
      <c r="E261" s="10" t="str">
        <f>Literature!D182</f>
        <v>5-6</v>
      </c>
      <c r="F261" s="13" t="str">
        <f>Literature!E182</f>
        <v>Classroom Complete Press</v>
      </c>
      <c r="G261" s="10" t="str">
        <f>Literature!F182</f>
        <v>LA - Literature</v>
      </c>
      <c r="H261" s="12"/>
      <c r="I261" s="12"/>
      <c r="J261" s="4"/>
    </row>
    <row r="262" spans="1:10" ht="21" hidden="1" x14ac:dyDescent="0.2">
      <c r="A262" s="9"/>
      <c r="B262" s="536">
        <f>Literature!A183</f>
        <v>0</v>
      </c>
      <c r="C262" s="10" t="str">
        <f>Literature!B183</f>
        <v>stocke</v>
      </c>
      <c r="D262" s="11" t="str">
        <f>Literature!C183</f>
        <v>Sing Down the Moon by Scott O'Dell</v>
      </c>
      <c r="E262" s="10" t="str">
        <f>Literature!D183</f>
        <v>5-6</v>
      </c>
      <c r="F262" s="13">
        <f>Literature!E183</f>
        <v>0</v>
      </c>
      <c r="G262" s="10">
        <f>Literature!F183</f>
        <v>0</v>
      </c>
      <c r="H262" s="12"/>
      <c r="I262" s="12"/>
      <c r="J262" s="4"/>
    </row>
    <row r="263" spans="1:10" ht="21" hidden="1" x14ac:dyDescent="0.2">
      <c r="A263" s="9"/>
      <c r="B263" s="536">
        <f>Literature!A185</f>
        <v>0</v>
      </c>
      <c r="C263" s="10" t="str">
        <f>Literature!B185</f>
        <v>066264</v>
      </c>
      <c r="D263" s="11" t="str">
        <f>Literature!C185</f>
        <v>Summer of the Monkeys Novel Units Teacher Guide</v>
      </c>
      <c r="E263" s="10" t="str">
        <f>Literature!D185</f>
        <v>5-6</v>
      </c>
      <c r="F263" s="13" t="str">
        <f>Literature!E185</f>
        <v>Rainbow Resource</v>
      </c>
      <c r="G263" s="10" t="str">
        <f>Literature!F185</f>
        <v>LA - Literature</v>
      </c>
      <c r="H263" s="12"/>
      <c r="I263" s="12"/>
      <c r="J263" s="4"/>
    </row>
    <row r="264" spans="1:10" ht="21" hidden="1" x14ac:dyDescent="0.2">
      <c r="A264" s="9"/>
      <c r="B264" s="536">
        <f>Literature!A186</f>
        <v>0</v>
      </c>
      <c r="C264" s="10" t="str">
        <f>Literature!B186</f>
        <v>065494</v>
      </c>
      <c r="D264" s="11" t="str">
        <f>Literature!C186</f>
        <v>Summer of the Monkeys Novel Units Student Guide</v>
      </c>
      <c r="E264" s="10" t="str">
        <f>Literature!D186</f>
        <v>5-6</v>
      </c>
      <c r="F264" s="13" t="str">
        <f>Literature!E186</f>
        <v>Rainbow Resource</v>
      </c>
      <c r="G264" s="10" t="str">
        <f>Literature!F186</f>
        <v>LA - Literature</v>
      </c>
      <c r="H264" s="12"/>
      <c r="I264" s="12"/>
      <c r="J264" s="4"/>
    </row>
    <row r="265" spans="1:10" ht="21" hidden="1" x14ac:dyDescent="0.2">
      <c r="A265" s="9"/>
      <c r="B265" s="536">
        <f>Literature!A187</f>
        <v>0</v>
      </c>
      <c r="C265" s="10" t="str">
        <f>Literature!B187</f>
        <v>stock</v>
      </c>
      <c r="D265" s="11" t="str">
        <f>Literature!C187</f>
        <v>Summer of the Monkeys by Wilson Rawls</v>
      </c>
      <c r="E265" s="10">
        <f>Literature!D187</f>
        <v>0</v>
      </c>
      <c r="F265" s="13">
        <f>Literature!E187</f>
        <v>0</v>
      </c>
      <c r="G265" s="10">
        <f>Literature!F187</f>
        <v>0</v>
      </c>
      <c r="H265" s="12"/>
      <c r="I265" s="12"/>
      <c r="J265" s="4"/>
    </row>
    <row r="266" spans="1:10" ht="42" hidden="1" x14ac:dyDescent="0.2">
      <c r="A266" s="9"/>
      <c r="B266" s="536">
        <f>Literature!A189</f>
        <v>0</v>
      </c>
      <c r="C266" s="10" t="str">
        <f>Literature!B189</f>
        <v>cc2546</v>
      </c>
      <c r="D266" s="11" t="str">
        <f>Literature!C189</f>
        <v>The City of Ember CCP Guide</v>
      </c>
      <c r="E266" s="10" t="str">
        <f>Literature!D189</f>
        <v>5-6</v>
      </c>
      <c r="F266" s="13" t="str">
        <f>Literature!E189</f>
        <v>Classroom Complete Press</v>
      </c>
      <c r="G266" s="10" t="str">
        <f>Literature!F189</f>
        <v>LA - Literature</v>
      </c>
      <c r="H266" s="12"/>
      <c r="I266" s="12"/>
      <c r="J266" s="4"/>
    </row>
    <row r="267" spans="1:10" ht="21" hidden="1" x14ac:dyDescent="0.2">
      <c r="A267" s="9"/>
      <c r="B267" s="536">
        <f>Literature!A190</f>
        <v>0</v>
      </c>
      <c r="C267" s="10" t="str">
        <f>Literature!B190</f>
        <v>stock2</v>
      </c>
      <c r="D267" s="11" t="str">
        <f>Literature!C190</f>
        <v>The City of Ember by Jeanne DuPrau</v>
      </c>
      <c r="E267" s="10" t="str">
        <f>Literature!D190</f>
        <v>5-6</v>
      </c>
      <c r="F267" s="13">
        <f>Literature!E190</f>
        <v>0</v>
      </c>
      <c r="G267" s="10">
        <f>Literature!F190</f>
        <v>0</v>
      </c>
      <c r="H267" s="12"/>
      <c r="I267" s="12"/>
      <c r="J267" s="4"/>
    </row>
    <row r="268" spans="1:10" ht="21" hidden="1" x14ac:dyDescent="0.2">
      <c r="A268" s="9"/>
      <c r="B268" s="536">
        <f>Literature!A192</f>
        <v>0</v>
      </c>
      <c r="C268" s="10" t="str">
        <f>Literature!B192</f>
        <v>047037</v>
      </c>
      <c r="D268" s="11" t="str">
        <f>Literature!C192</f>
        <v>The Giver CCP Guide</v>
      </c>
      <c r="E268" s="10" t="str">
        <f>Literature!D192</f>
        <v>5-6</v>
      </c>
      <c r="F268" s="13" t="str">
        <f>Literature!E192</f>
        <v>Rainbow Resource</v>
      </c>
      <c r="G268" s="10" t="str">
        <f>Literature!F192</f>
        <v>LA - Literature</v>
      </c>
      <c r="H268" s="12"/>
      <c r="I268" s="12"/>
      <c r="J268" s="4"/>
    </row>
    <row r="269" spans="1:10" ht="21" hidden="1" x14ac:dyDescent="0.2">
      <c r="A269" s="9"/>
      <c r="B269" s="536">
        <f>Literature!A193</f>
        <v>0</v>
      </c>
      <c r="C269" s="10" t="str">
        <f>Literature!B193</f>
        <v>stock35</v>
      </c>
      <c r="D269" s="11" t="str">
        <f>Literature!C193</f>
        <v>The Giver by Lois Lowry</v>
      </c>
      <c r="E269" s="10" t="str">
        <f>Literature!D193</f>
        <v>5-6</v>
      </c>
      <c r="F269" s="13">
        <f>Literature!E193</f>
        <v>0</v>
      </c>
      <c r="G269" s="10">
        <f>Literature!F193</f>
        <v>0</v>
      </c>
      <c r="H269" s="12"/>
      <c r="I269" s="12"/>
      <c r="J269" s="4"/>
    </row>
    <row r="270" spans="1:10" ht="21" hidden="1" x14ac:dyDescent="0.2">
      <c r="A270" s="9"/>
      <c r="B270" s="536">
        <f>Literature!A195</f>
        <v>0</v>
      </c>
      <c r="C270" s="10" t="str">
        <f>Literature!B195</f>
        <v>047196</v>
      </c>
      <c r="D270" s="11" t="str">
        <f>Literature!C195</f>
        <v>The Lion, The Witch, and The Wardobe CCP Guide</v>
      </c>
      <c r="E270" s="10" t="str">
        <f>Literature!D195</f>
        <v>5-6</v>
      </c>
      <c r="F270" s="13" t="str">
        <f>Literature!E195</f>
        <v>Rainbow Resource</v>
      </c>
      <c r="G270" s="10" t="str">
        <f>Literature!F195</f>
        <v>LA - Literature</v>
      </c>
      <c r="H270" s="12"/>
      <c r="I270" s="12"/>
      <c r="J270" s="4"/>
    </row>
    <row r="271" spans="1:10" ht="21" hidden="1" x14ac:dyDescent="0.2">
      <c r="A271" s="9"/>
      <c r="B271" s="536">
        <f>Literature!A196</f>
        <v>0</v>
      </c>
      <c r="C271" s="10" t="str">
        <f>Literature!B196</f>
        <v>stock26</v>
      </c>
      <c r="D271" s="11" t="str">
        <f>Literature!C196</f>
        <v>The Lion, The Witch, and The Wardobe by C.S. Lewis</v>
      </c>
      <c r="E271" s="10" t="str">
        <f>Literature!D196</f>
        <v>5-6</v>
      </c>
      <c r="F271" s="13">
        <f>Literature!E196</f>
        <v>0</v>
      </c>
      <c r="G271" s="10">
        <f>Literature!F196</f>
        <v>0</v>
      </c>
      <c r="H271" s="12"/>
      <c r="I271" s="12"/>
      <c r="J271" s="4"/>
    </row>
    <row r="272" spans="1:10" ht="42" hidden="1" x14ac:dyDescent="0.2">
      <c r="A272" s="9"/>
      <c r="B272" s="536">
        <f>Literature!A198</f>
        <v>0</v>
      </c>
      <c r="C272" s="10" t="str">
        <f>Literature!B198</f>
        <v>cc2565</v>
      </c>
      <c r="D272" s="11" t="str">
        <f>Literature!C198</f>
        <v>The One and Only Ivan CCP Guide</v>
      </c>
      <c r="E272" s="10" t="str">
        <f>Literature!D198</f>
        <v>5-6</v>
      </c>
      <c r="F272" s="13" t="str">
        <f>Literature!E198</f>
        <v>Classroom Complete Press</v>
      </c>
      <c r="G272" s="10" t="str">
        <f>Literature!F198</f>
        <v>LA - Literature</v>
      </c>
      <c r="H272" s="12"/>
      <c r="I272" s="12"/>
      <c r="J272" s="4"/>
    </row>
    <row r="273" spans="1:10" ht="21" hidden="1" x14ac:dyDescent="0.2">
      <c r="A273" s="9"/>
      <c r="B273" s="536">
        <f>Literature!A199</f>
        <v>0</v>
      </c>
      <c r="C273" s="10" t="str">
        <f>Literature!B199</f>
        <v>stock20</v>
      </c>
      <c r="D273" s="11" t="str">
        <f>Literature!C199</f>
        <v>The One and Only Ivan by Katherine Applegate</v>
      </c>
      <c r="E273" s="10" t="str">
        <f>Literature!D199</f>
        <v>5-6</v>
      </c>
      <c r="F273" s="13">
        <f>Literature!E199</f>
        <v>0</v>
      </c>
      <c r="G273" s="10">
        <f>Literature!F199</f>
        <v>0</v>
      </c>
      <c r="H273" s="12"/>
      <c r="I273" s="12"/>
      <c r="J273" s="4"/>
    </row>
    <row r="274" spans="1:10" ht="21" hidden="1" x14ac:dyDescent="0.2">
      <c r="A274" s="9"/>
      <c r="B274" s="536">
        <f>Literature!A201</f>
        <v>0</v>
      </c>
      <c r="C274" s="10" t="str">
        <f>Literature!B201</f>
        <v>047373</v>
      </c>
      <c r="D274" s="11" t="str">
        <f>Literature!C201</f>
        <v>The Sign of the Beaver CCP Guide</v>
      </c>
      <c r="E274" s="10" t="str">
        <f>Literature!D201</f>
        <v>5-6</v>
      </c>
      <c r="F274" s="13" t="str">
        <f>Literature!E201</f>
        <v>Rainbow Resource</v>
      </c>
      <c r="G274" s="10" t="str">
        <f>Literature!F201</f>
        <v>LA - Literature</v>
      </c>
      <c r="H274" s="12"/>
      <c r="I274" s="12"/>
      <c r="J274" s="4"/>
    </row>
    <row r="275" spans="1:10" ht="21" hidden="1" x14ac:dyDescent="0.2">
      <c r="A275" s="9"/>
      <c r="B275" s="536">
        <f>Literature!A202</f>
        <v>0</v>
      </c>
      <c r="C275" s="10" t="str">
        <f>Literature!B202</f>
        <v>stock810</v>
      </c>
      <c r="D275" s="11" t="str">
        <f>Literature!C202</f>
        <v>The Sign of the Beaver by Elizabeth George Speare</v>
      </c>
      <c r="E275" s="10" t="str">
        <f>Literature!D202</f>
        <v>5-6</v>
      </c>
      <c r="F275" s="13">
        <f>Literature!E202</f>
        <v>0</v>
      </c>
      <c r="G275" s="10">
        <f>Literature!F202</f>
        <v>0</v>
      </c>
      <c r="H275" s="12"/>
      <c r="I275" s="12"/>
      <c r="J275" s="4"/>
    </row>
    <row r="276" spans="1:10" ht="42" hidden="1" x14ac:dyDescent="0.2">
      <c r="A276" s="9"/>
      <c r="B276" s="536">
        <f>Literature!A204</f>
        <v>0</v>
      </c>
      <c r="C276" s="10" t="str">
        <f>Literature!B204</f>
        <v>047643</v>
      </c>
      <c r="D276" s="11" t="str">
        <f>Literature!C204</f>
        <v>The View From Saturday CCP Guide</v>
      </c>
      <c r="E276" s="10" t="str">
        <f>Literature!D204</f>
        <v>5-6</v>
      </c>
      <c r="F276" s="13" t="str">
        <f>Literature!E204</f>
        <v>Classroom Complete Press</v>
      </c>
      <c r="G276" s="10" t="str">
        <f>Literature!F204</f>
        <v>LA - Literature</v>
      </c>
      <c r="H276" s="12"/>
      <c r="I276" s="12"/>
      <c r="J276" s="4"/>
    </row>
    <row r="277" spans="1:10" ht="21" hidden="1" x14ac:dyDescent="0.2">
      <c r="A277" s="9"/>
      <c r="B277" s="536">
        <f>Literature!A205</f>
        <v>0</v>
      </c>
      <c r="C277" s="10" t="str">
        <f>Literature!B205</f>
        <v>stock911</v>
      </c>
      <c r="D277" s="11" t="str">
        <f>Literature!C205</f>
        <v>The View From Saturday by E.L. Konigsburg</v>
      </c>
      <c r="E277" s="10" t="str">
        <f>Literature!D205</f>
        <v>5-6</v>
      </c>
      <c r="F277" s="13">
        <f>Literature!E205</f>
        <v>0</v>
      </c>
      <c r="G277" s="10">
        <f>Literature!F205</f>
        <v>0</v>
      </c>
      <c r="H277" s="12"/>
      <c r="I277" s="12"/>
      <c r="J277" s="4"/>
    </row>
    <row r="278" spans="1:10" ht="21" hidden="1" x14ac:dyDescent="0.2">
      <c r="A278" s="9"/>
      <c r="B278" s="536">
        <f>Literature!A207</f>
        <v>0</v>
      </c>
      <c r="C278" s="10" t="str">
        <f>Literature!B207</f>
        <v>047687</v>
      </c>
      <c r="D278" s="11" t="str">
        <f>Literature!C207</f>
        <v>The Whipping Boy CCP Guide</v>
      </c>
      <c r="E278" s="10">
        <f>Literature!D207</f>
        <v>0</v>
      </c>
      <c r="F278" s="13" t="str">
        <f>Literature!E207</f>
        <v>Rainbow Resource</v>
      </c>
      <c r="G278" s="10" t="str">
        <f>Literature!F207</f>
        <v>LA - Literature</v>
      </c>
      <c r="H278" s="12"/>
      <c r="I278" s="12"/>
      <c r="J278" s="4"/>
    </row>
    <row r="279" spans="1:10" ht="21" hidden="1" x14ac:dyDescent="0.2">
      <c r="A279" s="9"/>
      <c r="B279" s="536">
        <f>Literature!A208</f>
        <v>0</v>
      </c>
      <c r="C279" s="10" t="str">
        <f>Literature!B208</f>
        <v>stock79</v>
      </c>
      <c r="D279" s="11" t="str">
        <f>Literature!C208</f>
        <v>The Whipping Boy by Sid Fleischman</v>
      </c>
      <c r="E279" s="10" t="str">
        <f>Literature!D208</f>
        <v>5-6</v>
      </c>
      <c r="F279" s="13">
        <f>Literature!E208</f>
        <v>0</v>
      </c>
      <c r="G279" s="10">
        <f>Literature!F208</f>
        <v>0</v>
      </c>
      <c r="H279" s="12"/>
      <c r="I279" s="12"/>
      <c r="J279" s="4"/>
    </row>
    <row r="280" spans="1:10" ht="42" hidden="1" x14ac:dyDescent="0.2">
      <c r="A280" s="9"/>
      <c r="B280" s="536">
        <f>Literature!A210</f>
        <v>0</v>
      </c>
      <c r="C280" s="10" t="str">
        <f>Literature!B210</f>
        <v>cc2556</v>
      </c>
      <c r="D280" s="11" t="str">
        <f>Literature!C210</f>
        <v>Touching Spirit Bear CCP Guide</v>
      </c>
      <c r="E280" s="10" t="str">
        <f>Literature!D210</f>
        <v>5-6</v>
      </c>
      <c r="F280" s="13" t="str">
        <f>Literature!E210</f>
        <v>Classroom Complete Press</v>
      </c>
      <c r="G280" s="10" t="str">
        <f>Literature!F210</f>
        <v>LA - Literature</v>
      </c>
      <c r="H280" s="12"/>
      <c r="I280" s="12"/>
      <c r="J280" s="4"/>
    </row>
    <row r="281" spans="1:10" ht="21" hidden="1" x14ac:dyDescent="0.2">
      <c r="A281" s="9"/>
      <c r="B281" s="536">
        <f>Literature!A211</f>
        <v>0</v>
      </c>
      <c r="C281" s="10" t="str">
        <f>Literature!B211</f>
        <v>stock7</v>
      </c>
      <c r="D281" s="11" t="str">
        <f>Literature!C211</f>
        <v>Touching Spirit Bear by Ben Mikaelsen</v>
      </c>
      <c r="E281" s="10">
        <f>Literature!D211</f>
        <v>0</v>
      </c>
      <c r="F281" s="13">
        <f>Literature!E211</f>
        <v>0</v>
      </c>
      <c r="G281" s="10">
        <f>Literature!F211</f>
        <v>0</v>
      </c>
      <c r="H281" s="12"/>
      <c r="I281" s="12"/>
      <c r="J281" s="4"/>
    </row>
    <row r="282" spans="1:10" ht="21" hidden="1" x14ac:dyDescent="0.2">
      <c r="A282" s="9"/>
      <c r="B282" s="536">
        <f>Literature!A213</f>
        <v>0</v>
      </c>
      <c r="C282" s="10" t="str">
        <f>Literature!B213</f>
        <v>047593</v>
      </c>
      <c r="D282" s="11" t="str">
        <f>Literature!C213</f>
        <v>Tuck Everlasting CCP Guide</v>
      </c>
      <c r="E282" s="10" t="str">
        <f>Literature!D213</f>
        <v>5-6</v>
      </c>
      <c r="F282" s="13" t="str">
        <f>Literature!E213</f>
        <v>Rainbow Resource</v>
      </c>
      <c r="G282" s="10" t="str">
        <f>Literature!F213</f>
        <v>LA - Literature</v>
      </c>
      <c r="H282" s="12"/>
      <c r="I282" s="12"/>
      <c r="J282" s="4"/>
    </row>
    <row r="283" spans="1:10" ht="21" hidden="1" x14ac:dyDescent="0.2">
      <c r="A283" s="9"/>
      <c r="B283" s="536">
        <f>Literature!A214</f>
        <v>0</v>
      </c>
      <c r="C283" s="10" t="str">
        <f>Literature!B214</f>
        <v>stock1012</v>
      </c>
      <c r="D283" s="11" t="str">
        <f>Literature!C214</f>
        <v>Tuck Everlasting by Natalie Babbitt</v>
      </c>
      <c r="E283" s="10" t="str">
        <f>Literature!D214</f>
        <v>5-6</v>
      </c>
      <c r="F283" s="13">
        <f>Literature!E214</f>
        <v>0</v>
      </c>
      <c r="G283" s="10">
        <f>Literature!F214</f>
        <v>0</v>
      </c>
      <c r="H283" s="12"/>
      <c r="I283" s="12"/>
      <c r="J283" s="4"/>
    </row>
    <row r="284" spans="1:10" ht="42" hidden="1" x14ac:dyDescent="0.2">
      <c r="A284" s="9"/>
      <c r="B284" s="536">
        <f>Literature!A216</f>
        <v>0</v>
      </c>
      <c r="C284" s="10" t="str">
        <f>Literature!B216</f>
        <v>cc2533</v>
      </c>
      <c r="D284" s="11" t="str">
        <f>Literature!C216</f>
        <v>Wonder CCP Guide</v>
      </c>
      <c r="E284" s="10" t="str">
        <f>Literature!D216</f>
        <v>5-6</v>
      </c>
      <c r="F284" s="13" t="str">
        <f>Literature!E216</f>
        <v>Classroom Complete Press</v>
      </c>
      <c r="G284" s="10" t="str">
        <f>Literature!F216</f>
        <v>LA - Literature</v>
      </c>
      <c r="H284" s="12"/>
      <c r="I284" s="12"/>
      <c r="J284" s="4"/>
    </row>
    <row r="285" spans="1:10" ht="21" hidden="1" x14ac:dyDescent="0.2">
      <c r="A285" s="9"/>
      <c r="B285" s="536">
        <f>Literature!A217</f>
        <v>0</v>
      </c>
      <c r="C285" s="10" t="str">
        <f>Literature!B217</f>
        <v>stock54</v>
      </c>
      <c r="D285" s="11" t="str">
        <f>Literature!C217</f>
        <v>Wonder by R.J. Palacio</v>
      </c>
      <c r="E285" s="10" t="str">
        <f>Literature!D217</f>
        <v>5-6</v>
      </c>
      <c r="F285" s="13">
        <f>Literature!E217</f>
        <v>0</v>
      </c>
      <c r="G285" s="10">
        <f>Literature!F217</f>
        <v>0</v>
      </c>
      <c r="H285" s="12"/>
      <c r="I285" s="12"/>
      <c r="J285" s="4"/>
    </row>
    <row r="286" spans="1:10" ht="42" hidden="1" x14ac:dyDescent="0.2">
      <c r="A286" s="9"/>
      <c r="B286" s="536">
        <f>Literature!A221</f>
        <v>0</v>
      </c>
      <c r="C286" s="10" t="str">
        <f>Literature!B221</f>
        <v>cc2721</v>
      </c>
      <c r="D286" s="11" t="str">
        <f>Literature!C221</f>
        <v>Anne of Green Gables CCP Guide</v>
      </c>
      <c r="E286" s="10" t="str">
        <f>Literature!D221</f>
        <v>7-8</v>
      </c>
      <c r="F286" s="13" t="str">
        <f>Literature!E221</f>
        <v>Classroom Complete Press</v>
      </c>
      <c r="G286" s="10" t="str">
        <f>Literature!F221</f>
        <v>LA - Literature</v>
      </c>
      <c r="H286" s="12"/>
      <c r="I286" s="12"/>
      <c r="J286" s="4"/>
    </row>
    <row r="287" spans="1:10" ht="21" hidden="1" x14ac:dyDescent="0.2">
      <c r="A287" s="9"/>
      <c r="B287" s="536">
        <f>Literature!A222</f>
        <v>0</v>
      </c>
      <c r="C287" s="10" t="str">
        <f>Literature!B222</f>
        <v>stockmp7</v>
      </c>
      <c r="D287" s="11" t="str">
        <f>Literature!C222</f>
        <v>Anne of Green Gables by L.M. Montgomery</v>
      </c>
      <c r="E287" s="10" t="str">
        <f>Literature!D222</f>
        <v>7-8</v>
      </c>
      <c r="F287" s="13">
        <f>Literature!E222</f>
        <v>0</v>
      </c>
      <c r="G287" s="10">
        <f>Literature!F222</f>
        <v>0</v>
      </c>
      <c r="H287" s="12"/>
      <c r="I287" s="12"/>
      <c r="J287" s="4"/>
    </row>
    <row r="288" spans="1:10" ht="21" hidden="1" x14ac:dyDescent="0.2">
      <c r="A288" s="9"/>
      <c r="B288" s="536">
        <f>Literature!A224</f>
        <v>0</v>
      </c>
      <c r="C288" s="10" t="str">
        <f>Literature!B224</f>
        <v>046837</v>
      </c>
      <c r="D288" s="11" t="str">
        <f>Literature!C224</f>
        <v>Call It Courage CCP Guide</v>
      </c>
      <c r="E288" s="10" t="str">
        <f>Literature!D224</f>
        <v>7-8</v>
      </c>
      <c r="F288" s="13" t="str">
        <f>Literature!E224</f>
        <v>Rainbow Resource</v>
      </c>
      <c r="G288" s="10" t="str">
        <f>Literature!F224</f>
        <v>LA - Literature</v>
      </c>
      <c r="H288" s="12"/>
      <c r="I288" s="12"/>
      <c r="J288" s="4"/>
    </row>
    <row r="289" spans="1:10" ht="21" hidden="1" x14ac:dyDescent="0.2">
      <c r="A289" s="9"/>
      <c r="B289" s="536">
        <f>Literature!A225</f>
        <v>0</v>
      </c>
      <c r="C289" s="10" t="str">
        <f>Literature!B225</f>
        <v>stockf</v>
      </c>
      <c r="D289" s="11" t="str">
        <f>Literature!C225</f>
        <v>Call It Courage by Armstrong Sperry</v>
      </c>
      <c r="E289" s="10" t="str">
        <f>Literature!D225</f>
        <v>7-8</v>
      </c>
      <c r="F289" s="13">
        <f>Literature!E225</f>
        <v>0</v>
      </c>
      <c r="G289" s="10">
        <f>Literature!F225</f>
        <v>0</v>
      </c>
      <c r="H289" s="12"/>
      <c r="I289" s="12"/>
      <c r="J289" s="4"/>
    </row>
    <row r="290" spans="1:10" ht="42" hidden="1" x14ac:dyDescent="0.2">
      <c r="A290" s="9"/>
      <c r="B290" s="536">
        <f>Literature!A227</f>
        <v>0</v>
      </c>
      <c r="C290" s="10" t="str">
        <f>Literature!B227</f>
        <v>cc2713</v>
      </c>
      <c r="D290" s="11" t="str">
        <f>Literature!C227</f>
        <v>Johnny Tremain CCP Guide</v>
      </c>
      <c r="E290" s="10" t="str">
        <f>Literature!D227</f>
        <v>7-8</v>
      </c>
      <c r="F290" s="13" t="str">
        <f>Literature!E227</f>
        <v>Classroom Complete Press</v>
      </c>
      <c r="G290" s="10" t="str">
        <f>Literature!F227</f>
        <v>LA - Literature</v>
      </c>
      <c r="H290" s="12"/>
      <c r="I290" s="12"/>
      <c r="J290" s="4"/>
    </row>
    <row r="291" spans="1:10" ht="21" hidden="1" x14ac:dyDescent="0.2">
      <c r="A291" s="9"/>
      <c r="B291" s="536">
        <f>Literature!A228</f>
        <v>0</v>
      </c>
      <c r="C291" s="10" t="str">
        <f>Literature!B228</f>
        <v>stockd</v>
      </c>
      <c r="D291" s="11" t="str">
        <f>Literature!C228</f>
        <v>Johnny Tremain by Ester Forbes</v>
      </c>
      <c r="E291" s="10" t="str">
        <f>Literature!D228</f>
        <v>7-8</v>
      </c>
      <c r="F291" s="13">
        <f>Literature!E228</f>
        <v>0</v>
      </c>
      <c r="G291" s="10">
        <f>Literature!F228</f>
        <v>0</v>
      </c>
      <c r="H291" s="12"/>
      <c r="I291" s="12"/>
      <c r="J291" s="4"/>
    </row>
    <row r="292" spans="1:10" ht="42" hidden="1" x14ac:dyDescent="0.2">
      <c r="A292" s="9"/>
      <c r="B292" s="536">
        <f>Literature!A230</f>
        <v>0</v>
      </c>
      <c r="C292" s="10" t="str">
        <f>Literature!B230</f>
        <v>n/a</v>
      </c>
      <c r="D292" s="11" t="str">
        <f>Literature!C230</f>
        <v>Mrs. Frisby and the Rats of Nihm CCP Guide</v>
      </c>
      <c r="E292" s="10" t="str">
        <f>Literature!D230</f>
        <v>7-8</v>
      </c>
      <c r="F292" s="13" t="str">
        <f>Literature!E230</f>
        <v>Classroom Complete Press</v>
      </c>
      <c r="G292" s="10" t="str">
        <f>Literature!F230</f>
        <v>LA - Literature</v>
      </c>
      <c r="H292" s="12"/>
      <c r="I292" s="12"/>
      <c r="J292" s="4"/>
    </row>
    <row r="293" spans="1:10" ht="21" hidden="1" x14ac:dyDescent="0.2">
      <c r="A293" s="9"/>
      <c r="B293" s="536">
        <f>Literature!A231</f>
        <v>0</v>
      </c>
      <c r="C293" s="10" t="str">
        <f>Literature!B231</f>
        <v>stock810</v>
      </c>
      <c r="D293" s="11" t="str">
        <f>Literature!C231</f>
        <v>Mrs. Frisby and the Rats of Nihm by Robert C. O'Brian</v>
      </c>
      <c r="E293" s="10" t="str">
        <f>Literature!D231</f>
        <v>7-8</v>
      </c>
      <c r="F293" s="13">
        <f>Literature!E231</f>
        <v>0</v>
      </c>
      <c r="G293" s="10">
        <f>Literature!F231</f>
        <v>0</v>
      </c>
      <c r="H293" s="12"/>
      <c r="I293" s="12"/>
      <c r="J293" s="4"/>
    </row>
    <row r="294" spans="1:10" ht="42" hidden="1" x14ac:dyDescent="0.2">
      <c r="A294" s="9"/>
      <c r="B294" s="536">
        <f>Literature!A233</f>
        <v>0</v>
      </c>
      <c r="C294" s="10" t="str">
        <f>Literature!B233</f>
        <v>cc2715</v>
      </c>
      <c r="D294" s="11" t="str">
        <f>Literature!C233</f>
        <v>Roll of Thunder, Hear My Cry CCP Guide</v>
      </c>
      <c r="E294" s="10" t="str">
        <f>Literature!D233</f>
        <v>7-8</v>
      </c>
      <c r="F294" s="13" t="str">
        <f>Literature!E233</f>
        <v>Classroom Complete Press</v>
      </c>
      <c r="G294" s="10" t="str">
        <f>Literature!F233</f>
        <v>LA - Literature</v>
      </c>
      <c r="H294" s="12"/>
      <c r="I294" s="12"/>
      <c r="J294" s="4"/>
    </row>
    <row r="295" spans="1:10" ht="21" hidden="1" x14ac:dyDescent="0.2">
      <c r="A295" s="9"/>
      <c r="B295" s="536">
        <f>Literature!A234</f>
        <v>0</v>
      </c>
      <c r="C295" s="10" t="str">
        <f>Literature!B234</f>
        <v>stocke</v>
      </c>
      <c r="D295" s="11" t="str">
        <f>Literature!C234</f>
        <v>Roll of Thunder, Hear My Cry by Mildred D. Taylor</v>
      </c>
      <c r="E295" s="10" t="str">
        <f>Literature!D234</f>
        <v>7-8</v>
      </c>
      <c r="F295" s="13">
        <f>Literature!E234</f>
        <v>0</v>
      </c>
      <c r="G295" s="10">
        <f>Literature!F234</f>
        <v>0</v>
      </c>
      <c r="H295" s="12"/>
      <c r="I295" s="12"/>
      <c r="J295" s="4"/>
    </row>
    <row r="296" spans="1:10" ht="21" hidden="1" x14ac:dyDescent="0.2">
      <c r="A296" s="9"/>
      <c r="B296" s="536">
        <f>Literature!A236</f>
        <v>0</v>
      </c>
      <c r="C296" s="10" t="str">
        <f>Literature!B236</f>
        <v>046810</v>
      </c>
      <c r="D296" s="11" t="str">
        <f>Literature!C236</f>
        <v>The Boy in the Striped Pajamas CCP Guide</v>
      </c>
      <c r="E296" s="10" t="str">
        <f>Literature!D236</f>
        <v>7-8</v>
      </c>
      <c r="F296" s="13" t="str">
        <f>Literature!E236</f>
        <v>Rainbow Resource</v>
      </c>
      <c r="G296" s="10" t="str">
        <f>Literature!F236</f>
        <v>LA - Literature</v>
      </c>
      <c r="H296" s="12"/>
      <c r="I296" s="12"/>
      <c r="J296" s="4"/>
    </row>
    <row r="297" spans="1:10" ht="21" hidden="1" x14ac:dyDescent="0.2">
      <c r="A297" s="9"/>
      <c r="B297" s="536">
        <f>Literature!A237</f>
        <v>0</v>
      </c>
      <c r="C297" s="10" t="str">
        <f>Literature!B237</f>
        <v>stock8</v>
      </c>
      <c r="D297" s="11" t="str">
        <f>Literature!C237</f>
        <v>The Boy in the Striped Pajamas by John Boyne</v>
      </c>
      <c r="E297" s="10" t="str">
        <f>Literature!D237</f>
        <v>7-8</v>
      </c>
      <c r="F297" s="13">
        <f>Literature!E237</f>
        <v>0</v>
      </c>
      <c r="G297" s="10">
        <f>Literature!F237</f>
        <v>0</v>
      </c>
      <c r="H297" s="12"/>
      <c r="I297" s="12"/>
      <c r="J297" s="4"/>
    </row>
    <row r="298" spans="1:10" ht="42" hidden="1" x14ac:dyDescent="0.2">
      <c r="A298" s="9"/>
      <c r="B298" s="536">
        <f>Literature!A239</f>
        <v>0</v>
      </c>
      <c r="C298" s="10" t="str">
        <f>Literature!B239</f>
        <v>cc2719</v>
      </c>
      <c r="D298" s="11" t="str">
        <f>Literature!C239</f>
        <v>The Call of the Wild CCP Guide</v>
      </c>
      <c r="E298" s="10" t="str">
        <f>Literature!D239</f>
        <v>7-8</v>
      </c>
      <c r="F298" s="13" t="str">
        <f>Literature!E239</f>
        <v>Classroom Complete Press</v>
      </c>
      <c r="G298" s="10" t="str">
        <f>Literature!F239</f>
        <v>LA - Literature</v>
      </c>
      <c r="H298" s="12"/>
      <c r="I298" s="12"/>
      <c r="J298" s="4"/>
    </row>
    <row r="299" spans="1:10" ht="21" hidden="1" x14ac:dyDescent="0.2">
      <c r="A299" s="9"/>
      <c r="B299" s="536">
        <f>Literature!A240</f>
        <v>0</v>
      </c>
      <c r="C299" s="10" t="str">
        <f>Literature!B240</f>
        <v>stocki</v>
      </c>
      <c r="D299" s="11" t="str">
        <f>Literature!C240</f>
        <v>The Call of the Wild by Jack London</v>
      </c>
      <c r="E299" s="10" t="str">
        <f>Literature!D240</f>
        <v>7-8</v>
      </c>
      <c r="F299" s="13">
        <f>Literature!E240</f>
        <v>0</v>
      </c>
      <c r="G299" s="10">
        <f>Literature!F240</f>
        <v>0</v>
      </c>
      <c r="H299" s="12"/>
      <c r="I299" s="12"/>
      <c r="J299" s="4"/>
    </row>
    <row r="300" spans="1:10" ht="21" hidden="1" x14ac:dyDescent="0.2">
      <c r="A300" s="9"/>
      <c r="B300" s="536">
        <f>Literature!A242</f>
        <v>0</v>
      </c>
      <c r="C300" s="10" t="str">
        <f>Literature!B242</f>
        <v>046850</v>
      </c>
      <c r="D300" s="11" t="str">
        <f>Literature!C242</f>
        <v>The Cay CCP Guide</v>
      </c>
      <c r="E300" s="10" t="str">
        <f>Literature!D242</f>
        <v>7-8</v>
      </c>
      <c r="F300" s="13" t="str">
        <f>Literature!E242</f>
        <v>Rainbow Resource</v>
      </c>
      <c r="G300" s="10" t="str">
        <f>Literature!F242</f>
        <v>LA - Literature</v>
      </c>
      <c r="H300" s="12"/>
      <c r="I300" s="12"/>
      <c r="J300" s="4"/>
    </row>
    <row r="301" spans="1:10" ht="21" hidden="1" x14ac:dyDescent="0.2">
      <c r="A301" s="9"/>
      <c r="B301" s="536">
        <f>Literature!A243</f>
        <v>0</v>
      </c>
      <c r="C301" s="10" t="str">
        <f>Literature!B243</f>
        <v>stock911</v>
      </c>
      <c r="D301" s="11" t="str">
        <f>Literature!C243</f>
        <v>The Cay by Theodore Taylor</v>
      </c>
      <c r="E301" s="10" t="str">
        <f>Literature!D243</f>
        <v>7-8</v>
      </c>
      <c r="F301" s="13">
        <f>Literature!E243</f>
        <v>0</v>
      </c>
      <c r="G301" s="10">
        <f>Literature!F243</f>
        <v>0</v>
      </c>
      <c r="H301" s="12"/>
      <c r="I301" s="12"/>
      <c r="J301" s="4"/>
    </row>
    <row r="302" spans="1:10" ht="21" hidden="1" x14ac:dyDescent="0.2">
      <c r="A302" s="9"/>
      <c r="B302" s="536">
        <f>Literature!A245</f>
        <v>0</v>
      </c>
      <c r="C302" s="10" t="str">
        <f>Literature!B245</f>
        <v>047648</v>
      </c>
      <c r="D302" s="11" t="str">
        <f>Literature!C245</f>
        <v>The Westing Game CCP Guide</v>
      </c>
      <c r="E302" s="10" t="str">
        <f>Literature!D245</f>
        <v>7-8</v>
      </c>
      <c r="F302" s="13" t="str">
        <f>Literature!E245</f>
        <v>Rainbow Resource</v>
      </c>
      <c r="G302" s="10" t="str">
        <f>Literature!F245</f>
        <v>LA - Literature</v>
      </c>
      <c r="H302" s="12"/>
      <c r="I302" s="12"/>
      <c r="J302" s="4"/>
    </row>
    <row r="303" spans="1:10" ht="21" hidden="1" x14ac:dyDescent="0.2">
      <c r="A303" s="9"/>
      <c r="B303" s="536">
        <f>Literature!A246</f>
        <v>0</v>
      </c>
      <c r="C303" s="10" t="str">
        <f>Literature!B246</f>
        <v>stockj</v>
      </c>
      <c r="D303" s="11" t="str">
        <f>Literature!C246</f>
        <v>The Westing Game by Ellen Raskin</v>
      </c>
      <c r="E303" s="10" t="str">
        <f>Literature!D246</f>
        <v>7-8</v>
      </c>
      <c r="F303" s="13">
        <f>Literature!E246</f>
        <v>0</v>
      </c>
      <c r="G303" s="10">
        <f>Literature!F246</f>
        <v>0</v>
      </c>
      <c r="H303" s="12"/>
      <c r="I303" s="12"/>
      <c r="J303" s="4"/>
    </row>
    <row r="304" spans="1:10" ht="42" hidden="1" x14ac:dyDescent="0.2">
      <c r="A304" s="9"/>
      <c r="B304" s="536">
        <f>Bookshark!A12</f>
        <v>0</v>
      </c>
      <c r="C304" s="10" t="str">
        <f>Bookshark!B12</f>
        <v>STOCK</v>
      </c>
      <c r="D304" s="11" t="str">
        <f>Bookshark!C12</f>
        <v>BOOKS ONLY- A - History &amp; Geography: Intro to the World: Cultures  - (Science not included)</v>
      </c>
      <c r="E304" s="10" t="str">
        <f>Bookshark!D12</f>
        <v>K</v>
      </c>
      <c r="F304" s="10">
        <f>Bookshark!E12</f>
        <v>0</v>
      </c>
      <c r="G304" s="10" t="str">
        <f>Bookshark!F12</f>
        <v>History</v>
      </c>
      <c r="H304" s="12" t="e">
        <f>Literature!#REF!</f>
        <v>#REF!</v>
      </c>
      <c r="I304" s="12" t="e">
        <f>Literature!#REF!</f>
        <v>#REF!</v>
      </c>
      <c r="J304" s="4"/>
    </row>
    <row r="305" spans="1:10" ht="21" hidden="1" x14ac:dyDescent="0.2">
      <c r="A305" s="9"/>
      <c r="B305" s="536">
        <f>Bookshark!A18</f>
        <v>0</v>
      </c>
      <c r="C305" s="10" t="str">
        <f>Bookshark!B18</f>
        <v>ASKP</v>
      </c>
      <c r="D305" s="11" t="str">
        <f>Bookshark!C18</f>
        <v>K- Extra Science A Experiment Paper Packet</v>
      </c>
      <c r="E305" s="10" t="str">
        <f>Bookshark!D18</f>
        <v>K</v>
      </c>
      <c r="F305" s="13" t="str">
        <f>Bookshark!E18</f>
        <v>Bookshark</v>
      </c>
      <c r="G305" s="10" t="str">
        <f>Bookshark!F18</f>
        <v>Science</v>
      </c>
      <c r="H305" s="12" t="e">
        <f>Literature!#REF!</f>
        <v>#REF!</v>
      </c>
      <c r="I305" s="12" t="e">
        <f>Literature!#REF!</f>
        <v>#REF!</v>
      </c>
      <c r="J305" s="4"/>
    </row>
    <row r="306" spans="1:10" ht="84" hidden="1" x14ac:dyDescent="0.2">
      <c r="A306" s="9"/>
      <c r="B306" s="536">
        <f>Bookshark!A20</f>
        <v>0</v>
      </c>
      <c r="C306" s="10" t="str">
        <f>Bookshark!B20</f>
        <v>AHB, AE01, AHB1, KR01, KR</v>
      </c>
      <c r="D306" s="11" t="str">
        <f>Bookshark!C20</f>
        <v>A - Bookshark Consumables (AHB, AE01, AHB1, KR01, KR)
(History Instructor's Guide, Calendar, Timeline Figures, Fun Tales, Level K Readers Schedule &amp; Notes)</v>
      </c>
      <c r="E306" s="10" t="str">
        <f>Bookshark!D20</f>
        <v>K</v>
      </c>
      <c r="F306" s="10">
        <f>Bookshark!E20</f>
        <v>0</v>
      </c>
      <c r="G306" s="10" t="str">
        <f>Bookshark!F20</f>
        <v>History</v>
      </c>
      <c r="H306" s="15">
        <f>Bookshark!G12</f>
        <v>0</v>
      </c>
      <c r="I306" s="15">
        <f>Bookshark!H12</f>
        <v>0</v>
      </c>
      <c r="J306" s="4"/>
    </row>
    <row r="307" spans="1:10" ht="42" hidden="1" x14ac:dyDescent="0.2">
      <c r="A307" s="9"/>
      <c r="B307" s="536">
        <f>Bookshark!A32</f>
        <v>0</v>
      </c>
      <c r="C307" s="10" t="str">
        <f>Bookshark!B32</f>
        <v>STOCK</v>
      </c>
      <c r="D307" s="11" t="str">
        <f>Bookshark!C32</f>
        <v>BOOKS ONLY- B History &amp; Geography: Intro to World History Year 1 of 2- (Science not included)</v>
      </c>
      <c r="E307" s="10">
        <f>Bookshark!D32</f>
        <v>1</v>
      </c>
      <c r="F307" s="10">
        <f>Bookshark!E32</f>
        <v>0</v>
      </c>
      <c r="G307" s="10" t="str">
        <f>Bookshark!F32</f>
        <v>History</v>
      </c>
      <c r="H307" s="15">
        <f>Bookshark!G18</f>
        <v>14</v>
      </c>
      <c r="I307" s="15">
        <f>Bookshark!H18</f>
        <v>0</v>
      </c>
      <c r="J307" s="4"/>
    </row>
    <row r="308" spans="1:10" ht="21" hidden="1" x14ac:dyDescent="0.2">
      <c r="A308" s="9"/>
      <c r="B308" s="536">
        <f>Bookshark!A36</f>
        <v>0</v>
      </c>
      <c r="C308" s="10" t="str">
        <f>Bookshark!B36</f>
        <v>BSKP</v>
      </c>
      <c r="D308" s="11" t="str">
        <f>Bookshark!C36</f>
        <v>B- Extra Science B Experiments Paper Packet</v>
      </c>
      <c r="E308" s="10" t="str">
        <f>Bookshark!D36</f>
        <v>1</v>
      </c>
      <c r="F308" s="13" t="str">
        <f>Bookshark!E36</f>
        <v>Bookshark</v>
      </c>
      <c r="G308" s="10" t="str">
        <f>Bookshark!F36</f>
        <v>Science</v>
      </c>
      <c r="H308" s="15">
        <f>Bookshark!G20</f>
        <v>0</v>
      </c>
      <c r="I308" s="15">
        <f>Bookshark!H20</f>
        <v>0</v>
      </c>
      <c r="J308" s="4"/>
    </row>
    <row r="309" spans="1:10" ht="42" hidden="1" x14ac:dyDescent="0.2">
      <c r="A309" s="9"/>
      <c r="B309" s="536">
        <f>Bookshark!A38</f>
        <v>0</v>
      </c>
      <c r="C309" s="10" t="str">
        <f>Bookshark!B38</f>
        <v>BHB, BHB1</v>
      </c>
      <c r="D309" s="11" t="str">
        <f>Bookshark!C38</f>
        <v>B - Bookshark Consumables 
(Instructor's Guide, TimeLine Figures)</v>
      </c>
      <c r="E309" s="10" t="str">
        <f>Bookshark!D38</f>
        <v>1</v>
      </c>
      <c r="F309" s="10">
        <f>Bookshark!E38</f>
        <v>0</v>
      </c>
      <c r="G309" s="10" t="str">
        <f>Bookshark!F38</f>
        <v>History</v>
      </c>
      <c r="H309" s="15">
        <f>Bookshark!G32</f>
        <v>0</v>
      </c>
      <c r="I309" s="15">
        <f>Bookshark!H32</f>
        <v>0</v>
      </c>
      <c r="J309" s="4"/>
    </row>
    <row r="310" spans="1:10" ht="42" hidden="1" x14ac:dyDescent="0.2">
      <c r="A310" s="9"/>
      <c r="B310" s="536">
        <f>Bookshark!A52</f>
        <v>0</v>
      </c>
      <c r="C310" s="10" t="str">
        <f>Bookshark!B52</f>
        <v>STOCK</v>
      </c>
      <c r="D310" s="11" t="str">
        <f>Bookshark!C52</f>
        <v>C - BOOKS ONLY - History and LA  (Science not included)</v>
      </c>
      <c r="E310" s="10">
        <f>Bookshark!D52</f>
        <v>2</v>
      </c>
      <c r="F310" s="10">
        <f>Bookshark!E52</f>
        <v>0</v>
      </c>
      <c r="G310" s="10" t="str">
        <f>Bookshark!F52</f>
        <v>History</v>
      </c>
      <c r="H310" s="15">
        <f>Bookshark!G36</f>
        <v>14</v>
      </c>
      <c r="I310" s="15">
        <f>Bookshark!H36</f>
        <v>0</v>
      </c>
      <c r="J310" s="4"/>
    </row>
    <row r="311" spans="1:10" ht="21" hidden="1" x14ac:dyDescent="0.2">
      <c r="A311" s="9"/>
      <c r="B311" s="536">
        <f>Bookshark!A56</f>
        <v>0</v>
      </c>
      <c r="C311" s="10" t="str">
        <f>Bookshark!B56</f>
        <v>CSKP</v>
      </c>
      <c r="D311" s="11" t="str">
        <f>Bookshark!C56</f>
        <v>C- Extra Science C Experiment Paper Packet</v>
      </c>
      <c r="E311" s="10" t="str">
        <f>Bookshark!D56</f>
        <v>2</v>
      </c>
      <c r="F311" s="13" t="str">
        <f>Bookshark!E56</f>
        <v>Bookshark</v>
      </c>
      <c r="G311" s="10" t="str">
        <f>Bookshark!F56</f>
        <v>Science</v>
      </c>
      <c r="H311" s="15">
        <f>Bookshark!G38</f>
        <v>0</v>
      </c>
      <c r="I311" s="15">
        <f>Bookshark!H38</f>
        <v>0</v>
      </c>
      <c r="J311" s="4"/>
    </row>
    <row r="312" spans="1:10" ht="21" hidden="1" x14ac:dyDescent="0.2">
      <c r="A312" s="9"/>
      <c r="B312" s="536">
        <f>Bookshark!A57</f>
        <v>0</v>
      </c>
      <c r="C312" s="10" t="str">
        <f>Bookshark!B57</f>
        <v>2SB1</v>
      </c>
      <c r="D312" s="11" t="str">
        <f>Bookshark!C57</f>
        <v>C- Extra Science C Student Activity Sheets</v>
      </c>
      <c r="E312" s="10" t="str">
        <f>Bookshark!D57</f>
        <v>2</v>
      </c>
      <c r="F312" s="13" t="str">
        <f>Bookshark!E57</f>
        <v>Bookshark</v>
      </c>
      <c r="G312" s="10" t="str">
        <f>Bookshark!F57</f>
        <v>Science</v>
      </c>
      <c r="H312" s="15">
        <f>Bookshark!G52</f>
        <v>0</v>
      </c>
      <c r="I312" s="15">
        <f>Bookshark!H52</f>
        <v>0</v>
      </c>
      <c r="J312" s="4"/>
    </row>
    <row r="313" spans="1:10" ht="63" hidden="1" x14ac:dyDescent="0.2">
      <c r="A313" s="9"/>
      <c r="B313" s="536">
        <f>Bookshark!A58</f>
        <v>0</v>
      </c>
      <c r="C313" s="10" t="str">
        <f>Bookshark!B58</f>
        <v>CHB, CHB1, CH06</v>
      </c>
      <c r="D313" s="11" t="str">
        <f>Bookshark!C58</f>
        <v>C - Bookshark Consumables 
(Instructor's Guide, TimeLine Figures, Geography Songs CD)</v>
      </c>
      <c r="E313" s="10" t="str">
        <f>Bookshark!D58</f>
        <v>2</v>
      </c>
      <c r="F313" s="10">
        <f>Bookshark!E58</f>
        <v>0</v>
      </c>
      <c r="G313" s="10" t="str">
        <f>Bookshark!F58</f>
        <v>History</v>
      </c>
      <c r="H313" s="15">
        <f>Bookshark!G56</f>
        <v>14</v>
      </c>
      <c r="I313" s="15">
        <f>Bookshark!H56</f>
        <v>0</v>
      </c>
      <c r="J313" s="4"/>
    </row>
    <row r="314" spans="1:10" ht="42" hidden="1" x14ac:dyDescent="0.2">
      <c r="A314" s="9"/>
      <c r="B314" s="536">
        <f>Bookshark!A82</f>
        <v>0</v>
      </c>
      <c r="C314" s="10" t="str">
        <f>Bookshark!B82</f>
        <v>STOCK</v>
      </c>
      <c r="D314" s="11" t="str">
        <f>Bookshark!C82</f>
        <v>D - BOOKS ONLY - History and LA  (Science not included)</v>
      </c>
      <c r="E314" s="10">
        <f>Bookshark!D82</f>
        <v>3</v>
      </c>
      <c r="F314" s="10">
        <f>Bookshark!E82</f>
        <v>0</v>
      </c>
      <c r="G314" s="10" t="str">
        <f>Bookshark!F82</f>
        <v>History</v>
      </c>
      <c r="H314" s="15">
        <f>Bookshark!G57</f>
        <v>18</v>
      </c>
      <c r="I314" s="15">
        <f>Bookshark!H57</f>
        <v>0</v>
      </c>
      <c r="J314" s="4"/>
    </row>
    <row r="315" spans="1:10" ht="21" hidden="1" x14ac:dyDescent="0.2">
      <c r="A315" s="9"/>
      <c r="B315" s="536">
        <f>Bookshark!A85</f>
        <v>0</v>
      </c>
      <c r="C315" s="10" t="str">
        <f>Bookshark!B85</f>
        <v>3SB1</v>
      </c>
      <c r="D315" s="11" t="str">
        <f>Bookshark!C85</f>
        <v>D- Extra Science D Student Activity Sheets</v>
      </c>
      <c r="E315" s="10" t="str">
        <f>Bookshark!D85</f>
        <v>3</v>
      </c>
      <c r="F315" s="13" t="str">
        <f>Bookshark!E85</f>
        <v>Bookshark</v>
      </c>
      <c r="G315" s="10" t="str">
        <f>Bookshark!F85</f>
        <v>Science</v>
      </c>
      <c r="H315" s="15">
        <f>Bookshark!G58</f>
        <v>0</v>
      </c>
      <c r="I315" s="15">
        <f>Bookshark!H58</f>
        <v>0</v>
      </c>
      <c r="J315" s="4"/>
    </row>
    <row r="316" spans="1:10" ht="21" hidden="1" x14ac:dyDescent="0.2">
      <c r="A316" s="9"/>
      <c r="B316" s="536">
        <f>Bookshark!A86</f>
        <v>0</v>
      </c>
      <c r="C316" s="10" t="str">
        <f>Bookshark!B86</f>
        <v>DSKP</v>
      </c>
      <c r="D316" s="11" t="str">
        <f>Bookshark!C86</f>
        <v>D- Science D Experiments Paper Packet</v>
      </c>
      <c r="E316" s="10" t="str">
        <f>Bookshark!D86</f>
        <v>3</v>
      </c>
      <c r="F316" s="13" t="str">
        <f>Bookshark!E86</f>
        <v>Bookshark</v>
      </c>
      <c r="G316" s="10" t="str">
        <f>Bookshark!F86</f>
        <v>Science</v>
      </c>
      <c r="H316" s="15">
        <f>Bookshark!G82</f>
        <v>0</v>
      </c>
      <c r="I316" s="15">
        <f>Bookshark!H82</f>
        <v>0</v>
      </c>
      <c r="J316" s="4"/>
    </row>
    <row r="317" spans="1:10" ht="42" hidden="1" x14ac:dyDescent="0.2">
      <c r="A317" s="9"/>
      <c r="B317" s="536">
        <f>Bookshark!A87</f>
        <v>0</v>
      </c>
      <c r="C317" s="10" t="str">
        <f>Bookshark!B87</f>
        <v>DHB, DHB1</v>
      </c>
      <c r="D317" s="11" t="str">
        <f>Bookshark!C87</f>
        <v>D - Bookshark Consumables 
(Instructor's Guide, TimeLine Figures)</v>
      </c>
      <c r="E317" s="10" t="str">
        <f>Bookshark!D87</f>
        <v>3</v>
      </c>
      <c r="F317" s="10">
        <f>Bookshark!E87</f>
        <v>0</v>
      </c>
      <c r="G317" s="10" t="str">
        <f>Bookshark!F87</f>
        <v>History</v>
      </c>
      <c r="H317" s="15">
        <f>Bookshark!G85</f>
        <v>18</v>
      </c>
      <c r="I317" s="15">
        <f>Bookshark!H85</f>
        <v>0</v>
      </c>
      <c r="J317" s="4"/>
    </row>
    <row r="318" spans="1:10" ht="42" hidden="1" x14ac:dyDescent="0.2">
      <c r="A318" s="9"/>
      <c r="B318" s="536">
        <f>Bookshark!A100</f>
        <v>0</v>
      </c>
      <c r="C318" s="10" t="str">
        <f>Bookshark!B100</f>
        <v>STOCK</v>
      </c>
      <c r="D318" s="11" t="str">
        <f>Bookshark!C100</f>
        <v>E - BOOKS ONLY - History and LA  (Science not included)</v>
      </c>
      <c r="E318" s="10">
        <f>Bookshark!D100</f>
        <v>4</v>
      </c>
      <c r="F318" s="10">
        <f>Bookshark!E100</f>
        <v>0</v>
      </c>
      <c r="G318" s="10" t="str">
        <f>Bookshark!F100</f>
        <v>History</v>
      </c>
      <c r="H318" s="15">
        <f>Bookshark!G86</f>
        <v>14</v>
      </c>
      <c r="I318" s="15">
        <f>Bookshark!H86</f>
        <v>0</v>
      </c>
      <c r="J318" s="4"/>
    </row>
    <row r="319" spans="1:10" ht="21" hidden="1" x14ac:dyDescent="0.2">
      <c r="A319" s="9"/>
      <c r="B319" s="536">
        <f>Bookshark!A104</f>
        <v>0</v>
      </c>
      <c r="C319" s="10" t="str">
        <f>Bookshark!B104</f>
        <v>ESKP</v>
      </c>
      <c r="D319" s="11" t="str">
        <f>Bookshark!C104</f>
        <v>E- Science E Experiments Paper Packet</v>
      </c>
      <c r="E319" s="10" t="str">
        <f>Bookshark!D104</f>
        <v>4</v>
      </c>
      <c r="F319" s="13" t="str">
        <f>Bookshark!E104</f>
        <v>Bookshark</v>
      </c>
      <c r="G319" s="10" t="str">
        <f>Bookshark!F104</f>
        <v>Science</v>
      </c>
      <c r="H319" s="15">
        <f>Bookshark!G87</f>
        <v>0</v>
      </c>
      <c r="I319" s="15">
        <f>Bookshark!H87</f>
        <v>0</v>
      </c>
      <c r="J319" s="4"/>
    </row>
    <row r="320" spans="1:10" ht="21" hidden="1" x14ac:dyDescent="0.2">
      <c r="A320" s="9"/>
      <c r="B320" s="536">
        <f>Bookshark!A105</f>
        <v>0</v>
      </c>
      <c r="C320" s="10" t="str">
        <f>Bookshark!B105</f>
        <v>4SB1</v>
      </c>
      <c r="D320" s="11" t="str">
        <f>Bookshark!C105</f>
        <v>E- Extra Science E Student Activity Sheets</v>
      </c>
      <c r="E320" s="10" t="str">
        <f>Bookshark!D105</f>
        <v>4</v>
      </c>
      <c r="F320" s="13" t="str">
        <f>Bookshark!E105</f>
        <v>Bookshark</v>
      </c>
      <c r="G320" s="10" t="str">
        <f>Bookshark!F105</f>
        <v>Science</v>
      </c>
      <c r="H320" s="15">
        <f>Bookshark!G100</f>
        <v>0</v>
      </c>
      <c r="I320" s="15">
        <f>Bookshark!H100</f>
        <v>0</v>
      </c>
      <c r="J320" s="4"/>
    </row>
    <row r="321" spans="1:10" ht="42" hidden="1" x14ac:dyDescent="0.2">
      <c r="A321" s="9"/>
      <c r="B321" s="536">
        <f>Bookshark!A106</f>
        <v>0</v>
      </c>
      <c r="C321" s="10" t="str">
        <f>Bookshark!B106</f>
        <v>EHB, EHB1, EH04</v>
      </c>
      <c r="D321" s="11" t="str">
        <f>Bookshark!C106</f>
        <v>E - Bookshark Consumables 
(Instructor's Guide, TimeLine Figures)</v>
      </c>
      <c r="E321" s="10" t="str">
        <f>Bookshark!D106</f>
        <v>4</v>
      </c>
      <c r="F321" s="10">
        <f>Bookshark!E106</f>
        <v>0</v>
      </c>
      <c r="G321" s="10" t="str">
        <f>Bookshark!F106</f>
        <v>History</v>
      </c>
      <c r="H321" s="15">
        <f>Bookshark!G104</f>
        <v>14</v>
      </c>
      <c r="I321" s="15">
        <f>Bookshark!H104</f>
        <v>0</v>
      </c>
      <c r="J321" s="4"/>
    </row>
    <row r="322" spans="1:10" ht="42" hidden="1" x14ac:dyDescent="0.2">
      <c r="A322" s="9"/>
      <c r="B322" s="536">
        <f>Bookshark!A118</f>
        <v>0</v>
      </c>
      <c r="C322" s="10" t="str">
        <f>Bookshark!B118</f>
        <v>STOCK</v>
      </c>
      <c r="D322" s="11" t="str">
        <f>Bookshark!C118</f>
        <v>F - BOOKS ONLY - History and LA  (Science not included)</v>
      </c>
      <c r="E322" s="10">
        <f>Bookshark!D118</f>
        <v>5</v>
      </c>
      <c r="F322" s="10">
        <f>Bookshark!E118</f>
        <v>0</v>
      </c>
      <c r="G322" s="10" t="str">
        <f>Bookshark!F118</f>
        <v>History</v>
      </c>
      <c r="H322" s="15">
        <f>Bookshark!G105</f>
        <v>18</v>
      </c>
      <c r="I322" s="15">
        <f>Bookshark!H105</f>
        <v>0</v>
      </c>
      <c r="J322" s="4"/>
    </row>
    <row r="323" spans="1:10" ht="21" hidden="1" x14ac:dyDescent="0.2">
      <c r="A323" s="9"/>
      <c r="B323" s="536">
        <f>Bookshark!A121</f>
        <v>0</v>
      </c>
      <c r="C323" s="10" t="str">
        <f>Bookshark!B121</f>
        <v>5SB1</v>
      </c>
      <c r="D323" s="11" t="str">
        <f>Bookshark!C121</f>
        <v>F- Extra Science F Student Activity Sheets</v>
      </c>
      <c r="E323" s="10" t="str">
        <f>Bookshark!D121</f>
        <v>5</v>
      </c>
      <c r="F323" s="13" t="str">
        <f>Bookshark!E121</f>
        <v>Bookshark</v>
      </c>
      <c r="G323" s="10" t="str">
        <f>Bookshark!F121</f>
        <v>Science</v>
      </c>
      <c r="H323" s="15">
        <f>Bookshark!G106</f>
        <v>0</v>
      </c>
      <c r="I323" s="15">
        <f>Bookshark!H106</f>
        <v>0</v>
      </c>
      <c r="J323" s="4"/>
    </row>
    <row r="324" spans="1:10" ht="21" hidden="1" x14ac:dyDescent="0.2">
      <c r="A324" s="9"/>
      <c r="B324" s="536">
        <f>Bookshark!A122</f>
        <v>0</v>
      </c>
      <c r="C324" s="10" t="str">
        <f>Bookshark!B122</f>
        <v>FSKP</v>
      </c>
      <c r="D324" s="11" t="str">
        <f>Bookshark!C122</f>
        <v>F- Science F Experiments Paper Packet</v>
      </c>
      <c r="E324" s="10" t="str">
        <f>Bookshark!D122</f>
        <v>5</v>
      </c>
      <c r="F324" s="13" t="str">
        <f>Bookshark!E122</f>
        <v>Bookshark</v>
      </c>
      <c r="G324" s="10" t="str">
        <f>Bookshark!F122</f>
        <v>Science</v>
      </c>
      <c r="H324" s="15">
        <f>Bookshark!G118</f>
        <v>0</v>
      </c>
      <c r="I324" s="15">
        <f>Bookshark!H118</f>
        <v>0</v>
      </c>
      <c r="J324" s="4"/>
    </row>
    <row r="325" spans="1:10" ht="63" hidden="1" x14ac:dyDescent="0.2">
      <c r="A325" s="9"/>
      <c r="B325" s="536">
        <f>Bookshark!A124</f>
        <v>0</v>
      </c>
      <c r="C325" s="10" t="str">
        <f>Bookshark!B124</f>
        <v xml:space="preserve">FHBB, FHB1, FH23, FR252 </v>
      </c>
      <c r="D325" s="11" t="str">
        <f>Bookshark!C124</f>
        <v>F - Bookshark Consumables 
(Instructor's Guide, TimeLine Figures, China Kit, Origami)</v>
      </c>
      <c r="E325" s="10" t="str">
        <f>Bookshark!D124</f>
        <v>5</v>
      </c>
      <c r="F325" s="10">
        <f>Bookshark!E124</f>
        <v>0</v>
      </c>
      <c r="G325" s="10" t="str">
        <f>Bookshark!F124</f>
        <v>History</v>
      </c>
      <c r="H325" s="15">
        <f>Bookshark!G121</f>
        <v>18</v>
      </c>
      <c r="I325" s="15">
        <f>Bookshark!H121</f>
        <v>0</v>
      </c>
      <c r="J325" s="4"/>
    </row>
    <row r="326" spans="1:10" ht="42" hidden="1" x14ac:dyDescent="0.2">
      <c r="A326" s="9"/>
      <c r="B326" s="536">
        <f>Bookshark!A138</f>
        <v>0</v>
      </c>
      <c r="C326" s="10" t="str">
        <f>Bookshark!B138</f>
        <v>STOCK</v>
      </c>
      <c r="D326" s="11" t="str">
        <f>Bookshark!C138</f>
        <v>G - BOOKS ONLY - History and LA  (Science not included)</v>
      </c>
      <c r="E326" s="10">
        <f>Bookshark!D138</f>
        <v>6</v>
      </c>
      <c r="F326" s="10">
        <f>Bookshark!E138</f>
        <v>0</v>
      </c>
      <c r="G326" s="10" t="str">
        <f>Bookshark!F138</f>
        <v>History</v>
      </c>
      <c r="H326" s="15">
        <f>Bookshark!G122</f>
        <v>14</v>
      </c>
      <c r="I326" s="15">
        <f>Bookshark!H122</f>
        <v>0</v>
      </c>
      <c r="J326" s="4"/>
    </row>
    <row r="327" spans="1:10" ht="42" hidden="1" x14ac:dyDescent="0.2">
      <c r="A327" s="9"/>
      <c r="B327" s="536">
        <f>Bookshark!A143</f>
        <v>0</v>
      </c>
      <c r="C327" s="10" t="str">
        <f>Bookshark!B143</f>
        <v>GHB, GHB1</v>
      </c>
      <c r="D327" s="11" t="str">
        <f>Bookshark!C143</f>
        <v>G - Bookshark Consumables 
(Instructor's Guide, TimeLine Figures)</v>
      </c>
      <c r="E327" s="10" t="str">
        <f>Bookshark!D143</f>
        <v>6</v>
      </c>
      <c r="F327" s="10">
        <f>Bookshark!E143</f>
        <v>0</v>
      </c>
      <c r="G327" s="10" t="str">
        <f>Bookshark!F143</f>
        <v>History</v>
      </c>
      <c r="H327" s="15">
        <f>Bookshark!G124</f>
        <v>0</v>
      </c>
      <c r="I327" s="15">
        <f>Bookshark!H124</f>
        <v>0</v>
      </c>
      <c r="J327" s="4"/>
    </row>
    <row r="328" spans="1:10" ht="42" hidden="1" x14ac:dyDescent="0.2">
      <c r="A328" s="9"/>
      <c r="B328" s="536">
        <f>Bookshark!A153</f>
        <v>0</v>
      </c>
      <c r="C328" s="10" t="str">
        <f>Bookshark!B153</f>
        <v>STOCK</v>
      </c>
      <c r="D328" s="11" t="str">
        <f>Bookshark!C153</f>
        <v>H - BOOKS ONLY - History and LA  (Science not included)</v>
      </c>
      <c r="E328" s="10">
        <f>Bookshark!D153</f>
        <v>7</v>
      </c>
      <c r="F328" s="10">
        <f>Bookshark!E153</f>
        <v>0</v>
      </c>
      <c r="G328" s="10" t="str">
        <f>Bookshark!F153</f>
        <v>History</v>
      </c>
      <c r="H328" s="15">
        <f>Bookshark!G138</f>
        <v>0</v>
      </c>
      <c r="I328" s="15">
        <f>Bookshark!H138</f>
        <v>0</v>
      </c>
      <c r="J328" s="4"/>
    </row>
    <row r="329" spans="1:10" ht="42" hidden="1" x14ac:dyDescent="0.2">
      <c r="A329" s="9"/>
      <c r="B329" s="536">
        <f>Bookshark!A158</f>
        <v>0</v>
      </c>
      <c r="C329" s="10" t="str">
        <f>Bookshark!B158</f>
        <v>HHB, HHB1</v>
      </c>
      <c r="D329" s="11" t="str">
        <f>Bookshark!C158</f>
        <v>H - Bookshark Consumables 
(Instructor's Guide, TimeLine Figures)</v>
      </c>
      <c r="E329" s="10" t="str">
        <f>Bookshark!D158</f>
        <v>7</v>
      </c>
      <c r="F329" s="10">
        <f>Bookshark!E158</f>
        <v>0</v>
      </c>
      <c r="G329" s="10" t="str">
        <f>Bookshark!F158</f>
        <v>History</v>
      </c>
      <c r="H329" s="15">
        <f>Bookshark!G143</f>
        <v>0</v>
      </c>
      <c r="I329" s="15">
        <f>Bookshark!H143</f>
        <v>0</v>
      </c>
      <c r="J329" s="4"/>
    </row>
    <row r="330" spans="1:10" ht="21" hidden="1" x14ac:dyDescent="0.2">
      <c r="A330" s="9"/>
      <c r="B330" s="536">
        <f>Bookshark!A164</f>
        <v>0</v>
      </c>
      <c r="C330" s="10" t="str">
        <f>Bookshark!B164</f>
        <v>STOCK</v>
      </c>
      <c r="D330" s="11" t="str">
        <f>Bookshark!C164</f>
        <v>I - BOOKS ONLY - American History</v>
      </c>
      <c r="E330" s="10">
        <f>Bookshark!D164</f>
        <v>8</v>
      </c>
      <c r="F330" s="10">
        <f>Bookshark!E164</f>
        <v>0</v>
      </c>
      <c r="G330" s="10" t="str">
        <f>Bookshark!F164</f>
        <v>History</v>
      </c>
      <c r="H330" s="15">
        <f>Bookshark!G153</f>
        <v>0</v>
      </c>
      <c r="I330" s="15">
        <f>Bookshark!H153</f>
        <v>0</v>
      </c>
      <c r="J330" s="4"/>
    </row>
    <row r="331" spans="1:10" ht="168" hidden="1" x14ac:dyDescent="0.2">
      <c r="A331" s="9"/>
      <c r="B331" s="536">
        <f>Bookshark!A168</f>
        <v>0</v>
      </c>
      <c r="C331" s="10" t="str">
        <f>Bookshark!B168</f>
        <v>STOCK</v>
      </c>
      <c r="D331" s="11" t="str">
        <f>Bookshark!C168</f>
        <v>I - BOOKS ONLY- American Historical Literature 
Elijah of Buxton, The Adventures of Tom Sawyer, Rules of the Road, Children of the Longhouse, Amos Fortune, Free Man, A Long Way from Chicago, When You Reach Me, The Call of the Wild, The View from Saturday, Dear Mr. Henshaw, Indian Captive, Out of the Dust, Rip Van Winkle, To Kill a Mockingbird, A Treasury of Poetry for Young People, A Year Down Yonder</v>
      </c>
      <c r="E331" s="10" t="str">
        <f>Bookshark!D168</f>
        <v>8</v>
      </c>
      <c r="F331" s="10" t="str">
        <f>Bookshark!E168</f>
        <v>Bookshark</v>
      </c>
      <c r="G331" s="10" t="str">
        <f>Bookshark!F168</f>
        <v>LA</v>
      </c>
      <c r="H331" s="15">
        <f>Bookshark!G158</f>
        <v>0</v>
      </c>
      <c r="I331" s="15">
        <f>Bookshark!H158</f>
        <v>0</v>
      </c>
      <c r="J331" s="4"/>
    </row>
    <row r="332" spans="1:10" ht="21" hidden="1" x14ac:dyDescent="0.2">
      <c r="A332" s="9"/>
      <c r="B332" s="536">
        <f>Bookshark!A175</f>
        <v>0</v>
      </c>
      <c r="C332" s="10" t="str">
        <f>Bookshark!B175</f>
        <v>STOCK</v>
      </c>
      <c r="D332" s="11" t="str">
        <f>Bookshark!C175</f>
        <v>I - Extra Set of Science I Books</v>
      </c>
      <c r="E332" s="10" t="str">
        <f>Bookshark!D175</f>
        <v>8</v>
      </c>
      <c r="F332" s="10">
        <f>Bookshark!E175</f>
        <v>0</v>
      </c>
      <c r="G332" s="10" t="str">
        <f>Bookshark!F175</f>
        <v>Science</v>
      </c>
      <c r="H332" s="15">
        <f>Bookshark!G164</f>
        <v>30</v>
      </c>
      <c r="I332" s="15">
        <f>Bookshark!H164</f>
        <v>0</v>
      </c>
      <c r="J332" s="4"/>
    </row>
    <row r="333" spans="1:10" ht="21" hidden="1" x14ac:dyDescent="0.2">
      <c r="A333" s="9"/>
      <c r="B333" s="536">
        <f>Bookshark!A181</f>
        <v>0</v>
      </c>
      <c r="C333" s="10" t="str">
        <f>Bookshark!B181</f>
        <v>STOCK</v>
      </c>
      <c r="D333" s="11" t="str">
        <f>Bookshark!C181</f>
        <v>J - BOOKS ONLY History</v>
      </c>
      <c r="E333" s="10">
        <f>Bookshark!D181</f>
        <v>0</v>
      </c>
      <c r="F333" s="10">
        <f>Bookshark!E181</f>
        <v>0</v>
      </c>
      <c r="G333" s="10" t="str">
        <f>Bookshark!F181</f>
        <v>History</v>
      </c>
      <c r="H333" s="15">
        <f>Bookshark!G168</f>
        <v>0</v>
      </c>
      <c r="I333" s="15">
        <f>Bookshark!H168</f>
        <v>0</v>
      </c>
      <c r="J333" s="4"/>
    </row>
    <row r="334" spans="1:10" ht="147" hidden="1" x14ac:dyDescent="0.2">
      <c r="A334" s="9"/>
      <c r="B334" s="536">
        <f>Bookshark!A185</f>
        <v>0</v>
      </c>
      <c r="C334" s="10" t="str">
        <f>Bookshark!B185</f>
        <v>STOCK</v>
      </c>
      <c r="D334" s="11" t="str">
        <f>Bookshark!C185</f>
        <v>J - BOOKS ONLY Literature &amp; Language Arts
The Outlaws of Sherwood, A Christmas Carol, Strange Case of Dr. Jekyll and Mr. Hyde - and Other Tales, Enchantress from the Stars, The Gammage Cup, Going Solo, Mrs. Frisby and the Rats of Nimh, Pictures of Hollis Woods, Treasure Island, The Thief, The Westing Game, The Giver</v>
      </c>
      <c r="E334" s="10">
        <f>Bookshark!D185</f>
        <v>0</v>
      </c>
      <c r="F334" s="10" t="str">
        <f>Bookshark!E185</f>
        <v>Bookshark</v>
      </c>
      <c r="G334" s="10" t="str">
        <f>Bookshark!F185</f>
        <v>LA</v>
      </c>
      <c r="H334" s="15">
        <f>Bookshark!G175</f>
        <v>0</v>
      </c>
      <c r="I334" s="15">
        <f>Bookshark!H175</f>
        <v>0</v>
      </c>
      <c r="J334" s="4"/>
    </row>
    <row r="335" spans="1:10" ht="21" hidden="1" x14ac:dyDescent="0.2">
      <c r="A335" s="9"/>
      <c r="B335" s="536">
        <f>Math!A206</f>
        <v>0</v>
      </c>
      <c r="C335" s="14" t="str">
        <f>Math!B206</f>
        <v>Digital</v>
      </c>
      <c r="D335" s="11" t="str">
        <f>Math!C206</f>
        <v>ALEKS Math grade 3</v>
      </c>
      <c r="E335" s="10">
        <f>Math!D206</f>
        <v>0</v>
      </c>
      <c r="F335" s="13" t="str">
        <f>Math!E206</f>
        <v>ALEKS</v>
      </c>
      <c r="G335" s="10" t="str">
        <f>Math!F206</f>
        <v>Math</v>
      </c>
      <c r="H335" s="15">
        <f>Bookshark!G181</f>
        <v>0</v>
      </c>
      <c r="I335" s="15">
        <f>Bookshark!H181</f>
        <v>0</v>
      </c>
      <c r="J335" s="4"/>
    </row>
    <row r="336" spans="1:10" ht="21" hidden="1" x14ac:dyDescent="0.2">
      <c r="A336" s="9"/>
      <c r="B336" s="536">
        <f>Math!A207</f>
        <v>0</v>
      </c>
      <c r="C336" s="14" t="str">
        <f>Math!B207</f>
        <v>Digital</v>
      </c>
      <c r="D336" s="11" t="str">
        <f>Math!C207</f>
        <v>ALEKS Math grade 4</v>
      </c>
      <c r="E336" s="10">
        <f>Math!D207</f>
        <v>0</v>
      </c>
      <c r="F336" s="13" t="str">
        <f>Math!E207</f>
        <v>ALEKS</v>
      </c>
      <c r="G336" s="10" t="str">
        <f>Math!F207</f>
        <v>Math</v>
      </c>
      <c r="H336" s="15">
        <f>Bookshark!G185</f>
        <v>0</v>
      </c>
      <c r="I336" s="15">
        <f>Bookshark!H185</f>
        <v>0</v>
      </c>
      <c r="J336" s="4"/>
    </row>
    <row r="337" spans="1:10" ht="21" hidden="1" x14ac:dyDescent="0.2">
      <c r="A337" s="9"/>
      <c r="B337" s="536">
        <f>Math!A208</f>
        <v>0</v>
      </c>
      <c r="C337" s="14" t="str">
        <f>Math!B208</f>
        <v>Digital</v>
      </c>
      <c r="D337" s="11" t="str">
        <f>Math!C208</f>
        <v>ALEKS Math grade 5</v>
      </c>
      <c r="E337" s="10">
        <f>Math!D208</f>
        <v>0</v>
      </c>
      <c r="F337" s="13" t="str">
        <f>Math!E208</f>
        <v>ALEKS</v>
      </c>
      <c r="G337" s="10" t="str">
        <f>Math!F208</f>
        <v>Math</v>
      </c>
      <c r="H337" s="15" t="e">
        <f>Math!#REF!</f>
        <v>#REF!</v>
      </c>
      <c r="I337" s="15" t="e">
        <f>Math!#REF!</f>
        <v>#REF!</v>
      </c>
      <c r="J337" s="4"/>
    </row>
    <row r="338" spans="1:10" ht="21" hidden="1" x14ac:dyDescent="0.2">
      <c r="A338" s="9"/>
      <c r="B338" s="536">
        <f>Math!A209</f>
        <v>0</v>
      </c>
      <c r="C338" s="14" t="str">
        <f>Math!B209</f>
        <v>Digital</v>
      </c>
      <c r="D338" s="11" t="str">
        <f>Math!C209</f>
        <v>ALEKS Math Middle School Level 1</v>
      </c>
      <c r="E338" s="10">
        <f>Math!D209</f>
        <v>0</v>
      </c>
      <c r="F338" s="13" t="str">
        <f>Math!E209</f>
        <v>ALEKS</v>
      </c>
      <c r="G338" s="10" t="str">
        <f>Math!F209</f>
        <v>Math</v>
      </c>
      <c r="H338" s="15" t="e">
        <f>Math!#REF!</f>
        <v>#REF!</v>
      </c>
      <c r="I338" s="15" t="e">
        <f>Math!#REF!</f>
        <v>#REF!</v>
      </c>
      <c r="J338" s="4"/>
    </row>
    <row r="339" spans="1:10" ht="21" hidden="1" x14ac:dyDescent="0.35">
      <c r="A339" s="9"/>
      <c r="B339" s="538">
        <f>Math!A210</f>
        <v>0</v>
      </c>
      <c r="C339" s="16" t="str">
        <f>Math!B210</f>
        <v>Digital</v>
      </c>
      <c r="D339" s="11" t="str">
        <f>Math!C210</f>
        <v>ALEKS Math Middle School Level 2</v>
      </c>
      <c r="E339" s="10">
        <f>Math!D210</f>
        <v>0</v>
      </c>
      <c r="F339" s="13" t="str">
        <f>Math!E210</f>
        <v>ALEKS</v>
      </c>
      <c r="G339" s="10" t="str">
        <f>Math!F210</f>
        <v>Math</v>
      </c>
      <c r="H339" s="15" t="e">
        <f>Math!#REF!</f>
        <v>#REF!</v>
      </c>
      <c r="I339" s="15" t="e">
        <f>Math!#REF!</f>
        <v>#REF!</v>
      </c>
      <c r="J339" s="4"/>
    </row>
    <row r="340" spans="1:10" ht="21" hidden="1" x14ac:dyDescent="0.2">
      <c r="A340" s="9"/>
      <c r="B340" s="536">
        <f>Math!A211</f>
        <v>0</v>
      </c>
      <c r="C340" s="14" t="str">
        <f>Math!B211</f>
        <v>Digital</v>
      </c>
      <c r="D340" s="11" t="str">
        <f>Math!C211</f>
        <v>ALEKS Pre Algebra</v>
      </c>
      <c r="E340" s="10">
        <f>Math!D211</f>
        <v>0</v>
      </c>
      <c r="F340" s="13" t="str">
        <f>Math!E211</f>
        <v>ALEKS</v>
      </c>
      <c r="G340" s="10" t="str">
        <f>Math!F211</f>
        <v>Math</v>
      </c>
      <c r="H340" s="15" t="e">
        <f>Math!#REF!</f>
        <v>#REF!</v>
      </c>
      <c r="I340" s="15" t="e">
        <f>Math!#REF!</f>
        <v>#REF!</v>
      </c>
      <c r="J340" s="4"/>
    </row>
    <row r="341" spans="1:10" ht="21" hidden="1" x14ac:dyDescent="0.2">
      <c r="A341" s="9"/>
      <c r="B341" s="536">
        <f>Math!A212</f>
        <v>0</v>
      </c>
      <c r="C341" s="14" t="str">
        <f>Math!B212</f>
        <v>Digital</v>
      </c>
      <c r="D341" s="11" t="str">
        <f>Math!C212</f>
        <v>ALEKS Algebra</v>
      </c>
      <c r="E341" s="10">
        <f>Math!D212</f>
        <v>0</v>
      </c>
      <c r="F341" s="13" t="str">
        <f>Math!E212</f>
        <v>ALEKS</v>
      </c>
      <c r="G341" s="10" t="str">
        <f>Math!F212</f>
        <v>Math</v>
      </c>
      <c r="H341" s="15" t="e">
        <f>Math!#REF!</f>
        <v>#REF!</v>
      </c>
      <c r="I341" s="15" t="e">
        <f>Math!#REF!</f>
        <v>#REF!</v>
      </c>
      <c r="J341" s="4"/>
    </row>
    <row r="342" spans="1:10" ht="21" hidden="1" x14ac:dyDescent="0.2">
      <c r="A342" s="9"/>
      <c r="B342" s="536">
        <f>Math!A213</f>
        <v>0</v>
      </c>
      <c r="C342" s="14" t="str">
        <f>Math!B213</f>
        <v>Digital</v>
      </c>
      <c r="D342" s="11" t="str">
        <f>Math!C213</f>
        <v>ALEKS Geometry</v>
      </c>
      <c r="E342" s="10">
        <f>Math!D213</f>
        <v>0</v>
      </c>
      <c r="F342" s="13" t="str">
        <f>Math!E213</f>
        <v>ALEKS</v>
      </c>
      <c r="G342" s="10" t="str">
        <f>Math!F213</f>
        <v>Math</v>
      </c>
      <c r="H342" s="15" t="e">
        <f>Math!#REF!</f>
        <v>#REF!</v>
      </c>
      <c r="I342" s="15" t="e">
        <f>Math!#REF!</f>
        <v>#REF!</v>
      </c>
      <c r="J342" s="4"/>
    </row>
    <row r="343" spans="1:10" ht="21" hidden="1" x14ac:dyDescent="0.2">
      <c r="A343" s="9"/>
      <c r="B343" s="536">
        <f>Math!A214</f>
        <v>0</v>
      </c>
      <c r="C343" s="14" t="str">
        <f>Math!B214</f>
        <v>Digital</v>
      </c>
      <c r="D343" s="11" t="str">
        <f>Math!C214</f>
        <v>ALEKS Algebra 2</v>
      </c>
      <c r="E343" s="10">
        <f>Math!D214</f>
        <v>0</v>
      </c>
      <c r="F343" s="13" t="str">
        <f>Math!E214</f>
        <v>ALEKS</v>
      </c>
      <c r="G343" s="10" t="str">
        <f>Math!F214</f>
        <v>Math</v>
      </c>
      <c r="H343" s="15" t="e">
        <f>Math!#REF!</f>
        <v>#REF!</v>
      </c>
      <c r="I343" s="15" t="e">
        <f>Math!#REF!</f>
        <v>#REF!</v>
      </c>
      <c r="J343" s="4"/>
    </row>
    <row r="344" spans="1:10" ht="21" hidden="1" x14ac:dyDescent="0.2">
      <c r="A344" s="9"/>
      <c r="B344" s="536">
        <f>Art!A35</f>
        <v>0</v>
      </c>
      <c r="C344" s="10">
        <f>Art!B35</f>
        <v>0</v>
      </c>
      <c r="D344" s="11" t="str">
        <f>Art!C35</f>
        <v>Atelier Basic Art Supply Kit</v>
      </c>
      <c r="E344" s="10" t="str">
        <f>Art!D35</f>
        <v>All</v>
      </c>
      <c r="F344" s="13" t="str">
        <f>Art!E35</f>
        <v>Arts Attack</v>
      </c>
      <c r="G344" s="10" t="str">
        <f>Art!F35</f>
        <v>Art</v>
      </c>
      <c r="H344" s="15" t="e">
        <f>Math!#REF!</f>
        <v>#REF!</v>
      </c>
      <c r="I344" s="15" t="e">
        <f>Math!#REF!</f>
        <v>#REF!</v>
      </c>
      <c r="J344" s="4"/>
    </row>
    <row r="345" spans="1:10" ht="126" hidden="1" x14ac:dyDescent="0.2">
      <c r="A345" s="9"/>
      <c r="B345" s="536">
        <f>Bookshark!A4</f>
        <v>0</v>
      </c>
      <c r="C345" s="10" t="str">
        <f>Bookshark!B4</f>
        <v>ARH</v>
      </c>
      <c r="D345" s="11" t="str">
        <f>Bookshark!C4</f>
        <v xml:space="preserve">A - History &amp; Geography: Intro to the World: Cultures 
INCLUDES: History Books
Consumables- Instructor's Guide (AHB), Calendar (AE01), Timeline Figures (AHB1), Fun Tales  (KR01), Level K Readers Schedule &amp; Notes(B-KR)
</v>
      </c>
      <c r="E345" s="10" t="str">
        <f>Bookshark!D4</f>
        <v>K</v>
      </c>
      <c r="F345" s="13" t="str">
        <f>Bookshark!E4</f>
        <v>Bookshark</v>
      </c>
      <c r="G345" s="10" t="str">
        <f>Bookshark!F4</f>
        <v>History</v>
      </c>
      <c r="H345" s="15" t="e">
        <f>Math!#REF!</f>
        <v>#REF!</v>
      </c>
      <c r="I345" s="15" t="e">
        <f>Math!#REF!</f>
        <v>#REF!</v>
      </c>
      <c r="J345" s="4"/>
    </row>
    <row r="346" spans="1:10" ht="147" hidden="1" x14ac:dyDescent="0.2">
      <c r="A346" s="9"/>
      <c r="B346" s="536">
        <f>Bookshark!A5</f>
        <v>0</v>
      </c>
      <c r="C346" s="10" t="str">
        <f>Bookshark!B5</f>
        <v>KLA</v>
      </c>
      <c r="D346" s="11" t="str">
        <f>Bookshark!C5</f>
        <v>K - Bookshark Language Arts K Package *NEED TO ORDER READERS SEPARATELY
My First Picture Dictionary (KL04)
Language Arts K Instructor's Guide (KLB)
BINGO Markers (KL081)
Alphabet Sounds BINGO Cards (KL082)
Go A to Z! (KL11)</v>
      </c>
      <c r="E346" s="10" t="str">
        <f>Bookshark!D5</f>
        <v>K</v>
      </c>
      <c r="F346" s="13" t="str">
        <f>Bookshark!E5</f>
        <v>Bookshark</v>
      </c>
      <c r="G346" s="10" t="str">
        <f>Bookshark!F5</f>
        <v>LA</v>
      </c>
      <c r="H346" s="12">
        <f>Art!G35</f>
        <v>74</v>
      </c>
      <c r="I346" s="12">
        <f>Art!H35</f>
        <v>0</v>
      </c>
      <c r="J346" s="4"/>
    </row>
    <row r="347" spans="1:10" ht="42" hidden="1" x14ac:dyDescent="0.2">
      <c r="A347" s="9"/>
      <c r="B347" s="536">
        <f>Bookshark!A6</f>
        <v>0</v>
      </c>
      <c r="C347" s="10" t="str">
        <f>Bookshark!B6</f>
        <v>KR01</v>
      </c>
      <c r="D347" s="11" t="str">
        <f>Bookshark!C6</f>
        <v>Fun Tales Readers (KR01) *Order with LA if not doing History A</v>
      </c>
      <c r="E347" s="10" t="str">
        <f>Bookshark!D6</f>
        <v>K</v>
      </c>
      <c r="F347" s="13" t="str">
        <f>Bookshark!E6</f>
        <v>Bookshark</v>
      </c>
      <c r="G347" s="10" t="str">
        <f>Bookshark!F6</f>
        <v>LA</v>
      </c>
      <c r="H347" s="15">
        <f>Bookshark!G4</f>
        <v>455.34</v>
      </c>
      <c r="I347" s="15">
        <f>Bookshark!H4</f>
        <v>0</v>
      </c>
      <c r="J347" s="4"/>
    </row>
    <row r="348" spans="1:10" ht="336" hidden="1" x14ac:dyDescent="0.2">
      <c r="A348" s="9"/>
      <c r="B348" s="536">
        <f>Bookshark!A7</f>
        <v>0</v>
      </c>
      <c r="C348" s="10" t="str">
        <f>Bookshark!B7</f>
        <v>KSP</v>
      </c>
      <c r="D348" s="11" t="str">
        <f>Bookshark!C7</f>
        <v>New Science A Package-
Weather (AS01)
Rainforests (KS03)
Reptiles (KS04)
Ants (KS06)
Bees and Wasps (KS07)
Wangari's Trees of Peace: A True Story from Africa (KS11)
Why Do Elephants Need the Sun? (KS12)
From Seed to Plant (KS13)
Magic School Bus: Inside a Hurricane (KS15)
DK findout! Science (KS05)
Forces Make Things Move (KS16)
BookShark Kindergarten Science Experiments (KSBB)
Science Supplies Kit A (KSK)
Science A Instructor's Guide | Ages 5-7 (KSB)</v>
      </c>
      <c r="E348" s="10" t="str">
        <f>Bookshark!D7</f>
        <v>K</v>
      </c>
      <c r="F348" s="13" t="str">
        <f>Bookshark!E7</f>
        <v>Bookshark</v>
      </c>
      <c r="G348" s="10" t="str">
        <f>Bookshark!F7</f>
        <v>Science</v>
      </c>
      <c r="H348" s="15">
        <f>Bookshark!G5</f>
        <v>70.19</v>
      </c>
      <c r="I348" s="15">
        <f>Bookshark!H5</f>
        <v>0</v>
      </c>
      <c r="J348" s="4"/>
    </row>
    <row r="349" spans="1:10" ht="42" hidden="1" x14ac:dyDescent="0.2">
      <c r="A349" s="9"/>
      <c r="B349" s="536">
        <f>Bookshark!A11</f>
        <v>0</v>
      </c>
      <c r="C349" s="10" t="str">
        <f>Bookshark!B11</f>
        <v>AHB</v>
      </c>
      <c r="D349" s="11" t="str">
        <f>Bookshark!C11</f>
        <v xml:space="preserve">Instructor's Guide- A -History &amp; Geography: Intro to the World: Cultures </v>
      </c>
      <c r="E349" s="10" t="str">
        <f>Bookshark!D11</f>
        <v>K</v>
      </c>
      <c r="F349" s="13" t="str">
        <f>Bookshark!E11</f>
        <v>Bookshark</v>
      </c>
      <c r="G349" s="10" t="str">
        <f>Bookshark!F11</f>
        <v>History</v>
      </c>
      <c r="H349" s="15">
        <f>Bookshark!G6</f>
        <v>24</v>
      </c>
      <c r="I349" s="15">
        <f>Bookshark!H6</f>
        <v>0</v>
      </c>
      <c r="J349" s="4"/>
    </row>
    <row r="350" spans="1:10" ht="21" hidden="1" x14ac:dyDescent="0.2">
      <c r="A350" s="9"/>
      <c r="B350" s="536">
        <f>Bookshark!A13</f>
        <v>0</v>
      </c>
      <c r="C350" s="10" t="str">
        <f>Bookshark!B13</f>
        <v>KLB</v>
      </c>
      <c r="D350" s="11" t="str">
        <f>Bookshark!C13</f>
        <v>K - Language Arts K Instructor's Guide (KLB)</v>
      </c>
      <c r="E350" s="10" t="str">
        <f>Bookshark!D13</f>
        <v>K</v>
      </c>
      <c r="F350" s="13" t="str">
        <f>Bookshark!E13</f>
        <v>Bookshark</v>
      </c>
      <c r="G350" s="10" t="str">
        <f>Bookshark!F13</f>
        <v>LA</v>
      </c>
      <c r="H350" s="15">
        <f>Bookshark!G7</f>
        <v>260</v>
      </c>
      <c r="I350" s="15">
        <f>Bookshark!H7</f>
        <v>0</v>
      </c>
      <c r="J350" s="4"/>
    </row>
    <row r="351" spans="1:10" ht="21" hidden="1" x14ac:dyDescent="0.2">
      <c r="A351" s="9"/>
      <c r="B351" s="536">
        <f>Bookshark!A14</f>
        <v>0</v>
      </c>
      <c r="C351" s="10" t="str">
        <f>Bookshark!B14</f>
        <v>KLB1</v>
      </c>
      <c r="D351" s="11" t="str">
        <f>Bookshark!C14</f>
        <v>K - Extra Language Arts K Activity Sheets</v>
      </c>
      <c r="E351" s="10" t="str">
        <f>Bookshark!D14</f>
        <v>K</v>
      </c>
      <c r="F351" s="13" t="str">
        <f>Bookshark!E14</f>
        <v>Bookshark</v>
      </c>
      <c r="G351" s="10" t="str">
        <f>Bookshark!F14</f>
        <v>LA</v>
      </c>
      <c r="H351" s="15">
        <f>Bookshark!G11</f>
        <v>100</v>
      </c>
      <c r="I351" s="15">
        <f>Bookshark!H11</f>
        <v>0</v>
      </c>
      <c r="J351" s="4"/>
    </row>
    <row r="352" spans="1:10" ht="21" hidden="1" x14ac:dyDescent="0.2">
      <c r="A352" s="9"/>
      <c r="B352" s="536">
        <f>Bookshark!A15</f>
        <v>0</v>
      </c>
      <c r="C352" s="10" t="str">
        <f>Bookshark!B15</f>
        <v>KR</v>
      </c>
      <c r="D352" s="11" t="str">
        <f>Bookshark!C15</f>
        <v>K-Level K Readers Schedule &amp; Notes</v>
      </c>
      <c r="E352" s="10" t="str">
        <f>Bookshark!D15</f>
        <v>K</v>
      </c>
      <c r="F352" s="13" t="str">
        <f>Bookshark!E15</f>
        <v>Bookshark</v>
      </c>
      <c r="G352" s="10" t="str">
        <f>Bookshark!F15</f>
        <v>LA</v>
      </c>
      <c r="H352" s="15"/>
      <c r="I352" s="15"/>
      <c r="J352" s="4"/>
    </row>
    <row r="353" spans="1:10" ht="21" hidden="1" x14ac:dyDescent="0.2">
      <c r="A353" s="9"/>
      <c r="B353" s="536">
        <f>Bookshark!A16</f>
        <v>0</v>
      </c>
      <c r="C353" s="10" t="str">
        <f>Bookshark!B16</f>
        <v>KSKB</v>
      </c>
      <c r="D353" s="11" t="str">
        <f>Bookshark!C16</f>
        <v>K - Science Supplies Kit A *</v>
      </c>
      <c r="E353" s="10" t="str">
        <f>Bookshark!D16</f>
        <v>K</v>
      </c>
      <c r="F353" s="13" t="str">
        <f>Bookshark!E16</f>
        <v>Bookshark</v>
      </c>
      <c r="G353" s="10" t="str">
        <f>Bookshark!F16</f>
        <v>Science</v>
      </c>
      <c r="H353" s="15">
        <f>Bookshark!G13</f>
        <v>59</v>
      </c>
      <c r="I353" s="15">
        <f>Bookshark!H13</f>
        <v>0</v>
      </c>
      <c r="J353" s="4"/>
    </row>
    <row r="354" spans="1:10" ht="21" hidden="1" x14ac:dyDescent="0.2">
      <c r="A354" s="9"/>
      <c r="B354" s="536">
        <f>Bookshark!A17</f>
        <v>0</v>
      </c>
      <c r="C354" s="10" t="str">
        <f>Bookshark!B17</f>
        <v>KSB</v>
      </c>
      <c r="D354" s="11" t="str">
        <f>Bookshark!C17</f>
        <v>K- Science A Instructor's Guide*</v>
      </c>
      <c r="E354" s="10" t="str">
        <f>Bookshark!D17</f>
        <v>K</v>
      </c>
      <c r="F354" s="13" t="str">
        <f>Bookshark!E17</f>
        <v>Bookshark</v>
      </c>
      <c r="G354" s="10" t="str">
        <f>Bookshark!F17</f>
        <v>Science</v>
      </c>
      <c r="H354" s="15">
        <f>Bookshark!G14</f>
        <v>18</v>
      </c>
      <c r="I354" s="15">
        <f>Bookshark!H14</f>
        <v>0</v>
      </c>
      <c r="J354" s="4"/>
    </row>
    <row r="355" spans="1:10" ht="21" hidden="1" x14ac:dyDescent="0.2">
      <c r="A355" s="9"/>
      <c r="B355" s="536">
        <f>Bookshark!A19</f>
        <v>0</v>
      </c>
      <c r="C355" s="10" t="str">
        <f>Bookshark!B19</f>
        <v>KSB1</v>
      </c>
      <c r="D355" s="11" t="str">
        <f>Bookshark!C19</f>
        <v>K - Extra Science A Student Activity Sheets</v>
      </c>
      <c r="E355" s="10" t="str">
        <f>Bookshark!D19</f>
        <v>K</v>
      </c>
      <c r="F355" s="13" t="str">
        <f>Bookshark!E19</f>
        <v>Bookshark</v>
      </c>
      <c r="G355" s="10" t="str">
        <f>Bookshark!F19</f>
        <v>Science</v>
      </c>
      <c r="H355" s="15">
        <f>Bookshark!G16</f>
        <v>84</v>
      </c>
      <c r="I355" s="15">
        <f>Bookshark!H16</f>
        <v>0</v>
      </c>
      <c r="J355" s="4"/>
    </row>
    <row r="356" spans="1:10" ht="147" hidden="1" x14ac:dyDescent="0.2">
      <c r="A356" s="9"/>
      <c r="B356" s="536">
        <f>Bookshark!A22</f>
        <v>0</v>
      </c>
      <c r="C356" s="10" t="str">
        <f>Bookshark!B22</f>
        <v>BRH</v>
      </c>
      <c r="D356" s="11" t="str">
        <f>Bookshark!C22</f>
        <v xml:space="preserve">B - History &amp; Geography: Intro to World History Year 1 of 2
INCLUDES: Books (***MUST CHOOSE LEVEL OF READERS SEPARATELY)
Consumables- Instructor's Guide (BHB), Timeline Figures (BHB1)
                                                                                                                                                                                                                                                                                                                                           </v>
      </c>
      <c r="E356" s="10" t="str">
        <f>Bookshark!D22</f>
        <v>1</v>
      </c>
      <c r="F356" s="13" t="str">
        <f>Bookshark!E22</f>
        <v>Bookshark</v>
      </c>
      <c r="G356" s="10" t="str">
        <f>Bookshark!F22</f>
        <v>History</v>
      </c>
      <c r="H356" s="15">
        <f>Bookshark!G17</f>
        <v>59</v>
      </c>
      <c r="I356" s="15">
        <f>Bookshark!H17</f>
        <v>0</v>
      </c>
      <c r="J356" s="4"/>
    </row>
    <row r="357" spans="1:10" ht="294" hidden="1" x14ac:dyDescent="0.2">
      <c r="A357" s="9"/>
      <c r="B357" s="536">
        <f>Bookshark!A23</f>
        <v>0</v>
      </c>
      <c r="C357" s="10" t="str">
        <f>Bookshark!B23</f>
        <v>1RP</v>
      </c>
      <c r="D357" s="11" t="str">
        <f>Bookshark!C23</f>
        <v>1 - Level 1 Readers
***Must Choose LA 1 Guide OR Level 1 Readers Guide Separately***
Put Me in the Zoo (1R02)
One Fish, Two Fish... (1R04)
The Cat in the Hat (1R06)
Green Eggs and Ham (1R10)
A Big Ball of String (1R12)
The Best Trick (1R13)
The Bravest Dog Ever: The True Story of Balto (1R14)
I Can Read It! Book 1 (1R161)
I Can Read It! Book 2 (1R162)
I Can Read It! Book 3 (1R163)
I Can Read It! Word Lists (1R164)</v>
      </c>
      <c r="E357" s="10" t="str">
        <f>Bookshark!D23</f>
        <v>1</v>
      </c>
      <c r="F357" s="13" t="str">
        <f>Bookshark!E23</f>
        <v>Bookshark</v>
      </c>
      <c r="G357" s="10" t="str">
        <f>Bookshark!F23</f>
        <v>LA</v>
      </c>
      <c r="H357" s="15">
        <f>Bookshark!G19</f>
        <v>18</v>
      </c>
      <c r="I357" s="15">
        <f>Bookshark!H19</f>
        <v>0</v>
      </c>
      <c r="J357" s="4"/>
    </row>
    <row r="358" spans="1:10" ht="42" hidden="1" x14ac:dyDescent="0.2">
      <c r="A358" s="9"/>
      <c r="B358" s="536">
        <f>Bookshark!A24</f>
        <v>0</v>
      </c>
      <c r="C358" s="10" t="str">
        <f>Bookshark!B24</f>
        <v>1R</v>
      </c>
      <c r="D358" s="11" t="str">
        <f>Bookshark!C24</f>
        <v>Level 1 Readers Schedule &amp; Notes (B-1R) *NOT NEEDED if purchasing LA 1 GUIDE</v>
      </c>
      <c r="E358" s="10" t="str">
        <f>Bookshark!D24</f>
        <v>1</v>
      </c>
      <c r="F358" s="13" t="str">
        <f>Bookshark!E24</f>
        <v>Bookshark</v>
      </c>
      <c r="G358" s="10" t="str">
        <f>Bookshark!F24</f>
        <v>LA</v>
      </c>
      <c r="H358" s="15">
        <f>Bookshark!G22</f>
        <v>511.32</v>
      </c>
      <c r="I358" s="15">
        <f>Bookshark!H22</f>
        <v>0</v>
      </c>
      <c r="J358" s="4"/>
    </row>
    <row r="359" spans="1:10" ht="63" hidden="1" x14ac:dyDescent="0.2">
      <c r="A359" s="9"/>
      <c r="B359" s="536">
        <f>Bookshark!A25</f>
        <v>0</v>
      </c>
      <c r="C359" s="10" t="str">
        <f>Bookshark!B25</f>
        <v>1LA</v>
      </c>
      <c r="D359" s="11" t="str">
        <f>Bookshark!C25</f>
        <v>Language Arts 1 Instructor's Guide (1LB), BINGO Markers (KL081), Go Blend! (1L10), Letter &amp; Word BINGO (1L09)</v>
      </c>
      <c r="E359" s="10" t="str">
        <f>Bookshark!D25</f>
        <v>1</v>
      </c>
      <c r="F359" s="13" t="str">
        <f>Bookshark!E25</f>
        <v>Bookshark</v>
      </c>
      <c r="G359" s="10" t="str">
        <f>Bookshark!F25</f>
        <v>LA</v>
      </c>
      <c r="H359" s="15">
        <f>Bookshark!G23</f>
        <v>109.94</v>
      </c>
      <c r="I359" s="15">
        <f>Bookshark!H23</f>
        <v>0</v>
      </c>
      <c r="J359" s="4"/>
    </row>
    <row r="360" spans="1:10" ht="273" hidden="1" x14ac:dyDescent="0.2">
      <c r="A360" s="9"/>
      <c r="B360" s="536">
        <f>Bookshark!A26</f>
        <v>0</v>
      </c>
      <c r="C360" s="10" t="str">
        <f>Bookshark!B26</f>
        <v>1SP</v>
      </c>
      <c r="D360" s="11" t="str">
        <f>Bookshark!C26</f>
        <v>New Science B Package-
Louis Pasteur and Pasteurization (BS19)
The Magic School Bus Inside the Human Body (DS04)
The Magic School Bus Lost in the Solar System (CS07)
Extra Science B Experiments Paper Packet (BSKP)
Light is All Around Us (AS11)
Sound is All Around Us (AS12)
Working With Materials (B-AS15)
Germs Make Me Sick (B-BS17)
Science B Instructor's Guide | Ages 6-8 (1SB)
BookShark Science B Experiments Book (1SBB)
Discover &amp; Do: Science B Supplies Kit (1SKB)
Usborne Children's Encyclopedia (AH04)</v>
      </c>
      <c r="E360" s="10" t="str">
        <f>Bookshark!D26</f>
        <v>1</v>
      </c>
      <c r="F360" s="13" t="str">
        <f>Bookshark!E26</f>
        <v>Bookshark</v>
      </c>
      <c r="G360" s="10" t="str">
        <f>Bookshark!F26</f>
        <v>Science</v>
      </c>
      <c r="H360" s="15">
        <f>Bookshark!G24</f>
        <v>15</v>
      </c>
      <c r="I360" s="15">
        <f>Bookshark!H24</f>
        <v>0</v>
      </c>
      <c r="J360" s="4"/>
    </row>
    <row r="361" spans="1:10" ht="21" hidden="1" x14ac:dyDescent="0.2">
      <c r="A361" s="9"/>
      <c r="B361" s="536">
        <f>Bookshark!A31</f>
        <v>0</v>
      </c>
      <c r="C361" s="10" t="str">
        <f>Bookshark!B31</f>
        <v>BHB</v>
      </c>
      <c r="D361" s="11" t="str">
        <f>Bookshark!C31</f>
        <v>B - History B Instructor's Guide</v>
      </c>
      <c r="E361" s="10" t="str">
        <f>Bookshark!D31</f>
        <v>1</v>
      </c>
      <c r="F361" s="13" t="str">
        <f>Bookshark!E31</f>
        <v>Bookshark</v>
      </c>
      <c r="G361" s="10" t="str">
        <f>Bookshark!F31</f>
        <v>History</v>
      </c>
      <c r="H361" s="15">
        <f>Bookshark!G25</f>
        <v>64.8</v>
      </c>
      <c r="I361" s="15">
        <f>Bookshark!H25</f>
        <v>0</v>
      </c>
      <c r="J361" s="4"/>
    </row>
    <row r="362" spans="1:10" ht="21" hidden="1" x14ac:dyDescent="0.2">
      <c r="A362" s="9"/>
      <c r="B362" s="536">
        <f>Bookshark!A33</f>
        <v>0</v>
      </c>
      <c r="C362" s="10" t="str">
        <f>Bookshark!B33</f>
        <v>1LB1</v>
      </c>
      <c r="D362" s="11" t="str">
        <f>Bookshark!C33</f>
        <v>B - Extra Language Arts 1 Activity Sheets</v>
      </c>
      <c r="E362" s="10" t="str">
        <f>Bookshark!D33</f>
        <v>1</v>
      </c>
      <c r="F362" s="13" t="str">
        <f>Bookshark!E33</f>
        <v>Bookshark</v>
      </c>
      <c r="G362" s="10" t="str">
        <f>Bookshark!F33</f>
        <v>LA</v>
      </c>
      <c r="H362" s="15">
        <f>Bookshark!G26</f>
        <v>242.04</v>
      </c>
      <c r="I362" s="15">
        <f>Bookshark!H26</f>
        <v>0</v>
      </c>
      <c r="J362" s="4"/>
    </row>
    <row r="363" spans="1:10" ht="21" hidden="1" x14ac:dyDescent="0.2">
      <c r="A363" s="9"/>
      <c r="B363" s="536">
        <f>Bookshark!A34</f>
        <v>0</v>
      </c>
      <c r="C363" s="10" t="str">
        <f>Bookshark!B34</f>
        <v>1SB</v>
      </c>
      <c r="D363" s="11" t="str">
        <f>Bookshark!C34</f>
        <v>B - Science B Instructor's Guide*</v>
      </c>
      <c r="E363" s="10" t="str">
        <f>Bookshark!D34</f>
        <v>1</v>
      </c>
      <c r="F363" s="13" t="str">
        <f>Bookshark!E34</f>
        <v>Bookshark</v>
      </c>
      <c r="G363" s="10" t="str">
        <f>Bookshark!F34</f>
        <v>Science</v>
      </c>
      <c r="H363" s="15">
        <f>Bookshark!G31</f>
        <v>104</v>
      </c>
      <c r="I363" s="15">
        <f>Bookshark!H31</f>
        <v>0</v>
      </c>
      <c r="J363" s="4"/>
    </row>
    <row r="364" spans="1:10" ht="21" hidden="1" x14ac:dyDescent="0.2">
      <c r="A364" s="9"/>
      <c r="B364" s="536">
        <f>Bookshark!A35</f>
        <v>0</v>
      </c>
      <c r="C364" s="10" t="str">
        <f>Bookshark!B35</f>
        <v>1SK</v>
      </c>
      <c r="D364" s="11" t="str">
        <f>Bookshark!C35</f>
        <v>B - Discover &amp; Do: Science B Supplies Kit*</v>
      </c>
      <c r="E364" s="10" t="str">
        <f>Bookshark!D35</f>
        <v>1</v>
      </c>
      <c r="F364" s="13" t="str">
        <f>Bookshark!E35</f>
        <v>Bookshark</v>
      </c>
      <c r="G364" s="10" t="str">
        <f>Bookshark!F35</f>
        <v>Science</v>
      </c>
      <c r="H364" s="15">
        <f>Bookshark!G33</f>
        <v>18</v>
      </c>
      <c r="I364" s="15">
        <f>Bookshark!H33</f>
        <v>0</v>
      </c>
      <c r="J364" s="4"/>
    </row>
    <row r="365" spans="1:10" ht="21" hidden="1" x14ac:dyDescent="0.2">
      <c r="A365" s="9"/>
      <c r="B365" s="536">
        <f>Bookshark!A37</f>
        <v>0</v>
      </c>
      <c r="C365" s="10" t="str">
        <f>Bookshark!B37</f>
        <v>1SB1</v>
      </c>
      <c r="D365" s="11" t="str">
        <f>Bookshark!C37</f>
        <v>B - Extra Science B Student Activity Sheets</v>
      </c>
      <c r="E365" s="10" t="str">
        <f>Bookshark!D37</f>
        <v>1</v>
      </c>
      <c r="F365" s="13" t="str">
        <f>Bookshark!E37</f>
        <v>Bookshark</v>
      </c>
      <c r="G365" s="10" t="str">
        <f>Bookshark!F37</f>
        <v>Science</v>
      </c>
      <c r="H365" s="15">
        <f>Bookshark!G34</f>
        <v>59</v>
      </c>
      <c r="I365" s="15">
        <f>Bookshark!H34</f>
        <v>0</v>
      </c>
      <c r="J365" s="4"/>
    </row>
    <row r="366" spans="1:10" ht="126" hidden="1" x14ac:dyDescent="0.2">
      <c r="A366" s="9"/>
      <c r="B366" s="536">
        <f>Bookshark!A40</f>
        <v>0</v>
      </c>
      <c r="C366" s="10" t="str">
        <f>Bookshark!B40</f>
        <v>CRH</v>
      </c>
      <c r="D366" s="11" t="str">
        <f>Bookshark!C40</f>
        <v>C - Reading with History C: Intro to World History Year 2 of 2
INCLUDES: Books (***MUST CHOOSE LEVEL OF READERS SEPARATELY)
Consumables- Instructor's Guide (CHB), Timeline Figures (CHB1) Geography Songs CD (CH06)</v>
      </c>
      <c r="E366" s="10" t="str">
        <f>Bookshark!D40</f>
        <v>2</v>
      </c>
      <c r="F366" s="13" t="str">
        <f>Bookshark!E40</f>
        <v>Bookshark</v>
      </c>
      <c r="G366" s="10" t="str">
        <f>Bookshark!F40</f>
        <v>History</v>
      </c>
      <c r="H366" s="15">
        <f>Bookshark!G35</f>
        <v>78</v>
      </c>
      <c r="I366" s="15">
        <f>Bookshark!H35</f>
        <v>0</v>
      </c>
      <c r="J366" s="4"/>
    </row>
    <row r="367" spans="1:10" ht="409.5" hidden="1" x14ac:dyDescent="0.2">
      <c r="A367" s="9"/>
      <c r="B367" s="536">
        <f>Bookshark!A41</f>
        <v>0</v>
      </c>
      <c r="C367" s="10" t="str">
        <f>Bookshark!B41</f>
        <v>2RP</v>
      </c>
      <c r="D367" s="11" t="str">
        <f>Bookshark!C41</f>
        <v>2 - Level 2 Readers
***Must Choose LA 2 Guide OR Level 2 Readers Guide Separately***
Frog and Toad are Friends (2R02)
Frog and Toad Together (2R03)
Owl at Home (2R04)
Hill of Fire (2R09)
Pompeii: Buried Alive! (2R11)
Titanic: Lost and Found (2R12)
Wagon Wheels (2R14)
The Big Balloon Race (2R15)
Mouse Tales (2R16)
Daniel's Duck (2R18)
Nate the Great (2R19)
The Fire Cat (2R20)
Greg's Microscope (2R21)
Frog and Toad All Year (2R22)
Amelia Bedelia (2R23)
The Sword in the Tree (2R27)
Clara and the Bookwagon (3R30)
The Long Way to a New Land (3R31)
The Long Way Westward (3R32)
Prairie School (3R33)
Third Grade Detectives #1 and #2 (3R35)
Riding the Pony Express (3R49)</v>
      </c>
      <c r="E367" s="10" t="str">
        <f>Bookshark!D41</f>
        <v>2</v>
      </c>
      <c r="F367" s="13" t="str">
        <f>Bookshark!E41</f>
        <v>Bookshark</v>
      </c>
      <c r="G367" s="10" t="str">
        <f>Bookshark!F41</f>
        <v>LA</v>
      </c>
      <c r="H367" s="15">
        <f>Bookshark!G37</f>
        <v>18</v>
      </c>
      <c r="I367" s="15">
        <f>Bookshark!H37</f>
        <v>0</v>
      </c>
      <c r="J367" s="4"/>
    </row>
    <row r="368" spans="1:10" ht="21" hidden="1" x14ac:dyDescent="0.2">
      <c r="A368" s="9"/>
      <c r="B368" s="536">
        <f>Bookshark!A42</f>
        <v>0</v>
      </c>
      <c r="C368" s="10" t="str">
        <f>Bookshark!B42</f>
        <v>2LB</v>
      </c>
      <c r="D368" s="11" t="str">
        <f>Bookshark!C42</f>
        <v>Language Arts 2 Instructor's Guide</v>
      </c>
      <c r="E368" s="10" t="str">
        <f>Bookshark!D42</f>
        <v>2</v>
      </c>
      <c r="F368" s="13" t="str">
        <f>Bookshark!E42</f>
        <v>Bookshark</v>
      </c>
      <c r="G368" s="10" t="str">
        <f>Bookshark!F42</f>
        <v>LA</v>
      </c>
      <c r="H368" s="15">
        <f>Bookshark!G40</f>
        <v>611.47</v>
      </c>
      <c r="I368" s="15">
        <f>Bookshark!H40</f>
        <v>0</v>
      </c>
      <c r="J368" s="4"/>
    </row>
    <row r="369" spans="1:10" ht="42" hidden="1" x14ac:dyDescent="0.2">
      <c r="A369" s="9"/>
      <c r="B369" s="536">
        <f>Bookshark!A43</f>
        <v>0</v>
      </c>
      <c r="C369" s="10" t="str">
        <f>Bookshark!B43</f>
        <v>2R</v>
      </c>
      <c r="D369" s="11" t="str">
        <f>Bookshark!C43</f>
        <v>Level 2 Readers Schedule &amp; Notes *NOT NEEDED if purchasing LA 2 GUIDE</v>
      </c>
      <c r="E369" s="10" t="str">
        <f>Bookshark!D43</f>
        <v>2</v>
      </c>
      <c r="F369" s="13" t="str">
        <f>Bookshark!E43</f>
        <v>Bookshark</v>
      </c>
      <c r="G369" s="10" t="str">
        <f>Bookshark!F43</f>
        <v>LA</v>
      </c>
      <c r="H369" s="15">
        <f>Bookshark!G41</f>
        <v>133.79</v>
      </c>
      <c r="I369" s="15">
        <f>Bookshark!H41</f>
        <v>0</v>
      </c>
      <c r="J369" s="4"/>
    </row>
    <row r="370" spans="1:10" ht="273" hidden="1" x14ac:dyDescent="0.2">
      <c r="A370" s="9"/>
      <c r="B370" s="536">
        <f>Bookshark!A44</f>
        <v>0</v>
      </c>
      <c r="C370" s="10" t="str">
        <f>Bookshark!B44</f>
        <v>2SP</v>
      </c>
      <c r="D370" s="11" t="str">
        <f>Bookshark!C44</f>
        <v>New Science C Package-
The Magic School Bus at the Waterworks (BS08)
The Usborne World of Animals (BS10)
The Magic School Bus Inside the Earth (CS06)
Marie Curie's Search for Radium (CS09)
Science C Instructor's Guide | Ages 7-9 (2SB)
BookShark Science C Experiments Book (2SBB)
Usborne Lift-the-flap Periodic Table (BS14)
Discover &amp; Do: Science C Supplies Kit (2SK)
DK Eye Wonder Plant (BS12)
DK findout! Earth (BS13)
What is the World Made of? (BS15)
Extra Science C Experiments Paper Packet (CSKP)</v>
      </c>
      <c r="E370" s="10" t="str">
        <f>Bookshark!D44</f>
        <v>2</v>
      </c>
      <c r="F370" s="13" t="str">
        <f>Bookshark!E44</f>
        <v>Bookshark</v>
      </c>
      <c r="G370" s="10" t="str">
        <f>Bookshark!F44</f>
        <v>Science</v>
      </c>
      <c r="H370" s="15">
        <f>Bookshark!G42</f>
        <v>59</v>
      </c>
      <c r="I370" s="15">
        <f>Bookshark!H42</f>
        <v>0</v>
      </c>
      <c r="J370" s="4"/>
    </row>
    <row r="371" spans="1:10" ht="21" hidden="1" x14ac:dyDescent="0.2">
      <c r="A371" s="9"/>
      <c r="B371" s="536">
        <f>Bookshark!A51</f>
        <v>0</v>
      </c>
      <c r="C371" s="10" t="str">
        <f>Bookshark!B51</f>
        <v>CHB</v>
      </c>
      <c r="D371" s="11" t="str">
        <f>Bookshark!C51</f>
        <v>C - History C Instructor's Guide</v>
      </c>
      <c r="E371" s="10" t="str">
        <f>Bookshark!D51</f>
        <v>2</v>
      </c>
      <c r="F371" s="13" t="str">
        <f>Bookshark!E51</f>
        <v>Bookshark</v>
      </c>
      <c r="G371" s="10" t="str">
        <f>Bookshark!F51</f>
        <v>History</v>
      </c>
      <c r="H371" s="15">
        <f>Bookshark!G43</f>
        <v>15</v>
      </c>
      <c r="I371" s="15">
        <f>Bookshark!H43</f>
        <v>0</v>
      </c>
      <c r="J371" s="4"/>
    </row>
    <row r="372" spans="1:10" ht="21" hidden="1" x14ac:dyDescent="0.2">
      <c r="A372" s="9"/>
      <c r="B372" s="536">
        <f>Bookshark!A53</f>
        <v>0</v>
      </c>
      <c r="C372" s="10" t="str">
        <f>Bookshark!B53</f>
        <v>2LB1</v>
      </c>
      <c r="D372" s="11" t="str">
        <f>Bookshark!C53</f>
        <v>C- Extra Language Arts 2 Activity Sheets</v>
      </c>
      <c r="E372" s="10" t="str">
        <f>Bookshark!D53</f>
        <v>2</v>
      </c>
      <c r="F372" s="13" t="str">
        <f>Bookshark!E53</f>
        <v>Bookshark</v>
      </c>
      <c r="G372" s="10" t="str">
        <f>Bookshark!F53</f>
        <v>LA</v>
      </c>
      <c r="H372" s="15">
        <f>Bookshark!G44</f>
        <v>259.13</v>
      </c>
      <c r="I372" s="15">
        <f>Bookshark!H44</f>
        <v>0</v>
      </c>
      <c r="J372" s="4"/>
    </row>
    <row r="373" spans="1:10" ht="21" hidden="1" x14ac:dyDescent="0.2">
      <c r="A373" s="9"/>
      <c r="B373" s="536">
        <f>Bookshark!A54</f>
        <v>0</v>
      </c>
      <c r="C373" s="10" t="str">
        <f>Bookshark!B54</f>
        <v>2SB</v>
      </c>
      <c r="D373" s="11" t="str">
        <f>Bookshark!C54</f>
        <v>C - Science C Instructor's Guide*</v>
      </c>
      <c r="E373" s="10" t="str">
        <f>Bookshark!D54</f>
        <v>2</v>
      </c>
      <c r="F373" s="13" t="str">
        <f>Bookshark!E54</f>
        <v>Bookshark</v>
      </c>
      <c r="G373" s="10" t="str">
        <f>Bookshark!F54</f>
        <v>Science</v>
      </c>
      <c r="H373" s="15">
        <f>Bookshark!G51</f>
        <v>104</v>
      </c>
      <c r="I373" s="15">
        <f>Bookshark!H51</f>
        <v>0</v>
      </c>
      <c r="J373" s="4"/>
    </row>
    <row r="374" spans="1:10" ht="21" hidden="1" x14ac:dyDescent="0.2">
      <c r="A374" s="9"/>
      <c r="B374" s="536">
        <f>Bookshark!A55</f>
        <v>0</v>
      </c>
      <c r="C374" s="10" t="str">
        <f>Bookshark!B55</f>
        <v>2SK</v>
      </c>
      <c r="D374" s="11" t="str">
        <f>Bookshark!C55</f>
        <v>C - Discover &amp; Do: Science C Supplies Kit</v>
      </c>
      <c r="E374" s="10" t="str">
        <f>Bookshark!D55</f>
        <v>2</v>
      </c>
      <c r="F374" s="13" t="str">
        <f>Bookshark!E55</f>
        <v>Bookshark</v>
      </c>
      <c r="G374" s="10" t="str">
        <f>Bookshark!F55</f>
        <v>Science</v>
      </c>
      <c r="H374" s="15">
        <f>Bookshark!G53</f>
        <v>18</v>
      </c>
      <c r="I374" s="15">
        <f>Bookshark!H53</f>
        <v>0</v>
      </c>
      <c r="J374" s="4"/>
    </row>
    <row r="375" spans="1:10" ht="399" hidden="1" x14ac:dyDescent="0.2">
      <c r="A375" s="9"/>
      <c r="B375" s="536">
        <f>Bookshark!A60</f>
        <v>0</v>
      </c>
      <c r="C375" s="10" t="str">
        <f>Bookshark!B60</f>
        <v>3LA</v>
      </c>
      <c r="D375" s="11" t="str">
        <f>Bookshark!C60</f>
        <v>Level 3 Readers-
***Must Choose LA 3 Guide OR Level 3 Readers Guide Separately***
The Chalk Box Kid (3R36)
The Paint Brush Kid (3R37)
Third Grade Detectives #4 (3R43)
Cora Frear (3R38)
Tippy Lemmey (3R39)
Third Grade Detectives #10 (3R40)
Tornado (3R41)
Jake Drake: Bully Buster (3R42)
Secret Valley (3R44)
The House on Walenska Street (3R46)
The Littles (3R47)
The Last Little Cat (3R48)
Viking Adventure (3R50)
Marco Polo (4R65)
Encyclopedia Brown (4R44)
Lumber Camp Library (4R55)</v>
      </c>
      <c r="E375" s="10" t="str">
        <f>Bookshark!D60</f>
        <v>3</v>
      </c>
      <c r="F375" s="13" t="str">
        <f>Bookshark!E60</f>
        <v>Bookshark</v>
      </c>
      <c r="G375" s="10" t="str">
        <f>Bookshark!F60</f>
        <v>LA</v>
      </c>
      <c r="H375" s="15">
        <f>Bookshark!G54</f>
        <v>59</v>
      </c>
      <c r="I375" s="15">
        <f>Bookshark!H54</f>
        <v>0</v>
      </c>
      <c r="J375" s="4"/>
    </row>
    <row r="376" spans="1:10" ht="21" hidden="1" x14ac:dyDescent="0.2">
      <c r="A376" s="9"/>
      <c r="B376" s="536">
        <f>Bookshark!A61</f>
        <v>0</v>
      </c>
      <c r="C376" s="10" t="str">
        <f>Bookshark!B61</f>
        <v>3LBN</v>
      </c>
      <c r="D376" s="11" t="str">
        <f>Bookshark!C61</f>
        <v>Language Arts 3 Instructor's Guide</v>
      </c>
      <c r="E376" s="10" t="str">
        <f>Bookshark!D61</f>
        <v>3</v>
      </c>
      <c r="F376" s="13" t="str">
        <f>Bookshark!E61</f>
        <v>Bookshark</v>
      </c>
      <c r="G376" s="10" t="str">
        <f>Bookshark!F61</f>
        <v>LA</v>
      </c>
      <c r="H376" s="15">
        <f>Bookshark!G55</f>
        <v>78</v>
      </c>
      <c r="I376" s="15">
        <f>Bookshark!H55</f>
        <v>0</v>
      </c>
      <c r="J376" s="4"/>
    </row>
    <row r="377" spans="1:10" ht="42" hidden="1" x14ac:dyDescent="0.2">
      <c r="A377" s="9"/>
      <c r="B377" s="536">
        <f>Bookshark!A62</f>
        <v>0</v>
      </c>
      <c r="C377" s="10" t="str">
        <f>Bookshark!B62</f>
        <v>3R</v>
      </c>
      <c r="D377" s="11" t="str">
        <f>Bookshark!C62</f>
        <v>Level 3 Reader Schedule &amp; Notes *NOT NEEDED if purchasing LA 3 GUIDE</v>
      </c>
      <c r="E377" s="10" t="str">
        <f>Bookshark!D62</f>
        <v>3</v>
      </c>
      <c r="F377" s="13" t="str">
        <f>Bookshark!E62</f>
        <v>Bookshark</v>
      </c>
      <c r="G377" s="10" t="str">
        <f>Bookshark!F62</f>
        <v>LA</v>
      </c>
      <c r="H377" s="15">
        <f>Bookshark!G60</f>
        <v>116.84</v>
      </c>
      <c r="I377" s="15">
        <f>Bookshark!H60</f>
        <v>0</v>
      </c>
      <c r="J377" s="4"/>
    </row>
    <row r="378" spans="1:10" ht="21" hidden="1" x14ac:dyDescent="0.2">
      <c r="A378" s="9"/>
      <c r="B378" s="536">
        <f>Bookshark!A63</f>
        <v>0</v>
      </c>
      <c r="C378" s="10" t="str">
        <f>Bookshark!B63</f>
        <v>3LBN1</v>
      </c>
      <c r="D378" s="11" t="str">
        <f>Bookshark!C63</f>
        <v>Extra Language Arts 3 Activity Sheets</v>
      </c>
      <c r="E378" s="10" t="str">
        <f>Bookshark!D63</f>
        <v>3</v>
      </c>
      <c r="F378" s="13" t="str">
        <f>Bookshark!E63</f>
        <v>Bookshark</v>
      </c>
      <c r="G378" s="10" t="str">
        <f>Bookshark!F63</f>
        <v>LA</v>
      </c>
      <c r="H378" s="15">
        <f>Bookshark!G61</f>
        <v>59</v>
      </c>
      <c r="I378" s="15">
        <f>Bookshark!H61</f>
        <v>0</v>
      </c>
      <c r="J378" s="4"/>
    </row>
    <row r="379" spans="1:10" ht="409.5" hidden="1" x14ac:dyDescent="0.2">
      <c r="A379" s="9"/>
      <c r="B379" s="536">
        <f>Bookshark!A65</f>
        <v>0</v>
      </c>
      <c r="C379" s="10" t="str">
        <f>Bookshark!B65</f>
        <v>4LA</v>
      </c>
      <c r="D379" s="11" t="str">
        <f>Bookshark!C65</f>
        <v>Level 4 Readers-
***Must Choose LA 4 Guide OR Level 4 Readers Guide Separately***
About Average (CA28)
Doctor Like Papa (4R64)
King of the Mound (EA19)
Henry and Ribsy (4R40)
The Children of Noisy Village (4R43)
Misty of Chincoteague (4R45)
Emily's Runaway Imagination (4R49)
Mustang, Wild Spirit of the West (4R51)
The Whipping Boy (4R53)
Socks (4R54)
A Llama in the Family (4R56)
The Toothpaste Millionaire (4R57)
McBroom's Wonderful One-Acre Farm (4R58)
Frindle (4R59)
B is for Betsy (4R61)
Ralph S. Mouse (4R63)
Escape from Mr. Lemoncello's Library (4R67)</v>
      </c>
      <c r="E379" s="10" t="str">
        <f>Bookshark!D65</f>
        <v>3</v>
      </c>
      <c r="F379" s="13" t="str">
        <f>Bookshark!E65</f>
        <v>Bookshark</v>
      </c>
      <c r="G379" s="10" t="str">
        <f>Bookshark!F65</f>
        <v>LA</v>
      </c>
      <c r="H379" s="15">
        <f>Bookshark!G62</f>
        <v>15</v>
      </c>
      <c r="I379" s="15">
        <f>Bookshark!H62</f>
        <v>0</v>
      </c>
      <c r="J379" s="4"/>
    </row>
    <row r="380" spans="1:10" ht="21" hidden="1" x14ac:dyDescent="0.2">
      <c r="A380" s="9"/>
      <c r="B380" s="536">
        <f>Bookshark!A66</f>
        <v>0</v>
      </c>
      <c r="C380" s="10" t="str">
        <f>Bookshark!B66</f>
        <v>4LBA</v>
      </c>
      <c r="D380" s="11" t="str">
        <f>Bookshark!C66</f>
        <v>Language Arts 4 Guide</v>
      </c>
      <c r="E380" s="10" t="str">
        <f>Bookshark!D66</f>
        <v>3</v>
      </c>
      <c r="F380" s="13" t="str">
        <f>Bookshark!E66</f>
        <v>Bookshark</v>
      </c>
      <c r="G380" s="10" t="str">
        <f>Bookshark!F66</f>
        <v>LA</v>
      </c>
      <c r="H380" s="15">
        <f>Bookshark!G63</f>
        <v>18</v>
      </c>
      <c r="I380" s="15">
        <f>Bookshark!H63</f>
        <v>0</v>
      </c>
      <c r="J380" s="4"/>
    </row>
    <row r="381" spans="1:10" ht="42" hidden="1" x14ac:dyDescent="0.2">
      <c r="A381" s="9"/>
      <c r="B381" s="536">
        <f>Bookshark!A67</f>
        <v>0</v>
      </c>
      <c r="C381" s="10" t="str">
        <f>Bookshark!B67</f>
        <v>4R</v>
      </c>
      <c r="D381" s="11" t="str">
        <f>Bookshark!C67</f>
        <v>Level 4 Reader Schedule &amp; Notes *NOT NEEDED if purchasing LA 4 GUIDE</v>
      </c>
      <c r="E381" s="10" t="str">
        <f>Bookshark!D67</f>
        <v>3</v>
      </c>
      <c r="F381" s="13" t="str">
        <f>Bookshark!E67</f>
        <v>Bookshark</v>
      </c>
      <c r="G381" s="10" t="str">
        <f>Bookshark!F67</f>
        <v>LA</v>
      </c>
      <c r="H381" s="15">
        <f>Bookshark!G65</f>
        <v>147.85</v>
      </c>
      <c r="I381" s="15">
        <f>Bookshark!H65</f>
        <v>0</v>
      </c>
      <c r="J381" s="4"/>
    </row>
    <row r="382" spans="1:10" ht="21" hidden="1" x14ac:dyDescent="0.2">
      <c r="A382" s="9"/>
      <c r="B382" s="536">
        <f>Bookshark!A68</f>
        <v>0</v>
      </c>
      <c r="C382" s="10" t="str">
        <f>Bookshark!B68</f>
        <v>4LBA1</v>
      </c>
      <c r="D382" s="11" t="str">
        <f>Bookshark!C68</f>
        <v>Extra Language Arts 4 Activity Sheets</v>
      </c>
      <c r="E382" s="10" t="str">
        <f>Bookshark!D68</f>
        <v>3</v>
      </c>
      <c r="F382" s="13" t="str">
        <f>Bookshark!E68</f>
        <v>Bookshark</v>
      </c>
      <c r="G382" s="10" t="str">
        <f>Bookshark!F68</f>
        <v>LA</v>
      </c>
      <c r="H382" s="15">
        <f>Bookshark!G66</f>
        <v>59</v>
      </c>
      <c r="I382" s="15">
        <f>Bookshark!H66</f>
        <v>0</v>
      </c>
      <c r="J382" s="4"/>
    </row>
    <row r="383" spans="1:10" ht="105" hidden="1" x14ac:dyDescent="0.2">
      <c r="A383" s="9"/>
      <c r="B383" s="536">
        <f>Bookshark!A70</f>
        <v>0</v>
      </c>
      <c r="C383" s="10" t="str">
        <f>Bookshark!B70</f>
        <v>DRH</v>
      </c>
      <c r="D383" s="11" t="str">
        <f>Bookshark!C70</f>
        <v>D - Intro to American History Year 1 of 2
INCLUDES: Books plus regular readers (order advanced readers seperately)
Consumables- Instructor's Guide (DHB), Timeline Figures (DHB1)</v>
      </c>
      <c r="E383" s="10" t="str">
        <f>Bookshark!D70</f>
        <v>3</v>
      </c>
      <c r="F383" s="13" t="str">
        <f>Bookshark!E70</f>
        <v>Bookshark</v>
      </c>
      <c r="G383" s="10" t="str">
        <f>Bookshark!F70</f>
        <v>History</v>
      </c>
      <c r="H383" s="15">
        <f>Bookshark!G67</f>
        <v>15</v>
      </c>
      <c r="I383" s="15">
        <f>Bookshark!H67</f>
        <v>0</v>
      </c>
      <c r="J383" s="4"/>
    </row>
    <row r="384" spans="1:10" ht="315" hidden="1" x14ac:dyDescent="0.2">
      <c r="A384" s="9"/>
      <c r="B384" s="536">
        <f>Bookshark!A71</f>
        <v>0</v>
      </c>
      <c r="C384" s="10" t="str">
        <f>Bookshark!B71</f>
        <v>DRP</v>
      </c>
      <c r="D384" s="11" t="str">
        <f>Bookshark!C71</f>
        <v>Level D Regular Readers- 
ALREADY INCLUDED IN READING WITH HISTORY D
Pocahontas and the Strangers (DR01)
The Matchlock Gun (DR02)
Meet Thomas Jefferson (DR03)
Phoebe the Spy (DR04)
Meet George Washington (DR05)
Robert Fulton, Boy Craftsman (DR06)
Sarah, Plain and Tall (DR07)
The Courage of Sarah Noble (DR08)
Squanto, Friend of the Pilgrims (DR10)
The Bears on Hemlock Mountain (DR11)
A Lion to Guard Us (DR13)
Om-kas-toe (DR16)
The Cabin Faced West (DR09)</v>
      </c>
      <c r="E384" s="10" t="str">
        <f>Bookshark!D71</f>
        <v>3</v>
      </c>
      <c r="F384" s="13" t="str">
        <f>Bookshark!E71</f>
        <v>Bookshark</v>
      </c>
      <c r="G384" s="10" t="str">
        <f>Bookshark!F71</f>
        <v>LA</v>
      </c>
      <c r="H384" s="15">
        <f>Bookshark!G68</f>
        <v>18</v>
      </c>
      <c r="I384" s="15">
        <f>Bookshark!H68</f>
        <v>0</v>
      </c>
      <c r="J384" s="4"/>
    </row>
    <row r="385" spans="1:10" ht="42" hidden="1" x14ac:dyDescent="0.2">
      <c r="A385" s="9"/>
      <c r="B385" s="536">
        <f>Bookshark!A72</f>
        <v>0</v>
      </c>
      <c r="C385" s="10" t="str">
        <f>Bookshark!B72</f>
        <v>DLB</v>
      </c>
      <c r="D385" s="11" t="str">
        <f>Bookshark!C72</f>
        <v>Language Arts D Instructor's Guide *Used for Regular and Advanced Readers</v>
      </c>
      <c r="E385" s="10" t="str">
        <f>Bookshark!D72</f>
        <v>3</v>
      </c>
      <c r="F385" s="13" t="str">
        <f>Bookshark!E72</f>
        <v>Bookshark</v>
      </c>
      <c r="G385" s="10" t="str">
        <f>Bookshark!F72</f>
        <v>LA</v>
      </c>
      <c r="H385" s="15">
        <f>Bookshark!G70</f>
        <v>525.79999999999995</v>
      </c>
      <c r="I385" s="15">
        <f>Bookshark!H70</f>
        <v>0</v>
      </c>
      <c r="J385" s="4"/>
    </row>
    <row r="386" spans="1:10" ht="21" hidden="1" x14ac:dyDescent="0.2">
      <c r="A386" s="9"/>
      <c r="B386" s="536">
        <f>Bookshark!A73</f>
        <v>0</v>
      </c>
      <c r="C386" s="10" t="str">
        <f>Bookshark!B73</f>
        <v>DLB1</v>
      </c>
      <c r="D386" s="11" t="str">
        <f>Bookshark!C73</f>
        <v>Extra Language Arts D Activity Sheets</v>
      </c>
      <c r="E386" s="10" t="str">
        <f>Bookshark!D73</f>
        <v>3</v>
      </c>
      <c r="F386" s="13" t="str">
        <f>Bookshark!E73</f>
        <v>Bookshark</v>
      </c>
      <c r="G386" s="10" t="str">
        <f>Bookshark!F73</f>
        <v>LA</v>
      </c>
      <c r="H386" s="15">
        <f>Bookshark!G71</f>
        <v>105.88</v>
      </c>
      <c r="I386" s="15">
        <f>Bookshark!H71</f>
        <v>0</v>
      </c>
      <c r="J386" s="4"/>
    </row>
    <row r="387" spans="1:10" ht="231" hidden="1" x14ac:dyDescent="0.2">
      <c r="A387" s="9"/>
      <c r="B387" s="536">
        <f>Bookshark!A75</f>
        <v>0</v>
      </c>
      <c r="C387" s="10" t="str">
        <f>Bookshark!B75</f>
        <v>DRAP</v>
      </c>
      <c r="D387" s="11" t="str">
        <f>Bookshark!C75</f>
        <v xml:space="preserve">Level D Advanced Readers-
Naya Nuki (DX03)
Tikta'Liktak (DX05)
Ben Franklin of Old Philadelphia (DX07)
Mr. Revere and I (DX08)
Stone Fox (DX06)
Timmy O'Dowd and the Big Ditch (B-DR18)
Vostaas: White Buffalo's Story of Plains Indian Life (B-DX04)
The Thanksgiving Story (DR15)
Corn Grows Ripe (DX09) </v>
      </c>
      <c r="E387" s="10" t="str">
        <f>Bookshark!D75</f>
        <v>3</v>
      </c>
      <c r="F387" s="13" t="str">
        <f>Bookshark!E75</f>
        <v>Bookshark</v>
      </c>
      <c r="G387" s="10" t="str">
        <f>Bookshark!F75</f>
        <v>LA</v>
      </c>
      <c r="H387" s="15">
        <f>Bookshark!G72</f>
        <v>59</v>
      </c>
      <c r="I387" s="15">
        <f>Bookshark!H72</f>
        <v>0</v>
      </c>
      <c r="J387" s="4"/>
    </row>
    <row r="388" spans="1:10" ht="336" hidden="1" x14ac:dyDescent="0.2">
      <c r="A388" s="9"/>
      <c r="B388" s="536">
        <f>Bookshark!A76</f>
        <v>0</v>
      </c>
      <c r="C388" s="10" t="str">
        <f>Bookshark!B76</f>
        <v>3SP</v>
      </c>
      <c r="D388" s="11" t="str">
        <f>Bookshark!C76</f>
        <v>NEW Science D Package-
The Usborne First Encyclopedia of Seas and Oceans (DS02)
Did You Know? Science (CS12)
Science D Instructor's Guide | Ages 5-7 (3SB)
BookShark Science D Experiments Book (3SBB)
Fossils Tell of Long Ago (CS13)
Traits and Attributes (CS14)
The Magic School Bus and the Electric Field Trip (CS15)
What Makes a Magnet? (CS16)
Electrical Wizard (CS18)
Bringing Back the Wolves (CS19)
Discover &amp; Do: Science D Supplies Kit (3SK)
DK Eyewonder Weather (CS01)
National Geographic Robots (CS17)
Extra Science D Experiments Paper Packet (DSKP)</v>
      </c>
      <c r="E388" s="10" t="str">
        <f>Bookshark!D76</f>
        <v>3</v>
      </c>
      <c r="F388" s="13" t="str">
        <f>Bookshark!E76</f>
        <v>Bookshark</v>
      </c>
      <c r="G388" s="10" t="str">
        <f>Bookshark!F76</f>
        <v>Science</v>
      </c>
      <c r="H388" s="15"/>
      <c r="I388" s="15"/>
      <c r="J388" s="4"/>
    </row>
    <row r="389" spans="1:10" ht="21" hidden="1" x14ac:dyDescent="0.2">
      <c r="A389" s="9"/>
      <c r="B389" s="536">
        <f>Bookshark!A81</f>
        <v>0</v>
      </c>
      <c r="C389" s="10" t="str">
        <f>Bookshark!B81</f>
        <v>DHB</v>
      </c>
      <c r="D389" s="11" t="str">
        <f>Bookshark!C81</f>
        <v>D - History D Instructor's Guide*</v>
      </c>
      <c r="E389" s="10" t="str">
        <f>Bookshark!D81</f>
        <v>3</v>
      </c>
      <c r="F389" s="13" t="str">
        <f>Bookshark!E81</f>
        <v>Bookshark</v>
      </c>
      <c r="G389" s="10" t="str">
        <f>Bookshark!F81</f>
        <v>History</v>
      </c>
      <c r="H389" s="15">
        <f>Bookshark!G75</f>
        <v>86.89</v>
      </c>
      <c r="I389" s="15">
        <f>Bookshark!H75</f>
        <v>0</v>
      </c>
      <c r="J389" s="4"/>
    </row>
    <row r="390" spans="1:10" ht="21" hidden="1" x14ac:dyDescent="0.2">
      <c r="A390" s="9"/>
      <c r="B390" s="536">
        <f>Bookshark!A83</f>
        <v>0</v>
      </c>
      <c r="C390" s="10" t="str">
        <f>Bookshark!B83</f>
        <v>3SB</v>
      </c>
      <c r="D390" s="11" t="str">
        <f>Bookshark!C83</f>
        <v>D - Science D Instructor's Guide*</v>
      </c>
      <c r="E390" s="10" t="str">
        <f>Bookshark!D83</f>
        <v>3</v>
      </c>
      <c r="F390" s="13" t="str">
        <f>Bookshark!E83</f>
        <v>Bookshark</v>
      </c>
      <c r="G390" s="10" t="str">
        <f>Bookshark!F83</f>
        <v>Science</v>
      </c>
      <c r="H390" s="15" t="e">
        <f>Bookshark!#REF!</f>
        <v>#REF!</v>
      </c>
      <c r="I390" s="15" t="e">
        <f>Bookshark!#REF!</f>
        <v>#REF!</v>
      </c>
      <c r="J390" s="4"/>
    </row>
    <row r="391" spans="1:10" ht="21" hidden="1" x14ac:dyDescent="0.2">
      <c r="A391" s="9"/>
      <c r="B391" s="536">
        <f>Bookshark!A84</f>
        <v>0</v>
      </c>
      <c r="C391" s="10" t="str">
        <f>Bookshark!B84</f>
        <v>3SK</v>
      </c>
      <c r="D391" s="11" t="str">
        <f>Bookshark!C84</f>
        <v>D - Discover &amp; Do: Science D Supplies Kit</v>
      </c>
      <c r="E391" s="10">
        <f>Bookshark!D84</f>
        <v>3</v>
      </c>
      <c r="F391" s="13" t="str">
        <f>Bookshark!E84</f>
        <v>Bookshark</v>
      </c>
      <c r="G391" s="10" t="str">
        <f>Bookshark!F84</f>
        <v>Science</v>
      </c>
      <c r="H391" s="15">
        <f>Bookshark!G81</f>
        <v>138</v>
      </c>
      <c r="I391" s="15">
        <f>Bookshark!H81</f>
        <v>0</v>
      </c>
      <c r="J391" s="4"/>
    </row>
    <row r="392" spans="1:10" ht="84" hidden="1" x14ac:dyDescent="0.2">
      <c r="A392" s="9"/>
      <c r="B392" s="536">
        <f>Bookshark!A90</f>
        <v>0</v>
      </c>
      <c r="C392" s="10" t="str">
        <f>Bookshark!B90</f>
        <v>ERH</v>
      </c>
      <c r="D392" s="11" t="str">
        <f>Bookshark!C90</f>
        <v>E - Intro to American History Year 2 of 2
INCLUDES: Books 
Consumables- Instructor's Guide (EHB), Timeline Figures (EHB1)</v>
      </c>
      <c r="E392" s="10" t="str">
        <f>Bookshark!D90</f>
        <v>4</v>
      </c>
      <c r="F392" s="13" t="str">
        <f>Bookshark!E90</f>
        <v>Bookshark</v>
      </c>
      <c r="G392" s="10" t="str">
        <f>Bookshark!F90</f>
        <v>History</v>
      </c>
      <c r="H392" s="15">
        <f>Bookshark!G83</f>
        <v>59</v>
      </c>
      <c r="I392" s="15">
        <f>Bookshark!H83</f>
        <v>0</v>
      </c>
      <c r="J392" s="4"/>
    </row>
    <row r="393" spans="1:10" ht="273" hidden="1" x14ac:dyDescent="0.2">
      <c r="A393" s="9"/>
      <c r="B393" s="536">
        <f>Bookshark!A91</f>
        <v>0</v>
      </c>
      <c r="C393" s="10" t="str">
        <f>Bookshark!B91</f>
        <v>4SP</v>
      </c>
      <c r="D393" s="11" t="str">
        <f>Bookshark!C91</f>
        <v>New Science E Package-
Encyclopedia of Planet Earth (GS01)
Energy (ES04)
Coding with Scratch 3.0: Projects Workbook (DS12)
Usborne Illustrated Elementary Science Dictionary (DS13)
Hedy Lamarr's Double Life: Hollywood Legend and Brilliant Inventor (DS14)
What are Waves? (DS15)
Science E Instructor's Guide | Ages 9-12 (4SB)
BookShark Science E Experiments Book (4SBB)
Discover &amp; Do: Science E Supplies Kit (4SK)                                                                                                    
Extra Science E Experiments Paper Packet (ESKP)</v>
      </c>
      <c r="E393" s="10" t="str">
        <f>Bookshark!D91</f>
        <v>4</v>
      </c>
      <c r="F393" s="13" t="str">
        <f>Bookshark!E91</f>
        <v>Bookshark</v>
      </c>
      <c r="G393" s="10" t="str">
        <f>Bookshark!F91</f>
        <v>Science</v>
      </c>
      <c r="H393" s="15">
        <f>Bookshark!G84</f>
        <v>78</v>
      </c>
      <c r="I393" s="15">
        <f>Bookshark!H84</f>
        <v>0</v>
      </c>
      <c r="J393" s="4"/>
    </row>
    <row r="394" spans="1:10" ht="21" hidden="1" x14ac:dyDescent="0.2">
      <c r="A394" s="9"/>
      <c r="B394" s="536">
        <f>Bookshark!A92</f>
        <v>0</v>
      </c>
      <c r="C394" s="10" t="str">
        <f>Bookshark!B92</f>
        <v>ELB</v>
      </c>
      <c r="D394" s="11" t="str">
        <f>Bookshark!C92</f>
        <v>E - Bookshark Language Arts Instructor's Guide</v>
      </c>
      <c r="E394" s="10" t="str">
        <f>Bookshark!D92</f>
        <v>4</v>
      </c>
      <c r="F394" s="13" t="str">
        <f>Bookshark!E92</f>
        <v>Bookshark</v>
      </c>
      <c r="G394" s="10" t="str">
        <f>Bookshark!F92</f>
        <v>LA</v>
      </c>
      <c r="H394" s="15">
        <f>Bookshark!G90</f>
        <v>511.38</v>
      </c>
      <c r="I394" s="15">
        <f>Bookshark!H90</f>
        <v>0</v>
      </c>
      <c r="J394" s="4"/>
    </row>
    <row r="395" spans="1:10" ht="168" hidden="1" x14ac:dyDescent="0.2">
      <c r="A395" s="9"/>
      <c r="B395" s="536">
        <f>Bookshark!A93</f>
        <v>0</v>
      </c>
      <c r="C395" s="10" t="str">
        <f>Bookshark!B93</f>
        <v>ERP</v>
      </c>
      <c r="D395" s="11" t="str">
        <f>Bookshark!C93</f>
        <v>E- Level E Readers
Lawn Boy, The Perilous Road, By the Great Horn Spoon,  Freedom Train, Shades of Gray, Turn Homeward, Hannalee, Old Yeller, Helen Keller, All-of-a-Kind Family, Thimble Summer,  Plain Girl, Gone Away Lake, The Seventeenth Swap, The Wright Brothers, Sing Down the Moon, Hero Over Here, Thomas Edison: Inventor with a Lot of Bright Ideas</v>
      </c>
      <c r="E395" s="10" t="str">
        <f>Bookshark!D93</f>
        <v>4</v>
      </c>
      <c r="F395" s="13" t="str">
        <f>Bookshark!E93</f>
        <v>Bookshark</v>
      </c>
      <c r="G395" s="10" t="str">
        <f>Bookshark!F93</f>
        <v>LA</v>
      </c>
      <c r="H395" s="15"/>
      <c r="I395" s="15"/>
      <c r="J395" s="4"/>
    </row>
    <row r="396" spans="1:10" ht="21" hidden="1" x14ac:dyDescent="0.2">
      <c r="A396" s="9"/>
      <c r="B396" s="536">
        <f>Bookshark!A99</f>
        <v>0</v>
      </c>
      <c r="C396" s="10" t="str">
        <f>Bookshark!B99</f>
        <v>EHB</v>
      </c>
      <c r="D396" s="11" t="str">
        <f>Bookshark!C99</f>
        <v>E - History E Instructor's Guide</v>
      </c>
      <c r="E396" s="10">
        <f>Bookshark!D99</f>
        <v>4</v>
      </c>
      <c r="F396" s="13" t="str">
        <f>Bookshark!E99</f>
        <v>Bookshark</v>
      </c>
      <c r="G396" s="10" t="str">
        <f>Bookshark!F99</f>
        <v>History</v>
      </c>
      <c r="H396" s="15">
        <f>Bookshark!G91</f>
        <v>266.3</v>
      </c>
      <c r="I396" s="15">
        <f>Bookshark!H91</f>
        <v>0</v>
      </c>
      <c r="J396" s="4"/>
    </row>
    <row r="397" spans="1:10" ht="21" hidden="1" x14ac:dyDescent="0.2">
      <c r="A397" s="9"/>
      <c r="B397" s="536">
        <f>Bookshark!A101</f>
        <v>0</v>
      </c>
      <c r="C397" s="10" t="str">
        <f>Bookshark!B101</f>
        <v>ELB1</v>
      </c>
      <c r="D397" s="11" t="str">
        <f>Bookshark!C101</f>
        <v>E - Extra Language Arts E Activity Sheets</v>
      </c>
      <c r="E397" s="10">
        <f>Bookshark!D101</f>
        <v>4</v>
      </c>
      <c r="F397" s="13" t="str">
        <f>Bookshark!E101</f>
        <v>Bookshark</v>
      </c>
      <c r="G397" s="10" t="str">
        <f>Bookshark!F101</f>
        <v>LA</v>
      </c>
      <c r="H397" s="15">
        <f>Bookshark!G92</f>
        <v>59</v>
      </c>
      <c r="I397" s="15">
        <f>Bookshark!H92</f>
        <v>0</v>
      </c>
      <c r="J397" s="4"/>
    </row>
    <row r="398" spans="1:10" ht="21" hidden="1" x14ac:dyDescent="0.2">
      <c r="A398" s="9"/>
      <c r="B398" s="536">
        <f>Bookshark!A102</f>
        <v>0</v>
      </c>
      <c r="C398" s="10" t="str">
        <f>Bookshark!B102</f>
        <v>4SB</v>
      </c>
      <c r="D398" s="11" t="str">
        <f>Bookshark!C102</f>
        <v>E - Science E Instructor's Guide*</v>
      </c>
      <c r="E398" s="10" t="str">
        <f>Bookshark!D102</f>
        <v>4</v>
      </c>
      <c r="F398" s="13" t="str">
        <f>Bookshark!E102</f>
        <v>Bookshark</v>
      </c>
      <c r="G398" s="10" t="str">
        <f>Bookshark!F102</f>
        <v>Science</v>
      </c>
      <c r="H398" s="15">
        <f>Bookshark!G99</f>
        <v>138</v>
      </c>
      <c r="I398" s="15">
        <f>Bookshark!H99</f>
        <v>0</v>
      </c>
      <c r="J398" s="4"/>
    </row>
    <row r="399" spans="1:10" ht="21" hidden="1" x14ac:dyDescent="0.2">
      <c r="A399" s="9"/>
      <c r="B399" s="536">
        <f>Bookshark!A103</f>
        <v>0</v>
      </c>
      <c r="C399" s="10" t="str">
        <f>Bookshark!B103</f>
        <v>4SK</v>
      </c>
      <c r="D399" s="11" t="str">
        <f>Bookshark!C103</f>
        <v>E - Discover &amp; Do: Science E Supplies Kit</v>
      </c>
      <c r="E399" s="10">
        <f>Bookshark!D103</f>
        <v>4</v>
      </c>
      <c r="F399" s="13" t="str">
        <f>Bookshark!E103</f>
        <v>Bookshark</v>
      </c>
      <c r="G399" s="10" t="str">
        <f>Bookshark!F103</f>
        <v>Science</v>
      </c>
      <c r="H399" s="15">
        <f>Bookshark!G101</f>
        <v>18</v>
      </c>
      <c r="I399" s="15">
        <f>Bookshark!H101</f>
        <v>0</v>
      </c>
      <c r="J399" s="4"/>
    </row>
    <row r="400" spans="1:10" ht="84" hidden="1" x14ac:dyDescent="0.2">
      <c r="A400" s="9"/>
      <c r="B400" s="536">
        <f>Bookshark!A108</f>
        <v>0</v>
      </c>
      <c r="C400" s="10" t="str">
        <f>Bookshark!B108</f>
        <v>FRH</v>
      </c>
      <c r="D400" s="11" t="str">
        <f>Bookshark!C108</f>
        <v>F - Eastern Hemisphere
INCLUDES: Books 
Consumables- Instructor's Guide (FHBB), Timeline Figures (FHB1), China Kit (FH23)</v>
      </c>
      <c r="E400" s="10" t="str">
        <f>Bookshark!D108</f>
        <v>5</v>
      </c>
      <c r="F400" s="13" t="str">
        <f>Bookshark!E108</f>
        <v>Bookshark</v>
      </c>
      <c r="G400" s="10" t="str">
        <f>Bookshark!F108</f>
        <v>History</v>
      </c>
      <c r="H400" s="15">
        <f>Bookshark!G102</f>
        <v>59</v>
      </c>
      <c r="I400" s="15">
        <f>Bookshark!H102</f>
        <v>0</v>
      </c>
      <c r="J400" s="4"/>
    </row>
    <row r="401" spans="1:10" ht="210" hidden="1" x14ac:dyDescent="0.2">
      <c r="A401" s="9"/>
      <c r="B401" s="536">
        <f>Bookshark!A109</f>
        <v>0</v>
      </c>
      <c r="C401" s="10" t="str">
        <f>Bookshark!B109</f>
        <v>5SP</v>
      </c>
      <c r="D401" s="11" t="str">
        <f>Bookshark!C109</f>
        <v>New Science F Package-
Listening to Crickets (DS11)
Water (DS07)
How to Be Good at Science, Technology &amp; Engineering (ES16)
Science F Instructor's Guide | Ages 10-13 (5SB)
BookShark Science F Experiments Book (5SBB)
Discover &amp; Do: Science F Supplies Kit (5SK)
Astronomy &amp; Space (ES01)                                                                                                                                   Extra Science F Experiments Paper Packet (FSKP)</v>
      </c>
      <c r="E401" s="10" t="str">
        <f>Bookshark!D109</f>
        <v>5</v>
      </c>
      <c r="F401" s="13" t="str">
        <f>Bookshark!E109</f>
        <v>Bookshark</v>
      </c>
      <c r="G401" s="10" t="str">
        <f>Bookshark!F109</f>
        <v>Science</v>
      </c>
      <c r="H401" s="15">
        <f>Bookshark!G103</f>
        <v>78</v>
      </c>
      <c r="I401" s="15">
        <f>Bookshark!H103</f>
        <v>0</v>
      </c>
      <c r="J401" s="4"/>
    </row>
    <row r="402" spans="1:10" ht="21" hidden="1" x14ac:dyDescent="0.2">
      <c r="A402" s="9"/>
      <c r="B402" s="536">
        <f>Bookshark!A110</f>
        <v>0</v>
      </c>
      <c r="C402" s="10" t="str">
        <f>Bookshark!B110</f>
        <v>FLB</v>
      </c>
      <c r="D402" s="11" t="str">
        <f>Bookshark!C110</f>
        <v>F - Bookshark Language Arts Instructor's Guide</v>
      </c>
      <c r="E402" s="10" t="str">
        <f>Bookshark!D110</f>
        <v>5</v>
      </c>
      <c r="F402" s="13" t="str">
        <f>Bookshark!E110</f>
        <v>Bookshark</v>
      </c>
      <c r="G402" s="10" t="str">
        <f>Bookshark!F110</f>
        <v>LA</v>
      </c>
      <c r="H402" s="15">
        <f>Bookshark!G108</f>
        <v>647.20000000000005</v>
      </c>
      <c r="I402" s="15">
        <f>Bookshark!H108</f>
        <v>0</v>
      </c>
      <c r="J402" s="4"/>
    </row>
    <row r="403" spans="1:10" ht="210" hidden="1" x14ac:dyDescent="0.2">
      <c r="A403" s="9"/>
      <c r="B403" s="536">
        <f>Bookshark!A111</f>
        <v>0</v>
      </c>
      <c r="C403" s="10" t="str">
        <f>Bookshark!B111</f>
        <v>FRP</v>
      </c>
      <c r="D403" s="11" t="str">
        <f>Bookshark!C111</f>
        <v>F- Level F Readers
Fun With Easy Origami, Henry Reed, Inc., Sweet and Sour: Tales from China, The Year of the Dog, Water Sky, The Kite Fighters, The Big Wave, The Cat Who Went to Heaven, Just So Stories, A Girl Named Disaster, Wild Orchid, King of the Wind, Around the World in Eighty Days, Ali and the Golden Eagle, Li Lun, Lad of Courage, Red Sand, Blue Sky, Born in the Year of Courage, Sadako and the Thousand Paper Cranes, Habibi, Rickshaw Girl, Breaking Stalin's Nose</v>
      </c>
      <c r="E403" s="10" t="str">
        <f>Bookshark!D111</f>
        <v>5</v>
      </c>
      <c r="F403" s="13" t="str">
        <f>Bookshark!E111</f>
        <v>Bookshark</v>
      </c>
      <c r="G403" s="10" t="str">
        <f>Bookshark!F111</f>
        <v>LA</v>
      </c>
      <c r="H403" s="15"/>
      <c r="I403" s="15"/>
      <c r="J403" s="4"/>
    </row>
    <row r="404" spans="1:10" ht="21" hidden="1" x14ac:dyDescent="0.2">
      <c r="A404" s="9"/>
      <c r="B404" s="536">
        <f>Bookshark!A117</f>
        <v>0</v>
      </c>
      <c r="C404" s="10" t="str">
        <f>Bookshark!B117</f>
        <v>FHB</v>
      </c>
      <c r="D404" s="11" t="str">
        <f>Bookshark!C117</f>
        <v>F - History F Instructor's Guide</v>
      </c>
      <c r="E404" s="10" t="str">
        <f>Bookshark!D117</f>
        <v>5</v>
      </c>
      <c r="F404" s="13" t="str">
        <f>Bookshark!E117</f>
        <v>Bookshark</v>
      </c>
      <c r="G404" s="10" t="str">
        <f>Bookshark!F117</f>
        <v>History</v>
      </c>
      <c r="H404" s="15">
        <f>Bookshark!G110</f>
        <v>59</v>
      </c>
      <c r="I404" s="15">
        <f>Bookshark!H110</f>
        <v>0</v>
      </c>
      <c r="J404" s="4"/>
    </row>
    <row r="405" spans="1:10" ht="21" hidden="1" x14ac:dyDescent="0.2">
      <c r="A405" s="9"/>
      <c r="B405" s="536">
        <f>Bookshark!A119</f>
        <v>0</v>
      </c>
      <c r="C405" s="10" t="str">
        <f>Bookshark!B119</f>
        <v>FLB1</v>
      </c>
      <c r="D405" s="11" t="str">
        <f>Bookshark!C119</f>
        <v>F - Extra Language Arts F Activity Sheets</v>
      </c>
      <c r="E405" s="10">
        <f>Bookshark!D119</f>
        <v>5</v>
      </c>
      <c r="F405" s="13" t="str">
        <f>Bookshark!E119</f>
        <v>Bookshark</v>
      </c>
      <c r="G405" s="10" t="str">
        <f>Bookshark!F119</f>
        <v>LA</v>
      </c>
      <c r="H405" s="15" t="e">
        <f>Bookshark!#REF!</f>
        <v>#REF!</v>
      </c>
      <c r="I405" s="15" t="e">
        <f>Bookshark!#REF!</f>
        <v>#REF!</v>
      </c>
      <c r="J405" s="4"/>
    </row>
    <row r="406" spans="1:10" ht="21" hidden="1" x14ac:dyDescent="0.2">
      <c r="A406" s="9"/>
      <c r="B406" s="536">
        <f>Bookshark!A120</f>
        <v>0</v>
      </c>
      <c r="C406" s="10" t="str">
        <f>Bookshark!B120</f>
        <v>5SB</v>
      </c>
      <c r="D406" s="11" t="str">
        <f>Bookshark!C120</f>
        <v>F - Bookshark Science Instructor's Guide*</v>
      </c>
      <c r="E406" s="10" t="str">
        <f>Bookshark!D120</f>
        <v>5</v>
      </c>
      <c r="F406" s="13" t="str">
        <f>Bookshark!E120</f>
        <v>Bookshark</v>
      </c>
      <c r="G406" s="10" t="str">
        <f>Bookshark!F120</f>
        <v>Science</v>
      </c>
      <c r="H406" s="15">
        <f>Bookshark!G117</f>
        <v>166</v>
      </c>
      <c r="I406" s="15" t="e">
        <f>Bookshark!#REF!</f>
        <v>#REF!</v>
      </c>
      <c r="J406" s="4"/>
    </row>
    <row r="407" spans="1:10" ht="21" hidden="1" x14ac:dyDescent="0.2">
      <c r="A407" s="9"/>
      <c r="B407" s="536">
        <f>Bookshark!A123</f>
        <v>0</v>
      </c>
      <c r="C407" s="10" t="str">
        <f>Bookshark!B123</f>
        <v>5SK</v>
      </c>
      <c r="D407" s="11" t="str">
        <f>Bookshark!C123</f>
        <v>F- Discover &amp; Do: Science F Supplies Kit</v>
      </c>
      <c r="E407" s="10" t="str">
        <f>Bookshark!D123</f>
        <v>5</v>
      </c>
      <c r="F407" s="13" t="str">
        <f>Bookshark!E123</f>
        <v>Bookshark</v>
      </c>
      <c r="G407" s="10" t="str">
        <f>Bookshark!F123</f>
        <v>Science</v>
      </c>
      <c r="H407" s="15">
        <f>Bookshark!G119</f>
        <v>18</v>
      </c>
      <c r="I407" s="15">
        <f>Bookshark!H119</f>
        <v>0</v>
      </c>
      <c r="J407" s="4"/>
    </row>
    <row r="408" spans="1:10" ht="84" hidden="1" x14ac:dyDescent="0.2">
      <c r="A408" s="9"/>
      <c r="B408" s="536">
        <f>Bookshark!A127</f>
        <v>0</v>
      </c>
      <c r="C408" s="10" t="str">
        <f>Bookshark!B127</f>
        <v>GRH</v>
      </c>
      <c r="D408" s="11" t="str">
        <f>Bookshark!C127</f>
        <v>G - World History Year 1 of 2
INCLUDES: Books 
Consumables- Instructor's Guide (GHB), Timeline Figures (GHB1)</v>
      </c>
      <c r="E408" s="10" t="str">
        <f>Bookshark!D127</f>
        <v>6</v>
      </c>
      <c r="F408" s="13" t="str">
        <f>Bookshark!E127</f>
        <v>Bookshark</v>
      </c>
      <c r="G408" s="10" t="str">
        <f>Bookshark!F127</f>
        <v>History</v>
      </c>
      <c r="H408" s="15">
        <f>Bookshark!G120</f>
        <v>59</v>
      </c>
      <c r="I408" s="15">
        <f>Bookshark!H120</f>
        <v>0</v>
      </c>
      <c r="J408" s="4"/>
    </row>
    <row r="409" spans="1:10" ht="210" hidden="1" x14ac:dyDescent="0.2">
      <c r="A409" s="9"/>
      <c r="B409" s="536">
        <f>Bookshark!A128</f>
        <v>0</v>
      </c>
      <c r="C409" s="10" t="str">
        <f>Bookshark!B128</f>
        <v>6SP</v>
      </c>
      <c r="D409" s="11" t="str">
        <f>Bookshark!C128</f>
        <v>G - Earth and Space Science
Along Came Galileo (FS24)
Explanatorium of the Earth (FS21)
Eyewitness: Universe (FS22)
Garbage (HS08) 
Weather and Climate Change (HS10)
Science G Instructor's Guide | Ages 11-13 (6SB)
Discover and Do Science Supplies Kit G (6SK)
Science G Experiment Book (6SBB)
Experiments Paper Packet (GSKP)</v>
      </c>
      <c r="E409" s="10" t="str">
        <f>Bookshark!D128</f>
        <v>6</v>
      </c>
      <c r="F409" s="13" t="str">
        <f>Bookshark!E128</f>
        <v>Bookshark</v>
      </c>
      <c r="G409" s="10" t="str">
        <f>Bookshark!F128</f>
        <v>Science</v>
      </c>
      <c r="H409" s="15">
        <f>Bookshark!G123</f>
        <v>78</v>
      </c>
      <c r="I409" s="15">
        <f>Bookshark!H123</f>
        <v>0</v>
      </c>
      <c r="J409" s="4"/>
    </row>
    <row r="410" spans="1:10" ht="21" hidden="1" x14ac:dyDescent="0.2">
      <c r="A410" s="9"/>
      <c r="B410" s="536">
        <f>Bookshark!A129</f>
        <v>0</v>
      </c>
      <c r="C410" s="10" t="str">
        <f>Bookshark!B129</f>
        <v>GLB</v>
      </c>
      <c r="D410" s="11" t="str">
        <f>Bookshark!C129</f>
        <v>G - Bookshark Language Arts Instructor's Guide</v>
      </c>
      <c r="E410" s="10" t="str">
        <f>Bookshark!D129</f>
        <v>6</v>
      </c>
      <c r="F410" s="13" t="str">
        <f>Bookshark!E129</f>
        <v>Bookshark</v>
      </c>
      <c r="G410" s="10" t="str">
        <f>Bookshark!F129</f>
        <v>LA</v>
      </c>
      <c r="H410" s="15">
        <f>Bookshark!G127</f>
        <v>506.23</v>
      </c>
      <c r="I410" s="15">
        <f>Bookshark!H127</f>
        <v>0</v>
      </c>
      <c r="J410" s="4"/>
    </row>
    <row r="411" spans="1:10" ht="168" hidden="1" x14ac:dyDescent="0.2">
      <c r="A411" s="9"/>
      <c r="B411" s="536">
        <f>Bookshark!A130</f>
        <v>0</v>
      </c>
      <c r="C411" s="10" t="str">
        <f>Bookshark!B130</f>
        <v>GRP</v>
      </c>
      <c r="D411" s="11" t="str">
        <f>Bookshark!C130</f>
        <v xml:space="preserve">G- Level G Readers
A Murder for Her Majesty, The Samurai's Tale, Adam of the Road, Mara, Daughter of the Nile, The Beduins' Gazelle, Mystery of the Roman Ransom, Leonardo Da Vinci, The Ides of April, A Proud Taste for Scarlet and Miniver, Black Horses for the King, Catherine Called Birdy, Theras and His Town, Greek Myths, King's Shadow </v>
      </c>
      <c r="E411" s="10" t="str">
        <f>Bookshark!D130</f>
        <v>6</v>
      </c>
      <c r="F411" s="13" t="str">
        <f>Bookshark!E130</f>
        <v>Bookshark</v>
      </c>
      <c r="G411" s="10" t="str">
        <f>Bookshark!F130</f>
        <v>LA</v>
      </c>
      <c r="H411" s="15"/>
      <c r="I411" s="15"/>
      <c r="J411" s="4"/>
    </row>
    <row r="412" spans="1:10" ht="21" hidden="1" x14ac:dyDescent="0.2">
      <c r="A412" s="9"/>
      <c r="B412" s="536">
        <f>Bookshark!A137</f>
        <v>0</v>
      </c>
      <c r="C412" s="10" t="str">
        <f>Bookshark!B137</f>
        <v>GHB</v>
      </c>
      <c r="D412" s="11" t="str">
        <f>Bookshark!C137</f>
        <v>G - History G Instructor's Guide</v>
      </c>
      <c r="E412" s="10" t="str">
        <f>Bookshark!D137</f>
        <v>6</v>
      </c>
      <c r="F412" s="13" t="str">
        <f>Bookshark!E137</f>
        <v>Bookshark</v>
      </c>
      <c r="G412" s="10" t="str">
        <f>Bookshark!F137</f>
        <v>History</v>
      </c>
      <c r="H412" s="15">
        <f>Bookshark!G128</f>
        <v>259.14999999999998</v>
      </c>
      <c r="I412" s="15">
        <f>Bookshark!H128</f>
        <v>0</v>
      </c>
      <c r="J412" s="4"/>
    </row>
    <row r="413" spans="1:10" ht="21" hidden="1" x14ac:dyDescent="0.2">
      <c r="A413" s="9"/>
      <c r="B413" s="536">
        <f>Bookshark!A139</f>
        <v>0</v>
      </c>
      <c r="C413" s="10" t="str">
        <f>Bookshark!B139</f>
        <v>GLB1</v>
      </c>
      <c r="D413" s="11" t="str">
        <f>Bookshark!C139</f>
        <v>G - Extra Language Arts G Activity Sheets</v>
      </c>
      <c r="E413" s="10" t="str">
        <f>Bookshark!D139</f>
        <v>6</v>
      </c>
      <c r="F413" s="13" t="str">
        <f>Bookshark!E139</f>
        <v>Bookshark</v>
      </c>
      <c r="G413" s="10" t="str">
        <f>Bookshark!F139</f>
        <v>LA</v>
      </c>
      <c r="H413" s="15">
        <f>Bookshark!G129</f>
        <v>59</v>
      </c>
      <c r="I413" s="15">
        <f>Bookshark!H129</f>
        <v>0</v>
      </c>
      <c r="J413" s="4"/>
    </row>
    <row r="414" spans="1:10" ht="21" hidden="1" x14ac:dyDescent="0.2">
      <c r="A414" s="9"/>
      <c r="B414" s="536">
        <f>Bookshark!A140</f>
        <v>0</v>
      </c>
      <c r="C414" s="10" t="str">
        <f>Bookshark!B140</f>
        <v>6SB</v>
      </c>
      <c r="D414" s="11" t="str">
        <f>Bookshark!C140</f>
        <v>G - Science G Instructor's Guide</v>
      </c>
      <c r="E414" s="10" t="str">
        <f>Bookshark!D140</f>
        <v>6</v>
      </c>
      <c r="F414" s="13" t="str">
        <f>Bookshark!E140</f>
        <v>Bookshark</v>
      </c>
      <c r="G414" s="10" t="str">
        <f>Bookshark!F140</f>
        <v>Science</v>
      </c>
      <c r="H414" s="15">
        <f>Bookshark!G137</f>
        <v>138</v>
      </c>
      <c r="I414" s="15">
        <f>Bookshark!H137</f>
        <v>0</v>
      </c>
      <c r="J414" s="4"/>
    </row>
    <row r="415" spans="1:10" ht="21" hidden="1" x14ac:dyDescent="0.2">
      <c r="A415" s="9"/>
      <c r="B415" s="536">
        <f>Bookshark!A141</f>
        <v>0</v>
      </c>
      <c r="C415" s="10" t="str">
        <f>Bookshark!B141</f>
        <v>6SK</v>
      </c>
      <c r="D415" s="11" t="str">
        <f>Bookshark!C141</f>
        <v>G - Science Supplies Kit G</v>
      </c>
      <c r="E415" s="10">
        <f>Bookshark!D141</f>
        <v>6</v>
      </c>
      <c r="F415" s="13" t="str">
        <f>Bookshark!E141</f>
        <v>Bookshark</v>
      </c>
      <c r="G415" s="10" t="str">
        <f>Bookshark!F141</f>
        <v>Science</v>
      </c>
      <c r="H415" s="15">
        <f>Bookshark!G139</f>
        <v>18</v>
      </c>
      <c r="I415" s="15">
        <f>Bookshark!H139</f>
        <v>0</v>
      </c>
      <c r="J415" s="4"/>
    </row>
    <row r="416" spans="1:10" ht="21" hidden="1" x14ac:dyDescent="0.2">
      <c r="A416" s="9"/>
      <c r="B416" s="536">
        <f>Bookshark!A142</f>
        <v>0</v>
      </c>
      <c r="C416" s="10" t="str">
        <f>Bookshark!B142</f>
        <v>6SB1</v>
      </c>
      <c r="D416" s="11" t="str">
        <f>Bookshark!C142</f>
        <v>G - Extra Science G Activity Sheets</v>
      </c>
      <c r="E416" s="10" t="str">
        <f>Bookshark!D142</f>
        <v>6</v>
      </c>
      <c r="F416" s="13" t="str">
        <f>Bookshark!E142</f>
        <v>Bookshark</v>
      </c>
      <c r="G416" s="10" t="str">
        <f>Bookshark!F142</f>
        <v>Science</v>
      </c>
      <c r="H416" s="15">
        <f>Bookshark!G140</f>
        <v>59</v>
      </c>
      <c r="I416" s="15">
        <f>Bookshark!H140</f>
        <v>0</v>
      </c>
      <c r="J416" s="4"/>
    </row>
    <row r="417" spans="1:10" ht="84" hidden="1" x14ac:dyDescent="0.2">
      <c r="A417" s="9"/>
      <c r="B417" s="536">
        <f>Bookshark!A145</f>
        <v>0</v>
      </c>
      <c r="C417" s="10" t="str">
        <f>Bookshark!B145</f>
        <v>HRH</v>
      </c>
      <c r="D417" s="11" t="str">
        <f>Bookshark!C145</f>
        <v>H - World History Year 2 of 2
INCLUDES: Books 
Consumables- Instructor's Guide (HHB), Timeline Figures (HHB1)</v>
      </c>
      <c r="E417" s="10" t="str">
        <f>Bookshark!D145</f>
        <v>7</v>
      </c>
      <c r="F417" s="13" t="str">
        <f>Bookshark!E145</f>
        <v>Bookshark</v>
      </c>
      <c r="G417" s="10" t="str">
        <f>Bookshark!F145</f>
        <v>History</v>
      </c>
      <c r="H417" s="15">
        <f>Bookshark!G141</f>
        <v>84</v>
      </c>
      <c r="I417" s="15">
        <f>Bookshark!H141</f>
        <v>0</v>
      </c>
      <c r="J417" s="4"/>
    </row>
    <row r="418" spans="1:10" ht="231" hidden="1" x14ac:dyDescent="0.2">
      <c r="A418" s="9"/>
      <c r="B418" s="536">
        <f>Bookshark!A146</f>
        <v>0</v>
      </c>
      <c r="C418" s="10" t="str">
        <f>Bookshark!B146</f>
        <v>7SP</v>
      </c>
      <c r="D418" s="11" t="str">
        <f>Bookshark!C146</f>
        <v>H-Life Science
All in a Drop (GS12) 
Heroes of the Environment (GS13)
Super Simple Biology (GS11)
Usborne Internet Linked Complete Book of the Human Body (FS13)
Magnifier (30X) (ES08)
Discover and Do: Science Supplies Kit H (7SK)
Science H Instructor Guide (7SB)
Science H Experiments Book (7SBB)
Science H Experiment Paper Packet (HSKP)</v>
      </c>
      <c r="E418" s="10" t="str">
        <f>Bookshark!D146</f>
        <v>7</v>
      </c>
      <c r="F418" s="13" t="str">
        <f>Bookshark!E146</f>
        <v>Bookshark</v>
      </c>
      <c r="G418" s="10" t="str">
        <f>Bookshark!F146</f>
        <v>Science</v>
      </c>
      <c r="H418" s="15">
        <f>Bookshark!G142</f>
        <v>18</v>
      </c>
      <c r="I418" s="15">
        <f>Bookshark!H142</f>
        <v>0</v>
      </c>
      <c r="J418" s="4"/>
    </row>
    <row r="419" spans="1:10" ht="21" hidden="1" x14ac:dyDescent="0.2">
      <c r="A419" s="9"/>
      <c r="B419" s="536">
        <f>Bookshark!A147</f>
        <v>0</v>
      </c>
      <c r="C419" s="10" t="str">
        <f>Bookshark!B147</f>
        <v>HLB</v>
      </c>
      <c r="D419" s="11" t="str">
        <f>Bookshark!C147</f>
        <v>H - Bookshark Language Arts Instructor's Guide</v>
      </c>
      <c r="E419" s="10" t="str">
        <f>Bookshark!D147</f>
        <v>7</v>
      </c>
      <c r="F419" s="13" t="str">
        <f>Bookshark!E147</f>
        <v>Bookshark</v>
      </c>
      <c r="G419" s="10" t="str">
        <f>Bookshark!F147</f>
        <v>LA</v>
      </c>
      <c r="H419" s="15">
        <f>Bookshark!G145</f>
        <v>496.09</v>
      </c>
      <c r="I419" s="15">
        <f>Bookshark!H145</f>
        <v>0</v>
      </c>
      <c r="J419" s="4"/>
    </row>
    <row r="420" spans="1:10" ht="126" hidden="1" x14ac:dyDescent="0.2">
      <c r="A420" s="9"/>
      <c r="B420" s="536">
        <f>Bookshark!A148</f>
        <v>0</v>
      </c>
      <c r="C420" s="10" t="str">
        <f>Bookshark!B148</f>
        <v>HRP</v>
      </c>
      <c r="D420" s="11" t="str">
        <f>Bookshark!C148</f>
        <v>H- Level H Readers
Pay Attention, Carter Jones, The Good Master, Betsy and the Emperor, The Ghost in the Tokaido Inn, Angel On the Square, The King's Fifth, Nory Ryan's Song, Snow Treasure, Chu Ju's House, The Scarlet Pimpernel, Calico Bush, Stay where you are and then Leave</v>
      </c>
      <c r="E420" s="10" t="str">
        <f>Bookshark!D148</f>
        <v>7</v>
      </c>
      <c r="F420" s="13" t="str">
        <f>Bookshark!E148</f>
        <v>Bookshark</v>
      </c>
      <c r="G420" s="10" t="str">
        <f>Bookshark!F148</f>
        <v>LA</v>
      </c>
      <c r="H420" s="15"/>
      <c r="I420" s="15"/>
      <c r="J420" s="4"/>
    </row>
    <row r="421" spans="1:10" ht="21" hidden="1" x14ac:dyDescent="0.2">
      <c r="A421" s="9"/>
      <c r="B421" s="536">
        <f>Bookshark!A152</f>
        <v>0</v>
      </c>
      <c r="C421" s="10" t="str">
        <f>Bookshark!B152</f>
        <v>HHB</v>
      </c>
      <c r="D421" s="11" t="str">
        <f>Bookshark!C152</f>
        <v>H - History H Instructor's Guide</v>
      </c>
      <c r="E421" s="10" t="str">
        <f>Bookshark!D152</f>
        <v>7</v>
      </c>
      <c r="F421" s="13" t="str">
        <f>Bookshark!E152</f>
        <v>Bookshark</v>
      </c>
      <c r="G421" s="10" t="str">
        <f>Bookshark!F152</f>
        <v>History</v>
      </c>
      <c r="H421" s="15">
        <f>Bookshark!G146</f>
        <v>254.42</v>
      </c>
      <c r="I421" s="15">
        <f>Bookshark!H146</f>
        <v>0</v>
      </c>
      <c r="J421" s="4"/>
    </row>
    <row r="422" spans="1:10" ht="21" hidden="1" x14ac:dyDescent="0.2">
      <c r="A422" s="9"/>
      <c r="B422" s="536">
        <f>Bookshark!A154</f>
        <v>0</v>
      </c>
      <c r="C422" s="10" t="str">
        <f>Bookshark!B154</f>
        <v>HLB1</v>
      </c>
      <c r="D422" s="11" t="str">
        <f>Bookshark!C154</f>
        <v>H- Extra Language Arts H Activity Sheets</v>
      </c>
      <c r="E422" s="10">
        <f>Bookshark!D154</f>
        <v>7</v>
      </c>
      <c r="F422" s="13" t="str">
        <f>Bookshark!E154</f>
        <v>Bookshark</v>
      </c>
      <c r="G422" s="10" t="str">
        <f>Bookshark!F154</f>
        <v>LA</v>
      </c>
      <c r="H422" s="15">
        <f>Bookshark!G147</f>
        <v>59</v>
      </c>
      <c r="I422" s="15">
        <f>Bookshark!H147</f>
        <v>0</v>
      </c>
      <c r="J422" s="4"/>
    </row>
    <row r="423" spans="1:10" ht="21" hidden="1" x14ac:dyDescent="0.2">
      <c r="A423" s="9"/>
      <c r="B423" s="536">
        <f>Bookshark!A155</f>
        <v>0</v>
      </c>
      <c r="C423" s="10" t="str">
        <f>Bookshark!B155</f>
        <v>7SB</v>
      </c>
      <c r="D423" s="11" t="str">
        <f>Bookshark!C155</f>
        <v>H - Science H Instructor's Guide</v>
      </c>
      <c r="E423" s="10" t="str">
        <f>Bookshark!D155</f>
        <v>7</v>
      </c>
      <c r="F423" s="13" t="str">
        <f>Bookshark!E155</f>
        <v>Bookshark</v>
      </c>
      <c r="G423" s="10" t="str">
        <f>Bookshark!F155</f>
        <v>Science</v>
      </c>
      <c r="H423" s="15">
        <f>Bookshark!G152</f>
        <v>138</v>
      </c>
      <c r="I423" s="15">
        <f>Bookshark!H152</f>
        <v>0</v>
      </c>
      <c r="J423" s="4"/>
    </row>
    <row r="424" spans="1:10" ht="21" hidden="1" x14ac:dyDescent="0.2">
      <c r="A424" s="9"/>
      <c r="B424" s="536">
        <f>Bookshark!A156</f>
        <v>0</v>
      </c>
      <c r="C424" s="10" t="str">
        <f>Bookshark!B156</f>
        <v>7SK</v>
      </c>
      <c r="D424" s="11" t="str">
        <f>Bookshark!C156</f>
        <v>H - Science Supplies Kit H</v>
      </c>
      <c r="E424" s="10">
        <f>Bookshark!D156</f>
        <v>7</v>
      </c>
      <c r="F424" s="13" t="str">
        <f>Bookshark!E156</f>
        <v>Bookshark</v>
      </c>
      <c r="G424" s="10" t="str">
        <f>Bookshark!F156</f>
        <v>Science</v>
      </c>
      <c r="H424" s="15">
        <f>Bookshark!G154</f>
        <v>18</v>
      </c>
      <c r="I424" s="15">
        <f>Bookshark!H154</f>
        <v>0</v>
      </c>
      <c r="J424" s="4"/>
    </row>
    <row r="425" spans="1:10" ht="21" hidden="1" x14ac:dyDescent="0.2">
      <c r="A425" s="9"/>
      <c r="B425" s="536">
        <f>Bookshark!A157</f>
        <v>0</v>
      </c>
      <c r="C425" s="10" t="str">
        <f>Bookshark!B157</f>
        <v>7SB1</v>
      </c>
      <c r="D425" s="11" t="str">
        <f>Bookshark!C157</f>
        <v>H - Extra Science H Activity Sheets</v>
      </c>
      <c r="E425" s="10" t="str">
        <f>Bookshark!D157</f>
        <v>7</v>
      </c>
      <c r="F425" s="13" t="str">
        <f>Bookshark!E157</f>
        <v>Bookshark</v>
      </c>
      <c r="G425" s="10" t="str">
        <f>Bookshark!F157</f>
        <v>Science</v>
      </c>
      <c r="H425" s="15">
        <f>Bookshark!G155</f>
        <v>59</v>
      </c>
      <c r="I425" s="15">
        <f>Bookshark!H155</f>
        <v>0</v>
      </c>
      <c r="J425" s="4"/>
    </row>
    <row r="426" spans="1:10" ht="84" hidden="1" x14ac:dyDescent="0.2">
      <c r="A426" s="9"/>
      <c r="B426" s="536">
        <f>Bookshark!A161</f>
        <v>0</v>
      </c>
      <c r="C426" s="10" t="str">
        <f>Bookshark!B161</f>
        <v>IHP</v>
      </c>
      <c r="D426" s="11" t="str">
        <f>Bookshark!C161</f>
        <v xml:space="preserve">I - American History I Package
INCLUDES: Books 
Consumables- History Parent Guide (IHB-PGB), History Student Guide (IHB-PGB) </v>
      </c>
      <c r="E426" s="10" t="str">
        <f>Bookshark!D161</f>
        <v>8</v>
      </c>
      <c r="F426" s="13" t="str">
        <f>Bookshark!E161</f>
        <v>Bookshark</v>
      </c>
      <c r="G426" s="10" t="str">
        <f>Bookshark!F161</f>
        <v>History</v>
      </c>
      <c r="H426" s="15">
        <f>Bookshark!G156</f>
        <v>88</v>
      </c>
      <c r="I426" s="15">
        <f>Bookshark!H156</f>
        <v>0</v>
      </c>
      <c r="J426" s="4"/>
    </row>
    <row r="427" spans="1:10" ht="21" hidden="1" x14ac:dyDescent="0.2">
      <c r="A427" s="9"/>
      <c r="B427" s="536">
        <f>Bookshark!A162</f>
        <v>0</v>
      </c>
      <c r="C427" s="10" t="str">
        <f>Bookshark!B162</f>
        <v>IHB-PG</v>
      </c>
      <c r="D427" s="11" t="str">
        <f>Bookshark!C162</f>
        <v>I - American History Parent Guide</v>
      </c>
      <c r="E427" s="10" t="str">
        <f>Bookshark!D162</f>
        <v>8</v>
      </c>
      <c r="F427" s="13" t="str">
        <f>Bookshark!E162</f>
        <v>Bookshark</v>
      </c>
      <c r="G427" s="10" t="str">
        <f>Bookshark!F162</f>
        <v>History</v>
      </c>
      <c r="H427" s="15">
        <f>Bookshark!G157</f>
        <v>20</v>
      </c>
      <c r="I427" s="15">
        <f>Bookshark!H157</f>
        <v>0</v>
      </c>
      <c r="J427" s="4"/>
    </row>
    <row r="428" spans="1:10" ht="21" hidden="1" x14ac:dyDescent="0.2">
      <c r="A428" s="9"/>
      <c r="B428" s="536">
        <f>Bookshark!A163</f>
        <v>0</v>
      </c>
      <c r="C428" s="10" t="str">
        <f>Bookshark!B163</f>
        <v>IHB-SG</v>
      </c>
      <c r="D428" s="11" t="str">
        <f>Bookshark!C163</f>
        <v>I - American History Student Guide</v>
      </c>
      <c r="E428" s="10" t="str">
        <f>Bookshark!D163</f>
        <v>8</v>
      </c>
      <c r="F428" s="13" t="str">
        <f>Bookshark!E163</f>
        <v>Bookshark</v>
      </c>
      <c r="G428" s="10" t="str">
        <f>Bookshark!F163</f>
        <v>History</v>
      </c>
      <c r="H428" s="15">
        <f>Bookshark!G161</f>
        <v>404.84</v>
      </c>
      <c r="I428" s="15">
        <f>Bookshark!H161</f>
        <v>0</v>
      </c>
      <c r="J428" s="4"/>
    </row>
    <row r="429" spans="1:10" ht="105" hidden="1" x14ac:dyDescent="0.2">
      <c r="A429" s="9"/>
      <c r="B429" s="536">
        <f>Bookshark!A165</f>
        <v>0</v>
      </c>
      <c r="C429" s="10" t="str">
        <f>Bookshark!B165</f>
        <v>ILLA</v>
      </c>
      <c r="D429" s="11" t="str">
        <f>Bookshark!C165</f>
        <v>I - Literature &amp; Language Arts I Package
INCLUDES: Books 
Consumables- American Historical Literature &amp; Language Arts I Student Guide (ILB-SG) and Parent Guide (ILB-PG)</v>
      </c>
      <c r="E429" s="10">
        <f>Bookshark!D165</f>
        <v>8</v>
      </c>
      <c r="F429" s="13" t="str">
        <f>Bookshark!E165</f>
        <v>Bookshark</v>
      </c>
      <c r="G429" s="10" t="str">
        <f>Bookshark!F165</f>
        <v>LA</v>
      </c>
      <c r="H429" s="15">
        <f>Bookshark!G162</f>
        <v>62</v>
      </c>
      <c r="I429" s="15">
        <f>Bookshark!H162</f>
        <v>0</v>
      </c>
      <c r="J429" s="4"/>
    </row>
    <row r="430" spans="1:10" ht="42" hidden="1" x14ac:dyDescent="0.2">
      <c r="A430" s="9"/>
      <c r="B430" s="536">
        <f>Bookshark!A166</f>
        <v>0</v>
      </c>
      <c r="C430" s="10" t="str">
        <f>Bookshark!B166</f>
        <v>ILB-SG</v>
      </c>
      <c r="D430" s="11" t="str">
        <f>Bookshark!C166</f>
        <v>I - American Historical Literature &amp; Language Arts Student Guide</v>
      </c>
      <c r="E430" s="10" t="str">
        <f>Bookshark!D166</f>
        <v>8</v>
      </c>
      <c r="F430" s="13" t="str">
        <f>Bookshark!E166</f>
        <v>Bookshark</v>
      </c>
      <c r="G430" s="10" t="str">
        <f>Bookshark!F166</f>
        <v>LA</v>
      </c>
      <c r="H430" s="15">
        <f>Bookshark!G163</f>
        <v>37</v>
      </c>
      <c r="I430" s="15">
        <f>Bookshark!H163</f>
        <v>0</v>
      </c>
      <c r="J430" s="4"/>
    </row>
    <row r="431" spans="1:10" ht="42" hidden="1" x14ac:dyDescent="0.2">
      <c r="A431" s="9"/>
      <c r="B431" s="536">
        <f>Bookshark!A167</f>
        <v>0</v>
      </c>
      <c r="C431" s="10" t="str">
        <f>Bookshark!B167</f>
        <v>ILB-PG</v>
      </c>
      <c r="D431" s="11" t="str">
        <f>Bookshark!C167</f>
        <v>I - American Historical Literature &amp; Language Arts Parent Guide</v>
      </c>
      <c r="E431" s="10" t="str">
        <f>Bookshark!D167</f>
        <v>8</v>
      </c>
      <c r="F431" s="13" t="str">
        <f>Bookshark!E167</f>
        <v>Bookshark</v>
      </c>
      <c r="G431" s="10" t="str">
        <f>Bookshark!F167</f>
        <v>LA</v>
      </c>
      <c r="H431" s="15">
        <f>Bookshark!G165</f>
        <v>242.86</v>
      </c>
      <c r="I431" s="15">
        <f>Bookshark!H165</f>
        <v>0</v>
      </c>
      <c r="J431" s="4"/>
    </row>
    <row r="432" spans="1:10" ht="231" hidden="1" x14ac:dyDescent="0.2">
      <c r="A432" s="9"/>
      <c r="B432" s="536">
        <f>Bookshark!A169</f>
        <v>0</v>
      </c>
      <c r="C432" s="10" t="str">
        <f>Bookshark!B169</f>
        <v>8SP</v>
      </c>
      <c r="D432" s="11" t="str">
        <f>Bookshark!C169</f>
        <v>I - Science Physical Science
Chemistry: Investigate the Matter That Makes Up Your World (HS12)
Electricity and Magnetism (ES09)
Super Simple Physics (HS13)
What’s Your Potential (HS01)
Mass Scale (SS164)
Discover and Do: Science Supplies Kit I (8SK)
Science I Instructor's Guide (8SB)
Science I Experiments Book (8SBB)
Science I Experiment Paper Packet (ISKP)</v>
      </c>
      <c r="E432" s="10" t="str">
        <f>Bookshark!D169</f>
        <v>8</v>
      </c>
      <c r="F432" s="13" t="str">
        <f>Bookshark!E169</f>
        <v>Bookshark</v>
      </c>
      <c r="G432" s="10" t="str">
        <f>Bookshark!F169</f>
        <v>Science</v>
      </c>
      <c r="H432" s="15">
        <f>Bookshark!G166</f>
        <v>37</v>
      </c>
      <c r="I432" s="15">
        <f>Bookshark!H166</f>
        <v>0</v>
      </c>
      <c r="J432" s="4"/>
    </row>
    <row r="433" spans="1:10" ht="21" hidden="1" x14ac:dyDescent="0.2">
      <c r="A433" s="9"/>
      <c r="B433" s="536">
        <f>Bookshark!A172</f>
        <v>0</v>
      </c>
      <c r="C433" s="10" t="str">
        <f>Bookshark!B172</f>
        <v>8SB</v>
      </c>
      <c r="D433" s="11" t="str">
        <f>Bookshark!C172</f>
        <v>I - Science I Instructor's Guide</v>
      </c>
      <c r="E433" s="10" t="str">
        <f>Bookshark!D172</f>
        <v>8</v>
      </c>
      <c r="F433" s="13" t="str">
        <f>Bookshark!E172</f>
        <v>Bookshark</v>
      </c>
      <c r="G433" s="10" t="str">
        <f>Bookshark!F172</f>
        <v>Science</v>
      </c>
      <c r="H433" s="15">
        <f>Bookshark!G167</f>
        <v>62</v>
      </c>
      <c r="I433" s="15">
        <f>Bookshark!H167</f>
        <v>0</v>
      </c>
      <c r="J433" s="4"/>
    </row>
    <row r="434" spans="1:10" ht="21" hidden="1" x14ac:dyDescent="0.2">
      <c r="A434" s="9"/>
      <c r="B434" s="536">
        <f>Bookshark!A173</f>
        <v>0</v>
      </c>
      <c r="C434" s="10" t="str">
        <f>Bookshark!B173</f>
        <v>8SK</v>
      </c>
      <c r="D434" s="11" t="str">
        <f>Bookshark!C173</f>
        <v>I - Science Supplies Kit I</v>
      </c>
      <c r="E434" s="10" t="str">
        <f>Bookshark!D173</f>
        <v>8</v>
      </c>
      <c r="F434" s="13" t="str">
        <f>Bookshark!E173</f>
        <v>Bookshark</v>
      </c>
      <c r="G434" s="10" t="str">
        <f>Bookshark!F173</f>
        <v>Science</v>
      </c>
      <c r="H434" s="15">
        <f>Bookshark!G169</f>
        <v>227.57</v>
      </c>
      <c r="I434" s="15">
        <f>Bookshark!H169</f>
        <v>0</v>
      </c>
      <c r="J434" s="4"/>
    </row>
    <row r="435" spans="1:10" ht="21" hidden="1" x14ac:dyDescent="0.2">
      <c r="A435" s="9"/>
      <c r="B435" s="536">
        <f>Bookshark!A174</f>
        <v>0</v>
      </c>
      <c r="C435" s="10" t="str">
        <f>Bookshark!B174</f>
        <v>8SB1</v>
      </c>
      <c r="D435" s="11" t="str">
        <f>Bookshark!C174</f>
        <v>I - Extra Science I Lab Activity Sheets</v>
      </c>
      <c r="E435" s="10" t="str">
        <f>Bookshark!D174</f>
        <v>8</v>
      </c>
      <c r="F435" s="13" t="str">
        <f>Bookshark!E174</f>
        <v>Bookshark</v>
      </c>
      <c r="G435" s="10" t="str">
        <f>Bookshark!F174</f>
        <v>Science</v>
      </c>
      <c r="H435" s="15">
        <f>Bookshark!G172</f>
        <v>59</v>
      </c>
      <c r="I435" s="15">
        <f>Bookshark!H172</f>
        <v>0</v>
      </c>
      <c r="J435" s="4"/>
    </row>
    <row r="436" spans="1:10" ht="105" hidden="1" x14ac:dyDescent="0.2">
      <c r="A436" s="9"/>
      <c r="B436" s="536">
        <f>Bookshark!A178</f>
        <v>0</v>
      </c>
      <c r="C436" s="10" t="str">
        <f>Bookshark!B178</f>
        <v>JHP</v>
      </c>
      <c r="D436" s="11" t="str">
        <f>Bookshark!C178</f>
        <v>J - History of Science J Package
*Includes Books
Consumables- History J Parent Guide │Ages 14-16 (JHB-PG)
History J Student Guide │Ages 14-16 (JHB-SG)</v>
      </c>
      <c r="E436" s="10">
        <f>Bookshark!D178</f>
        <v>0</v>
      </c>
      <c r="F436" s="13" t="str">
        <f>Bookshark!E178</f>
        <v>Bookshark</v>
      </c>
      <c r="G436" s="10" t="str">
        <f>Bookshark!F178</f>
        <v>History</v>
      </c>
      <c r="H436" s="15">
        <f>Bookshark!G174</f>
        <v>18</v>
      </c>
      <c r="I436" s="15">
        <f>Bookshark!H174</f>
        <v>0</v>
      </c>
      <c r="J436" s="4"/>
    </row>
    <row r="437" spans="1:10" ht="21" hidden="1" x14ac:dyDescent="0.2">
      <c r="A437" s="9"/>
      <c r="B437" s="536">
        <f>Bookshark!A179</f>
        <v>0</v>
      </c>
      <c r="C437" s="10" t="str">
        <f>Bookshark!B179</f>
        <v>JHB-SG</v>
      </c>
      <c r="D437" s="11" t="str">
        <f>Bookshark!C179</f>
        <v>History J Student Guide │Ages 14-16 (JHB-SG)</v>
      </c>
      <c r="E437" s="10">
        <f>Bookshark!D179</f>
        <v>0</v>
      </c>
      <c r="F437" s="13" t="str">
        <f>Bookshark!E179</f>
        <v>Bookshark</v>
      </c>
      <c r="G437" s="10" t="str">
        <f>Bookshark!F179</f>
        <v>History</v>
      </c>
      <c r="H437" s="15" t="e">
        <f>Bookshark!#REF!</f>
        <v>#REF!</v>
      </c>
      <c r="I437" s="15" t="e">
        <f>Bookshark!#REF!</f>
        <v>#REF!</v>
      </c>
      <c r="J437" s="4"/>
    </row>
    <row r="438" spans="1:10" ht="21" hidden="1" x14ac:dyDescent="0.2">
      <c r="A438" s="9"/>
      <c r="B438" s="536">
        <f>Bookshark!A180</f>
        <v>0</v>
      </c>
      <c r="C438" s="10" t="str">
        <f>Bookshark!B180</f>
        <v>JHB-PG</v>
      </c>
      <c r="D438" s="11" t="str">
        <f>Bookshark!C180</f>
        <v>History J Parent Guide │Ages 14-16 (JHB-PG)</v>
      </c>
      <c r="E438" s="10">
        <f>Bookshark!D180</f>
        <v>0</v>
      </c>
      <c r="F438" s="13" t="str">
        <f>Bookshark!E180</f>
        <v>Bookshark</v>
      </c>
      <c r="G438" s="10" t="str">
        <f>Bookshark!F180</f>
        <v>History</v>
      </c>
      <c r="H438" s="15">
        <f>Bookshark!G178</f>
        <v>279.68</v>
      </c>
      <c r="I438" s="15">
        <f>Bookshark!H178</f>
        <v>0</v>
      </c>
      <c r="J438" s="4"/>
    </row>
    <row r="439" spans="1:10" ht="126" hidden="1" x14ac:dyDescent="0.2">
      <c r="A439" s="9"/>
      <c r="B439" s="536">
        <f>Bookshark!A182</f>
        <v>0</v>
      </c>
      <c r="C439" s="10" t="str">
        <f>Bookshark!B182</f>
        <v>JLLA</v>
      </c>
      <c r="D439" s="11" t="str">
        <f>Bookshark!C182</f>
        <v>Literature &amp; Language Arts J Package
*Includes Books
Consumables- Classical Literature &amp; Language Arts J Student Guide (JLB-SG)
Classical Literature &amp; Language Arts J Parent Guide (JLB-PG)</v>
      </c>
      <c r="E439" s="10">
        <f>Bookshark!D182</f>
        <v>0</v>
      </c>
      <c r="F439" s="13" t="str">
        <f>Bookshark!E182</f>
        <v>Bookshark</v>
      </c>
      <c r="G439" s="10" t="str">
        <f>Bookshark!F182</f>
        <v>History</v>
      </c>
      <c r="H439" s="15">
        <f>Bookshark!G179</f>
        <v>37</v>
      </c>
      <c r="I439" s="15">
        <f>Bookshark!H179</f>
        <v>0</v>
      </c>
      <c r="J439" s="4"/>
    </row>
    <row r="440" spans="1:10" ht="42" hidden="1" x14ac:dyDescent="0.2">
      <c r="A440" s="9"/>
      <c r="B440" s="536">
        <f>Bookshark!A183</f>
        <v>0</v>
      </c>
      <c r="C440" s="10" t="str">
        <f>Bookshark!B183</f>
        <v>JLB-SG</v>
      </c>
      <c r="D440" s="11" t="str">
        <f>Bookshark!C183</f>
        <v>Classical Literature &amp; Language Arts J Student Guide (JLB-SG)</v>
      </c>
      <c r="E440" s="10">
        <f>Bookshark!D183</f>
        <v>0</v>
      </c>
      <c r="F440" s="13" t="str">
        <f>Bookshark!E183</f>
        <v>Bookshark</v>
      </c>
      <c r="G440" s="10" t="str">
        <f>Bookshark!F183</f>
        <v>History</v>
      </c>
      <c r="H440" s="15">
        <f>Bookshark!G180</f>
        <v>54</v>
      </c>
      <c r="I440" s="15">
        <f>Bookshark!H180</f>
        <v>0</v>
      </c>
      <c r="J440" s="4"/>
    </row>
    <row r="441" spans="1:10" ht="42" hidden="1" x14ac:dyDescent="0.2">
      <c r="A441" s="9"/>
      <c r="B441" s="536">
        <f>Bookshark!A184</f>
        <v>0</v>
      </c>
      <c r="C441" s="10" t="str">
        <f>Bookshark!B184</f>
        <v>JLB-PG</v>
      </c>
      <c r="D441" s="11" t="str">
        <f>Bookshark!C184</f>
        <v>Classical Literature &amp; Language Arts J Parent Guide (JLB-PG)</v>
      </c>
      <c r="E441" s="10">
        <f>Bookshark!D184</f>
        <v>0</v>
      </c>
      <c r="F441" s="13" t="str">
        <f>Bookshark!E184</f>
        <v>Bookshark</v>
      </c>
      <c r="G441" s="10" t="str">
        <f>Bookshark!F184</f>
        <v>History</v>
      </c>
      <c r="H441" s="15">
        <f>Bookshark!G182</f>
        <v>188.83</v>
      </c>
      <c r="I441" s="15">
        <f>Bookshark!H182</f>
        <v>0</v>
      </c>
      <c r="J441" s="4"/>
    </row>
    <row r="442" spans="1:10" ht="21" hidden="1" x14ac:dyDescent="0.2">
      <c r="A442" s="9"/>
      <c r="B442" s="536">
        <f>Bookshark!A189</f>
        <v>0</v>
      </c>
      <c r="C442" s="10" t="str">
        <f>Bookshark!B189</f>
        <v>AHK</v>
      </c>
      <c r="D442" s="11" t="str">
        <f>Bookshark!C189</f>
        <v>Hands On History- World Cultures Kit</v>
      </c>
      <c r="E442" s="10" t="str">
        <f>Bookshark!D189</f>
        <v>K</v>
      </c>
      <c r="F442" s="13" t="str">
        <f>Bookshark!E189</f>
        <v>Bookshark</v>
      </c>
      <c r="G442" s="10" t="str">
        <f>Bookshark!F189</f>
        <v>History</v>
      </c>
      <c r="H442" s="15" t="e">
        <f>Bookshark!#REF!</f>
        <v>#REF!</v>
      </c>
      <c r="I442" s="15" t="e">
        <f>Bookshark!#REF!</f>
        <v>#REF!</v>
      </c>
      <c r="J442" s="4"/>
    </row>
    <row r="443" spans="1:10" ht="21" hidden="1" x14ac:dyDescent="0.2">
      <c r="A443" s="9"/>
      <c r="B443" s="536">
        <f>Bookshark!A190</f>
        <v>0</v>
      </c>
      <c r="C443" s="10" t="str">
        <f>Bookshark!B190</f>
        <v>BHK</v>
      </c>
      <c r="D443" s="11" t="str">
        <f>Bookshark!C190</f>
        <v>Hands on History- World History I</v>
      </c>
      <c r="E443" s="10" t="str">
        <f>Bookshark!D190</f>
        <v>1</v>
      </c>
      <c r="F443" s="13" t="str">
        <f>Bookshark!E190</f>
        <v>Bookshark</v>
      </c>
      <c r="G443" s="10" t="str">
        <f>Bookshark!F190</f>
        <v>History</v>
      </c>
      <c r="H443" s="15" t="e">
        <f>Bookshark!#REF!</f>
        <v>#REF!</v>
      </c>
      <c r="I443" s="15" t="e">
        <f>Bookshark!#REF!</f>
        <v>#REF!</v>
      </c>
      <c r="J443" s="4"/>
    </row>
    <row r="444" spans="1:10" ht="21" hidden="1" x14ac:dyDescent="0.2">
      <c r="A444" s="9"/>
      <c r="B444" s="536">
        <f>Bookshark!A191</f>
        <v>0</v>
      </c>
      <c r="C444" s="10" t="str">
        <f>Bookshark!B191</f>
        <v>CHK</v>
      </c>
      <c r="D444" s="11" t="str">
        <f>Bookshark!C191</f>
        <v>Hands on History- World History II</v>
      </c>
      <c r="E444" s="10" t="str">
        <f>Bookshark!D191</f>
        <v>2</v>
      </c>
      <c r="F444" s="13" t="str">
        <f>Bookshark!E191</f>
        <v>Bookshark</v>
      </c>
      <c r="G444" s="10" t="str">
        <f>Bookshark!F191</f>
        <v>History</v>
      </c>
      <c r="H444" s="15">
        <f>Bookshark!G189</f>
        <v>68</v>
      </c>
      <c r="I444" s="15">
        <f>Bookshark!H189</f>
        <v>0</v>
      </c>
      <c r="J444" s="4"/>
    </row>
    <row r="445" spans="1:10" ht="21" hidden="1" x14ac:dyDescent="0.2">
      <c r="A445" s="9"/>
      <c r="B445" s="536">
        <f>Bookshark!A192</f>
        <v>0</v>
      </c>
      <c r="C445" s="10" t="str">
        <f>Bookshark!B192</f>
        <v>DH30</v>
      </c>
      <c r="D445" s="11" t="str">
        <f>Bookshark!C192</f>
        <v>Lap book kit- American History I</v>
      </c>
      <c r="E445" s="10" t="str">
        <f>Bookshark!D192</f>
        <v>3</v>
      </c>
      <c r="F445" s="13" t="str">
        <f>Bookshark!E192</f>
        <v>Bookshark</v>
      </c>
      <c r="G445" s="10" t="str">
        <f>Bookshark!F192</f>
        <v>History</v>
      </c>
      <c r="H445" s="15">
        <f>Bookshark!G190</f>
        <v>68</v>
      </c>
      <c r="I445" s="15">
        <f>Bookshark!H190</f>
        <v>0</v>
      </c>
      <c r="J445" s="4"/>
    </row>
    <row r="446" spans="1:10" ht="21" hidden="1" x14ac:dyDescent="0.2">
      <c r="A446" s="9"/>
      <c r="B446" s="536">
        <f>Bookshark!A193</f>
        <v>0</v>
      </c>
      <c r="C446" s="10" t="str">
        <f>Bookshark!B193</f>
        <v>US30</v>
      </c>
      <c r="D446" s="11" t="str">
        <f>Bookshark!C193</f>
        <v>Lap book kit- US Elections</v>
      </c>
      <c r="E446" s="10" t="str">
        <f>Bookshark!D193</f>
        <v>3</v>
      </c>
      <c r="F446" s="13" t="str">
        <f>Bookshark!E193</f>
        <v>Bookshark</v>
      </c>
      <c r="G446" s="10" t="str">
        <f>Bookshark!F193</f>
        <v>History</v>
      </c>
      <c r="H446" s="15">
        <f>Bookshark!G191</f>
        <v>68</v>
      </c>
      <c r="I446" s="15">
        <f>Bookshark!H191</f>
        <v>0</v>
      </c>
      <c r="J446" s="4"/>
    </row>
    <row r="447" spans="1:10" ht="21" hidden="1" x14ac:dyDescent="0.2">
      <c r="A447" s="9"/>
      <c r="B447" s="536">
        <f>Bookshark!A194</f>
        <v>0</v>
      </c>
      <c r="C447" s="10" t="str">
        <f>Bookshark!B194</f>
        <v>EH30</v>
      </c>
      <c r="D447" s="11" t="str">
        <f>Bookshark!C194</f>
        <v>Lap book kit- American History II</v>
      </c>
      <c r="E447" s="10" t="str">
        <f>Bookshark!D194</f>
        <v>4</v>
      </c>
      <c r="F447" s="13" t="str">
        <f>Bookshark!E194</f>
        <v>Bookshark</v>
      </c>
      <c r="G447" s="10" t="str">
        <f>Bookshark!F194</f>
        <v>History</v>
      </c>
      <c r="H447" s="15">
        <f>Bookshark!G192</f>
        <v>68</v>
      </c>
      <c r="I447" s="15">
        <f>Bookshark!H192</f>
        <v>0</v>
      </c>
      <c r="J447" s="4"/>
    </row>
    <row r="448" spans="1:10" ht="21" hidden="1" x14ac:dyDescent="0.2">
      <c r="A448" s="9"/>
      <c r="B448" s="536">
        <f>Bookshark!A195</f>
        <v>0</v>
      </c>
      <c r="C448" s="10" t="str">
        <f>Bookshark!B195</f>
        <v>GH30</v>
      </c>
      <c r="D448" s="11" t="str">
        <f>Bookshark!C195</f>
        <v>Lap book kit- World History I</v>
      </c>
      <c r="E448" s="10" t="str">
        <f>Bookshark!D195</f>
        <v>6</v>
      </c>
      <c r="F448" s="13" t="str">
        <f>Bookshark!E195</f>
        <v>Bookshark</v>
      </c>
      <c r="G448" s="10" t="str">
        <f>Bookshark!F195</f>
        <v>History</v>
      </c>
      <c r="H448" s="15">
        <f>Bookshark!G193</f>
        <v>68</v>
      </c>
      <c r="I448" s="15">
        <f>Bookshark!H193</f>
        <v>0</v>
      </c>
      <c r="J448" s="4"/>
    </row>
    <row r="449" spans="1:10" ht="21" hidden="1" x14ac:dyDescent="0.2">
      <c r="A449" s="9"/>
      <c r="B449" s="536">
        <f>Bookshark!A196</f>
        <v>0</v>
      </c>
      <c r="C449" s="10" t="str">
        <f>Bookshark!B196</f>
        <v>HH30</v>
      </c>
      <c r="D449" s="11" t="str">
        <f>Bookshark!C196</f>
        <v>Lap book kit- World History II</v>
      </c>
      <c r="E449" s="10" t="str">
        <f>Bookshark!D196</f>
        <v>7</v>
      </c>
      <c r="F449" s="13" t="str">
        <f>Bookshark!E196</f>
        <v>Bookshark</v>
      </c>
      <c r="G449" s="10" t="str">
        <f>Bookshark!F196</f>
        <v>History</v>
      </c>
      <c r="H449" s="15">
        <f>Bookshark!G194</f>
        <v>68</v>
      </c>
      <c r="I449" s="15">
        <f>Bookshark!H194</f>
        <v>0</v>
      </c>
      <c r="J449" s="4"/>
    </row>
    <row r="450" spans="1:10" ht="42" hidden="1" x14ac:dyDescent="0.2">
      <c r="A450" s="9"/>
      <c r="B450" s="536">
        <f>Bookshark!A198</f>
        <v>0</v>
      </c>
      <c r="C450" s="10" t="str">
        <f>Bookshark!B198</f>
        <v>RL67</v>
      </c>
      <c r="D450" s="11" t="str">
        <f>Bookshark!C198</f>
        <v xml:space="preserve">Diamond Notes (Included within the Level 3 LA Instructor's Guide) </v>
      </c>
      <c r="E450" s="10" t="str">
        <f>Bookshark!D198</f>
        <v>2-3</v>
      </c>
      <c r="F450" s="13" t="str">
        <f>Bookshark!E198</f>
        <v>Bookshark</v>
      </c>
      <c r="G450" s="10" t="str">
        <f>Bookshark!F198</f>
        <v>LA</v>
      </c>
      <c r="H450" s="15">
        <f>Bookshark!G195</f>
        <v>68</v>
      </c>
      <c r="I450" s="15">
        <f>Bookshark!H195</f>
        <v>0</v>
      </c>
      <c r="J450" s="4"/>
    </row>
    <row r="451" spans="1:10" ht="21" hidden="1" x14ac:dyDescent="0.2">
      <c r="A451" s="9"/>
      <c r="B451" s="536">
        <f>Bookshark!A199</f>
        <v>0</v>
      </c>
      <c r="C451" s="10" t="str">
        <f>Bookshark!B199</f>
        <v>5L09</v>
      </c>
      <c r="D451" s="11" t="str">
        <f>Bookshark!C199</f>
        <v>Keys to Good Language 5 set</v>
      </c>
      <c r="E451" s="10" t="str">
        <f>Bookshark!D199</f>
        <v>5</v>
      </c>
      <c r="F451" s="13" t="str">
        <f>Bookshark!E199</f>
        <v>Bookshark</v>
      </c>
      <c r="G451" s="10" t="str">
        <f>Bookshark!F199</f>
        <v>LA</v>
      </c>
      <c r="H451" s="15">
        <f>Bookshark!G196</f>
        <v>68</v>
      </c>
      <c r="I451" s="15">
        <f>Bookshark!H196</f>
        <v>0</v>
      </c>
      <c r="J451" s="4"/>
    </row>
    <row r="452" spans="1:10" ht="21" hidden="1" x14ac:dyDescent="0.2">
      <c r="A452" s="9"/>
      <c r="B452" s="536">
        <f>Bookshark!A200</f>
        <v>0</v>
      </c>
      <c r="C452" s="10" t="str">
        <f>Bookshark!B200</f>
        <v>5L092</v>
      </c>
      <c r="D452" s="11" t="str">
        <f>Bookshark!C200</f>
        <v>Teacher's Edition 5</v>
      </c>
      <c r="E452" s="10" t="str">
        <f>Bookshark!D200</f>
        <v>5</v>
      </c>
      <c r="F452" s="13" t="str">
        <f>Bookshark!E200</f>
        <v>Bookshark</v>
      </c>
      <c r="G452" s="10" t="str">
        <f>Bookshark!F200</f>
        <v>LA</v>
      </c>
      <c r="H452" s="15">
        <f>Bookshark!G198</f>
        <v>14</v>
      </c>
      <c r="I452" s="15">
        <f>Bookshark!H198</f>
        <v>0</v>
      </c>
      <c r="J452" s="4"/>
    </row>
    <row r="453" spans="1:10" ht="21" hidden="1" x14ac:dyDescent="0.2">
      <c r="A453" s="9"/>
      <c r="B453" s="536">
        <f>Bookshark!A201</f>
        <v>0</v>
      </c>
      <c r="C453" s="10" t="str">
        <f>Bookshark!B201</f>
        <v>5L091</v>
      </c>
      <c r="D453" s="11" t="str">
        <f>Bookshark!C201</f>
        <v>Extra Workbook 5</v>
      </c>
      <c r="E453" s="10" t="str">
        <f>Bookshark!D201</f>
        <v>5</v>
      </c>
      <c r="F453" s="13" t="str">
        <f>Bookshark!E201</f>
        <v>Bookshark</v>
      </c>
      <c r="G453" s="10" t="str">
        <f>Bookshark!F201</f>
        <v>LA</v>
      </c>
      <c r="H453" s="15">
        <f>Bookshark!G199</f>
        <v>58.48</v>
      </c>
      <c r="I453" s="15">
        <f>Bookshark!H199</f>
        <v>0</v>
      </c>
      <c r="J453" s="4"/>
    </row>
    <row r="454" spans="1:10" ht="21" hidden="1" x14ac:dyDescent="0.2">
      <c r="A454" s="9"/>
      <c r="B454" s="536">
        <f>Bookshark!A202</f>
        <v>0</v>
      </c>
      <c r="C454" s="10" t="str">
        <f>Bookshark!B202</f>
        <v>5L093</v>
      </c>
      <c r="D454" s="11" t="str">
        <f>Bookshark!C202</f>
        <v>Extra Test book 5</v>
      </c>
      <c r="E454" s="10" t="str">
        <f>Bookshark!D202</f>
        <v>5</v>
      </c>
      <c r="F454" s="13" t="str">
        <f>Bookshark!E202</f>
        <v>Bookshark</v>
      </c>
      <c r="G454" s="10" t="str">
        <f>Bookshark!F202</f>
        <v>LA</v>
      </c>
      <c r="H454" s="15">
        <f>Bookshark!G200</f>
        <v>26.99</v>
      </c>
      <c r="I454" s="15">
        <f>Bookshark!H200</f>
        <v>0</v>
      </c>
      <c r="J454" s="4"/>
    </row>
    <row r="455" spans="1:10" ht="21" hidden="1" x14ac:dyDescent="0.2">
      <c r="A455" s="9"/>
      <c r="B455" s="536">
        <f>Bookshark!A203</f>
        <v>0</v>
      </c>
      <c r="C455" s="10" t="str">
        <f>Bookshark!B203</f>
        <v>6L09</v>
      </c>
      <c r="D455" s="11" t="str">
        <f>Bookshark!C203</f>
        <v>Keys to Good Language 6 set</v>
      </c>
      <c r="E455" s="10" t="str">
        <f>Bookshark!D203</f>
        <v>6</v>
      </c>
      <c r="F455" s="13" t="str">
        <f>Bookshark!E203</f>
        <v>Bookshark</v>
      </c>
      <c r="G455" s="10" t="str">
        <f>Bookshark!F203</f>
        <v>LA</v>
      </c>
      <c r="H455" s="15">
        <f>Bookshark!G201</f>
        <v>24.99</v>
      </c>
      <c r="I455" s="15">
        <f>Bookshark!H201</f>
        <v>0</v>
      </c>
      <c r="J455" s="4"/>
    </row>
    <row r="456" spans="1:10" ht="21" hidden="1" x14ac:dyDescent="0.2">
      <c r="A456" s="9"/>
      <c r="B456" s="536">
        <f>Bookshark!A204</f>
        <v>0</v>
      </c>
      <c r="C456" s="10" t="str">
        <f>Bookshark!B204</f>
        <v>6L092</v>
      </c>
      <c r="D456" s="11" t="str">
        <f>Bookshark!C204</f>
        <v>Teacher's Edition 6</v>
      </c>
      <c r="E456" s="10" t="str">
        <f>Bookshark!D204</f>
        <v>6</v>
      </c>
      <c r="F456" s="13" t="str">
        <f>Bookshark!E204</f>
        <v>Bookshark</v>
      </c>
      <c r="G456" s="10" t="str">
        <f>Bookshark!F204</f>
        <v>LA</v>
      </c>
      <c r="H456" s="15">
        <f>Bookshark!G202</f>
        <v>6.5</v>
      </c>
      <c r="I456" s="15">
        <f>Bookshark!H202</f>
        <v>0</v>
      </c>
      <c r="J456" s="4"/>
    </row>
    <row r="457" spans="1:10" ht="21" hidden="1" x14ac:dyDescent="0.2">
      <c r="A457" s="9"/>
      <c r="B457" s="536">
        <f>Bookshark!A205</f>
        <v>0</v>
      </c>
      <c r="C457" s="10" t="str">
        <f>Bookshark!B205</f>
        <v>6L091</v>
      </c>
      <c r="D457" s="11" t="str">
        <f>Bookshark!C205</f>
        <v>Extra Workbook 6</v>
      </c>
      <c r="E457" s="10" t="str">
        <f>Bookshark!D205</f>
        <v>6</v>
      </c>
      <c r="F457" s="13" t="str">
        <f>Bookshark!E205</f>
        <v>Bookshark</v>
      </c>
      <c r="G457" s="10" t="str">
        <f>Bookshark!F205</f>
        <v>LA</v>
      </c>
      <c r="H457" s="15">
        <f>Bookshark!G203</f>
        <v>58.48</v>
      </c>
      <c r="I457" s="15">
        <f>Bookshark!H203</f>
        <v>0</v>
      </c>
      <c r="J457" s="4"/>
    </row>
    <row r="458" spans="1:10" ht="21" hidden="1" x14ac:dyDescent="0.2">
      <c r="A458" s="9"/>
      <c r="B458" s="536">
        <f>Bookshark!A206</f>
        <v>0</v>
      </c>
      <c r="C458" s="10" t="str">
        <f>Bookshark!B206</f>
        <v>6L093</v>
      </c>
      <c r="D458" s="11" t="str">
        <f>Bookshark!C206</f>
        <v>Extra Test book 6</v>
      </c>
      <c r="E458" s="10" t="str">
        <f>Bookshark!D206</f>
        <v>6</v>
      </c>
      <c r="F458" s="13" t="str">
        <f>Bookshark!E206</f>
        <v>Bookshark</v>
      </c>
      <c r="G458" s="10" t="str">
        <f>Bookshark!F206</f>
        <v>LA</v>
      </c>
      <c r="H458" s="15">
        <f>Bookshark!G204</f>
        <v>26.99</v>
      </c>
      <c r="I458" s="15">
        <f>Bookshark!H204</f>
        <v>0</v>
      </c>
      <c r="J458" s="4"/>
    </row>
    <row r="459" spans="1:10" ht="21" hidden="1" x14ac:dyDescent="0.2">
      <c r="A459" s="9"/>
      <c r="B459" s="536">
        <f>'Social Studies'!A4</f>
        <v>0</v>
      </c>
      <c r="C459" s="10" t="str">
        <f>'Social Studies'!B4</f>
        <v>9781423646365</v>
      </c>
      <c r="D459" s="11" t="str">
        <f>'Social Studies'!C4</f>
        <v>Washington Journey Student Textbook</v>
      </c>
      <c r="E459" s="10" t="str">
        <f>'Social Studies'!D4</f>
        <v>7</v>
      </c>
      <c r="F459" s="13" t="str">
        <f>'Social Studies'!E4</f>
        <v>Gibbs Smith</v>
      </c>
      <c r="G459" s="10" t="str">
        <f>'Social Studies'!F4</f>
        <v>Social Studies</v>
      </c>
      <c r="H459" s="12" t="e">
        <f>Grammar!#REF!</f>
        <v>#REF!</v>
      </c>
      <c r="I459" s="12" t="e">
        <f>Grammar!#REF!</f>
        <v>#REF!</v>
      </c>
      <c r="J459" s="4"/>
    </row>
    <row r="460" spans="1:10" ht="21" hidden="1" x14ac:dyDescent="0.2">
      <c r="A460" s="9"/>
      <c r="B460" s="536">
        <f>'Social Studies'!A5</f>
        <v>0</v>
      </c>
      <c r="C460" s="10">
        <f>'Social Studies'!B5</f>
        <v>0</v>
      </c>
      <c r="D460" s="11" t="str">
        <f>'Social Studies'!C5</f>
        <v>Washington Journey Teacher's Guide</v>
      </c>
      <c r="E460" s="10" t="str">
        <f>'Social Studies'!D5</f>
        <v>7</v>
      </c>
      <c r="F460" s="13" t="str">
        <f>'Social Studies'!E5</f>
        <v>Gibbs Smith</v>
      </c>
      <c r="G460" s="10" t="str">
        <f>'Social Studies'!F5</f>
        <v>Social Studies</v>
      </c>
      <c r="H460" s="12">
        <f>'Social Studies'!G4</f>
        <v>52.95</v>
      </c>
      <c r="I460" s="12" t="e">
        <f>'Social Studies'!#REF!</f>
        <v>#REF!</v>
      </c>
      <c r="J460" s="4"/>
    </row>
    <row r="461" spans="1:10" ht="42" hidden="1" x14ac:dyDescent="0.2">
      <c r="A461" s="9"/>
      <c r="B461" s="536">
        <f>Science!A7</f>
        <v>0</v>
      </c>
      <c r="C461" s="10" t="str">
        <f>Science!B7</f>
        <v>Set 1</v>
      </c>
      <c r="D461" s="11" t="str">
        <f>Science!C7</f>
        <v>1st Grade- Brick by Brick, Keys to Life, See You Around, Super Seeds</v>
      </c>
      <c r="E461" s="10" t="str">
        <f>Science!D7</f>
        <v>1</v>
      </c>
      <c r="F461" s="13" t="str">
        <f>Science!E7</f>
        <v>Home Science Tools</v>
      </c>
      <c r="G461" s="10" t="str">
        <f>Science!F7</f>
        <v>Science</v>
      </c>
      <c r="H461" s="12" t="e">
        <f>'Social Studies'!#REF!</f>
        <v>#REF!</v>
      </c>
      <c r="I461" s="12" t="e">
        <f>'Social Studies'!#REF!</f>
        <v>#REF!</v>
      </c>
      <c r="J461" s="4"/>
    </row>
    <row r="462" spans="1:10" ht="42" hidden="1" x14ac:dyDescent="0.2">
      <c r="A462" s="9"/>
      <c r="B462" s="536">
        <f>Science!A9</f>
        <v>0</v>
      </c>
      <c r="C462" s="10" t="str">
        <f>Science!B9</f>
        <v>Set 2</v>
      </c>
      <c r="D462" s="11" t="str">
        <f>Science!C9</f>
        <v>2nd Grade- Go With the Flow, Not So Solid Ground, Parts in Place, Squishy Science</v>
      </c>
      <c r="E462" s="10" t="str">
        <f>Science!D9</f>
        <v>2</v>
      </c>
      <c r="F462" s="13" t="str">
        <f>Science!E9</f>
        <v>Home Science Tools</v>
      </c>
      <c r="G462" s="10" t="str">
        <f>Science!F9</f>
        <v>Science</v>
      </c>
      <c r="H462" s="12"/>
      <c r="I462" s="12"/>
      <c r="J462" s="4"/>
    </row>
    <row r="463" spans="1:10" ht="42" hidden="1" x14ac:dyDescent="0.2">
      <c r="A463" s="9"/>
      <c r="B463" s="536">
        <f>Science!A11</f>
        <v>0</v>
      </c>
      <c r="C463" s="10" t="str">
        <f>Science!B11</f>
        <v>Set 3</v>
      </c>
      <c r="D463" s="11" t="str">
        <f>Science!C11</f>
        <v>3rd Grade- Blast Off, Brrr to Burrow, Penguin Parenting, Weather Watch</v>
      </c>
      <c r="E463" s="10" t="str">
        <f>Science!D11</f>
        <v>3</v>
      </c>
      <c r="F463" s="13" t="str">
        <f>Science!E11</f>
        <v>Home Science Tools</v>
      </c>
      <c r="G463" s="10" t="str">
        <f>Science!F11</f>
        <v>Science</v>
      </c>
      <c r="H463" s="12"/>
      <c r="I463" s="12"/>
      <c r="J463" s="4"/>
    </row>
    <row r="464" spans="1:10" ht="42" hidden="1" x14ac:dyDescent="0.2">
      <c r="A464" s="9"/>
      <c r="B464" s="536">
        <f>Science!A13</f>
        <v>0</v>
      </c>
      <c r="C464" s="10" t="str">
        <f>Science!B13</f>
        <v>Set 4</v>
      </c>
      <c r="D464" s="11" t="str">
        <f>Science!C13</f>
        <v>4th Grade- A-Maze-ing Mirrors, Hot and Cold, That's a Sound Idea, The Sun Blocker</v>
      </c>
      <c r="E464" s="10" t="str">
        <f>Science!D13</f>
        <v>4</v>
      </c>
      <c r="F464" s="13" t="str">
        <f>Science!E13</f>
        <v>Home Science Tools</v>
      </c>
      <c r="G464" s="10" t="str">
        <f>Science!F13</f>
        <v>Science</v>
      </c>
      <c r="H464" s="12">
        <f>'Social Studies'!G5</f>
        <v>259.75</v>
      </c>
      <c r="I464" s="12" t="e">
        <f>'Social Studies'!#REF!</f>
        <v>#REF!</v>
      </c>
      <c r="J464" s="4"/>
    </row>
    <row r="465" spans="1:10" ht="21" hidden="1" x14ac:dyDescent="0.2">
      <c r="A465" s="9"/>
      <c r="B465" s="536">
        <f>Science!A16</f>
        <v>0</v>
      </c>
      <c r="C465" s="10" t="str">
        <f>Science!B16</f>
        <v>SU-FROMHTT</v>
      </c>
      <c r="D465" s="11" t="str">
        <f>Science!C16</f>
        <v>From Here to There (4th)</v>
      </c>
      <c r="E465" s="10" t="str">
        <f>Science!D16</f>
        <v>4</v>
      </c>
      <c r="F465" s="13" t="str">
        <f>Science!E16</f>
        <v>Home Science Tools</v>
      </c>
      <c r="G465" s="10" t="str">
        <f>Science!F16</f>
        <v>Science</v>
      </c>
      <c r="H465" s="12"/>
      <c r="I465" s="12"/>
      <c r="J465" s="4"/>
    </row>
    <row r="466" spans="1:10" ht="21" hidden="1" x14ac:dyDescent="0.2">
      <c r="A466" s="9"/>
      <c r="B466" s="536">
        <f>Science!A18</f>
        <v>0</v>
      </c>
      <c r="C466" s="10" t="str">
        <f>Science!B18</f>
        <v>SU-SCCOHMY</v>
      </c>
      <c r="D466" s="11" t="str">
        <f>Science!C18</f>
        <v>Slingshots, Crossbows, and Catapults (4th)</v>
      </c>
      <c r="E466" s="10" t="str">
        <f>Science!D18</f>
        <v>4</v>
      </c>
      <c r="F466" s="13" t="str">
        <f>Science!E18</f>
        <v>Home Science Tools</v>
      </c>
      <c r="G466" s="10" t="str">
        <f>Science!F18</f>
        <v>Science</v>
      </c>
      <c r="H466" s="12"/>
      <c r="I466" s="12"/>
      <c r="J466" s="4"/>
    </row>
    <row r="467" spans="1:10" ht="42" hidden="1" x14ac:dyDescent="0.2">
      <c r="A467" s="9"/>
      <c r="B467" s="536">
        <f>Science!A8</f>
        <v>0</v>
      </c>
      <c r="C467" s="10">
        <f>Science!B8</f>
        <v>0</v>
      </c>
      <c r="D467" s="11" t="str">
        <f>Science!C8</f>
        <v>2nd Student Workbooks- Brick by Brick, Keys to Life, See You Around, Super Seeds</v>
      </c>
      <c r="E467" s="10">
        <f>Science!D8</f>
        <v>0</v>
      </c>
      <c r="F467" s="13">
        <f>Science!E8</f>
        <v>0</v>
      </c>
      <c r="G467" s="10" t="str">
        <f>Science!F8</f>
        <v>Science</v>
      </c>
      <c r="H467" s="12"/>
      <c r="I467" s="12"/>
      <c r="J467" s="4"/>
    </row>
    <row r="468" spans="1:10" ht="42" hidden="1" x14ac:dyDescent="0.2">
      <c r="A468" s="9"/>
      <c r="B468" s="536">
        <f>Science!A10</f>
        <v>0</v>
      </c>
      <c r="C468" s="10">
        <f>Science!B10</f>
        <v>0</v>
      </c>
      <c r="D468" s="11" t="str">
        <f>Science!C10</f>
        <v>2nd Student Workbooks- Go With the Flow, Not So Solid Ground, Parts in Place, Squishy Science</v>
      </c>
      <c r="E468" s="10">
        <f>Science!D10</f>
        <v>0</v>
      </c>
      <c r="F468" s="13">
        <f>Science!E10</f>
        <v>0</v>
      </c>
      <c r="G468" s="10" t="str">
        <f>Science!F10</f>
        <v>Science</v>
      </c>
      <c r="H468" s="12"/>
      <c r="I468" s="12"/>
      <c r="J468" s="4"/>
    </row>
    <row r="469" spans="1:10" ht="42" hidden="1" x14ac:dyDescent="0.2">
      <c r="A469" s="9"/>
      <c r="B469" s="536">
        <f>Science!A12</f>
        <v>0</v>
      </c>
      <c r="C469" s="10">
        <f>Science!B12</f>
        <v>0</v>
      </c>
      <c r="D469" s="11" t="str">
        <f>Science!C12</f>
        <v>2nd Student Workbooks- Blast Off, Brrr to Burrow, Penguin Parenting, Weather Watch</v>
      </c>
      <c r="E469" s="10">
        <f>Science!D12</f>
        <v>0</v>
      </c>
      <c r="F469" s="13">
        <f>Science!E12</f>
        <v>0</v>
      </c>
      <c r="G469" s="10" t="str">
        <f>Science!F12</f>
        <v>Science</v>
      </c>
      <c r="H469" s="12"/>
      <c r="I469" s="12"/>
      <c r="J469" s="4"/>
    </row>
    <row r="470" spans="1:10" ht="42" hidden="1" x14ac:dyDescent="0.2">
      <c r="A470" s="9"/>
      <c r="B470" s="536">
        <f>Science!A14</f>
        <v>0</v>
      </c>
      <c r="C470" s="10">
        <f>Science!B14</f>
        <v>0</v>
      </c>
      <c r="D470" s="11" t="str">
        <f>Science!C14</f>
        <v>2nd Student Workbooks- A-Maze-ing Mirrors, Hot and Cold, That's a Sound Idea, The Sun Blocker</v>
      </c>
      <c r="E470" s="10">
        <f>Science!D14</f>
        <v>0</v>
      </c>
      <c r="F470" s="13">
        <f>Science!E14</f>
        <v>0</v>
      </c>
      <c r="G470" s="10" t="str">
        <f>Science!F14</f>
        <v>Science</v>
      </c>
      <c r="H470" s="12"/>
      <c r="I470" s="12"/>
      <c r="J470" s="4"/>
    </row>
    <row r="471" spans="1:10" ht="21" hidden="1" x14ac:dyDescent="0.2">
      <c r="A471" s="9"/>
      <c r="B471" s="536">
        <f>Science!A17</f>
        <v>0</v>
      </c>
      <c r="C471" s="10">
        <f>Science!B17</f>
        <v>0</v>
      </c>
      <c r="D471" s="11" t="str">
        <f>Science!C17</f>
        <v>2nd Student Workbook-From Here to There</v>
      </c>
      <c r="E471" s="10" t="str">
        <f>Science!D17</f>
        <v>4</v>
      </c>
      <c r="F471" s="13">
        <f>Science!E17</f>
        <v>0</v>
      </c>
      <c r="G471" s="10" t="str">
        <f>Science!F17</f>
        <v>Science</v>
      </c>
      <c r="H471" s="12"/>
      <c r="I471" s="12"/>
      <c r="J471" s="4"/>
    </row>
    <row r="472" spans="1:10" ht="42" hidden="1" x14ac:dyDescent="0.2">
      <c r="A472" s="9"/>
      <c r="B472" s="536">
        <f>Science!A19</f>
        <v>0</v>
      </c>
      <c r="C472" s="10">
        <f>Science!B19</f>
        <v>0</v>
      </c>
      <c r="D472" s="11" t="str">
        <f>Science!C19</f>
        <v>2nd Student Workbook-Slingshots, Crossbows, and Catapults</v>
      </c>
      <c r="E472" s="10" t="str">
        <f>Science!D19</f>
        <v>4</v>
      </c>
      <c r="F472" s="13">
        <f>Science!E19</f>
        <v>0</v>
      </c>
      <c r="G472" s="10" t="str">
        <f>Science!F19</f>
        <v>Science</v>
      </c>
      <c r="H472" s="12"/>
      <c r="I472" s="12"/>
      <c r="J472" s="4"/>
    </row>
    <row r="473" spans="1:10" ht="21" hidden="1" x14ac:dyDescent="0.2">
      <c r="A473" s="9"/>
      <c r="B473" s="536">
        <f>Science!A22</f>
        <v>0</v>
      </c>
      <c r="C473" s="10">
        <f>Science!B22</f>
        <v>0</v>
      </c>
      <c r="D473" s="11" t="str">
        <f>Science!C22</f>
        <v>2nd Student Workbook-Super Seeds</v>
      </c>
      <c r="E473" s="10">
        <f>Science!D22</f>
        <v>0</v>
      </c>
      <c r="F473" s="13">
        <f>Science!E22</f>
        <v>0</v>
      </c>
      <c r="G473" s="10" t="str">
        <f>Science!F22</f>
        <v>Science</v>
      </c>
      <c r="H473" s="12"/>
      <c r="I473" s="12"/>
      <c r="J473" s="4"/>
    </row>
    <row r="474" spans="1:10" ht="21" hidden="1" x14ac:dyDescent="0.2">
      <c r="A474" s="9"/>
      <c r="B474" s="536">
        <f>Science!A24</f>
        <v>0</v>
      </c>
      <c r="C474" s="10">
        <f>Science!B24</f>
        <v>0</v>
      </c>
      <c r="D474" s="11" t="str">
        <f>Science!C24</f>
        <v>2nd Student Workbook-Penguin Parenting</v>
      </c>
      <c r="E474" s="10">
        <f>Science!D24</f>
        <v>0</v>
      </c>
      <c r="F474" s="13">
        <f>Science!E24</f>
        <v>0</v>
      </c>
      <c r="G474" s="10" t="str">
        <f>Science!F24</f>
        <v>Science</v>
      </c>
      <c r="H474" s="12"/>
      <c r="I474" s="12"/>
      <c r="J474" s="4"/>
    </row>
    <row r="475" spans="1:10" ht="21" hidden="1" x14ac:dyDescent="0.2">
      <c r="A475" s="9"/>
      <c r="B475" s="536">
        <f>Science!A26</f>
        <v>0</v>
      </c>
      <c r="C475" s="10">
        <f>Science!B26</f>
        <v>0</v>
      </c>
      <c r="D475" s="11" t="str">
        <f>Science!C26</f>
        <v>2nd Student Workbook-Keys to Life</v>
      </c>
      <c r="E475" s="10">
        <f>Science!D26</f>
        <v>0</v>
      </c>
      <c r="F475" s="13">
        <f>Science!E26</f>
        <v>0</v>
      </c>
      <c r="G475" s="10" t="str">
        <f>Science!F26</f>
        <v>Science</v>
      </c>
      <c r="H475" s="12"/>
      <c r="I475" s="12"/>
      <c r="J475" s="4"/>
    </row>
    <row r="476" spans="1:10" ht="21" hidden="1" x14ac:dyDescent="0.2">
      <c r="A476" s="9"/>
      <c r="B476" s="536">
        <f>Science!A28</f>
        <v>0</v>
      </c>
      <c r="C476" s="10">
        <f>Science!B28</f>
        <v>0</v>
      </c>
      <c r="D476" s="11" t="str">
        <f>Science!C28</f>
        <v>2nd Student Workbook-From Brrr to Burrow</v>
      </c>
      <c r="E476" s="10">
        <f>Science!D28</f>
        <v>0</v>
      </c>
      <c r="F476" s="13">
        <f>Science!E28</f>
        <v>0</v>
      </c>
      <c r="G476" s="10" t="str">
        <f>Science!F28</f>
        <v>Science</v>
      </c>
      <c r="H476" s="12"/>
      <c r="I476" s="12"/>
      <c r="J476" s="4"/>
    </row>
    <row r="477" spans="1:10" ht="21" hidden="1" x14ac:dyDescent="0.2">
      <c r="A477" s="9"/>
      <c r="B477" s="536">
        <f>Science!A31</f>
        <v>0</v>
      </c>
      <c r="C477" s="10">
        <f>Science!B31</f>
        <v>0</v>
      </c>
      <c r="D477" s="11" t="str">
        <f>Science!C31</f>
        <v>2nd Student Workbook-The Sun Blocker</v>
      </c>
      <c r="E477" s="10">
        <f>Science!D31</f>
        <v>0</v>
      </c>
      <c r="F477" s="13">
        <f>Science!E31</f>
        <v>0</v>
      </c>
      <c r="G477" s="10" t="str">
        <f>Science!F31</f>
        <v>Science</v>
      </c>
      <c r="H477" s="12"/>
      <c r="I477" s="12"/>
      <c r="J477" s="4"/>
    </row>
    <row r="478" spans="1:10" ht="21" hidden="1" x14ac:dyDescent="0.2">
      <c r="A478" s="9"/>
      <c r="B478" s="536">
        <f>Science!A33</f>
        <v>0</v>
      </c>
      <c r="C478" s="10">
        <f>Science!B33</f>
        <v>0</v>
      </c>
      <c r="D478" s="11" t="str">
        <f>Science!C33</f>
        <v>2nd Student Workbook-That's a Sound Idea</v>
      </c>
      <c r="E478" s="10">
        <f>Science!D33</f>
        <v>0</v>
      </c>
      <c r="F478" s="13">
        <f>Science!E33</f>
        <v>0</v>
      </c>
      <c r="G478" s="10" t="str">
        <f>Science!F33</f>
        <v>Science</v>
      </c>
      <c r="H478" s="12"/>
      <c r="I478" s="12"/>
      <c r="J478" s="4"/>
    </row>
    <row r="479" spans="1:10" ht="21" hidden="1" x14ac:dyDescent="0.2">
      <c r="A479" s="9"/>
      <c r="B479" s="536">
        <f>Science!A35</f>
        <v>0</v>
      </c>
      <c r="C479" s="10">
        <f>Science!B35</f>
        <v>0</v>
      </c>
      <c r="D479" s="11" t="str">
        <f>Science!C35</f>
        <v>2nd Student Workbook-Blast Off</v>
      </c>
      <c r="E479" s="10">
        <f>Science!D35</f>
        <v>0</v>
      </c>
      <c r="F479" s="13">
        <f>Science!E35</f>
        <v>0</v>
      </c>
      <c r="G479" s="10" t="str">
        <f>Science!F35</f>
        <v>Science</v>
      </c>
      <c r="H479" s="12"/>
      <c r="I479" s="12"/>
      <c r="J479" s="4"/>
    </row>
    <row r="480" spans="1:10" ht="21" hidden="1" x14ac:dyDescent="0.2">
      <c r="A480" s="9"/>
      <c r="B480" s="536">
        <f>Science!A37</f>
        <v>0</v>
      </c>
      <c r="C480" s="10">
        <f>Science!B37</f>
        <v>0</v>
      </c>
      <c r="D480" s="11" t="str">
        <f>Science!C37</f>
        <v>2nd Student Workbook- A-Maze-ing Mirrors</v>
      </c>
      <c r="E480" s="10">
        <f>Science!D37</f>
        <v>0</v>
      </c>
      <c r="F480" s="13">
        <f>Science!E37</f>
        <v>0</v>
      </c>
      <c r="G480" s="10" t="str">
        <f>Science!F37</f>
        <v>Science</v>
      </c>
      <c r="H480" s="12"/>
      <c r="I480" s="12"/>
      <c r="J480" s="4"/>
    </row>
    <row r="481" spans="1:10" ht="21" hidden="1" x14ac:dyDescent="0.2">
      <c r="A481" s="9"/>
      <c r="B481" s="536">
        <f>Science!A40</f>
        <v>0</v>
      </c>
      <c r="C481" s="10">
        <f>Science!B40</f>
        <v>0</v>
      </c>
      <c r="D481" s="11" t="str">
        <f>Science!C40</f>
        <v>2nd Student Workbook-Squishy Science</v>
      </c>
      <c r="E481" s="10">
        <f>Science!D40</f>
        <v>0</v>
      </c>
      <c r="F481" s="13">
        <f>Science!E40</f>
        <v>0</v>
      </c>
      <c r="G481" s="10" t="str">
        <f>Science!F40</f>
        <v>Science</v>
      </c>
      <c r="H481" s="12"/>
      <c r="I481" s="12"/>
      <c r="J481" s="4"/>
    </row>
    <row r="482" spans="1:10" ht="21" hidden="1" x14ac:dyDescent="0.2">
      <c r="A482" s="9"/>
      <c r="B482" s="536">
        <f>Science!A42</f>
        <v>0</v>
      </c>
      <c r="C482" s="10">
        <f>Science!B42</f>
        <v>0</v>
      </c>
      <c r="D482" s="11" t="str">
        <f>Science!C42</f>
        <v>2nd Student Workbook-Parts In Place</v>
      </c>
      <c r="E482" s="10">
        <f>Science!D42</f>
        <v>0</v>
      </c>
      <c r="F482" s="13">
        <f>Science!E42</f>
        <v>0</v>
      </c>
      <c r="G482" s="10" t="str">
        <f>Science!F42</f>
        <v>Science</v>
      </c>
      <c r="H482" s="12"/>
      <c r="I482" s="12"/>
      <c r="J482" s="4"/>
    </row>
    <row r="483" spans="1:10" ht="21" hidden="1" x14ac:dyDescent="0.2">
      <c r="A483" s="9"/>
      <c r="B483" s="536">
        <f>Science!A44</f>
        <v>0</v>
      </c>
      <c r="C483" s="10">
        <f>Science!B44</f>
        <v>0</v>
      </c>
      <c r="D483" s="11" t="str">
        <f>Science!C44</f>
        <v>2nd Student Workbook-Hot and Cold Kit</v>
      </c>
      <c r="E483" s="10">
        <f>Science!D44</f>
        <v>0</v>
      </c>
      <c r="F483" s="13">
        <f>Science!E44</f>
        <v>0</v>
      </c>
      <c r="G483" s="10" t="str">
        <f>Science!F44</f>
        <v>Science</v>
      </c>
      <c r="H483" s="12"/>
      <c r="I483" s="12"/>
      <c r="J483" s="4"/>
    </row>
    <row r="484" spans="1:10" ht="21" hidden="1" x14ac:dyDescent="0.2">
      <c r="A484" s="9"/>
      <c r="B484" s="536">
        <f>Science!A46</f>
        <v>0</v>
      </c>
      <c r="C484" s="10">
        <f>Science!B46</f>
        <v>0</v>
      </c>
      <c r="D484" s="11" t="str">
        <f>Science!C46</f>
        <v xml:space="preserve">2nd Student Workbook-Brick by Brick </v>
      </c>
      <c r="E484" s="10">
        <f>Science!D46</f>
        <v>0</v>
      </c>
      <c r="F484" s="13">
        <f>Science!E46</f>
        <v>0</v>
      </c>
      <c r="G484" s="10" t="str">
        <f>Science!F46</f>
        <v>Science</v>
      </c>
      <c r="H484" s="12"/>
      <c r="I484" s="12"/>
      <c r="J484" s="4"/>
    </row>
    <row r="485" spans="1:10" ht="21" hidden="1" x14ac:dyDescent="0.2">
      <c r="A485" s="9"/>
      <c r="B485" s="536">
        <f>Science!A49</f>
        <v>0</v>
      </c>
      <c r="C485" s="10">
        <f>Science!B49</f>
        <v>0</v>
      </c>
      <c r="D485" s="11" t="str">
        <f>Science!C49</f>
        <v>2nd Student Workbook-See You Around</v>
      </c>
      <c r="E485" s="10">
        <f>Science!D49</f>
        <v>0</v>
      </c>
      <c r="F485" s="13">
        <f>Science!E49</f>
        <v>0</v>
      </c>
      <c r="G485" s="10" t="str">
        <f>Science!F49</f>
        <v>Science</v>
      </c>
      <c r="H485" s="12"/>
      <c r="I485" s="12"/>
      <c r="J485" s="4"/>
    </row>
    <row r="486" spans="1:10" ht="21" hidden="1" x14ac:dyDescent="0.2">
      <c r="A486" s="9"/>
      <c r="B486" s="536">
        <f>Science!A51</f>
        <v>0</v>
      </c>
      <c r="C486" s="10">
        <f>Science!B51</f>
        <v>0</v>
      </c>
      <c r="D486" s="11" t="str">
        <f>Science!C51</f>
        <v>2nd Student Workbook-Go With the Flow</v>
      </c>
      <c r="E486" s="10">
        <f>Science!D51</f>
        <v>0</v>
      </c>
      <c r="F486" s="13">
        <f>Science!E51</f>
        <v>0</v>
      </c>
      <c r="G486" s="10" t="str">
        <f>Science!F51</f>
        <v>Science</v>
      </c>
      <c r="H486" s="12"/>
      <c r="I486" s="12"/>
      <c r="J486" s="4"/>
    </row>
    <row r="487" spans="1:10" ht="21" hidden="1" x14ac:dyDescent="0.2">
      <c r="A487" s="9"/>
      <c r="B487" s="536">
        <f>Science!A53</f>
        <v>0</v>
      </c>
      <c r="C487" s="10">
        <f>Science!B53</f>
        <v>0</v>
      </c>
      <c r="D487" s="11" t="str">
        <f>Science!C53</f>
        <v>2nd Student Workbook-Weather Watch</v>
      </c>
      <c r="E487" s="10">
        <f>Science!D53</f>
        <v>0</v>
      </c>
      <c r="F487" s="13">
        <f>Science!E53</f>
        <v>0</v>
      </c>
      <c r="G487" s="10" t="str">
        <f>Science!F53</f>
        <v>Science</v>
      </c>
      <c r="H487" s="12"/>
      <c r="I487" s="12"/>
      <c r="J487" s="4"/>
    </row>
    <row r="488" spans="1:10" ht="21" hidden="1" x14ac:dyDescent="0.2">
      <c r="A488" s="9"/>
      <c r="B488" s="536">
        <f>Science!A55</f>
        <v>0</v>
      </c>
      <c r="C488" s="10">
        <f>Science!B55</f>
        <v>0</v>
      </c>
      <c r="D488" s="11" t="str">
        <f>Science!C55</f>
        <v>2nd Student Workbook- Not-So-Solid-Ground</v>
      </c>
      <c r="E488" s="10">
        <f>Science!D55</f>
        <v>0</v>
      </c>
      <c r="F488" s="13">
        <f>Science!E55</f>
        <v>0</v>
      </c>
      <c r="G488" s="10" t="str">
        <f>Science!F55</f>
        <v>Science</v>
      </c>
      <c r="H488" s="12"/>
      <c r="I488" s="12"/>
      <c r="J488" s="4"/>
    </row>
    <row r="489" spans="1:10" ht="21" hidden="1" x14ac:dyDescent="0.2">
      <c r="A489" s="9"/>
      <c r="B489" s="536">
        <f>Science!A61</f>
        <v>0</v>
      </c>
      <c r="C489" s="10">
        <f>Science!B61</f>
        <v>0</v>
      </c>
      <c r="D489" s="11" t="str">
        <f>Science!C61</f>
        <v>2nd Student Workbook- Accelerate- Funny Forces</v>
      </c>
      <c r="E489" s="10" t="str">
        <f>Science!D61</f>
        <v>5</v>
      </c>
      <c r="F489" s="13">
        <f>Science!E61</f>
        <v>0</v>
      </c>
      <c r="G489" s="10" t="str">
        <f>Science!F61</f>
        <v>Science</v>
      </c>
      <c r="H489" s="12"/>
      <c r="I489" s="12"/>
      <c r="J489" s="4"/>
    </row>
    <row r="490" spans="1:10" ht="21" hidden="1" x14ac:dyDescent="0.2">
      <c r="A490" s="9"/>
      <c r="B490" s="536">
        <f>Science!A63</f>
        <v>0</v>
      </c>
      <c r="C490" s="10">
        <f>Science!B63</f>
        <v>0</v>
      </c>
      <c r="D490" s="11" t="str">
        <f>Science!C63</f>
        <v>2nd Student Workbook- Accelerate- Power of Magnets</v>
      </c>
      <c r="E490" s="10" t="str">
        <f>Science!D63</f>
        <v>5</v>
      </c>
      <c r="F490" s="13">
        <f>Science!E63</f>
        <v>0</v>
      </c>
      <c r="G490" s="10" t="str">
        <f>Science!F63</f>
        <v>Science</v>
      </c>
      <c r="H490" s="12"/>
      <c r="I490" s="12"/>
      <c r="J490" s="4"/>
    </row>
    <row r="491" spans="1:10" ht="42" hidden="1" x14ac:dyDescent="0.2">
      <c r="A491" s="9"/>
      <c r="B491" s="536">
        <f>Science!A65</f>
        <v>0</v>
      </c>
      <c r="C491" s="10">
        <f>Science!B65</f>
        <v>0</v>
      </c>
      <c r="D491" s="11" t="str">
        <f>Science!C65</f>
        <v>2nd Student Workbook- Accelerate- Controlling Collisions</v>
      </c>
      <c r="E491" s="10" t="str">
        <f>Science!D65</f>
        <v>5</v>
      </c>
      <c r="F491" s="13">
        <f>Science!E65</f>
        <v>0</v>
      </c>
      <c r="G491" s="10" t="str">
        <f>Science!F65</f>
        <v>Science</v>
      </c>
      <c r="H491" s="12"/>
      <c r="I491" s="12"/>
      <c r="J491" s="4"/>
    </row>
    <row r="492" spans="1:10" ht="21" hidden="1" x14ac:dyDescent="0.2">
      <c r="A492" s="9"/>
      <c r="B492" s="536">
        <f>Science!A67</f>
        <v>0</v>
      </c>
      <c r="C492" s="10">
        <f>Science!B67</f>
        <v>0</v>
      </c>
      <c r="D492" s="11" t="str">
        <f>Science!C67</f>
        <v>2nd Student Workbook- Accelerate- Wave Wisdom</v>
      </c>
      <c r="E492" s="10" t="str">
        <f>Science!D67</f>
        <v>5</v>
      </c>
      <c r="F492" s="13">
        <f>Science!E67</f>
        <v>0</v>
      </c>
      <c r="G492" s="10" t="str">
        <f>Science!F67</f>
        <v>Science</v>
      </c>
      <c r="H492" s="12"/>
      <c r="I492" s="12"/>
      <c r="J492" s="4"/>
    </row>
    <row r="493" spans="1:10" ht="21" hidden="1" x14ac:dyDescent="0.2">
      <c r="A493" s="9"/>
      <c r="B493" s="536">
        <f>Science!A69</f>
        <v>0</v>
      </c>
      <c r="C493" s="10">
        <f>Science!B69</f>
        <v>0</v>
      </c>
      <c r="D493" s="11" t="str">
        <f>Science!C69</f>
        <v>2nd Student Workbook- Accelerate- The Light Trap</v>
      </c>
      <c r="E493" s="10" t="str">
        <f>Science!D69</f>
        <v>5</v>
      </c>
      <c r="F493" s="13">
        <f>Science!E69</f>
        <v>0</v>
      </c>
      <c r="G493" s="10" t="str">
        <f>Science!F69</f>
        <v>Science</v>
      </c>
      <c r="H493" s="12"/>
      <c r="I493" s="12"/>
      <c r="J493" s="4"/>
    </row>
    <row r="494" spans="1:10" ht="42" hidden="1" x14ac:dyDescent="0.2">
      <c r="A494" s="9"/>
      <c r="B494" s="536">
        <f>Science!A71</f>
        <v>0</v>
      </c>
      <c r="C494" s="10">
        <f>Science!B71</f>
        <v>0</v>
      </c>
      <c r="D494" s="11" t="str">
        <f>Science!C71</f>
        <v>2nd Student Workbook- Accelerate- No Wires Necessary</v>
      </c>
      <c r="E494" s="10" t="str">
        <f>Science!D71</f>
        <v>5</v>
      </c>
      <c r="F494" s="13">
        <f>Science!E71</f>
        <v>0</v>
      </c>
      <c r="G494" s="10" t="str">
        <f>Science!F71</f>
        <v>Science</v>
      </c>
      <c r="H494" s="12"/>
      <c r="I494" s="12"/>
      <c r="J494" s="4"/>
    </row>
    <row r="495" spans="1:10" ht="21" hidden="1" x14ac:dyDescent="0.2">
      <c r="A495" s="9"/>
      <c r="B495" s="536">
        <f>Science!A75</f>
        <v>0</v>
      </c>
      <c r="C495" s="10" t="str">
        <f>Science!B75</f>
        <v>IN-DARKSDS</v>
      </c>
      <c r="D495" s="11" t="str">
        <f>Science!C75</f>
        <v>2nd Student Workbook- Accelerate-The Dark Side</v>
      </c>
      <c r="E495" s="10" t="str">
        <f>Science!D75</f>
        <v>6</v>
      </c>
      <c r="F495" s="13" t="str">
        <f>Science!E75</f>
        <v>Home Science Tools</v>
      </c>
      <c r="G495" s="10" t="str">
        <f>Science!F75</f>
        <v>Science</v>
      </c>
      <c r="H495" s="12"/>
      <c r="I495" s="12"/>
      <c r="J495" s="4"/>
    </row>
    <row r="496" spans="1:10" ht="42" hidden="1" x14ac:dyDescent="0.2">
      <c r="A496" s="9"/>
      <c r="B496" s="536">
        <f>Science!A77</f>
        <v>0</v>
      </c>
      <c r="C496" s="10" t="str">
        <f>Science!B77</f>
        <v>IN-FEELPRS</v>
      </c>
      <c r="D496" s="11" t="str">
        <f>Science!C77</f>
        <v>2nd Student Workbook- Accelerate-Feeling the Pressure</v>
      </c>
      <c r="E496" s="10" t="str">
        <f>Science!D77</f>
        <v>6</v>
      </c>
      <c r="F496" s="13" t="str">
        <f>Science!E77</f>
        <v>Home Science Tools</v>
      </c>
      <c r="G496" s="10" t="str">
        <f>Science!F77</f>
        <v>Science</v>
      </c>
      <c r="H496" s="12"/>
      <c r="I496" s="12"/>
      <c r="J496" s="4"/>
    </row>
    <row r="497" spans="1:10" ht="42" hidden="1" x14ac:dyDescent="0.2">
      <c r="A497" s="9"/>
      <c r="B497" s="536">
        <f>Science!A79</f>
        <v>0</v>
      </c>
      <c r="C497" s="10">
        <f>Science!B79</f>
        <v>0</v>
      </c>
      <c r="D497" s="11" t="str">
        <f>Science!C79</f>
        <v>2nd Student Workbook- Accelerate-Hazards and Humans</v>
      </c>
      <c r="E497" s="10" t="str">
        <f>Science!D79</f>
        <v>6</v>
      </c>
      <c r="F497" s="13">
        <f>Science!E79</f>
        <v>0</v>
      </c>
      <c r="G497" s="10" t="str">
        <f>Science!F79</f>
        <v>Science</v>
      </c>
      <c r="H497" s="12"/>
      <c r="I497" s="12"/>
      <c r="J497" s="4"/>
    </row>
    <row r="498" spans="1:10" ht="42" hidden="1" x14ac:dyDescent="0.2">
      <c r="A498" s="9"/>
      <c r="B498" s="536">
        <f>Science!A81</f>
        <v>0</v>
      </c>
      <c r="C498" s="10">
        <f>Science!B81</f>
        <v>0</v>
      </c>
      <c r="D498" s="11" t="str">
        <f>Science!C81</f>
        <v>2nd Student Workbook-Accelerate-Raining on Our Parade</v>
      </c>
      <c r="E498" s="10" t="str">
        <f>Science!D81</f>
        <v>6</v>
      </c>
      <c r="F498" s="13">
        <f>Science!E81</f>
        <v>0</v>
      </c>
      <c r="G498" s="10" t="str">
        <f>Science!F81</f>
        <v>Science</v>
      </c>
      <c r="H498" s="12"/>
      <c r="I498" s="12"/>
      <c r="J498" s="4"/>
    </row>
    <row r="499" spans="1:10" ht="42" hidden="1" x14ac:dyDescent="0.2">
      <c r="A499" s="9"/>
      <c r="B499" s="536">
        <f>Science!A83</f>
        <v>0</v>
      </c>
      <c r="C499" s="10">
        <f>Science!B83</f>
        <v>0</v>
      </c>
      <c r="D499" s="11" t="str">
        <f>Science!C83</f>
        <v>2nd Student Workbook- Accelerate-Rocks and Resources</v>
      </c>
      <c r="E499" s="10" t="str">
        <f>Science!D83</f>
        <v>6</v>
      </c>
      <c r="F499" s="13">
        <f>Science!E83</f>
        <v>0</v>
      </c>
      <c r="G499" s="10" t="str">
        <f>Science!F83</f>
        <v>Science</v>
      </c>
      <c r="H499" s="12"/>
      <c r="I499" s="12"/>
      <c r="J499" s="4"/>
    </row>
    <row r="500" spans="1:10" ht="21" hidden="1" x14ac:dyDescent="0.2">
      <c r="A500" s="9"/>
      <c r="B500" s="536">
        <f>Science!A85</f>
        <v>0</v>
      </c>
      <c r="C500" s="10">
        <f>Science!B85</f>
        <v>0</v>
      </c>
      <c r="D500" s="11" t="str">
        <f>Science!C85</f>
        <v>2nd Student Workbook- Accelerate-Beneath Our Feet</v>
      </c>
      <c r="E500" s="10" t="str">
        <f>Science!D85</f>
        <v>6</v>
      </c>
      <c r="F500" s="13">
        <f>Science!E85</f>
        <v>0</v>
      </c>
      <c r="G500" s="10" t="str">
        <f>Science!F85</f>
        <v>Science</v>
      </c>
      <c r="H500" s="12"/>
      <c r="I500" s="12"/>
      <c r="J500" s="4"/>
    </row>
    <row r="501" spans="1:10" ht="42" hidden="1" x14ac:dyDescent="0.2">
      <c r="A501" s="9"/>
      <c r="B501" s="536">
        <f>Science!A87</f>
        <v>0</v>
      </c>
      <c r="C501" s="10">
        <f>Science!B87</f>
        <v>0</v>
      </c>
      <c r="D501" s="11" t="str">
        <f>Science!C87</f>
        <v>2nd Student Workbook- Accelerate-What Goes Around (optional Earth &amp; Space)</v>
      </c>
      <c r="E501" s="10" t="str">
        <f>Science!D87</f>
        <v>6</v>
      </c>
      <c r="F501" s="13">
        <f>Science!E87</f>
        <v>0</v>
      </c>
      <c r="G501" s="10" t="str">
        <f>Science!F87</f>
        <v>Science</v>
      </c>
      <c r="H501" s="12"/>
      <c r="I501" s="12"/>
      <c r="J501" s="4"/>
    </row>
    <row r="502" spans="1:10" ht="21" hidden="1" x14ac:dyDescent="0.2">
      <c r="A502" s="9"/>
      <c r="B502" s="536">
        <f>Science!A91</f>
        <v>0</v>
      </c>
      <c r="C502" s="10" t="str">
        <f>Science!B91</f>
        <v>IN-HOWGROS</v>
      </c>
      <c r="D502" s="11" t="str">
        <f>Science!C91</f>
        <v>2nd Student Workbook- Accelerate- How's it Growin'?</v>
      </c>
      <c r="E502" s="10" t="str">
        <f>Science!D91</f>
        <v>7</v>
      </c>
      <c r="F502" s="13" t="str">
        <f>Science!E91</f>
        <v>Home Science Tools</v>
      </c>
      <c r="G502" s="10" t="str">
        <f>Science!F91</f>
        <v>Science</v>
      </c>
      <c r="H502" s="12"/>
      <c r="I502" s="12"/>
      <c r="J502" s="4"/>
    </row>
    <row r="503" spans="1:10" ht="21" hidden="1" x14ac:dyDescent="0.2">
      <c r="A503" s="9"/>
      <c r="B503" s="536">
        <f>Science!A93</f>
        <v>0</v>
      </c>
      <c r="C503" s="10" t="str">
        <f>Science!B93</f>
        <v>IN-EYESPYS</v>
      </c>
      <c r="D503" s="11" t="str">
        <f>Science!C93</f>
        <v>2nd Student Workbook- Accelerate- Eye Spy</v>
      </c>
      <c r="E503" s="10" t="str">
        <f>Science!D93</f>
        <v>7</v>
      </c>
      <c r="F503" s="13" t="str">
        <f>Science!E93</f>
        <v>Home Science Tools</v>
      </c>
      <c r="G503" s="10" t="str">
        <f>Science!F93</f>
        <v>Science</v>
      </c>
      <c r="H503" s="12"/>
      <c r="I503" s="12"/>
      <c r="J503" s="4"/>
    </row>
    <row r="504" spans="1:10" ht="21" hidden="1" x14ac:dyDescent="0.2">
      <c r="A504" s="9"/>
      <c r="B504" s="536">
        <f>Science!A95</f>
        <v>0</v>
      </c>
      <c r="C504" s="10" t="str">
        <f>Science!B95</f>
        <v>stock</v>
      </c>
      <c r="D504" s="11" t="str">
        <f>Science!C95</f>
        <v>2nd Student Workbook- Accelerate- Seeking Survival</v>
      </c>
      <c r="E504" s="10" t="str">
        <f>Science!D95</f>
        <v>7</v>
      </c>
      <c r="F504" s="13" t="str">
        <f>Science!E95</f>
        <v>Home Science Tools</v>
      </c>
      <c r="G504" s="10" t="str">
        <f>Science!F95</f>
        <v>Science</v>
      </c>
      <c r="H504" s="12"/>
      <c r="I504" s="12"/>
      <c r="J504" s="4"/>
    </row>
    <row r="505" spans="1:10" ht="42" hidden="1" x14ac:dyDescent="0.2">
      <c r="A505" s="9"/>
      <c r="B505" s="536">
        <f>Science!A97</f>
        <v>0</v>
      </c>
      <c r="C505" s="10" t="str">
        <f>Science!B97</f>
        <v>IN-HUNGRYS</v>
      </c>
      <c r="D505" s="11" t="str">
        <f>Science!C97</f>
        <v>2nd Student Workbook- Accelerate- Hungry for Change</v>
      </c>
      <c r="E505" s="10" t="str">
        <f>Science!D97</f>
        <v>7</v>
      </c>
      <c r="F505" s="13" t="str">
        <f>Science!E97</f>
        <v>Home Science Tools</v>
      </c>
      <c r="G505" s="10" t="str">
        <f>Science!F97</f>
        <v>Science</v>
      </c>
      <c r="H505" s="12"/>
      <c r="I505" s="12"/>
      <c r="J505" s="4"/>
    </row>
    <row r="506" spans="1:10" ht="42" hidden="1" x14ac:dyDescent="0.2">
      <c r="A506" s="9"/>
      <c r="B506" s="536">
        <f>Science!A99</f>
        <v>0</v>
      </c>
      <c r="C506" s="10" t="str">
        <f>Science!B99</f>
        <v>stock</v>
      </c>
      <c r="D506" s="11" t="str">
        <f>Science!C99</f>
        <v>2nd Student Workbook- Accelerate- Making Sense of Senses</v>
      </c>
      <c r="E506" s="10" t="str">
        <f>Science!D99</f>
        <v>7</v>
      </c>
      <c r="F506" s="13" t="str">
        <f>Science!E99</f>
        <v>Home Science Tools</v>
      </c>
      <c r="G506" s="10" t="str">
        <f>Science!F99</f>
        <v>Science</v>
      </c>
      <c r="H506" s="12"/>
      <c r="I506" s="12"/>
      <c r="J506" s="4"/>
    </row>
    <row r="507" spans="1:10" ht="42" hidden="1" x14ac:dyDescent="0.2">
      <c r="A507" s="9"/>
      <c r="B507" s="536">
        <f>Science!A101</f>
        <v>0</v>
      </c>
      <c r="C507" s="10" t="str">
        <f>Science!B101</f>
        <v>stock</v>
      </c>
      <c r="D507" s="11" t="str">
        <f>Science!C101</f>
        <v>2nd Student Workbook- Accelerate- Magnificent Magnification</v>
      </c>
      <c r="E507" s="10" t="str">
        <f>Science!D101</f>
        <v>7</v>
      </c>
      <c r="F507" s="13" t="str">
        <f>Science!E101</f>
        <v>Home Science Tools</v>
      </c>
      <c r="G507" s="10" t="str">
        <f>Science!F101</f>
        <v>Science</v>
      </c>
      <c r="H507" s="12"/>
      <c r="I507" s="12"/>
      <c r="J507" s="4"/>
    </row>
    <row r="508" spans="1:10" ht="42" hidden="1" x14ac:dyDescent="0.2">
      <c r="A508" s="9"/>
      <c r="B508" s="536">
        <f>Science!A103</f>
        <v>0</v>
      </c>
      <c r="C508" s="10" t="str">
        <f>Science!B103</f>
        <v>IN-SHADEBS</v>
      </c>
      <c r="D508" s="11" t="str">
        <f>Science!C103</f>
        <v>2nd Student Workbook- Accelerate- Thowing Shade Balls</v>
      </c>
      <c r="E508" s="10" t="str">
        <f>Science!D103</f>
        <v>7</v>
      </c>
      <c r="F508" s="13" t="str">
        <f>Science!E103</f>
        <v>Home Science Tools</v>
      </c>
      <c r="G508" s="10" t="str">
        <f>Science!F103</f>
        <v>Science</v>
      </c>
      <c r="H508" s="12"/>
      <c r="I508" s="12"/>
      <c r="J508" s="4"/>
    </row>
    <row r="509" spans="1:10" ht="21" hidden="1" x14ac:dyDescent="0.2">
      <c r="A509" s="9"/>
      <c r="B509" s="536">
        <f>Science!A107</f>
        <v>0</v>
      </c>
      <c r="C509" s="10">
        <f>Science!B107</f>
        <v>0</v>
      </c>
      <c r="D509" s="11" t="str">
        <f>Science!C107</f>
        <v>2nd Student Workbook- Accelerate-Warm and Bright</v>
      </c>
      <c r="E509" s="10" t="str">
        <f>Science!D107</f>
        <v>8</v>
      </c>
      <c r="F509" s="13" t="str">
        <f>Science!E107</f>
        <v>Home Science Tools</v>
      </c>
      <c r="G509" s="10" t="str">
        <f>Science!F107</f>
        <v>Science</v>
      </c>
      <c r="H509" s="12"/>
      <c r="I509" s="12"/>
      <c r="J509" s="4"/>
    </row>
    <row r="510" spans="1:10" ht="21" hidden="1" x14ac:dyDescent="0.2">
      <c r="A510" s="9"/>
      <c r="B510" s="536">
        <f>Science!A109</f>
        <v>0</v>
      </c>
      <c r="C510" s="10" t="str">
        <f>Science!B109</f>
        <v>IN-ENBURNS</v>
      </c>
      <c r="D510" s="11" t="str">
        <f>Science!C109</f>
        <v>Student Workbook- Accelerate-Energy to Burn</v>
      </c>
      <c r="E510" s="10" t="str">
        <f>Science!D109</f>
        <v>8</v>
      </c>
      <c r="F510" s="13" t="str">
        <f>Science!E109</f>
        <v>Home Science Tools</v>
      </c>
      <c r="G510" s="10" t="str">
        <f>Science!F109</f>
        <v>Science</v>
      </c>
      <c r="H510" s="12"/>
      <c r="I510" s="12"/>
      <c r="J510" s="4"/>
    </row>
    <row r="511" spans="1:10" ht="21" hidden="1" x14ac:dyDescent="0.2">
      <c r="A511" s="9"/>
      <c r="B511" s="536">
        <f>Science!A111</f>
        <v>0</v>
      </c>
      <c r="C511" s="10">
        <f>Science!B111</f>
        <v>0</v>
      </c>
      <c r="D511" s="11" t="str">
        <f>Science!C111</f>
        <v>Student Workbook- Accelerate-Fizz, Foam, Fire</v>
      </c>
      <c r="E511" s="10" t="str">
        <f>Science!D111</f>
        <v>8</v>
      </c>
      <c r="F511" s="13" t="str">
        <f>Science!E111</f>
        <v>Home Science Tools</v>
      </c>
      <c r="G511" s="10" t="str">
        <f>Science!F111</f>
        <v>Science</v>
      </c>
      <c r="H511" s="12"/>
      <c r="I511" s="12"/>
      <c r="J511" s="4"/>
    </row>
    <row r="512" spans="1:10" ht="42" hidden="1" x14ac:dyDescent="0.2">
      <c r="A512" s="9"/>
      <c r="B512" s="536">
        <f>Science!A113</f>
        <v>0</v>
      </c>
      <c r="C512" s="10" t="str">
        <f>Science!B113</f>
        <v>IN-CONTYRS</v>
      </c>
      <c r="D512" s="11" t="str">
        <f>Science!C113</f>
        <v>Student Workbook- Accelerate-Contain Your Excitement</v>
      </c>
      <c r="E512" s="10" t="str">
        <f>Science!D113</f>
        <v>8</v>
      </c>
      <c r="F512" s="13" t="str">
        <f>Science!E113</f>
        <v>Home Science Tools</v>
      </c>
      <c r="G512" s="10" t="str">
        <f>Science!F113</f>
        <v>Science</v>
      </c>
      <c r="H512" s="12"/>
      <c r="I512" s="12"/>
      <c r="J512" s="4"/>
    </row>
    <row r="513" spans="1:10" ht="21" hidden="1" x14ac:dyDescent="0.2">
      <c r="A513" s="9"/>
      <c r="B513" s="536">
        <f>Science!A115</f>
        <v>0</v>
      </c>
      <c r="C513" s="10" t="str">
        <f>Science!B115</f>
        <v>IN-WTRWRDS</v>
      </c>
      <c r="D513" s="11" t="str">
        <f>Science!C115</f>
        <v>Student Workbook- Water: Weird and Wonderful</v>
      </c>
      <c r="E513" s="10" t="str">
        <f>Science!D115</f>
        <v>8</v>
      </c>
      <c r="F513" s="13" t="str">
        <f>Science!E115</f>
        <v>Home Science Tools</v>
      </c>
      <c r="G513" s="10" t="str">
        <f>Science!F115</f>
        <v>Science</v>
      </c>
      <c r="H513" s="12"/>
      <c r="I513" s="12"/>
      <c r="J513" s="4"/>
    </row>
    <row r="514" spans="1:10" ht="21" hidden="1" x14ac:dyDescent="0.2">
      <c r="A514" s="9"/>
      <c r="B514" s="536">
        <f>Science!A117</f>
        <v>0</v>
      </c>
      <c r="C514" s="10">
        <f>Science!B117</f>
        <v>0</v>
      </c>
      <c r="D514" s="11" t="str">
        <f>Science!C117</f>
        <v>Student Workbook- Accelerate-Mega Molecules</v>
      </c>
      <c r="E514" s="10" t="str">
        <f>Science!D117</f>
        <v>8</v>
      </c>
      <c r="F514" s="13" t="str">
        <f>Science!E117</f>
        <v>Home Science Tools</v>
      </c>
      <c r="G514" s="10" t="str">
        <f>Science!F117</f>
        <v>Science</v>
      </c>
      <c r="H514" s="12"/>
      <c r="I514" s="12"/>
      <c r="J514" s="4"/>
    </row>
    <row r="515" spans="1:10" ht="21" hidden="1" x14ac:dyDescent="0.2">
      <c r="A515" s="9"/>
      <c r="B515" s="536">
        <f>Science!A21</f>
        <v>0</v>
      </c>
      <c r="C515" s="10" t="str">
        <f>Science!B21</f>
        <v>SU-SPRSEED</v>
      </c>
      <c r="D515" s="11" t="str">
        <f>Science!C21</f>
        <v>Wonder- Super Seeds (1st)</v>
      </c>
      <c r="E515" s="10" t="str">
        <f>Science!D21</f>
        <v>1</v>
      </c>
      <c r="F515" s="13" t="str">
        <f>Science!E21</f>
        <v>Home Science Tools</v>
      </c>
      <c r="G515" s="10" t="str">
        <f>Science!F21</f>
        <v>Science</v>
      </c>
      <c r="H515" s="12"/>
      <c r="I515" s="12"/>
      <c r="J515" s="4"/>
    </row>
    <row r="516" spans="1:10" ht="21" hidden="1" x14ac:dyDescent="0.2">
      <c r="A516" s="9"/>
      <c r="B516" s="536">
        <f>Science!A23</f>
        <v>0</v>
      </c>
      <c r="C516" s="10" t="str">
        <f>Science!B23</f>
        <v>SU-PNGPRNT</v>
      </c>
      <c r="D516" s="11" t="str">
        <f>Science!C23</f>
        <v>Wonder- Penguin Parenting (3rd)</v>
      </c>
      <c r="E516" s="10" t="str">
        <f>Science!D23</f>
        <v>3</v>
      </c>
      <c r="F516" s="13" t="str">
        <f>Science!E23</f>
        <v>Home Science Tools</v>
      </c>
      <c r="G516" s="10" t="str">
        <f>Science!F23</f>
        <v>Science</v>
      </c>
      <c r="H516" s="12"/>
      <c r="I516" s="12"/>
      <c r="J516" s="4"/>
    </row>
    <row r="517" spans="1:10" ht="21" hidden="1" x14ac:dyDescent="0.2">
      <c r="A517" s="9"/>
      <c r="B517" s="536">
        <f>Science!A25</f>
        <v>0</v>
      </c>
      <c r="C517" s="10" t="str">
        <f>Science!B25</f>
        <v>SU-KEYSLF</v>
      </c>
      <c r="D517" s="11" t="str">
        <f>Science!C25</f>
        <v>Wonder- Keys to Life (1st)</v>
      </c>
      <c r="E517" s="10" t="str">
        <f>Science!D25</f>
        <v>1</v>
      </c>
      <c r="F517" s="13" t="str">
        <f>Science!E25</f>
        <v>Home Science Tools</v>
      </c>
      <c r="G517" s="10" t="str">
        <f>Science!F25</f>
        <v>Science</v>
      </c>
      <c r="H517" s="12"/>
      <c r="I517" s="12"/>
      <c r="J517" s="4"/>
    </row>
    <row r="518" spans="1:10" ht="21" hidden="1" x14ac:dyDescent="0.2">
      <c r="A518" s="9"/>
      <c r="B518" s="536">
        <f>Science!A27</f>
        <v>0</v>
      </c>
      <c r="C518" s="10" t="str">
        <f>Science!B27</f>
        <v>SU-BRRBUR</v>
      </c>
      <c r="D518" s="11" t="str">
        <f>Science!C27</f>
        <v>Wonder- From Brrr to Burrow (3rd)</v>
      </c>
      <c r="E518" s="10" t="str">
        <f>Science!D27</f>
        <v>3</v>
      </c>
      <c r="F518" s="13" t="str">
        <f>Science!E27</f>
        <v>Home Science Tools</v>
      </c>
      <c r="G518" s="10" t="str">
        <f>Science!F27</f>
        <v>Science</v>
      </c>
      <c r="H518" s="12"/>
      <c r="I518" s="12"/>
      <c r="J518" s="4"/>
    </row>
    <row r="519" spans="1:10" ht="21" hidden="1" x14ac:dyDescent="0.2">
      <c r="A519" s="9"/>
      <c r="B519" s="536">
        <f>Science!A30</f>
        <v>0</v>
      </c>
      <c r="C519" s="10" t="str">
        <f>Science!B30</f>
        <v>SU-SUNBLK</v>
      </c>
      <c r="D519" s="11" t="str">
        <f>Science!C30</f>
        <v>Wonder- The Sun Blocker (4th)</v>
      </c>
      <c r="E519" s="10" t="str">
        <f>Science!D30</f>
        <v>4</v>
      </c>
      <c r="F519" s="13" t="str">
        <f>Science!E30</f>
        <v>Home Science Tools</v>
      </c>
      <c r="G519" s="10" t="str">
        <f>Science!F30</f>
        <v>Science</v>
      </c>
      <c r="H519" s="12"/>
      <c r="I519" s="12"/>
      <c r="J519" s="4"/>
    </row>
    <row r="520" spans="1:10" ht="21" hidden="1" x14ac:dyDescent="0.2">
      <c r="A520" s="9"/>
      <c r="B520" s="536">
        <f>Science!A32</f>
        <v>0</v>
      </c>
      <c r="C520" s="10" t="str">
        <f>Science!B32</f>
        <v>SU-SDIDEA</v>
      </c>
      <c r="D520" s="11" t="str">
        <f>Science!C32</f>
        <v>Wonder- That's a Sound Idea (4th)</v>
      </c>
      <c r="E520" s="10" t="str">
        <f>Science!D32</f>
        <v>4</v>
      </c>
      <c r="F520" s="13" t="str">
        <f>Science!E32</f>
        <v>Home Science Tools</v>
      </c>
      <c r="G520" s="10" t="str">
        <f>Science!F32</f>
        <v>Science</v>
      </c>
      <c r="H520" s="12"/>
      <c r="I520" s="12"/>
      <c r="J520" s="4"/>
    </row>
    <row r="521" spans="1:10" ht="21" hidden="1" x14ac:dyDescent="0.2">
      <c r="A521" s="9"/>
      <c r="B521" s="536">
        <f>Science!A34</f>
        <v>0</v>
      </c>
      <c r="C521" s="10" t="str">
        <f>Science!B34</f>
        <v>SU-BLSTOF</v>
      </c>
      <c r="D521" s="11" t="str">
        <f>Science!C34</f>
        <v>Wonder- Blast Off (3rd)</v>
      </c>
      <c r="E521" s="10" t="str">
        <f>Science!D34</f>
        <v>3</v>
      </c>
      <c r="F521" s="13" t="str">
        <f>Science!E34</f>
        <v>Home Science Tools</v>
      </c>
      <c r="G521" s="10" t="str">
        <f>Science!F34</f>
        <v>Science</v>
      </c>
      <c r="H521" s="12"/>
      <c r="I521" s="12"/>
      <c r="J521" s="4"/>
    </row>
    <row r="522" spans="1:10" ht="21" hidden="1" x14ac:dyDescent="0.2">
      <c r="A522" s="9"/>
      <c r="B522" s="536">
        <f>Science!A36</f>
        <v>0</v>
      </c>
      <c r="C522" s="10" t="str">
        <f>Science!B36</f>
        <v>SU-AMZMIR</v>
      </c>
      <c r="D522" s="11" t="str">
        <f>Science!C36</f>
        <v>Wonder-  A-Maze-ing Mirrors (4th)</v>
      </c>
      <c r="E522" s="10" t="str">
        <f>Science!D36</f>
        <v>4</v>
      </c>
      <c r="F522" s="13" t="str">
        <f>Science!E36</f>
        <v>Home Science Tools</v>
      </c>
      <c r="G522" s="10" t="str">
        <f>Science!F36</f>
        <v>Science</v>
      </c>
      <c r="H522" s="12"/>
      <c r="I522" s="12"/>
      <c r="J522" s="4"/>
    </row>
    <row r="523" spans="1:10" ht="21" hidden="1" x14ac:dyDescent="0.2">
      <c r="A523" s="9"/>
      <c r="B523" s="536">
        <f>Science!A39</f>
        <v>0</v>
      </c>
      <c r="C523" s="10" t="str">
        <f>Science!B39</f>
        <v>SU-SQSHSCI</v>
      </c>
      <c r="D523" s="11" t="str">
        <f>Science!C39</f>
        <v>Wonder- Squishy Science (2nd)</v>
      </c>
      <c r="E523" s="10" t="str">
        <f>Science!D39</f>
        <v>2</v>
      </c>
      <c r="F523" s="13" t="str">
        <f>Science!E39</f>
        <v>Home Science Tools</v>
      </c>
      <c r="G523" s="10" t="str">
        <f>Science!F39</f>
        <v>Science</v>
      </c>
      <c r="H523" s="12"/>
      <c r="I523" s="12"/>
      <c r="J523" s="4"/>
    </row>
    <row r="524" spans="1:10" ht="21" hidden="1" x14ac:dyDescent="0.2">
      <c r="A524" s="9"/>
      <c r="B524" s="536">
        <f>Science!A41</f>
        <v>0</v>
      </c>
      <c r="C524" s="10" t="str">
        <f>Science!B41</f>
        <v>SU-PARTIN</v>
      </c>
      <c r="D524" s="11" t="str">
        <f>Science!C41</f>
        <v>Wonder- Parts In Place (2nd)</v>
      </c>
      <c r="E524" s="10" t="str">
        <f>Science!D41</f>
        <v>2</v>
      </c>
      <c r="F524" s="13" t="str">
        <f>Science!E41</f>
        <v>Home Science Tools</v>
      </c>
      <c r="G524" s="10" t="str">
        <f>Science!F41</f>
        <v>Science</v>
      </c>
      <c r="H524" s="12"/>
      <c r="I524" s="12"/>
      <c r="J524" s="4"/>
    </row>
    <row r="525" spans="1:10" ht="21" hidden="1" x14ac:dyDescent="0.2">
      <c r="A525" s="9"/>
      <c r="B525" s="536">
        <f>Science!A43</f>
        <v>0</v>
      </c>
      <c r="C525" s="10" t="str">
        <f>Science!B43</f>
        <v>SU-HOTCLD</v>
      </c>
      <c r="D525" s="11" t="str">
        <f>Science!C43</f>
        <v>Wonder- Hot and Cold Kit (4th)</v>
      </c>
      <c r="E525" s="10" t="str">
        <f>Science!D43</f>
        <v>4</v>
      </c>
      <c r="F525" s="13" t="str">
        <f>Science!E43</f>
        <v>Home Science Tools</v>
      </c>
      <c r="G525" s="10" t="str">
        <f>Science!F43</f>
        <v>Science</v>
      </c>
      <c r="H525" s="12"/>
      <c r="I525" s="12"/>
      <c r="J525" s="4"/>
    </row>
    <row r="526" spans="1:10" ht="21" hidden="1" x14ac:dyDescent="0.2">
      <c r="A526" s="9"/>
      <c r="B526" s="536">
        <f>Science!A45</f>
        <v>0</v>
      </c>
      <c r="C526" s="10" t="str">
        <f>Science!B45</f>
        <v>SU-BRICKB</v>
      </c>
      <c r="D526" s="11" t="str">
        <f>Science!C45</f>
        <v>Wonder- Brick by Brick (1st)</v>
      </c>
      <c r="E526" s="10" t="str">
        <f>Science!D45</f>
        <v>1</v>
      </c>
      <c r="F526" s="13" t="str">
        <f>Science!E45</f>
        <v>Home Science Tools</v>
      </c>
      <c r="G526" s="10" t="str">
        <f>Science!F45</f>
        <v>Science</v>
      </c>
      <c r="H526" s="12"/>
      <c r="I526" s="12"/>
      <c r="J526" s="4"/>
    </row>
    <row r="527" spans="1:10" ht="21" hidden="1" x14ac:dyDescent="0.2">
      <c r="A527" s="9"/>
      <c r="B527" s="536">
        <f>Science!A48</f>
        <v>0</v>
      </c>
      <c r="C527" s="10" t="str">
        <f>Science!B48</f>
        <v>SU-SEEYOU</v>
      </c>
      <c r="D527" s="11" t="str">
        <f>Science!C48</f>
        <v>Wonder- See You Around (1st)</v>
      </c>
      <c r="E527" s="10" t="str">
        <f>Science!D48</f>
        <v>1</v>
      </c>
      <c r="F527" s="13" t="str">
        <f>Science!E48</f>
        <v>Home Science Tools</v>
      </c>
      <c r="G527" s="10" t="str">
        <f>Science!F48</f>
        <v>Science</v>
      </c>
      <c r="H527" s="12"/>
      <c r="I527" s="12"/>
      <c r="J527" s="4"/>
    </row>
    <row r="528" spans="1:10" ht="21" hidden="1" x14ac:dyDescent="0.2">
      <c r="A528" s="9"/>
      <c r="B528" s="536">
        <f>Science!A50</f>
        <v>0</v>
      </c>
      <c r="C528" s="10" t="str">
        <f>Science!B50</f>
        <v>SU-GOFLOW</v>
      </c>
      <c r="D528" s="11" t="str">
        <f>Science!C50</f>
        <v>Wonder- Go With the Flow (2nd)</v>
      </c>
      <c r="E528" s="10" t="str">
        <f>Science!D50</f>
        <v>2</v>
      </c>
      <c r="F528" s="13" t="str">
        <f>Science!E50</f>
        <v>Home Science Tools</v>
      </c>
      <c r="G528" s="10" t="str">
        <f>Science!F50</f>
        <v>Science</v>
      </c>
      <c r="H528" s="12"/>
      <c r="I528" s="12"/>
      <c r="J528" s="4"/>
    </row>
    <row r="529" spans="1:10" ht="21" hidden="1" x14ac:dyDescent="0.2">
      <c r="A529" s="9"/>
      <c r="B529" s="536">
        <f>Science!A52</f>
        <v>0</v>
      </c>
      <c r="C529" s="10" t="str">
        <f>Science!B52</f>
        <v>SU-WEATWT</v>
      </c>
      <c r="D529" s="11" t="str">
        <f>Science!C52</f>
        <v>Wonder- Weather Watch (3rd)</v>
      </c>
      <c r="E529" s="10" t="str">
        <f>Science!D52</f>
        <v>3</v>
      </c>
      <c r="F529" s="13" t="str">
        <f>Science!E52</f>
        <v>Home Science Tools</v>
      </c>
      <c r="G529" s="10" t="str">
        <f>Science!F52</f>
        <v>Science</v>
      </c>
      <c r="H529" s="12"/>
      <c r="I529" s="12"/>
      <c r="J529" s="4"/>
    </row>
    <row r="530" spans="1:10" ht="21" hidden="1" x14ac:dyDescent="0.2">
      <c r="A530" s="9"/>
      <c r="B530" s="536">
        <f>Science!A54</f>
        <v>0</v>
      </c>
      <c r="C530" s="10" t="str">
        <f>Science!B54</f>
        <v>SU-NOTSOL</v>
      </c>
      <c r="D530" s="11" t="str">
        <f>Science!C54</f>
        <v>Wonder- Not-So-Solid-Ground (2nd)</v>
      </c>
      <c r="E530" s="10" t="str">
        <f>Science!D54</f>
        <v>2</v>
      </c>
      <c r="F530" s="13" t="str">
        <f>Science!E54</f>
        <v>Home Science Tools</v>
      </c>
      <c r="G530" s="10" t="str">
        <f>Science!F54</f>
        <v>Science</v>
      </c>
      <c r="H530" s="12"/>
      <c r="I530" s="12"/>
      <c r="J530" s="4"/>
    </row>
    <row r="531" spans="1:10" ht="63" hidden="1" x14ac:dyDescent="0.2">
      <c r="A531" s="9"/>
      <c r="B531" s="536">
        <f>Science!A73</f>
        <v>0</v>
      </c>
      <c r="C531" s="10" t="str">
        <f>Science!B73</f>
        <v>SU-EARTBUNA</v>
      </c>
      <c r="D531" s="11" t="str">
        <f>Science!C73</f>
        <v>Full Year Earth and Space (The Dark Side, Feeling the Pressure, Hazards and Humans, Raining on Our Parade, Rocks and Resources, Beneath Our Feet)</v>
      </c>
      <c r="E531" s="10" t="str">
        <f>Science!D73</f>
        <v>6</v>
      </c>
      <c r="F531" s="13" t="str">
        <f>Science!E73</f>
        <v>Home Science Tools</v>
      </c>
      <c r="G531" s="10" t="str">
        <f>Science!F73</f>
        <v>Science</v>
      </c>
      <c r="H531" s="12"/>
      <c r="I531" s="12"/>
      <c r="J531" s="4"/>
    </row>
    <row r="532" spans="1:10" ht="21" hidden="1" x14ac:dyDescent="0.2">
      <c r="A532" s="9"/>
      <c r="B532" s="536">
        <f>Science!A74</f>
        <v>0</v>
      </c>
      <c r="C532" s="10" t="str">
        <f>Science!B74</f>
        <v>SU-DARKSD</v>
      </c>
      <c r="D532" s="11" t="str">
        <f>Science!C74</f>
        <v>Accelerate-The Dark Side</v>
      </c>
      <c r="E532" s="10" t="str">
        <f>Science!D74</f>
        <v>6</v>
      </c>
      <c r="F532" s="13" t="str">
        <f>Science!E74</f>
        <v>Home Science Tools</v>
      </c>
      <c r="G532" s="10" t="str">
        <f>Science!F74</f>
        <v>Science</v>
      </c>
      <c r="H532" s="12"/>
      <c r="I532" s="12"/>
      <c r="J532" s="4"/>
    </row>
    <row r="533" spans="1:10" ht="21" hidden="1" x14ac:dyDescent="0.2">
      <c r="A533" s="9"/>
      <c r="B533" s="536">
        <f>Science!A76</f>
        <v>0</v>
      </c>
      <c r="C533" s="10" t="str">
        <f>Science!B76</f>
        <v>SU-FEELPR</v>
      </c>
      <c r="D533" s="11" t="str">
        <f>Science!C76</f>
        <v>Accelerate-Feeling the Pressure</v>
      </c>
      <c r="E533" s="10" t="str">
        <f>Science!D76</f>
        <v>6</v>
      </c>
      <c r="F533" s="13" t="str">
        <f>Science!E76</f>
        <v>Home Science Tools</v>
      </c>
      <c r="G533" s="10" t="str">
        <f>Science!F76</f>
        <v>Science</v>
      </c>
      <c r="H533" s="12"/>
      <c r="I533" s="12"/>
      <c r="J533" s="4"/>
    </row>
    <row r="534" spans="1:10" ht="21" hidden="1" x14ac:dyDescent="0.2">
      <c r="A534" s="9"/>
      <c r="B534" s="536">
        <f>Science!A78</f>
        <v>0</v>
      </c>
      <c r="C534" s="10" t="str">
        <f>Science!B78</f>
        <v>SU-HAZHUM</v>
      </c>
      <c r="D534" s="11" t="str">
        <f>Science!C78</f>
        <v>Accelerate-Hazards and Humans</v>
      </c>
      <c r="E534" s="10" t="str">
        <f>Science!D78</f>
        <v>6</v>
      </c>
      <c r="F534" s="13" t="str">
        <f>Science!E78</f>
        <v>Home Science Tools</v>
      </c>
      <c r="G534" s="10" t="str">
        <f>Science!F78</f>
        <v>Science</v>
      </c>
      <c r="H534" s="12"/>
      <c r="I534" s="12"/>
      <c r="J534" s="4"/>
    </row>
    <row r="535" spans="1:10" ht="21" hidden="1" x14ac:dyDescent="0.2">
      <c r="A535" s="9"/>
      <c r="B535" s="536">
        <f>Science!A80</f>
        <v>0</v>
      </c>
      <c r="C535" s="10" t="str">
        <f>Science!B80</f>
        <v>SU-RAINON</v>
      </c>
      <c r="D535" s="11" t="str">
        <f>Science!C80</f>
        <v>Accelerate-Raining on Our Parade</v>
      </c>
      <c r="E535" s="10" t="str">
        <f>Science!D80</f>
        <v>6</v>
      </c>
      <c r="F535" s="13" t="str">
        <f>Science!E80</f>
        <v>Home Science Tools</v>
      </c>
      <c r="G535" s="10" t="str">
        <f>Science!F80</f>
        <v>Science</v>
      </c>
      <c r="H535" s="12"/>
      <c r="I535" s="12"/>
      <c r="J535" s="4"/>
    </row>
    <row r="536" spans="1:10" ht="21" hidden="1" x14ac:dyDescent="0.2">
      <c r="A536" s="9"/>
      <c r="B536" s="536">
        <f>Science!A82</f>
        <v>0</v>
      </c>
      <c r="C536" s="10" t="str">
        <f>Science!B82</f>
        <v>SU-ROCKRE</v>
      </c>
      <c r="D536" s="11" t="str">
        <f>Science!C82</f>
        <v>Accelerate-Rocks and Resources</v>
      </c>
      <c r="E536" s="10" t="str">
        <f>Science!D82</f>
        <v>6</v>
      </c>
      <c r="F536" s="13" t="str">
        <f>Science!E82</f>
        <v>Home Science Tools</v>
      </c>
      <c r="G536" s="10" t="str">
        <f>Science!F82</f>
        <v>Science</v>
      </c>
      <c r="H536" s="12"/>
      <c r="I536" s="12"/>
      <c r="J536" s="4"/>
    </row>
    <row r="537" spans="1:10" ht="21" hidden="1" x14ac:dyDescent="0.2">
      <c r="A537" s="9"/>
      <c r="B537" s="536">
        <f>Science!A84</f>
        <v>0</v>
      </c>
      <c r="C537" s="10" t="str">
        <f>Science!B84</f>
        <v>SU-BENEAT</v>
      </c>
      <c r="D537" s="11" t="str">
        <f>Science!C84</f>
        <v>Accelerate-Beneath Our Feet</v>
      </c>
      <c r="E537" s="10" t="str">
        <f>Science!D84</f>
        <v>6</v>
      </c>
      <c r="F537" s="13" t="str">
        <f>Science!E84</f>
        <v>Home Science Tools</v>
      </c>
      <c r="G537" s="10" t="str">
        <f>Science!F84</f>
        <v>Science</v>
      </c>
      <c r="H537" s="12"/>
      <c r="I537" s="12"/>
      <c r="J537" s="4"/>
    </row>
    <row r="538" spans="1:10" ht="42" hidden="1" x14ac:dyDescent="0.2">
      <c r="A538" s="9"/>
      <c r="B538" s="536">
        <f>Science!A86</f>
        <v>0</v>
      </c>
      <c r="C538" s="10" t="str">
        <f>Science!B86</f>
        <v>SU-WHATGO</v>
      </c>
      <c r="D538" s="11" t="str">
        <f>Science!C86</f>
        <v>Accelerate-What Goes Around (optional Earth &amp; Space)</v>
      </c>
      <c r="E538" s="10" t="str">
        <f>Science!D86</f>
        <v>6</v>
      </c>
      <c r="F538" s="13" t="str">
        <f>Science!E86</f>
        <v>Home Science Tools</v>
      </c>
      <c r="G538" s="10" t="str">
        <f>Science!F86</f>
        <v>Science</v>
      </c>
      <c r="H538" s="12"/>
      <c r="I538" s="12"/>
      <c r="J538" s="4"/>
    </row>
    <row r="539" spans="1:10" ht="63" hidden="1" x14ac:dyDescent="0.2">
      <c r="A539" s="9"/>
      <c r="B539" s="536">
        <f>Science!A89</f>
        <v>0</v>
      </c>
      <c r="C539" s="10" t="str">
        <f>Science!B89</f>
        <v>BIOLBUNA</v>
      </c>
      <c r="D539" s="11" t="str">
        <f>Science!C89</f>
        <v>Full Year Biology (How's it Growin'?, Eye Spy, Seeking Survival, Hungry for Change, Making Sense of Senses, Magnificent Magnification)</v>
      </c>
      <c r="E539" s="10" t="str">
        <f>Science!D89</f>
        <v>7</v>
      </c>
      <c r="F539" s="13" t="str">
        <f>Science!E89</f>
        <v>Home Science Tools</v>
      </c>
      <c r="G539" s="10" t="str">
        <f>Science!F89</f>
        <v>Science</v>
      </c>
      <c r="H539" s="12"/>
      <c r="I539" s="12"/>
      <c r="J539" s="4"/>
    </row>
    <row r="540" spans="1:10" ht="21" hidden="1" x14ac:dyDescent="0.2">
      <c r="A540" s="9"/>
      <c r="B540" s="536">
        <f>Science!A90</f>
        <v>0</v>
      </c>
      <c r="C540" s="10" t="str">
        <f>Science!B90</f>
        <v>SU-HOWGRO</v>
      </c>
      <c r="D540" s="11" t="str">
        <f>Science!C90</f>
        <v>Accelerate- How's it Growin'?</v>
      </c>
      <c r="E540" s="10" t="str">
        <f>Science!D90</f>
        <v>7</v>
      </c>
      <c r="F540" s="13" t="str">
        <f>Science!E90</f>
        <v>Home Science Tools</v>
      </c>
      <c r="G540" s="10" t="str">
        <f>Science!F90</f>
        <v>Science</v>
      </c>
      <c r="H540" s="12"/>
      <c r="I540" s="12"/>
      <c r="J540" s="4"/>
    </row>
    <row r="541" spans="1:10" ht="21" hidden="1" x14ac:dyDescent="0.2">
      <c r="A541" s="9"/>
      <c r="B541" s="536">
        <f>Science!A92</f>
        <v>0</v>
      </c>
      <c r="C541" s="10" t="str">
        <f>Science!B92</f>
        <v>SU-EYESPY</v>
      </c>
      <c r="D541" s="11" t="str">
        <f>Science!C92</f>
        <v>Accelerate- Eye Spy</v>
      </c>
      <c r="E541" s="10" t="str">
        <f>Science!D92</f>
        <v>7</v>
      </c>
      <c r="F541" s="13" t="str">
        <f>Science!E92</f>
        <v>Home Science Tools</v>
      </c>
      <c r="G541" s="10" t="str">
        <f>Science!F92</f>
        <v>Science</v>
      </c>
      <c r="H541" s="12"/>
      <c r="I541" s="12"/>
      <c r="J541" s="4"/>
    </row>
    <row r="542" spans="1:10" ht="21" hidden="1" x14ac:dyDescent="0.2">
      <c r="A542" s="9"/>
      <c r="B542" s="536">
        <f>Science!A94</f>
        <v>0</v>
      </c>
      <c r="C542" s="10" t="str">
        <f>Science!B94</f>
        <v>SU-SEKSURV</v>
      </c>
      <c r="D542" s="11" t="str">
        <f>Science!C94</f>
        <v>Accelerate- Seeking Survival</v>
      </c>
      <c r="E542" s="10" t="str">
        <f>Science!D94</f>
        <v>7</v>
      </c>
      <c r="F542" s="10" t="str">
        <f>Science!E94</f>
        <v>Home Science Tools</v>
      </c>
      <c r="G542" s="10" t="str">
        <f>Science!F94</f>
        <v>Science</v>
      </c>
      <c r="H542" s="12"/>
      <c r="I542" s="12"/>
      <c r="J542" s="4"/>
    </row>
    <row r="543" spans="1:10" ht="21" hidden="1" x14ac:dyDescent="0.2">
      <c r="A543" s="9"/>
      <c r="B543" s="536">
        <f>Science!A96</f>
        <v>0</v>
      </c>
      <c r="C543" s="10" t="str">
        <f>Science!B96</f>
        <v>SU-HUNGRY</v>
      </c>
      <c r="D543" s="11" t="str">
        <f>Science!C96</f>
        <v>Accelerate- Hungry for Change</v>
      </c>
      <c r="E543" s="10" t="str">
        <f>Science!D96</f>
        <v>7</v>
      </c>
      <c r="F543" s="13" t="str">
        <f>Science!E96</f>
        <v>Home Science Tools</v>
      </c>
      <c r="G543" s="10" t="str">
        <f>Science!F96</f>
        <v>Science</v>
      </c>
      <c r="H543" s="12"/>
      <c r="I543" s="12"/>
      <c r="J543" s="4"/>
    </row>
    <row r="544" spans="1:10" ht="21" hidden="1" x14ac:dyDescent="0.2">
      <c r="A544" s="9"/>
      <c r="B544" s="536">
        <f>Science!A98</f>
        <v>0</v>
      </c>
      <c r="C544" s="10" t="str">
        <f>Science!B98</f>
        <v>SU-MKSENS</v>
      </c>
      <c r="D544" s="11" t="str">
        <f>Science!C98</f>
        <v>Accelerate- Making Sense of Senses</v>
      </c>
      <c r="E544" s="10" t="str">
        <f>Science!D98</f>
        <v>7</v>
      </c>
      <c r="F544" s="13" t="str">
        <f>Science!E98</f>
        <v>Home Science Tools</v>
      </c>
      <c r="G544" s="10" t="str">
        <f>Science!F98</f>
        <v>Science</v>
      </c>
      <c r="H544" s="12"/>
      <c r="I544" s="12"/>
      <c r="J544" s="4"/>
    </row>
    <row r="545" spans="1:10" ht="21" hidden="1" x14ac:dyDescent="0.2">
      <c r="A545" s="9"/>
      <c r="B545" s="536">
        <f>Science!A100</f>
        <v>0</v>
      </c>
      <c r="C545" s="10" t="str">
        <f>Science!B100</f>
        <v>SU-MAGMAG</v>
      </c>
      <c r="D545" s="11" t="str">
        <f>Science!C100</f>
        <v>Accelerate- Magnificent Magnification</v>
      </c>
      <c r="E545" s="10" t="str">
        <f>Science!D100</f>
        <v>7</v>
      </c>
      <c r="F545" s="13" t="str">
        <f>Science!E100</f>
        <v>Home Science Tools</v>
      </c>
      <c r="G545" s="10" t="str">
        <f>Science!F100</f>
        <v>Science</v>
      </c>
      <c r="H545" s="12"/>
      <c r="I545" s="12"/>
      <c r="J545" s="4"/>
    </row>
    <row r="546" spans="1:10" ht="21" hidden="1" x14ac:dyDescent="0.2">
      <c r="A546" s="9"/>
      <c r="B546" s="536">
        <f>Science!A102</f>
        <v>0</v>
      </c>
      <c r="C546" s="10" t="str">
        <f>Science!B102</f>
        <v>SU-SHADEB</v>
      </c>
      <c r="D546" s="11" t="str">
        <f>Science!C102</f>
        <v>Accelerate- Thowing Shade Balls (optional Biology)</v>
      </c>
      <c r="E546" s="10" t="str">
        <f>Science!D102</f>
        <v>7</v>
      </c>
      <c r="F546" s="13" t="str">
        <f>Science!E102</f>
        <v>Home Science Tools</v>
      </c>
      <c r="G546" s="10" t="str">
        <f>Science!F102</f>
        <v>Science</v>
      </c>
      <c r="H546" s="12"/>
      <c r="I546" s="12"/>
      <c r="J546" s="4"/>
    </row>
    <row r="547" spans="1:10" ht="63" hidden="1" x14ac:dyDescent="0.2">
      <c r="A547" s="9"/>
      <c r="B547" s="536">
        <f>Science!A105</f>
        <v>0</v>
      </c>
      <c r="C547" s="10" t="str">
        <f>Science!B105</f>
        <v>SU-CHEMBUNA</v>
      </c>
      <c r="D547" s="11" t="str">
        <f>Science!C105</f>
        <v>Full Year Chemistry (Warm and Bright, Energy to Burn, Fizz Foam Fire, Contain Your Excitement, Water: Weird and Wonderful, Mega Molecules)</v>
      </c>
      <c r="E547" s="10" t="str">
        <f>Science!D105</f>
        <v>8</v>
      </c>
      <c r="F547" s="13" t="str">
        <f>Science!E105</f>
        <v>Home Science Tools</v>
      </c>
      <c r="G547" s="10" t="str">
        <f>Science!F105</f>
        <v>Science</v>
      </c>
      <c r="H547" s="12"/>
      <c r="I547" s="12"/>
      <c r="J547" s="4"/>
    </row>
    <row r="548" spans="1:10" ht="21" hidden="1" x14ac:dyDescent="0.2">
      <c r="A548" s="9"/>
      <c r="B548" s="536">
        <f>Science!A106</f>
        <v>0</v>
      </c>
      <c r="C548" s="10" t="str">
        <f>Science!B106</f>
        <v>SU-WRMBRI</v>
      </c>
      <c r="D548" s="11" t="str">
        <f>Science!C106</f>
        <v>Accelerate-Warm and Bright</v>
      </c>
      <c r="E548" s="10" t="str">
        <f>Science!D106</f>
        <v>8</v>
      </c>
      <c r="F548" s="13" t="str">
        <f>Science!E106</f>
        <v>Home Science Tools</v>
      </c>
      <c r="G548" s="10" t="str">
        <f>Science!F106</f>
        <v>Science</v>
      </c>
      <c r="H548" s="12"/>
      <c r="I548" s="12"/>
      <c r="J548" s="4"/>
    </row>
    <row r="549" spans="1:10" ht="21" hidden="1" x14ac:dyDescent="0.2">
      <c r="A549" s="9"/>
      <c r="B549" s="536">
        <f>Science!A108</f>
        <v>0</v>
      </c>
      <c r="C549" s="10" t="str">
        <f>Science!B108</f>
        <v>SU-ENBURN</v>
      </c>
      <c r="D549" s="11" t="str">
        <f>Science!C108</f>
        <v>Accelerate-Energy to Burn</v>
      </c>
      <c r="E549" s="10" t="str">
        <f>Science!D108</f>
        <v>8</v>
      </c>
      <c r="F549" s="13" t="str">
        <f>Science!E108</f>
        <v>Home Science Tools</v>
      </c>
      <c r="G549" s="10" t="str">
        <f>Science!F108</f>
        <v>Science</v>
      </c>
      <c r="H549" s="12"/>
      <c r="I549" s="12"/>
      <c r="J549" s="4"/>
    </row>
    <row r="550" spans="1:10" ht="21" hidden="1" x14ac:dyDescent="0.2">
      <c r="A550" s="9"/>
      <c r="B550" s="536">
        <f>Science!A110</f>
        <v>0</v>
      </c>
      <c r="C550" s="10" t="str">
        <f>Science!B110</f>
        <v>SU-FZFMFR</v>
      </c>
      <c r="D550" s="11" t="str">
        <f>Science!C110</f>
        <v>Accelerate-Fizz, Foam, Fire</v>
      </c>
      <c r="E550" s="10" t="str">
        <f>Science!D110</f>
        <v>8</v>
      </c>
      <c r="F550" s="13" t="str">
        <f>Science!E110</f>
        <v>Home Science Tools</v>
      </c>
      <c r="G550" s="10" t="str">
        <f>Science!F110</f>
        <v>Science</v>
      </c>
      <c r="H550" s="12"/>
      <c r="I550" s="12"/>
      <c r="J550" s="4"/>
    </row>
    <row r="551" spans="1:10" ht="21" hidden="1" x14ac:dyDescent="0.2">
      <c r="A551" s="9"/>
      <c r="B551" s="536">
        <f>Science!A112</f>
        <v>0</v>
      </c>
      <c r="C551" s="10" t="str">
        <f>Science!B112</f>
        <v>SU-CONTYR</v>
      </c>
      <c r="D551" s="11" t="str">
        <f>Science!C112</f>
        <v>Accelerate-Contain Your Excitement</v>
      </c>
      <c r="E551" s="10" t="str">
        <f>Science!D112</f>
        <v>8</v>
      </c>
      <c r="F551" s="13" t="str">
        <f>Science!E112</f>
        <v>Home Science Tools</v>
      </c>
      <c r="G551" s="10" t="str">
        <f>Science!F112</f>
        <v>Science</v>
      </c>
      <c r="H551" s="12"/>
      <c r="I551" s="12"/>
      <c r="J551" s="4"/>
    </row>
    <row r="552" spans="1:10" ht="21" hidden="1" x14ac:dyDescent="0.2">
      <c r="A552" s="9"/>
      <c r="B552" s="536">
        <f>Science!A114</f>
        <v>0</v>
      </c>
      <c r="C552" s="10" t="str">
        <f>Science!B114</f>
        <v>SU-WTRWRD</v>
      </c>
      <c r="D552" s="11" t="str">
        <f>Science!C114</f>
        <v>Accelerate-Water: Weird and Wonderful</v>
      </c>
      <c r="E552" s="10" t="str">
        <f>Science!D114</f>
        <v>8</v>
      </c>
      <c r="F552" s="13" t="str">
        <f>Science!E114</f>
        <v>Home Science Tools</v>
      </c>
      <c r="G552" s="10" t="str">
        <f>Science!F114</f>
        <v>Science</v>
      </c>
      <c r="H552" s="12"/>
      <c r="I552" s="12"/>
      <c r="J552" s="4"/>
    </row>
    <row r="553" spans="1:10" ht="21" hidden="1" x14ac:dyDescent="0.2">
      <c r="A553" s="9"/>
      <c r="B553" s="536">
        <f>Science!A116</f>
        <v>0</v>
      </c>
      <c r="C553" s="10" t="str">
        <f>Science!B116</f>
        <v>SU-MEGMOL</v>
      </c>
      <c r="D553" s="11" t="str">
        <f>Science!C116</f>
        <v>Accelerate-Mega Molecules</v>
      </c>
      <c r="E553" s="10" t="str">
        <f>Science!D116</f>
        <v>8</v>
      </c>
      <c r="F553" s="13" t="str">
        <f>Science!E116</f>
        <v>Home Science Tools</v>
      </c>
      <c r="G553" s="10" t="str">
        <f>Science!F116</f>
        <v>Science</v>
      </c>
      <c r="H553" s="12"/>
      <c r="I553" s="12"/>
      <c r="J553" s="4"/>
    </row>
    <row r="554" spans="1:10" ht="63" hidden="1" x14ac:dyDescent="0.2">
      <c r="A554" s="9"/>
      <c r="B554" s="536">
        <f>Science!A59</f>
        <v>0</v>
      </c>
      <c r="C554" s="10" t="str">
        <f>Science!B59</f>
        <v>SU-PHYSBUNA</v>
      </c>
      <c r="D554" s="11" t="str">
        <f>Science!C59</f>
        <v>Full Year Physics (Funny Forces, Power of Magnets, Controlling Collisions, Wave Wisdom, The Light Trap, No Wires Necessary)</v>
      </c>
      <c r="E554" s="10" t="str">
        <f>Science!D59</f>
        <v>5</v>
      </c>
      <c r="F554" s="13" t="str">
        <f>Science!E59</f>
        <v>Home Science Tools</v>
      </c>
      <c r="G554" s="10" t="str">
        <f>Science!F59</f>
        <v>Science</v>
      </c>
      <c r="H554" s="12"/>
      <c r="I554" s="12"/>
      <c r="J554" s="4"/>
    </row>
    <row r="555" spans="1:10" ht="21" hidden="1" x14ac:dyDescent="0.2">
      <c r="A555" s="9"/>
      <c r="B555" s="536">
        <f>Science!A60</f>
        <v>0</v>
      </c>
      <c r="C555" s="10" t="str">
        <f>Science!B60</f>
        <v>SU-FUNFOR</v>
      </c>
      <c r="D555" s="11" t="str">
        <f>Science!C60</f>
        <v>Accelerate- Funny Forces</v>
      </c>
      <c r="E555" s="10" t="str">
        <f>Science!D60</f>
        <v>5</v>
      </c>
      <c r="F555" s="13" t="str">
        <f>Science!E60</f>
        <v>Home Science Tools</v>
      </c>
      <c r="G555" s="10" t="str">
        <f>Science!F60</f>
        <v>Science</v>
      </c>
      <c r="H555" s="12"/>
      <c r="I555" s="12"/>
      <c r="J555" s="4"/>
    </row>
    <row r="556" spans="1:10" ht="21" hidden="1" x14ac:dyDescent="0.2">
      <c r="A556" s="9"/>
      <c r="B556" s="536">
        <f>Science!A62</f>
        <v>0</v>
      </c>
      <c r="C556" s="10" t="str">
        <f>Science!B62</f>
        <v>SU-PWRMAG</v>
      </c>
      <c r="D556" s="11" t="str">
        <f>Science!C62</f>
        <v>Accelerate- Power of Magnets</v>
      </c>
      <c r="E556" s="10" t="str">
        <f>Science!D62</f>
        <v>5</v>
      </c>
      <c r="F556" s="13" t="str">
        <f>Science!E62</f>
        <v>Home Science Tools</v>
      </c>
      <c r="G556" s="10" t="str">
        <f>Science!F62</f>
        <v>Science</v>
      </c>
      <c r="H556" s="12"/>
      <c r="I556" s="12"/>
      <c r="J556" s="4"/>
    </row>
    <row r="557" spans="1:10" ht="21" hidden="1" x14ac:dyDescent="0.2">
      <c r="A557" s="9"/>
      <c r="B557" s="536">
        <f>Science!A64</f>
        <v>0</v>
      </c>
      <c r="C557" s="10" t="str">
        <f>Science!B64</f>
        <v>SU-CONCOL</v>
      </c>
      <c r="D557" s="11" t="str">
        <f>Science!C64</f>
        <v>Accelerate- Controlling Collisions</v>
      </c>
      <c r="E557" s="10" t="str">
        <f>Science!D64</f>
        <v>5</v>
      </c>
      <c r="F557" s="13" t="str">
        <f>Science!E64</f>
        <v>Home Science Tools</v>
      </c>
      <c r="G557" s="10" t="str">
        <f>Science!F64</f>
        <v>Science</v>
      </c>
      <c r="H557" s="12"/>
      <c r="I557" s="12"/>
      <c r="J557" s="4"/>
    </row>
    <row r="558" spans="1:10" ht="21" hidden="1" x14ac:dyDescent="0.2">
      <c r="A558" s="9"/>
      <c r="B558" s="536">
        <f>Science!A66</f>
        <v>0</v>
      </c>
      <c r="C558" s="10" t="str">
        <f>Science!B66</f>
        <v>SU-WAVWIS</v>
      </c>
      <c r="D558" s="11" t="str">
        <f>Science!C66</f>
        <v>Accelerate- Wave Wisdom</v>
      </c>
      <c r="E558" s="10" t="str">
        <f>Science!D66</f>
        <v>5</v>
      </c>
      <c r="F558" s="13" t="str">
        <f>Science!E66</f>
        <v>Home Science Tools</v>
      </c>
      <c r="G558" s="10" t="str">
        <f>Science!F66</f>
        <v>Science</v>
      </c>
      <c r="H558" s="12"/>
      <c r="I558" s="12"/>
      <c r="J558" s="4"/>
    </row>
    <row r="559" spans="1:10" ht="21" hidden="1" x14ac:dyDescent="0.2">
      <c r="A559" s="9"/>
      <c r="B559" s="536">
        <f>Science!A68</f>
        <v>0</v>
      </c>
      <c r="C559" s="10" t="str">
        <f>Science!B68</f>
        <v>SU-LITRAP</v>
      </c>
      <c r="D559" s="11" t="str">
        <f>Science!C68</f>
        <v>Accelerate- The Light Trap</v>
      </c>
      <c r="E559" s="10" t="str">
        <f>Science!D68</f>
        <v>5</v>
      </c>
      <c r="F559" s="13" t="str">
        <f>Science!E68</f>
        <v>Home Science Tools</v>
      </c>
      <c r="G559" s="10" t="str">
        <f>Science!F68</f>
        <v>Science</v>
      </c>
      <c r="H559" s="12"/>
      <c r="I559" s="12"/>
      <c r="J559" s="4"/>
    </row>
    <row r="560" spans="1:10" ht="21" hidden="1" x14ac:dyDescent="0.2">
      <c r="A560" s="9"/>
      <c r="B560" s="536">
        <f>Science!A70</f>
        <v>0</v>
      </c>
      <c r="C560" s="10" t="str">
        <f>Science!B70</f>
        <v>SU-NOWIRE</v>
      </c>
      <c r="D560" s="11" t="str">
        <f>Science!C70</f>
        <v>Accelerate- No Wires Necessary</v>
      </c>
      <c r="E560" s="10" t="str">
        <f>Science!D70</f>
        <v>5</v>
      </c>
      <c r="F560" s="13" t="str">
        <f>Science!E70</f>
        <v>Home Science Tools</v>
      </c>
      <c r="G560" s="10" t="str">
        <f>Science!F70</f>
        <v>Science</v>
      </c>
      <c r="H560" s="12"/>
      <c r="I560" s="12"/>
      <c r="J560" s="4"/>
    </row>
    <row r="561" spans="1:10" ht="21" hidden="1" x14ac:dyDescent="0.2">
      <c r="A561" s="9"/>
      <c r="B561" s="536">
        <f>Science!A121</f>
        <v>0</v>
      </c>
      <c r="C561" s="10" t="str">
        <f>Science!B121</f>
        <v>PP-KTEENV1</v>
      </c>
      <c r="D561" s="11" t="str">
        <f>Science!C121</f>
        <v>RSO- Earth and Environment Lab Kit</v>
      </c>
      <c r="E561" s="10" t="str">
        <f>Science!D121</f>
        <v>1-4</v>
      </c>
      <c r="F561" s="13" t="str">
        <f>Science!E121</f>
        <v>Home Science Tools</v>
      </c>
      <c r="G561" s="10" t="str">
        <f>Science!F121</f>
        <v>Science</v>
      </c>
      <c r="H561" s="12"/>
      <c r="I561" s="12"/>
      <c r="J561" s="4"/>
    </row>
    <row r="562" spans="1:10" ht="21" hidden="1" x14ac:dyDescent="0.2">
      <c r="A562" s="9"/>
      <c r="B562" s="536">
        <f>Science!A125</f>
        <v>0</v>
      </c>
      <c r="C562" s="10" t="str">
        <f>Science!B125</f>
        <v>PP-KTLIFE1</v>
      </c>
      <c r="D562" s="11" t="str">
        <f>Science!C125</f>
        <v>RSO- Life Science Lab Kit</v>
      </c>
      <c r="E562" s="10" t="str">
        <f>Science!D125</f>
        <v>1-4</v>
      </c>
      <c r="F562" s="13" t="str">
        <f>Science!E125</f>
        <v>Home Science Tools</v>
      </c>
      <c r="G562" s="10" t="str">
        <f>Science!F125</f>
        <v>Science</v>
      </c>
      <c r="H562" s="12"/>
      <c r="I562" s="12"/>
      <c r="J562" s="4"/>
    </row>
    <row r="563" spans="1:10" ht="21" hidden="1" x14ac:dyDescent="0.2">
      <c r="A563" s="9"/>
      <c r="B563" s="536">
        <f>Science!A132</f>
        <v>0</v>
      </c>
      <c r="C563" s="10" t="str">
        <f>Science!B132</f>
        <v>PP-KTCHEM1</v>
      </c>
      <c r="D563" s="11" t="str">
        <f>Science!C132</f>
        <v>RSO- Chemistry Lab Kit</v>
      </c>
      <c r="E563" s="10" t="str">
        <f>Science!D132</f>
        <v>2-5</v>
      </c>
      <c r="F563" s="13" t="str">
        <f>Science!E132</f>
        <v>Home Science Tools</v>
      </c>
      <c r="G563" s="10" t="str">
        <f>Science!F132</f>
        <v>Science</v>
      </c>
      <c r="H563" s="12">
        <f>Science!G122</f>
        <v>27.99</v>
      </c>
      <c r="I563" s="12">
        <f>Science!H122</f>
        <v>0</v>
      </c>
      <c r="J563" s="4"/>
    </row>
    <row r="564" spans="1:10" ht="21" hidden="1" x14ac:dyDescent="0.2">
      <c r="A564" s="9"/>
      <c r="B564" s="536">
        <f>Science!A136</f>
        <v>0</v>
      </c>
      <c r="C564" s="10" t="str">
        <f>Science!B136</f>
        <v>PP-KTPHYS1</v>
      </c>
      <c r="D564" s="11" t="str">
        <f>Science!C136</f>
        <v>RSO- Physics Lab Kit</v>
      </c>
      <c r="E564" s="10" t="str">
        <f>Science!D136</f>
        <v>3-6</v>
      </c>
      <c r="F564" s="13" t="str">
        <f>Science!E136</f>
        <v>Home Science Tools</v>
      </c>
      <c r="G564" s="10" t="str">
        <f>Science!F136</f>
        <v>Science</v>
      </c>
      <c r="H564" s="12">
        <f>Science!G125</f>
        <v>88.95</v>
      </c>
      <c r="I564" s="12">
        <f>Science!H125</f>
        <v>0</v>
      </c>
      <c r="J564" s="4"/>
    </row>
    <row r="565" spans="1:10" ht="21" hidden="1" x14ac:dyDescent="0.2">
      <c r="A565" s="9"/>
      <c r="B565" s="536">
        <f>'Reading Instruction'!A20</f>
        <v>0</v>
      </c>
      <c r="C565" s="10" t="str">
        <f>'Reading Instruction'!B20</f>
        <v>PFASSM2</v>
      </c>
      <c r="D565" s="11" t="str">
        <f>'Reading Instruction'!C20</f>
        <v>Logic of English Foundations A set w/manuscript</v>
      </c>
      <c r="E565" s="10">
        <f>'Reading Instruction'!D20</f>
        <v>0</v>
      </c>
      <c r="F565" s="13" t="str">
        <f>'Reading Instruction'!E20</f>
        <v>Logic of English</v>
      </c>
      <c r="G565" s="10" t="str">
        <f>'Reading Instruction'!F20</f>
        <v>LA - Reading</v>
      </c>
      <c r="H565" s="12" t="e">
        <f>Science!#REF!</f>
        <v>#REF!</v>
      </c>
      <c r="I565" s="12" t="e">
        <f>Science!#REF!</f>
        <v>#REF!</v>
      </c>
      <c r="J565" s="4"/>
    </row>
    <row r="566" spans="1:10" ht="21" hidden="1" x14ac:dyDescent="0.2">
      <c r="A566" s="9"/>
      <c r="B566" s="536">
        <f>'Reading Instruction'!A21</f>
        <v>0</v>
      </c>
      <c r="C566" s="10" t="str">
        <f>'Reading Instruction'!B21</f>
        <v>stock</v>
      </c>
      <c r="D566" s="11" t="str">
        <f>'Reading Instruction'!C21</f>
        <v>Second Student LOE A manuscipt workbook</v>
      </c>
      <c r="E566" s="10">
        <f>'Reading Instruction'!D21</f>
        <v>0</v>
      </c>
      <c r="F566" s="13">
        <f>'Reading Instruction'!E21</f>
        <v>0</v>
      </c>
      <c r="G566" s="10">
        <f>'Reading Instruction'!F21</f>
        <v>0</v>
      </c>
      <c r="H566" s="12"/>
      <c r="I566" s="12"/>
      <c r="J566" s="4"/>
    </row>
    <row r="567" spans="1:10" ht="21" hidden="1" x14ac:dyDescent="0.2">
      <c r="A567" s="9"/>
      <c r="B567" s="536">
        <f>'Reading Instruction'!A22</f>
        <v>0</v>
      </c>
      <c r="C567" s="10" t="str">
        <f>'Reading Instruction'!B22</f>
        <v>PFASSM2</v>
      </c>
      <c r="D567" s="11" t="str">
        <f>'Reading Instruction'!C22</f>
        <v xml:space="preserve">Logic of English Foundations A set w/cursive </v>
      </c>
      <c r="E567" s="10">
        <f>'Reading Instruction'!D22</f>
        <v>0</v>
      </c>
      <c r="F567" s="13" t="str">
        <f>'Reading Instruction'!E22</f>
        <v>Logic of English</v>
      </c>
      <c r="G567" s="10" t="str">
        <f>'Reading Instruction'!F22</f>
        <v>LA - Reading</v>
      </c>
      <c r="H567" s="12" t="e">
        <f>Math!#REF!</f>
        <v>#REF!</v>
      </c>
      <c r="I567" s="12" t="e">
        <f>Math!#REF!</f>
        <v>#REF!</v>
      </c>
      <c r="J567" s="4"/>
    </row>
    <row r="568" spans="1:10" ht="21" hidden="1" x14ac:dyDescent="0.2">
      <c r="A568" s="9"/>
      <c r="B568" s="536">
        <f>'Reading Instruction'!A24</f>
        <v>0</v>
      </c>
      <c r="C568" s="548" t="str">
        <f>'Reading Instruction'!B24</f>
        <v>digital</v>
      </c>
      <c r="D568" s="11" t="str">
        <f>'Reading Instruction'!C24</f>
        <v>Foundations Online Supplement</v>
      </c>
      <c r="E568" s="10">
        <f>'Reading Instruction'!D24</f>
        <v>0</v>
      </c>
      <c r="F568" s="13" t="str">
        <f>'Reading Instruction'!E24</f>
        <v>Logic of English</v>
      </c>
      <c r="G568" s="10" t="str">
        <f>'Reading Instruction'!F24</f>
        <v>LA - Reading</v>
      </c>
      <c r="H568" s="12">
        <f>'Reading Instruction'!G20</f>
        <v>179.89</v>
      </c>
      <c r="I568" s="12">
        <f>'Reading Instruction'!H20</f>
        <v>0</v>
      </c>
      <c r="J568" s="4"/>
    </row>
    <row r="569" spans="1:10" ht="21" hidden="1" x14ac:dyDescent="0.2">
      <c r="A569" s="9"/>
      <c r="B569" s="536">
        <f>'Reading Instruction'!A23</f>
        <v>0</v>
      </c>
      <c r="C569" s="764" t="str">
        <f>'Reading Instruction'!B23</f>
        <v>stock</v>
      </c>
      <c r="D569" s="11" t="str">
        <f>'Reading Instruction'!C23</f>
        <v>Second Student LOE A cursive workbook</v>
      </c>
      <c r="E569" s="10">
        <f>'Reading Instruction'!D23</f>
        <v>0</v>
      </c>
      <c r="F569" s="13">
        <f>'Reading Instruction'!E23</f>
        <v>0</v>
      </c>
      <c r="G569" s="10">
        <f>'Reading Instruction'!F23</f>
        <v>0</v>
      </c>
      <c r="H569" s="12"/>
      <c r="I569" s="12"/>
      <c r="J569" s="4"/>
    </row>
    <row r="570" spans="1:10" ht="21" hidden="1" x14ac:dyDescent="0.2">
      <c r="A570" s="9"/>
      <c r="B570" s="536">
        <f>'Reading Instruction'!A26</f>
        <v>0</v>
      </c>
      <c r="C570" s="10" t="str">
        <f>'Reading Instruction'!B26</f>
        <v>PFBSM2</v>
      </c>
      <c r="D570" s="11" t="str">
        <f>'Reading Instruction'!C26</f>
        <v>Logic of English Foundations  B set w/manuscript</v>
      </c>
      <c r="E570" s="10">
        <f>'Reading Instruction'!D26</f>
        <v>0</v>
      </c>
      <c r="F570" s="13" t="str">
        <f>'Reading Instruction'!E26</f>
        <v xml:space="preserve">Logic of English </v>
      </c>
      <c r="G570" s="10" t="str">
        <f>'Reading Instruction'!F26</f>
        <v>LA - Reading</v>
      </c>
      <c r="H570" s="12">
        <f>'Reading Instruction'!G22</f>
        <v>179.89</v>
      </c>
      <c r="I570" s="12">
        <f>'Reading Instruction'!H22</f>
        <v>0</v>
      </c>
      <c r="J570" s="4"/>
    </row>
    <row r="571" spans="1:10" ht="21" hidden="1" x14ac:dyDescent="0.2">
      <c r="A571" s="9"/>
      <c r="B571" s="536">
        <f>'Reading Instruction'!A27</f>
        <v>0</v>
      </c>
      <c r="C571" s="10" t="str">
        <f>'Reading Instruction'!B27</f>
        <v>stock</v>
      </c>
      <c r="D571" s="11" t="str">
        <f>'Reading Instruction'!C27</f>
        <v>Second Student LOE B manuscript workbook</v>
      </c>
      <c r="E571" s="10">
        <f>'Reading Instruction'!D27</f>
        <v>0</v>
      </c>
      <c r="F571" s="13">
        <f>'Reading Instruction'!E27</f>
        <v>0</v>
      </c>
      <c r="G571" s="10">
        <f>'Reading Instruction'!F27</f>
        <v>0</v>
      </c>
      <c r="H571" s="12"/>
      <c r="I571" s="12"/>
      <c r="J571" s="4"/>
    </row>
    <row r="572" spans="1:10" ht="21" hidden="1" x14ac:dyDescent="0.2">
      <c r="A572" s="9"/>
      <c r="B572" s="536">
        <f>'Reading Instruction'!A28</f>
        <v>0</v>
      </c>
      <c r="C572" s="10" t="str">
        <f>'Reading Instruction'!B28</f>
        <v>PFBSM2</v>
      </c>
      <c r="D572" s="11" t="str">
        <f>'Reading Instruction'!C28</f>
        <v xml:space="preserve">Logic of English Foundations B set w/cursive </v>
      </c>
      <c r="E572" s="10">
        <f>'Reading Instruction'!D28</f>
        <v>0</v>
      </c>
      <c r="F572" s="13" t="str">
        <f>'Reading Instruction'!E28</f>
        <v xml:space="preserve">Logic of English </v>
      </c>
      <c r="G572" s="10" t="str">
        <f>'Reading Instruction'!F28</f>
        <v>LA - Reading</v>
      </c>
      <c r="H572" s="12">
        <f>'Reading Instruction'!G49</f>
        <v>75.569999999999993</v>
      </c>
      <c r="I572" s="12">
        <f>'Reading Instruction'!H49</f>
        <v>0</v>
      </c>
      <c r="J572" s="4"/>
    </row>
    <row r="573" spans="1:10" ht="21" hidden="1" x14ac:dyDescent="0.2">
      <c r="A573" s="9"/>
      <c r="B573" s="536">
        <f>'Reading Instruction'!A30</f>
        <v>0</v>
      </c>
      <c r="C573" s="548" t="str">
        <f>'Reading Instruction'!B30</f>
        <v>digital</v>
      </c>
      <c r="D573" s="11" t="str">
        <f>'Reading Instruction'!C30</f>
        <v>Foundations Online Supplement</v>
      </c>
      <c r="E573" s="10">
        <f>'Reading Instruction'!D30</f>
        <v>0</v>
      </c>
      <c r="F573" s="13" t="str">
        <f>'Reading Instruction'!E30</f>
        <v>Logic of English</v>
      </c>
      <c r="G573" s="10" t="str">
        <f>'Reading Instruction'!F30</f>
        <v>LA - Reading</v>
      </c>
      <c r="H573" s="12">
        <f>'Reading Instruction'!G53</f>
        <v>75.569999999999993</v>
      </c>
      <c r="I573" s="12">
        <f>'Reading Instruction'!H53</f>
        <v>0</v>
      </c>
      <c r="J573" s="4"/>
    </row>
    <row r="574" spans="1:10" ht="21" hidden="1" x14ac:dyDescent="0.2">
      <c r="A574" s="9"/>
      <c r="B574" s="536">
        <f>'Reading Instruction'!A29</f>
        <v>0</v>
      </c>
      <c r="C574" s="764" t="str">
        <f>'Reading Instruction'!B29</f>
        <v>stock</v>
      </c>
      <c r="D574" s="11" t="str">
        <f>'Reading Instruction'!C29</f>
        <v>Second Student LOE B Cursive workbook</v>
      </c>
      <c r="E574" s="10">
        <f>'Reading Instruction'!D29</f>
        <v>0</v>
      </c>
      <c r="F574" s="13">
        <f>'Reading Instruction'!E29</f>
        <v>0</v>
      </c>
      <c r="G574" s="10">
        <f>'Reading Instruction'!F29</f>
        <v>0</v>
      </c>
      <c r="H574" s="12"/>
      <c r="I574" s="12"/>
      <c r="J574" s="4"/>
    </row>
    <row r="575" spans="1:10" ht="21" hidden="1" x14ac:dyDescent="0.2">
      <c r="A575" s="9"/>
      <c r="B575" s="536">
        <f>'Reading Instruction'!A32</f>
        <v>0</v>
      </c>
      <c r="C575" s="10" t="str">
        <f>'Reading Instruction'!B32</f>
        <v>PFCS2</v>
      </c>
      <c r="D575" s="11" t="str">
        <f>'Reading Instruction'!C32</f>
        <v>Logic of English Foundations C set</v>
      </c>
      <c r="E575" s="10">
        <f>'Reading Instruction'!D32</f>
        <v>0</v>
      </c>
      <c r="F575" s="13" t="str">
        <f>'Reading Instruction'!E32</f>
        <v xml:space="preserve">Logic of English </v>
      </c>
      <c r="G575" s="10" t="str">
        <f>'Reading Instruction'!F32</f>
        <v>LA - Reading</v>
      </c>
      <c r="H575" s="12">
        <f>'Reading Instruction'!G20</f>
        <v>179.89</v>
      </c>
      <c r="I575" s="12">
        <f>'Reading Instruction'!H20</f>
        <v>0</v>
      </c>
      <c r="J575" s="4"/>
    </row>
    <row r="576" spans="1:10" ht="21" hidden="1" x14ac:dyDescent="0.2">
      <c r="A576" s="9"/>
      <c r="B576" s="536">
        <f>'Reading Instruction'!A34</f>
        <v>0</v>
      </c>
      <c r="C576" s="14" t="str">
        <f>'Reading Instruction'!B34</f>
        <v>digital</v>
      </c>
      <c r="D576" s="11" t="str">
        <f>'Reading Instruction'!C34</f>
        <v>Foundations Online Supplement</v>
      </c>
      <c r="E576" s="10">
        <f>'Reading Instruction'!D34</f>
        <v>0</v>
      </c>
      <c r="F576" s="13" t="str">
        <f>'Reading Instruction'!E34</f>
        <v>Logic of English</v>
      </c>
      <c r="G576" s="10" t="str">
        <f>'Reading Instruction'!F34</f>
        <v>LA - Reading</v>
      </c>
      <c r="H576" s="12">
        <f>'Reading Instruction'!G22</f>
        <v>179.89</v>
      </c>
      <c r="I576" s="12">
        <f>'Reading Instruction'!H22</f>
        <v>0</v>
      </c>
      <c r="J576" s="4"/>
    </row>
    <row r="577" spans="1:10" ht="21" hidden="1" x14ac:dyDescent="0.2">
      <c r="A577" s="9"/>
      <c r="B577" s="536">
        <f>'Reading Instruction'!A33</f>
        <v>0</v>
      </c>
      <c r="C577" s="575" t="str">
        <f>'Reading Instruction'!B33</f>
        <v>stock</v>
      </c>
      <c r="D577" s="11" t="str">
        <f>'Reading Instruction'!C33</f>
        <v>Second Student LOE C workbook</v>
      </c>
      <c r="E577" s="10">
        <f>'Reading Instruction'!D33</f>
        <v>0</v>
      </c>
      <c r="F577" s="13">
        <f>'Reading Instruction'!E33</f>
        <v>0</v>
      </c>
      <c r="G577" s="10">
        <f>'Reading Instruction'!F33</f>
        <v>0</v>
      </c>
      <c r="H577" s="12"/>
      <c r="I577" s="12"/>
      <c r="J577" s="4"/>
    </row>
    <row r="578" spans="1:10" ht="42" hidden="1" x14ac:dyDescent="0.2">
      <c r="A578" s="9"/>
      <c r="B578" s="536">
        <f>'Reading Instruction'!A36</f>
        <v>0</v>
      </c>
      <c r="C578" s="10" t="str">
        <f>'Reading Instruction'!B36</f>
        <v>PFDS</v>
      </c>
      <c r="D578" s="11" t="str">
        <f>'Reading Instruction'!C36</f>
        <v>Logic of English Foundations D set *needs literature set</v>
      </c>
      <c r="E578" s="10">
        <f>'Reading Instruction'!D36</f>
        <v>0</v>
      </c>
      <c r="F578" s="13" t="str">
        <f>'Reading Instruction'!E36</f>
        <v xml:space="preserve">Logic of English </v>
      </c>
      <c r="G578" s="10" t="str">
        <f>'Reading Instruction'!F36</f>
        <v>LA - Reading</v>
      </c>
      <c r="H578" s="12">
        <f>'Reading Instruction'!G24</f>
        <v>39.99</v>
      </c>
      <c r="I578" s="12">
        <f>'Reading Instruction'!H24</f>
        <v>0</v>
      </c>
      <c r="J578" s="4"/>
    </row>
    <row r="579" spans="1:10" ht="21" hidden="1" x14ac:dyDescent="0.2">
      <c r="A579" s="9"/>
      <c r="B579" s="536">
        <f>'Reading Instruction'!A37</f>
        <v>0</v>
      </c>
      <c r="C579" s="10" t="str">
        <f>'Reading Instruction'!B37</f>
        <v>stock</v>
      </c>
      <c r="D579" s="11" t="str">
        <f>'Reading Instruction'!C37</f>
        <v>Second Student LOE D workbook</v>
      </c>
      <c r="E579" s="10">
        <f>'Reading Instruction'!D37</f>
        <v>0</v>
      </c>
      <c r="F579" s="13">
        <f>'Reading Instruction'!E37</f>
        <v>0</v>
      </c>
      <c r="G579" s="10">
        <f>'Reading Instruction'!F37</f>
        <v>0</v>
      </c>
      <c r="H579" s="12"/>
      <c r="I579" s="12"/>
      <c r="J579" s="4"/>
    </row>
    <row r="580" spans="1:10" ht="252" hidden="1" x14ac:dyDescent="0.2">
      <c r="A580" s="9"/>
      <c r="B580" s="536">
        <f>'Reading Instruction'!A38</f>
        <v>0</v>
      </c>
      <c r="C580" s="10" t="str">
        <f>'Reading Instruction'!B38</f>
        <v>PCLFD</v>
      </c>
      <c r="D580" s="11" t="str">
        <f>'Reading Instruction'!C38</f>
        <v>Foundations D Children's Literature Set:
Polar Opposites
Little Bear
Should I Share My Ice Cream
The Big Blue Book of Beginner Books
A Fish Out of Water
Ling &amp; Ting
Henry and Mudge
Mr. Putter &amp; Tabby Pour the Tea
Frog and Toad Together
Dodsworth in New York
Upstairs Mouse, Downstairs Mole</v>
      </c>
      <c r="E580" s="10">
        <f>'Reading Instruction'!D38</f>
        <v>0</v>
      </c>
      <c r="F580" s="13" t="str">
        <f>'Reading Instruction'!E38</f>
        <v>Logic of English</v>
      </c>
      <c r="G580" s="10" t="str">
        <f>'Reading Instruction'!F38</f>
        <v>LA - Reading</v>
      </c>
      <c r="H580" s="12">
        <f>'Reading Instruction'!G26</f>
        <v>95.36</v>
      </c>
      <c r="I580" s="12">
        <f>'Reading Instruction'!H26</f>
        <v>0</v>
      </c>
      <c r="J580" s="4"/>
    </row>
    <row r="581" spans="1:10" ht="21" hidden="1" x14ac:dyDescent="0.2">
      <c r="A581" s="9"/>
      <c r="B581" s="536">
        <f>'Reading Instruction'!A39</f>
        <v>0</v>
      </c>
      <c r="C581" s="548" t="str">
        <f>'Reading Instruction'!B39</f>
        <v>digital</v>
      </c>
      <c r="D581" s="11" t="str">
        <f>'Reading Instruction'!C39</f>
        <v>Foundations Online Supplement</v>
      </c>
      <c r="E581" s="10">
        <f>'Reading Instruction'!D39</f>
        <v>0</v>
      </c>
      <c r="F581" s="13" t="str">
        <f>'Reading Instruction'!E39</f>
        <v>Logic of English</v>
      </c>
      <c r="G581" s="10" t="str">
        <f>'Reading Instruction'!F39</f>
        <v>LA - Reading</v>
      </c>
      <c r="H581" s="12">
        <f>'Reading Instruction'!G28</f>
        <v>95.36</v>
      </c>
      <c r="I581" s="12">
        <f>'Reading Instruction'!H28</f>
        <v>0</v>
      </c>
      <c r="J581" s="4"/>
    </row>
    <row r="582" spans="1:10" ht="42" hidden="1" x14ac:dyDescent="0.2">
      <c r="A582" s="9"/>
      <c r="B582" s="536">
        <f>'Reading Instruction'!A44</f>
        <v>0</v>
      </c>
      <c r="C582" s="10" t="str">
        <f>'Reading Instruction'!B44</f>
        <v>PE2S2MP</v>
      </c>
      <c r="D582" s="11" t="str">
        <f>'Reading Instruction'!C44</f>
        <v>Logic of English Essentials 1-7 w/spelling set - manuscript</v>
      </c>
      <c r="E582" s="10">
        <f>'Reading Instruction'!D44</f>
        <v>0</v>
      </c>
      <c r="F582" s="13" t="str">
        <f>'Reading Instruction'!E44</f>
        <v xml:space="preserve">Logic of English </v>
      </c>
      <c r="G582" s="10" t="str">
        <f>'Reading Instruction'!F44</f>
        <v>LA</v>
      </c>
      <c r="H582" s="12" t="e">
        <f>'Reading Instruction'!#REF!</f>
        <v>#REF!</v>
      </c>
      <c r="I582" s="12" t="e">
        <f>'Reading Instruction'!#REF!</f>
        <v>#REF!</v>
      </c>
      <c r="J582" s="4"/>
    </row>
    <row r="583" spans="1:10" ht="21" hidden="1" x14ac:dyDescent="0.2">
      <c r="A583" s="9"/>
      <c r="B583" s="536">
        <f>'Reading Instruction'!A45</f>
        <v>0</v>
      </c>
      <c r="C583" s="10" t="str">
        <f>'Reading Instruction'!B45</f>
        <v>PE2S2MP</v>
      </c>
      <c r="D583" s="11" t="str">
        <f>'Reading Instruction'!C45</f>
        <v>Logic of English Essentials 1-7 w/spelling set - cursive</v>
      </c>
      <c r="E583" s="10">
        <f>'Reading Instruction'!D45</f>
        <v>0</v>
      </c>
      <c r="F583" s="13" t="str">
        <f>'Reading Instruction'!E45</f>
        <v xml:space="preserve">Logic of English </v>
      </c>
      <c r="G583" s="10" t="str">
        <f>'Reading Instruction'!F45</f>
        <v>LA</v>
      </c>
      <c r="H583" s="12" t="e">
        <f>'Reading Instruction'!#REF!</f>
        <v>#REF!</v>
      </c>
      <c r="I583" s="12" t="e">
        <f>'Reading Instruction'!#REF!</f>
        <v>#REF!</v>
      </c>
      <c r="J583" s="4"/>
    </row>
    <row r="584" spans="1:10" ht="21" hidden="1" x14ac:dyDescent="0.2">
      <c r="A584" s="9"/>
      <c r="B584" s="536">
        <f>'Reading Instruction'!A47</f>
        <v>0</v>
      </c>
      <c r="C584" s="14" t="str">
        <f>'Reading Instruction'!B47</f>
        <v>digital</v>
      </c>
      <c r="D584" s="11" t="str">
        <f>'Reading Instruction'!C47</f>
        <v>Essentials Online Supplement</v>
      </c>
      <c r="E584" s="10">
        <f>'Reading Instruction'!D47</f>
        <v>0</v>
      </c>
      <c r="F584" s="13" t="str">
        <f>'Reading Instruction'!E47</f>
        <v>Logic of English</v>
      </c>
      <c r="G584" s="10" t="str">
        <f>'Reading Instruction'!F47</f>
        <v>LA</v>
      </c>
      <c r="H584" s="12">
        <f>'Reading Instruction'!G32</f>
        <v>116.95</v>
      </c>
      <c r="I584" s="12">
        <f>'Reading Instruction'!H32</f>
        <v>0</v>
      </c>
      <c r="J584" s="4"/>
    </row>
    <row r="585" spans="1:10" ht="21" hidden="1" x14ac:dyDescent="0.2">
      <c r="A585" s="9"/>
      <c r="B585" s="536">
        <f>'Reading Instruction'!A42</f>
        <v>0</v>
      </c>
      <c r="C585" s="575" t="str">
        <f>'Reading Instruction'!B42</f>
        <v>stock</v>
      </c>
      <c r="D585" s="11" t="str">
        <f>'Reading Instruction'!C42</f>
        <v>Essential Reader Workbook only</v>
      </c>
      <c r="E585" s="10">
        <f>'Reading Instruction'!D42</f>
        <v>0</v>
      </c>
      <c r="F585" s="13">
        <f>'Reading Instruction'!E42</f>
        <v>0</v>
      </c>
      <c r="G585" s="10">
        <f>'Reading Instruction'!F42</f>
        <v>0</v>
      </c>
      <c r="H585" s="12"/>
      <c r="I585" s="12"/>
      <c r="J585" s="4"/>
    </row>
    <row r="586" spans="1:10" ht="42" hidden="1" x14ac:dyDescent="0.2">
      <c r="A586" s="9"/>
      <c r="B586" s="536">
        <f>'Reading Instruction'!A41</f>
        <v>0</v>
      </c>
      <c r="C586" s="10" t="str">
        <f>'Reading Instruction'!B41</f>
        <v>PERS2P</v>
      </c>
      <c r="D586" s="11" t="str">
        <f>'Reading Instruction'!C41</f>
        <v>Logic of English Essential Reader Set- 
NEEDED FOR ESSENTIAL LEVELS</v>
      </c>
      <c r="E586" s="10">
        <f>'Reading Instruction'!D41</f>
        <v>0</v>
      </c>
      <c r="F586" s="13" t="str">
        <f>'Reading Instruction'!E41</f>
        <v xml:space="preserve">Logic of English </v>
      </c>
      <c r="G586" s="10" t="str">
        <f>'Reading Instruction'!F41</f>
        <v>LA</v>
      </c>
      <c r="H586" s="12">
        <f>'Reading Instruction'!G34</f>
        <v>39.99</v>
      </c>
      <c r="I586" s="12">
        <f>'Reading Instruction'!H34</f>
        <v>0</v>
      </c>
      <c r="J586" s="4"/>
    </row>
    <row r="587" spans="1:10" ht="21" hidden="1" x14ac:dyDescent="0.2">
      <c r="A587" s="9"/>
      <c r="B587" s="536">
        <f>'Reading Instruction'!A46</f>
        <v>0</v>
      </c>
      <c r="C587" s="10" t="str">
        <f>'Reading Instruction'!B46</f>
        <v>stock</v>
      </c>
      <c r="D587" s="11" t="str">
        <f>'Reading Instruction'!C46</f>
        <v>Essential 1-7 Workbook Only</v>
      </c>
      <c r="E587" s="10">
        <f>'Reading Instruction'!D46</f>
        <v>0</v>
      </c>
      <c r="F587" s="13">
        <f>'Reading Instruction'!E46</f>
        <v>0</v>
      </c>
      <c r="G587" s="10">
        <f>'Reading Instruction'!F46</f>
        <v>0</v>
      </c>
      <c r="H587" s="12"/>
      <c r="I587" s="12"/>
      <c r="J587" s="4"/>
    </row>
    <row r="588" spans="1:10" ht="21" hidden="1" x14ac:dyDescent="0.2">
      <c r="A588" s="9"/>
      <c r="B588" s="536">
        <f>'Reading Instruction'!A49</f>
        <v>0</v>
      </c>
      <c r="C588" s="10" t="str">
        <f>'Reading Instruction'!B49</f>
        <v>PE2S2P</v>
      </c>
      <c r="D588" s="11" t="str">
        <f>'Reading Instruction'!C49</f>
        <v>Logic of English Essentials 8-15 Set</v>
      </c>
      <c r="E588" s="10">
        <f>'Reading Instruction'!D49</f>
        <v>0</v>
      </c>
      <c r="F588" s="13" t="str">
        <f>'Reading Instruction'!E49</f>
        <v>Logic of English</v>
      </c>
      <c r="G588" s="10" t="str">
        <f>'Reading Instruction'!F49</f>
        <v>LA</v>
      </c>
      <c r="H588" s="12"/>
      <c r="I588" s="12"/>
      <c r="J588" s="4"/>
    </row>
    <row r="589" spans="1:10" ht="21" hidden="1" x14ac:dyDescent="0.2">
      <c r="A589" s="9"/>
      <c r="B589" s="536">
        <f>'Reading Instruction'!A51</f>
        <v>0</v>
      </c>
      <c r="C589" s="548" t="str">
        <f>'Reading Instruction'!B51</f>
        <v>digital</v>
      </c>
      <c r="D589" s="11" t="str">
        <f>'Reading Instruction'!C51</f>
        <v>Essentials Online Supplement</v>
      </c>
      <c r="E589" s="10">
        <f>'Reading Instruction'!D51</f>
        <v>0</v>
      </c>
      <c r="F589" s="13" t="str">
        <f>'Reading Instruction'!E51</f>
        <v>Logic of English</v>
      </c>
      <c r="G589" s="10" t="str">
        <f>'Reading Instruction'!F51</f>
        <v>LA</v>
      </c>
      <c r="H589" s="12"/>
      <c r="I589" s="12"/>
      <c r="J589" s="4"/>
    </row>
    <row r="590" spans="1:10" ht="21" hidden="1" x14ac:dyDescent="0.2">
      <c r="A590" s="9"/>
      <c r="B590" s="536">
        <f>'Reading Instruction'!A50</f>
        <v>0</v>
      </c>
      <c r="C590" s="764" t="str">
        <f>'Reading Instruction'!B50</f>
        <v>stock</v>
      </c>
      <c r="D590" s="11" t="str">
        <f>'Reading Instruction'!C50</f>
        <v>Essential 8-15 Workbook Only</v>
      </c>
      <c r="E590" s="10">
        <f>'Reading Instruction'!D50</f>
        <v>0</v>
      </c>
      <c r="F590" s="13">
        <f>'Reading Instruction'!E50</f>
        <v>0</v>
      </c>
      <c r="G590" s="10">
        <f>'Reading Instruction'!F50</f>
        <v>0</v>
      </c>
      <c r="H590" s="12"/>
      <c r="I590" s="12"/>
      <c r="J590" s="4"/>
    </row>
    <row r="591" spans="1:10" ht="21" hidden="1" x14ac:dyDescent="0.2">
      <c r="A591" s="9"/>
      <c r="B591" s="536">
        <f>'Reading Instruction'!A53</f>
        <v>0</v>
      </c>
      <c r="C591" s="10" t="str">
        <f>'Reading Instruction'!B53</f>
        <v>PE2S3P</v>
      </c>
      <c r="D591" s="11" t="str">
        <f>'Reading Instruction'!C53</f>
        <v xml:space="preserve">Logic of English Essentials 16-22 Set </v>
      </c>
      <c r="E591" s="10">
        <f>'Reading Instruction'!D53</f>
        <v>0</v>
      </c>
      <c r="F591" s="13" t="str">
        <f>'Reading Instruction'!E53</f>
        <v>Logic of English</v>
      </c>
      <c r="G591" s="10" t="str">
        <f>'Reading Instruction'!F53</f>
        <v>LA</v>
      </c>
      <c r="H591" s="12"/>
      <c r="I591" s="12"/>
      <c r="J591" s="4"/>
    </row>
    <row r="592" spans="1:10" ht="21" hidden="1" x14ac:dyDescent="0.2">
      <c r="A592" s="9"/>
      <c r="B592" s="536">
        <f>'Reading Instruction'!A55</f>
        <v>0</v>
      </c>
      <c r="C592" s="548" t="str">
        <f>'Reading Instruction'!B55</f>
        <v>digital</v>
      </c>
      <c r="D592" s="11" t="str">
        <f>'Reading Instruction'!C55</f>
        <v>Essentials Online Supplement</v>
      </c>
      <c r="E592" s="10">
        <f>'Reading Instruction'!D55</f>
        <v>0</v>
      </c>
      <c r="F592" s="13" t="str">
        <f>'Reading Instruction'!E55</f>
        <v>Logic of English</v>
      </c>
      <c r="G592" s="10" t="str">
        <f>'Reading Instruction'!F55</f>
        <v>LA</v>
      </c>
      <c r="H592" s="12"/>
      <c r="I592" s="12"/>
      <c r="J592" s="4"/>
    </row>
    <row r="593" spans="1:10" ht="21" hidden="1" x14ac:dyDescent="0.2">
      <c r="A593" s="9"/>
      <c r="B593" s="536">
        <f>'Reading Instruction'!A54</f>
        <v>0</v>
      </c>
      <c r="C593" s="764" t="str">
        <f>'Reading Instruction'!B54</f>
        <v>stock</v>
      </c>
      <c r="D593" s="11" t="str">
        <f>'Reading Instruction'!C54</f>
        <v>Essential 16-22 Workbook Only</v>
      </c>
      <c r="E593" s="10">
        <f>'Reading Instruction'!D54</f>
        <v>0</v>
      </c>
      <c r="F593" s="13">
        <f>'Reading Instruction'!E54</f>
        <v>0</v>
      </c>
      <c r="G593" s="10">
        <f>'Reading Instruction'!F54</f>
        <v>0</v>
      </c>
      <c r="H593" s="12"/>
      <c r="I593" s="12"/>
      <c r="J593" s="4"/>
    </row>
    <row r="594" spans="1:10" ht="21" hidden="1" x14ac:dyDescent="0.2">
      <c r="A594" s="9"/>
      <c r="B594" s="536">
        <f>'Reading Instruction'!A57</f>
        <v>0</v>
      </c>
      <c r="C594" s="10" t="str">
        <f>'Reading Instruction'!B57</f>
        <v>PE2S4P2</v>
      </c>
      <c r="D594" s="11" t="str">
        <f>'Reading Instruction'!C57</f>
        <v>Logic of English Essentials 23-30 Set</v>
      </c>
      <c r="E594" s="10">
        <f>'Reading Instruction'!D57</f>
        <v>0</v>
      </c>
      <c r="F594" s="13" t="str">
        <f>'Reading Instruction'!E57</f>
        <v xml:space="preserve">Logic of English </v>
      </c>
      <c r="G594" s="10" t="str">
        <f>'Reading Instruction'!F57</f>
        <v>LA</v>
      </c>
      <c r="H594" s="12">
        <f>'Reading Instruction'!G36</f>
        <v>97.16</v>
      </c>
      <c r="I594" s="12">
        <f>'Reading Instruction'!H36</f>
        <v>0</v>
      </c>
      <c r="J594" s="4"/>
    </row>
    <row r="595" spans="1:10" ht="21" hidden="1" x14ac:dyDescent="0.2">
      <c r="A595" s="9"/>
      <c r="B595" s="536">
        <f>'Reading Instruction'!A59</f>
        <v>0</v>
      </c>
      <c r="C595" s="548" t="str">
        <f>'Reading Instruction'!B59</f>
        <v>digital</v>
      </c>
      <c r="D595" s="11" t="str">
        <f>'Reading Instruction'!C59</f>
        <v>Essentials Online Supplement</v>
      </c>
      <c r="E595" s="10">
        <f>'Reading Instruction'!D59</f>
        <v>0</v>
      </c>
      <c r="F595" s="13" t="str">
        <f>'Reading Instruction'!E59</f>
        <v>Logic of English</v>
      </c>
      <c r="G595" s="10" t="str">
        <f>'Reading Instruction'!F59</f>
        <v>LA</v>
      </c>
      <c r="H595" s="12">
        <f>'Reading Instruction'!G38</f>
        <v>80.900000000000006</v>
      </c>
      <c r="I595" s="12">
        <f>'Reading Instruction'!H38</f>
        <v>0</v>
      </c>
      <c r="J595" s="4"/>
    </row>
    <row r="596" spans="1:10" ht="21" hidden="1" x14ac:dyDescent="0.2">
      <c r="A596" s="9"/>
      <c r="B596" s="536">
        <f>'Reading Instruction'!A58</f>
        <v>0</v>
      </c>
      <c r="C596" s="764" t="str">
        <f>'Reading Instruction'!B58</f>
        <v>stock</v>
      </c>
      <c r="D596" s="11" t="str">
        <f>'Reading Instruction'!C58</f>
        <v>Essential 23-30 Workbook Only</v>
      </c>
      <c r="E596" s="10">
        <f>'Reading Instruction'!D58</f>
        <v>0</v>
      </c>
      <c r="F596" s="13">
        <f>'Reading Instruction'!E58</f>
        <v>0</v>
      </c>
      <c r="G596" s="10">
        <f>'Reading Instruction'!F58</f>
        <v>0</v>
      </c>
      <c r="H596" s="12"/>
      <c r="I596" s="12"/>
      <c r="J596" s="4"/>
    </row>
    <row r="597" spans="1:10" ht="21" hidden="1" x14ac:dyDescent="0.2">
      <c r="A597" s="9"/>
      <c r="B597" s="536">
        <f>'Reading Instruction'!A61</f>
        <v>0</v>
      </c>
      <c r="C597" s="10" t="str">
        <f>'Reading Instruction'!B61</f>
        <v>PHM2CS</v>
      </c>
      <c r="D597" s="11" t="str">
        <f>'Reading Instruction'!C61</f>
        <v>Logic of English Rhythm of Handwriting- manuscript</v>
      </c>
      <c r="E597" s="10">
        <f>'Reading Instruction'!D61</f>
        <v>0</v>
      </c>
      <c r="F597" s="13" t="str">
        <f>'Reading Instruction'!E61</f>
        <v xml:space="preserve">Logic of English </v>
      </c>
      <c r="G597" s="10" t="str">
        <f>'Reading Instruction'!F61</f>
        <v>Handwriting</v>
      </c>
      <c r="H597" s="12">
        <f>'Reading Instruction'!G44</f>
        <v>202.37</v>
      </c>
      <c r="I597" s="12">
        <f>'Reading Instruction'!H44</f>
        <v>0</v>
      </c>
      <c r="J597" s="4"/>
    </row>
    <row r="598" spans="1:10" ht="21" hidden="1" x14ac:dyDescent="0.2">
      <c r="A598" s="9"/>
      <c r="B598" s="536">
        <f>'Reading Instruction'!A62</f>
        <v>0</v>
      </c>
      <c r="C598" s="10" t="str">
        <f>'Reading Instruction'!B62</f>
        <v>PHC2CS</v>
      </c>
      <c r="D598" s="11" t="str">
        <f>'Reading Instruction'!C62</f>
        <v xml:space="preserve">Logic of English Rhythm of Handwriting- cursive </v>
      </c>
      <c r="E598" s="10">
        <f>'Reading Instruction'!D62</f>
        <v>0</v>
      </c>
      <c r="F598" s="13" t="str">
        <f>'Reading Instruction'!E62</f>
        <v xml:space="preserve">Logic of English </v>
      </c>
      <c r="G598" s="10" t="str">
        <f>'Reading Instruction'!F62</f>
        <v>Handwriting</v>
      </c>
      <c r="H598" s="12">
        <f>'Reading Instruction'!G45</f>
        <v>202.37</v>
      </c>
      <c r="I598" s="12">
        <f>'Reading Instruction'!H45</f>
        <v>0</v>
      </c>
      <c r="J598" s="4"/>
    </row>
    <row r="599" spans="1:10" ht="21" hidden="1" x14ac:dyDescent="0.2">
      <c r="A599" s="9"/>
      <c r="B599" s="536">
        <f>Spelling!A44</f>
        <v>0</v>
      </c>
      <c r="C599" s="10" t="str">
        <f>Spelling!B44</f>
        <v>2000-100</v>
      </c>
      <c r="D599" s="11" t="str">
        <f>Spelling!C44</f>
        <v>SpellingYou See: Listen and Write Universal Set</v>
      </c>
      <c r="E599" s="10" t="str">
        <f>Spelling!D44</f>
        <v>A</v>
      </c>
      <c r="F599" s="13" t="str">
        <f>Spelling!E44</f>
        <v>Math U See</v>
      </c>
      <c r="G599" s="10" t="str">
        <f>Spelling!F44</f>
        <v>LA - Spelling</v>
      </c>
      <c r="H599" s="12" t="e">
        <f>Math!#REF!</f>
        <v>#REF!</v>
      </c>
      <c r="I599" s="12" t="e">
        <f>Math!#REF!</f>
        <v>#REF!</v>
      </c>
      <c r="J599" s="4"/>
    </row>
    <row r="600" spans="1:10" ht="42" hidden="1" x14ac:dyDescent="0.2">
      <c r="A600" s="9"/>
      <c r="B600" s="536">
        <f>Spelling!A45</f>
        <v>0</v>
      </c>
      <c r="C600" s="10" t="str">
        <f>Spelling!B45</f>
        <v>2001</v>
      </c>
      <c r="D600" s="11" t="str">
        <f>Spelling!C45</f>
        <v>Extra SpellingYou See: Listen and Write Student Pack (2nd student)</v>
      </c>
      <c r="E600" s="10" t="str">
        <f>Spelling!D45</f>
        <v>A</v>
      </c>
      <c r="F600" s="13" t="str">
        <f>Spelling!E45</f>
        <v>Math U See</v>
      </c>
      <c r="G600" s="10" t="str">
        <f>Spelling!F45</f>
        <v>LA - Spelling</v>
      </c>
      <c r="H600" s="12" t="e">
        <f>Math!#REF!</f>
        <v>#REF!</v>
      </c>
      <c r="I600" s="12" t="e">
        <f>Math!#REF!</f>
        <v>#REF!</v>
      </c>
      <c r="J600" s="4"/>
    </row>
    <row r="601" spans="1:10" ht="21" hidden="1" x14ac:dyDescent="0.2">
      <c r="A601" s="9"/>
      <c r="B601" s="536">
        <f>Spelling!A46</f>
        <v>0</v>
      </c>
      <c r="C601" s="10" t="str">
        <f>Spelling!B46</f>
        <v>2010-100</v>
      </c>
      <c r="D601" s="11" t="str">
        <f>Spelling!C46</f>
        <v>SpellingYou See:  Jack and Jill Universal Set</v>
      </c>
      <c r="E601" s="10" t="str">
        <f>Spelling!D46</f>
        <v>B</v>
      </c>
      <c r="F601" s="13" t="str">
        <f>Spelling!E46</f>
        <v>Math U See</v>
      </c>
      <c r="G601" s="10" t="str">
        <f>Spelling!F46</f>
        <v>LA - Spelling</v>
      </c>
      <c r="H601" s="12" t="e">
        <f>Math!#REF!</f>
        <v>#REF!</v>
      </c>
      <c r="I601" s="12" t="e">
        <f>Math!#REF!</f>
        <v>#REF!</v>
      </c>
      <c r="J601" s="4"/>
    </row>
    <row r="602" spans="1:10" ht="42" hidden="1" x14ac:dyDescent="0.2">
      <c r="A602" s="9"/>
      <c r="B602" s="536">
        <f>Spelling!A47</f>
        <v>0</v>
      </c>
      <c r="C602" s="10" t="str">
        <f>Spelling!B47</f>
        <v>2011</v>
      </c>
      <c r="D602" s="11" t="str">
        <f>Spelling!C47</f>
        <v>Extra SpellingYou See:  Jack and Jill Student Pack (2nd student)</v>
      </c>
      <c r="E602" s="10" t="str">
        <f>Spelling!D47</f>
        <v>B</v>
      </c>
      <c r="F602" s="13" t="str">
        <f>Spelling!E47</f>
        <v>Math U See</v>
      </c>
      <c r="G602" s="10" t="str">
        <f>Spelling!F47</f>
        <v>LA - Spelling</v>
      </c>
      <c r="H602" s="12" t="e">
        <f>Math!#REF!</f>
        <v>#REF!</v>
      </c>
      <c r="I602" s="12" t="e">
        <f>Math!#REF!</f>
        <v>#REF!</v>
      </c>
      <c r="J602" s="4"/>
    </row>
    <row r="603" spans="1:10" ht="21" hidden="1" x14ac:dyDescent="0.2">
      <c r="A603" s="9"/>
      <c r="B603" s="536">
        <f>Spelling!A48</f>
        <v>0</v>
      </c>
      <c r="C603" s="10" t="str">
        <f>Spelling!B48</f>
        <v>2022-100</v>
      </c>
      <c r="D603" s="11" t="str">
        <f>Spelling!C48</f>
        <v>SpellingYou See: Wild Tales Universal Set</v>
      </c>
      <c r="E603" s="10" t="str">
        <f>Spelling!D48</f>
        <v>C</v>
      </c>
      <c r="F603" s="13" t="str">
        <f>Spelling!E48</f>
        <v>Math U See</v>
      </c>
      <c r="G603" s="10" t="str">
        <f>Spelling!F48</f>
        <v>LA - Spelling</v>
      </c>
      <c r="H603" s="12">
        <f>Spelling!G44</f>
        <v>45</v>
      </c>
      <c r="I603" s="12">
        <f>Spelling!H44</f>
        <v>0</v>
      </c>
      <c r="J603" s="4"/>
    </row>
    <row r="604" spans="1:10" ht="42" hidden="1" x14ac:dyDescent="0.2">
      <c r="A604" s="9"/>
      <c r="B604" s="536">
        <f>Spelling!A49</f>
        <v>0</v>
      </c>
      <c r="C604" s="10" t="str">
        <f>Spelling!B49</f>
        <v>2023</v>
      </c>
      <c r="D604" s="11" t="str">
        <f>Spelling!C49</f>
        <v>Extra SpellingYou See: Wild Tales Student Pack (2nd student)</v>
      </c>
      <c r="E604" s="10" t="str">
        <f>Spelling!D49</f>
        <v>C</v>
      </c>
      <c r="F604" s="13" t="str">
        <f>Spelling!E49</f>
        <v>Math U See</v>
      </c>
      <c r="G604" s="10" t="str">
        <f>Spelling!F49</f>
        <v>LA - Spelling</v>
      </c>
      <c r="H604" s="12">
        <f>Spelling!G45</f>
        <v>37</v>
      </c>
      <c r="I604" s="12">
        <f>Spelling!H45</f>
        <v>0</v>
      </c>
      <c r="J604" s="4"/>
    </row>
    <row r="605" spans="1:10" ht="21" hidden="1" x14ac:dyDescent="0.2">
      <c r="A605" s="9"/>
      <c r="B605" s="536">
        <f>Spelling!A50</f>
        <v>0</v>
      </c>
      <c r="C605" s="10" t="str">
        <f>Spelling!B50</f>
        <v>2030-100</v>
      </c>
      <c r="D605" s="11" t="str">
        <f>Spelling!C50</f>
        <v>SpellingYou See: Americana Universal Set</v>
      </c>
      <c r="E605" s="10" t="str">
        <f>Spelling!D50</f>
        <v>D</v>
      </c>
      <c r="F605" s="13" t="str">
        <f>Spelling!E50</f>
        <v>Math U See</v>
      </c>
      <c r="G605" s="10" t="str">
        <f>Spelling!F50</f>
        <v>LA - Spelling</v>
      </c>
      <c r="H605" s="12">
        <f>Spelling!G46</f>
        <v>58</v>
      </c>
      <c r="I605" s="12">
        <f>Spelling!H46</f>
        <v>0</v>
      </c>
      <c r="J605" s="4"/>
    </row>
    <row r="606" spans="1:10" ht="42" hidden="1" x14ac:dyDescent="0.2">
      <c r="A606" s="9"/>
      <c r="B606" s="536">
        <f>Spelling!A51</f>
        <v>0</v>
      </c>
      <c r="C606" s="10" t="str">
        <f>Spelling!B51</f>
        <v>2031</v>
      </c>
      <c r="D606" s="11" t="str">
        <f>Spelling!C51</f>
        <v>Extra SpellingYou See: Americana Student Pack (2nd student)</v>
      </c>
      <c r="E606" s="10" t="str">
        <f>Spelling!D51</f>
        <v>D</v>
      </c>
      <c r="F606" s="13" t="str">
        <f>Spelling!E51</f>
        <v>Math U See</v>
      </c>
      <c r="G606" s="10" t="str">
        <f>Spelling!F51</f>
        <v>LA - Spelling</v>
      </c>
      <c r="H606" s="12">
        <f>Spelling!G47</f>
        <v>52</v>
      </c>
      <c r="I606" s="12">
        <f>Spelling!H47</f>
        <v>0</v>
      </c>
      <c r="J606" s="4"/>
    </row>
    <row r="607" spans="1:10" ht="21" hidden="1" x14ac:dyDescent="0.2">
      <c r="A607" s="9"/>
      <c r="B607" s="536">
        <f>Spelling!A52</f>
        <v>0</v>
      </c>
      <c r="C607" s="10" t="str">
        <f>Spelling!B52</f>
        <v>2040-100</v>
      </c>
      <c r="D607" s="11" t="str">
        <f>Spelling!C52</f>
        <v>SpellingYou See: American Spirit Universal Set</v>
      </c>
      <c r="E607" s="10" t="str">
        <f>Spelling!D52</f>
        <v>E</v>
      </c>
      <c r="F607" s="13" t="str">
        <f>Spelling!E52</f>
        <v>Math U See</v>
      </c>
      <c r="G607" s="10" t="str">
        <f>Spelling!F52</f>
        <v>LA - Spelling</v>
      </c>
      <c r="H607" s="12">
        <f>Spelling!G48</f>
        <v>58</v>
      </c>
      <c r="I607" s="12">
        <f>Spelling!H48</f>
        <v>0</v>
      </c>
      <c r="J607" s="4"/>
    </row>
    <row r="608" spans="1:10" ht="42" hidden="1" x14ac:dyDescent="0.2">
      <c r="A608" s="9"/>
      <c r="B608" s="536">
        <f>Spelling!A53</f>
        <v>0</v>
      </c>
      <c r="C608" s="10" t="str">
        <f>Spelling!B53</f>
        <v>2041</v>
      </c>
      <c r="D608" s="11" t="str">
        <f>Spelling!C53</f>
        <v>Extra SpellingYou See: American Spirit Student Pack (2nd student)</v>
      </c>
      <c r="E608" s="10" t="str">
        <f>Spelling!D53</f>
        <v>E</v>
      </c>
      <c r="F608" s="13" t="str">
        <f>Spelling!E53</f>
        <v>Math U See</v>
      </c>
      <c r="G608" s="10" t="str">
        <f>Spelling!F53</f>
        <v>LA - Spelling</v>
      </c>
      <c r="H608" s="12">
        <f>Spelling!G49</f>
        <v>52</v>
      </c>
      <c r="I608" s="12">
        <f>Spelling!H49</f>
        <v>0</v>
      </c>
      <c r="J608" s="4"/>
    </row>
    <row r="609" spans="1:10" ht="21" hidden="1" x14ac:dyDescent="0.2">
      <c r="A609" s="9"/>
      <c r="B609" s="536">
        <f>Spelling!A54</f>
        <v>0</v>
      </c>
      <c r="C609" s="10" t="str">
        <f>Spelling!B54</f>
        <v>2050-100</v>
      </c>
      <c r="D609" s="11" t="str">
        <f>Spelling!C54</f>
        <v>SpellingYou See: Ancient Achievements Universal Set</v>
      </c>
      <c r="E609" s="10" t="str">
        <f>Spelling!D54</f>
        <v>F</v>
      </c>
      <c r="F609" s="13" t="str">
        <f>Spelling!E54</f>
        <v>Math U See</v>
      </c>
      <c r="G609" s="10" t="str">
        <f>Spelling!F54</f>
        <v>LA - Spelling</v>
      </c>
      <c r="H609" s="12">
        <f>Spelling!G50</f>
        <v>58</v>
      </c>
      <c r="I609" s="12">
        <f>Spelling!H50</f>
        <v>0</v>
      </c>
      <c r="J609" s="4"/>
    </row>
    <row r="610" spans="1:10" ht="42" hidden="1" x14ac:dyDescent="0.2">
      <c r="A610" s="9"/>
      <c r="B610" s="536">
        <f>Spelling!A55</f>
        <v>0</v>
      </c>
      <c r="C610" s="10" t="str">
        <f>Spelling!B55</f>
        <v>2051</v>
      </c>
      <c r="D610" s="11" t="str">
        <f>Spelling!C55</f>
        <v>Extra SpellingYou See: Ancient Achievements Student Pack (2nd student)</v>
      </c>
      <c r="E610" s="10" t="str">
        <f>Spelling!D55</f>
        <v>F</v>
      </c>
      <c r="F610" s="13" t="str">
        <f>Spelling!E55</f>
        <v>Math U See</v>
      </c>
      <c r="G610" s="10" t="str">
        <f>Spelling!F55</f>
        <v>LA - Spelling</v>
      </c>
      <c r="H610" s="12">
        <f>Spelling!G51</f>
        <v>52</v>
      </c>
      <c r="I610" s="12">
        <f>Spelling!H51</f>
        <v>0</v>
      </c>
      <c r="J610" s="4"/>
    </row>
    <row r="611" spans="1:10" ht="21" hidden="1" x14ac:dyDescent="0.2">
      <c r="A611" s="9"/>
      <c r="B611" s="536">
        <f>Spelling!A56</f>
        <v>0</v>
      </c>
      <c r="C611" s="10" t="str">
        <f>Spelling!B56</f>
        <v>2060-100</v>
      </c>
      <c r="D611" s="11" t="str">
        <f>Spelling!C56</f>
        <v>SpellingYou See: Modern Milestones Universal Set</v>
      </c>
      <c r="E611" s="10" t="str">
        <f>Spelling!D56</f>
        <v>G</v>
      </c>
      <c r="F611" s="13" t="str">
        <f>Spelling!E56</f>
        <v>Math U See</v>
      </c>
      <c r="G611" s="10" t="str">
        <f>Spelling!F56</f>
        <v>LA - Spelling</v>
      </c>
      <c r="H611" s="12">
        <f>Spelling!G52</f>
        <v>58</v>
      </c>
      <c r="I611" s="12">
        <f>Spelling!H52</f>
        <v>0</v>
      </c>
      <c r="J611" s="4"/>
    </row>
    <row r="612" spans="1:10" ht="42" hidden="1" x14ac:dyDescent="0.2">
      <c r="A612" s="9"/>
      <c r="B612" s="536">
        <f>Spelling!A57</f>
        <v>0</v>
      </c>
      <c r="C612" s="10" t="str">
        <f>Spelling!B57</f>
        <v>2061</v>
      </c>
      <c r="D612" s="11" t="str">
        <f>Spelling!C57</f>
        <v>Extra SpellingYou See: Modern Milestones Student Pack (2nd student)</v>
      </c>
      <c r="E612" s="10" t="str">
        <f>Spelling!D57</f>
        <v>G</v>
      </c>
      <c r="F612" s="13" t="str">
        <f>Spelling!E57</f>
        <v>Math U See</v>
      </c>
      <c r="G612" s="10" t="str">
        <f>Spelling!F57</f>
        <v>LA - Spelling</v>
      </c>
      <c r="H612" s="12">
        <f>Spelling!G53</f>
        <v>52</v>
      </c>
      <c r="I612" s="12">
        <f>Spelling!H53</f>
        <v>0</v>
      </c>
      <c r="J612" s="4"/>
    </row>
    <row r="613" spans="1:10" ht="21" hidden="1" x14ac:dyDescent="0.2">
      <c r="A613" s="9"/>
      <c r="B613" s="537">
        <f>'Moving Beyond the Page'!A4</f>
        <v>0</v>
      </c>
      <c r="C613" s="5">
        <f>'Moving Beyond the Page'!B4</f>
        <v>1625</v>
      </c>
      <c r="D613" s="9" t="str">
        <f>'Moving Beyond the Page'!C4</f>
        <v>4-5 Full Year Curriculum w/books</v>
      </c>
      <c r="E613" s="17" t="str">
        <f>'Moving Beyond the Page'!D4</f>
        <v>Age 4-5</v>
      </c>
      <c r="F613" s="852" t="str">
        <f>'Moving Beyond the Page'!E4</f>
        <v>Moving Beyond the Page</v>
      </c>
      <c r="G613" s="5">
        <f>'Moving Beyond the Page'!F4</f>
        <v>0</v>
      </c>
      <c r="H613" s="15" t="e">
        <f>#REF!</f>
        <v>#REF!</v>
      </c>
      <c r="I613" s="15" t="e">
        <f>#REF!</f>
        <v>#REF!</v>
      </c>
      <c r="J613" s="4"/>
    </row>
    <row r="614" spans="1:10" ht="21" hidden="1" x14ac:dyDescent="0.2">
      <c r="A614" s="9"/>
      <c r="B614" s="537">
        <f>'Moving Beyond the Page'!A5</f>
        <v>0</v>
      </c>
      <c r="C614" s="5">
        <f>'Moving Beyond the Page'!B5</f>
        <v>1627</v>
      </c>
      <c r="D614" s="9" t="str">
        <f>'Moving Beyond the Page'!C5</f>
        <v>4-5 Curriculum and Materials Kit (no books)</v>
      </c>
      <c r="E614" s="5" t="str">
        <f>'Moving Beyond the Page'!D5</f>
        <v>Age 4-5</v>
      </c>
      <c r="F614" s="852" t="str">
        <f>'Moving Beyond the Page'!E5</f>
        <v>Moving Beyond the Page</v>
      </c>
      <c r="G614" s="5">
        <f>'Moving Beyond the Page'!F5</f>
        <v>0</v>
      </c>
      <c r="H614" s="15" t="e">
        <f>#REF!</f>
        <v>#REF!</v>
      </c>
      <c r="I614" s="15" t="e">
        <f>#REF!</f>
        <v>#REF!</v>
      </c>
      <c r="J614" s="4"/>
    </row>
    <row r="615" spans="1:10" ht="21" hidden="1" x14ac:dyDescent="0.2">
      <c r="A615" s="9"/>
      <c r="B615" s="537">
        <f>'Moving Beyond the Page'!A6</f>
        <v>0</v>
      </c>
      <c r="C615" s="5">
        <f>'Moving Beyond the Page'!B6</f>
        <v>1639</v>
      </c>
      <c r="D615" s="9" t="str">
        <f>'Moving Beyond the Page'!C6</f>
        <v>4-5 Consumables Package (2nd student materials)</v>
      </c>
      <c r="E615" s="5" t="str">
        <f>'Moving Beyond the Page'!D6</f>
        <v>Age 4-5</v>
      </c>
      <c r="F615" s="852" t="str">
        <f>'Moving Beyond the Page'!E6</f>
        <v>Moving Beyond the Page</v>
      </c>
      <c r="G615" s="5">
        <f>'Moving Beyond the Page'!F6</f>
        <v>0</v>
      </c>
      <c r="H615" s="15" t="e">
        <f>#REF!</f>
        <v>#REF!</v>
      </c>
      <c r="I615" s="15" t="e">
        <f>#REF!</f>
        <v>#REF!</v>
      </c>
      <c r="J615" s="4"/>
    </row>
    <row r="616" spans="1:10" ht="21" hidden="1" x14ac:dyDescent="0.2">
      <c r="A616" s="9"/>
      <c r="B616" s="537">
        <f>'Moving Beyond the Page'!A8</f>
        <v>0</v>
      </c>
      <c r="C616" s="5">
        <f>'Moving Beyond the Page'!B8</f>
        <v>1</v>
      </c>
      <c r="D616" s="9" t="str">
        <f>'Moving Beyond the Page'!C8</f>
        <v>5-7 Full Year LA,S,SS Curriculum w/books</v>
      </c>
      <c r="E616" s="5" t="str">
        <f>'Moving Beyond the Page'!D8</f>
        <v>Age 5-7</v>
      </c>
      <c r="F616" s="852" t="str">
        <f>'Moving Beyond the Page'!E8</f>
        <v>Moving Beyond the Page</v>
      </c>
      <c r="G616" s="5">
        <f>'Moving Beyond the Page'!F8</f>
        <v>0</v>
      </c>
      <c r="H616" s="15" t="e">
        <f>#REF!</f>
        <v>#REF!</v>
      </c>
      <c r="I616" s="15" t="e">
        <f>#REF!</f>
        <v>#REF!</v>
      </c>
      <c r="J616" s="4"/>
    </row>
    <row r="617" spans="1:10" ht="63" hidden="1" x14ac:dyDescent="0.2">
      <c r="A617" s="9"/>
      <c r="B617" s="537">
        <f>'Moving Beyond the Page'!A9</f>
        <v>0</v>
      </c>
      <c r="C617" s="5">
        <f>'Moving Beyond the Page'!B9</f>
        <v>461</v>
      </c>
      <c r="D617" s="9" t="str">
        <f>'Moving Beyond the Page'!C9</f>
        <v>5-7 Consumables Package (2nd student materials)
(5-7 Materials Kit, Attribute Blocks, Boiling Point Thermometer, Laminated Calendar)</v>
      </c>
      <c r="E617" s="5" t="str">
        <f>'Moving Beyond the Page'!D9</f>
        <v>Age 5-7</v>
      </c>
      <c r="F617" s="852" t="str">
        <f>'Moving Beyond the Page'!E9</f>
        <v>Moving Beyond the Page</v>
      </c>
      <c r="G617" s="5">
        <f>'Moving Beyond the Page'!F9</f>
        <v>0</v>
      </c>
      <c r="H617" s="12">
        <f>'Moving Beyond the Page'!G5</f>
        <v>190.38</v>
      </c>
      <c r="I617" s="12">
        <f>'Moving Beyond the Page'!H5</f>
        <v>0</v>
      </c>
      <c r="J617" s="4"/>
    </row>
    <row r="618" spans="1:10" ht="21" hidden="1" x14ac:dyDescent="0.2">
      <c r="A618" s="9"/>
      <c r="B618" s="537">
        <f>'Moving Beyond the Page'!A10</f>
        <v>0</v>
      </c>
      <c r="C618" s="5">
        <f>'Moving Beyond the Page'!B10</f>
        <v>2172</v>
      </c>
      <c r="D618" s="9" t="str">
        <f>'Moving Beyond the Page'!C10</f>
        <v>5-7 Full Year Math Package w/books</v>
      </c>
      <c r="E618" s="5" t="str">
        <f>'Moving Beyond the Page'!D10</f>
        <v>Age 5-7</v>
      </c>
      <c r="F618" s="852" t="str">
        <f>'Moving Beyond the Page'!E10</f>
        <v>Moving Beyond the Page</v>
      </c>
      <c r="G618" s="5">
        <f>'Moving Beyond the Page'!F10</f>
        <v>0</v>
      </c>
      <c r="H618" s="12">
        <f>'Moving Beyond the Page'!G6</f>
        <v>166.99</v>
      </c>
      <c r="I618" s="12">
        <f>'Moving Beyond the Page'!H6</f>
        <v>0</v>
      </c>
      <c r="J618" s="4"/>
    </row>
    <row r="619" spans="1:10" ht="42" hidden="1" x14ac:dyDescent="0.2">
      <c r="A619" s="9"/>
      <c r="B619" s="537">
        <f>'Moving Beyond the Page'!A11</f>
        <v>0</v>
      </c>
      <c r="C619" s="5">
        <f>'Moving Beyond the Page'!B11</f>
        <v>2203</v>
      </c>
      <c r="D619" s="9" t="str">
        <f>'Moving Beyond the Page'!C11</f>
        <v>5-7 Math Consumables Package (2nd student materials) (Student workbooks, interactive notebook)</v>
      </c>
      <c r="E619" s="5" t="str">
        <f>'Moving Beyond the Page'!D11</f>
        <v>Age 5-7</v>
      </c>
      <c r="F619" s="852" t="str">
        <f>'Moving Beyond the Page'!E11</f>
        <v>Moving Beyond the Page</v>
      </c>
      <c r="G619" s="5">
        <f>'Moving Beyond the Page'!F11</f>
        <v>0</v>
      </c>
      <c r="H619" s="12">
        <f>'Moving Beyond the Page'!G8</f>
        <v>531.77</v>
      </c>
      <c r="I619" s="12">
        <f>'Moving Beyond the Page'!H8</f>
        <v>0</v>
      </c>
      <c r="J619" s="4"/>
    </row>
    <row r="620" spans="1:10" ht="21" hidden="1" x14ac:dyDescent="0.2">
      <c r="A620" s="9"/>
      <c r="B620" s="537">
        <f>'Moving Beyond the Page'!A12</f>
        <v>0</v>
      </c>
      <c r="C620" s="5">
        <f>'Moving Beyond the Page'!B12</f>
        <v>0</v>
      </c>
      <c r="D620" s="9">
        <f>'Moving Beyond the Page'!C12</f>
        <v>0</v>
      </c>
      <c r="E620" s="5">
        <f>'Moving Beyond the Page'!D12</f>
        <v>0</v>
      </c>
      <c r="F620" s="5">
        <f>'Moving Beyond the Page'!E12</f>
        <v>0</v>
      </c>
      <c r="G620" s="5">
        <f>'Moving Beyond the Page'!F12</f>
        <v>0</v>
      </c>
      <c r="H620" s="12" t="e">
        <f>'Moving Beyond the Page'!#REF!</f>
        <v>#REF!</v>
      </c>
      <c r="I620" s="12" t="e">
        <f>'Moving Beyond the Page'!#REF!</f>
        <v>#REF!</v>
      </c>
      <c r="J620" s="4"/>
    </row>
    <row r="621" spans="1:10" ht="147" hidden="1" x14ac:dyDescent="0.2">
      <c r="A621" s="9"/>
      <c r="B621" s="537">
        <f>'Moving Beyond the Page'!A14</f>
        <v>0</v>
      </c>
      <c r="C621" s="5">
        <f>'Moving Beyond the Page'!B14</f>
        <v>2</v>
      </c>
      <c r="D621" s="9" t="str">
        <f>'Moving Beyond the Page'!C14</f>
        <v>Concept 1: Environment Package
(Boiling Point Thermometer, Crinkleroot's Guide to Knowing Animal Habitats, Me on the Map, Oh Say Can You Say What's the Weather Today, On the Town, The Salamander Room, Up in the Garden and Down in the Dirt, Whatever the Weather, Student Activity Book, Parent Manual)</v>
      </c>
      <c r="E621" s="5" t="str">
        <f>'Moving Beyond the Page'!D14</f>
        <v>Age 5-7</v>
      </c>
      <c r="F621" s="852" t="str">
        <f>'Moving Beyond the Page'!E14</f>
        <v>Moving Beyond the Page</v>
      </c>
      <c r="G621" s="5">
        <f>'Moving Beyond the Page'!F14</f>
        <v>0</v>
      </c>
      <c r="H621" s="12">
        <f>'Moving Beyond the Page'!G9</f>
        <v>108.77</v>
      </c>
      <c r="I621" s="12">
        <f>'Moving Beyond the Page'!H9</f>
        <v>0</v>
      </c>
      <c r="J621" s="4"/>
    </row>
    <row r="622" spans="1:10" ht="105" hidden="1" x14ac:dyDescent="0.2">
      <c r="A622" s="9"/>
      <c r="B622" s="537">
        <f>'Moving Beyond the Page'!A15</f>
        <v>0</v>
      </c>
      <c r="C622" s="5">
        <f>'Moving Beyond the Page'!B15</f>
        <v>9</v>
      </c>
      <c r="D622" s="9" t="str">
        <f>'Moving Beyond the Page'!C15</f>
        <v>Concept 2: Similarities and Differences Package
(Attribute Blocks, Bar Magnets, A Life Like Mine, My Five Senses, Over and Under the Pond, Shapesville, The Magic School Bus Explores the Senses, Student Activity Book, Parent Manual)</v>
      </c>
      <c r="E622" s="5" t="str">
        <f>'Moving Beyond the Page'!D15</f>
        <v>Age 5-7</v>
      </c>
      <c r="F622" s="852" t="str">
        <f>'Moving Beyond the Page'!E15</f>
        <v>Moving Beyond the Page</v>
      </c>
      <c r="G622" s="5">
        <f>'Moving Beyond the Page'!F15</f>
        <v>0</v>
      </c>
      <c r="H622" s="12">
        <f>'Moving Beyond the Page'!G10</f>
        <v>272.35000000000002</v>
      </c>
      <c r="I622" s="12">
        <f>'Moving Beyond the Page'!H10</f>
        <v>0</v>
      </c>
      <c r="J622" s="4"/>
    </row>
    <row r="623" spans="1:10" ht="84" hidden="1" x14ac:dyDescent="0.2">
      <c r="A623" s="9"/>
      <c r="B623" s="537">
        <f>'Moving Beyond the Page'!A16</f>
        <v>0</v>
      </c>
      <c r="C623" s="5">
        <f>'Moving Beyond the Page'!B16</f>
        <v>6</v>
      </c>
      <c r="D623" s="9" t="str">
        <f>'Moving Beyond the Page'!C16</f>
        <v>Concept 3: Patterns Package
(Attribute Blocks,  Laminated Calendar, Bear Hugs, Busy Bugs, Pattern, Student Activity Book, Parent Manual)</v>
      </c>
      <c r="E623" s="5" t="str">
        <f>'Moving Beyond the Page'!D16</f>
        <v>Age 5-7</v>
      </c>
      <c r="F623" s="852" t="str">
        <f>'Moving Beyond the Page'!E16</f>
        <v>Moving Beyond the Page</v>
      </c>
      <c r="G623" s="5">
        <f>'Moving Beyond the Page'!F16</f>
        <v>0</v>
      </c>
      <c r="H623" s="12">
        <f>'Moving Beyond the Page'!G11</f>
        <v>41.65</v>
      </c>
      <c r="I623" s="12">
        <f>'Moving Beyond the Page'!H11</f>
        <v>0</v>
      </c>
      <c r="J623" s="4"/>
    </row>
    <row r="624" spans="1:10" ht="105" hidden="1" x14ac:dyDescent="0.2">
      <c r="A624" s="9"/>
      <c r="B624" s="537">
        <f>'Moving Beyond the Page'!A17</f>
        <v>0</v>
      </c>
      <c r="C624" s="5">
        <f>'Moving Beyond the Page'!B17</f>
        <v>12</v>
      </c>
      <c r="D624" s="9" t="str">
        <f>'Moving Beyond the Page'!C17</f>
        <v>Concept 4: Change Package
(Changes Happen All Around You, Push and Pull, Seed to Plant, Telling Time, The House on Maple Street, The Raft, The Usborne Time Traveler, What Do You Do With a Problem?)</v>
      </c>
      <c r="E624" s="5" t="str">
        <f>'Moving Beyond the Page'!D17</f>
        <v>Age 5-7</v>
      </c>
      <c r="F624" s="852" t="str">
        <f>'Moving Beyond the Page'!E17</f>
        <v>Moving Beyond the Page</v>
      </c>
      <c r="G624" s="5">
        <f>'Moving Beyond the Page'!F17</f>
        <v>0</v>
      </c>
      <c r="H624" s="12">
        <f>'Moving Beyond the Page'!G12</f>
        <v>0</v>
      </c>
      <c r="I624" s="12">
        <f>'Moving Beyond the Page'!H12</f>
        <v>0</v>
      </c>
      <c r="J624" s="4"/>
    </row>
    <row r="625" spans="1:10" ht="21" hidden="1" x14ac:dyDescent="0.2">
      <c r="A625" s="9"/>
      <c r="B625" s="537">
        <f>'Moving Beyond the Page'!A19</f>
        <v>0</v>
      </c>
      <c r="C625" s="5">
        <f>'Moving Beyond the Page'!B19</f>
        <v>18</v>
      </c>
      <c r="D625" s="9" t="str">
        <f>'Moving Beyond the Page'!C19</f>
        <v>6-8 Full Year LA,S,SS Curriculum w/books</v>
      </c>
      <c r="E625" s="5" t="str">
        <f>'Moving Beyond the Page'!D19</f>
        <v>Age 6-8</v>
      </c>
      <c r="F625" s="852" t="str">
        <f>'Moving Beyond the Page'!E19</f>
        <v>Moving Beyond the Page</v>
      </c>
      <c r="G625" s="5">
        <f>'Moving Beyond the Page'!F19</f>
        <v>0</v>
      </c>
      <c r="H625" s="12">
        <f>'Moving Beyond the Page'!G14</f>
        <v>153.91</v>
      </c>
      <c r="I625" s="12">
        <f>'Moving Beyond the Page'!H14</f>
        <v>0</v>
      </c>
      <c r="J625" s="4"/>
    </row>
    <row r="626" spans="1:10" ht="42" hidden="1" x14ac:dyDescent="0.2">
      <c r="A626" s="9"/>
      <c r="B626" s="537">
        <f>'Moving Beyond the Page'!A20</f>
        <v>0</v>
      </c>
      <c r="C626" s="5">
        <f>'Moving Beyond the Page'!B20</f>
        <v>460</v>
      </c>
      <c r="D626" s="9" t="str">
        <f>'Moving Beyond the Page'!C20</f>
        <v>6-8 LA,S,SS Consumables Package (2nd student) (student workbooks)</v>
      </c>
      <c r="E626" s="5" t="str">
        <f>'Moving Beyond the Page'!D20</f>
        <v>Age 6-8</v>
      </c>
      <c r="F626" s="852" t="str">
        <f>'Moving Beyond the Page'!E20</f>
        <v>Moving Beyond the Page</v>
      </c>
      <c r="G626" s="5">
        <f>'Moving Beyond the Page'!F20</f>
        <v>0</v>
      </c>
      <c r="H626" s="12">
        <f>'Moving Beyond the Page'!G15</f>
        <v>145.93</v>
      </c>
      <c r="I626" s="12">
        <f>'Moving Beyond the Page'!H15</f>
        <v>0</v>
      </c>
      <c r="J626" s="4"/>
    </row>
    <row r="627" spans="1:10" ht="21" hidden="1" x14ac:dyDescent="0.2">
      <c r="A627" s="9"/>
      <c r="B627" s="537">
        <f>'Moving Beyond the Page'!A21</f>
        <v>0</v>
      </c>
      <c r="C627" s="5">
        <f>'Moving Beyond the Page'!B21</f>
        <v>2210</v>
      </c>
      <c r="D627" s="9" t="str">
        <f>'Moving Beyond the Page'!C21</f>
        <v>6-8 Full Year Math Package w/books</v>
      </c>
      <c r="E627" s="5" t="str">
        <f>'Moving Beyond the Page'!D21</f>
        <v>Age 6-8</v>
      </c>
      <c r="F627" s="852" t="str">
        <f>'Moving Beyond the Page'!E21</f>
        <v>Moving Beyond the Page</v>
      </c>
      <c r="G627" s="5">
        <f>'Moving Beyond the Page'!F21</f>
        <v>0</v>
      </c>
      <c r="H627" s="12">
        <f>'Moving Beyond the Page'!G17</f>
        <v>157.87</v>
      </c>
      <c r="I627" s="12">
        <f>'Moving Beyond the Page'!H17</f>
        <v>0</v>
      </c>
      <c r="J627" s="4"/>
    </row>
    <row r="628" spans="1:10" ht="42" hidden="1" x14ac:dyDescent="0.2">
      <c r="A628" s="9"/>
      <c r="B628" s="537">
        <f>'Moving Beyond the Page'!A22</f>
        <v>0</v>
      </c>
      <c r="C628" s="5">
        <f>'Moving Beyond the Page'!B22</f>
        <v>2224</v>
      </c>
      <c r="D628" s="9" t="str">
        <f>'Moving Beyond the Page'!C22</f>
        <v>6-8 Math Consumables Package (2nd student) (student workbooks, interactive notebook)</v>
      </c>
      <c r="E628" s="5" t="str">
        <f>'Moving Beyond the Page'!D22</f>
        <v>Age 6-8</v>
      </c>
      <c r="F628" s="852" t="str">
        <f>'Moving Beyond the Page'!E22</f>
        <v>Moving Beyond the Page</v>
      </c>
      <c r="G628" s="5">
        <f>'Moving Beyond the Page'!F22</f>
        <v>0</v>
      </c>
      <c r="H628" s="12">
        <f>'Moving Beyond the Page'!G19</f>
        <v>634.45000000000005</v>
      </c>
      <c r="I628" s="12">
        <f>'Moving Beyond the Page'!H19</f>
        <v>0</v>
      </c>
      <c r="J628" s="4"/>
    </row>
    <row r="629" spans="1:10" ht="21" hidden="1" x14ac:dyDescent="0.2">
      <c r="A629" s="9"/>
      <c r="B629" s="537">
        <f>'Moving Beyond the Page'!A23</f>
        <v>0</v>
      </c>
      <c r="C629" s="5">
        <f>'Moving Beyond the Page'!B23</f>
        <v>0</v>
      </c>
      <c r="D629" s="9">
        <f>'Moving Beyond the Page'!C23</f>
        <v>0</v>
      </c>
      <c r="E629" s="5">
        <f>'Moving Beyond the Page'!D23</f>
        <v>0</v>
      </c>
      <c r="F629" s="5">
        <f>'Moving Beyond the Page'!E23</f>
        <v>0</v>
      </c>
      <c r="G629" s="5">
        <f>'Moving Beyond the Page'!F23</f>
        <v>0</v>
      </c>
      <c r="H629" s="12">
        <f>'Moving Beyond the Page'!G20</f>
        <v>125.77</v>
      </c>
      <c r="I629" s="12">
        <f>'Moving Beyond the Page'!H20</f>
        <v>0</v>
      </c>
      <c r="J629" s="4"/>
    </row>
    <row r="630" spans="1:10" ht="105" hidden="1" x14ac:dyDescent="0.2">
      <c r="A630" s="9"/>
      <c r="B630" s="537">
        <f>'Moving Beyond the Page'!A25</f>
        <v>0</v>
      </c>
      <c r="C630" s="5">
        <f>'Moving Beyond the Page'!B25</f>
        <v>19</v>
      </c>
      <c r="D630" s="9" t="str">
        <f>'Moving Beyond the Page'!C25</f>
        <v>Concept 1: Community Package
(Home, If You Give a Pig a Pancake, Lillys Purple Plastic Purse, Sylvester and the Magic Pebble, The Giving Tree, The Little House, The Seven Continents, Student Activity Book, Parent Manual)</v>
      </c>
      <c r="E630" s="5" t="str">
        <f>'Moving Beyond the Page'!D25</f>
        <v>Age 6-8</v>
      </c>
      <c r="F630" s="852" t="str">
        <f>'Moving Beyond the Page'!E25</f>
        <v>Moving Beyond the Page</v>
      </c>
      <c r="G630" s="5">
        <f>'Moving Beyond the Page'!F25</f>
        <v>0</v>
      </c>
      <c r="H630" s="12" t="e">
        <f>'Moving Beyond the Page'!#REF!</f>
        <v>#REF!</v>
      </c>
      <c r="I630" s="12" t="e">
        <f>'Moving Beyond the Page'!#REF!</f>
        <v>#REF!</v>
      </c>
      <c r="J630" s="4"/>
    </row>
    <row r="631" spans="1:10" ht="189" hidden="1" x14ac:dyDescent="0.2">
      <c r="A631" s="9"/>
      <c r="B631" s="537">
        <f>'Moving Beyond the Page'!A26</f>
        <v>0</v>
      </c>
      <c r="C631" s="5">
        <f>'Moving Beyond the Page'!B26</f>
        <v>22</v>
      </c>
      <c r="D631" s="9" t="str">
        <f>'Moving Beyond the Page'!C26</f>
        <v xml:space="preserve">Concept 2: Matter and Movement Package 
(Bucket Balance, Hexagram Weights, Magnifying Glass, Bartholomew and the Oobleck, Everybody Needs a Rock, Forces Make Things Move, Move It, What is the World Made Of, What's the Matter in Mr. Whiskers' Room, What Is A Balance Scale, You're Aboard Spaceship Earth, Student Activity Book, Parent Manual)
</v>
      </c>
      <c r="E631" s="5" t="str">
        <f>'Moving Beyond the Page'!D26</f>
        <v>Age 6-8</v>
      </c>
      <c r="F631" s="852" t="str">
        <f>'Moving Beyond the Page'!E26</f>
        <v>Moving Beyond the Page</v>
      </c>
      <c r="G631" s="5">
        <f>'Moving Beyond the Page'!F26</f>
        <v>0</v>
      </c>
      <c r="H631" s="12">
        <f>'Moving Beyond the Page'!G21</f>
        <v>280.42</v>
      </c>
      <c r="I631" s="12">
        <f>'Moving Beyond the Page'!H21</f>
        <v>0</v>
      </c>
      <c r="J631" s="4"/>
    </row>
    <row r="632" spans="1:10" ht="168" hidden="1" x14ac:dyDescent="0.2">
      <c r="A632" s="9"/>
      <c r="B632" s="537">
        <f>'Moving Beyond the Page'!A27</f>
        <v>0</v>
      </c>
      <c r="C632" s="5">
        <f>'Moving Beyond the Page'!B27</f>
        <v>25</v>
      </c>
      <c r="D632" s="9" t="str">
        <f>'Moving Beyond the Page'!C27</f>
        <v>Concept 3: Culture Package
(A Child's Calendar, Africa Is Not a Country, Christmas Around the World, Explore Asia, Explore South America, Paul Bunyan, The Armadillo from Amarillo, The Egyptian Cinderella, The Irish Cinderlad, The Seven Continents, The Usborne Children's Picture Atlas, Three Young Pilgrims, Why Mosquitos Buzz In People's Ears, Yeh-Shen, Student Activity Book, Parent Manual)</v>
      </c>
      <c r="E632" s="5" t="str">
        <f>'Moving Beyond the Page'!D27</f>
        <v>Age 6-8</v>
      </c>
      <c r="F632" s="852" t="str">
        <f>'Moving Beyond the Page'!E27</f>
        <v>Moving Beyond the Page</v>
      </c>
      <c r="G632" s="5">
        <f>'Moving Beyond the Page'!F27</f>
        <v>0</v>
      </c>
      <c r="H632" s="12">
        <f>'Moving Beyond the Page'!G22</f>
        <v>41.65</v>
      </c>
      <c r="I632" s="12">
        <f>'Moving Beyond the Page'!H22</f>
        <v>0</v>
      </c>
      <c r="J632" s="4"/>
    </row>
    <row r="633" spans="1:10" ht="126" hidden="1" x14ac:dyDescent="0.2">
      <c r="A633" s="9"/>
      <c r="B633" s="537">
        <f>'Moving Beyond the Page'!A28</f>
        <v>0</v>
      </c>
      <c r="C633" s="5">
        <f>'Moving Beyond the Page'!B28</f>
        <v>28</v>
      </c>
      <c r="D633" s="9" t="str">
        <f>'Moving Beyond the Page'!C28</f>
        <v>Concept 4: Relationships Package
(Does the Sun Sleep, Ellis Island, River, O Say Can You See, Sunshine Makes the Seasons, The Miraculous Journey of Edward Tulane, The Story of Ruby Bridges, Your Life as a Settler in Colonial America, Student Activity Book, Parent Manual)</v>
      </c>
      <c r="E633" s="5" t="str">
        <f>'Moving Beyond the Page'!D28</f>
        <v>Age 6-8</v>
      </c>
      <c r="F633" s="852" t="str">
        <f>'Moving Beyond the Page'!E28</f>
        <v>Moving Beyond the Page</v>
      </c>
      <c r="G633" s="5">
        <f>'Moving Beyond the Page'!F28</f>
        <v>0</v>
      </c>
      <c r="H633" s="12">
        <f>'Moving Beyond the Page'!G23</f>
        <v>0</v>
      </c>
      <c r="I633" s="12">
        <f>'Moving Beyond the Page'!H23</f>
        <v>0</v>
      </c>
      <c r="J633" s="4"/>
    </row>
    <row r="634" spans="1:10" ht="21" hidden="1" x14ac:dyDescent="0.2">
      <c r="A634" s="9"/>
      <c r="B634" s="537">
        <f>'Moving Beyond the Page'!A30</f>
        <v>0</v>
      </c>
      <c r="C634" s="5">
        <f>'Moving Beyond the Page'!B30</f>
        <v>2400</v>
      </c>
      <c r="D634" s="9" t="str">
        <f>'Moving Beyond the Page'!C30</f>
        <v>7-9 Full Year Package LA,S,SS Curriculum w/books</v>
      </c>
      <c r="E634" s="5" t="str">
        <f>'Moving Beyond the Page'!D30</f>
        <v>Age 7-9</v>
      </c>
      <c r="F634" s="852" t="str">
        <f>'Moving Beyond the Page'!E30</f>
        <v>Moving Beyond the Page</v>
      </c>
      <c r="G634" s="5">
        <f>'Moving Beyond the Page'!F30</f>
        <v>0</v>
      </c>
      <c r="H634" s="12">
        <f>'Moving Beyond the Page'!G25</f>
        <v>188.87</v>
      </c>
      <c r="I634" s="12">
        <f>'Moving Beyond the Page'!H25</f>
        <v>0</v>
      </c>
      <c r="J634" s="4"/>
    </row>
    <row r="635" spans="1:10" ht="42" hidden="1" x14ac:dyDescent="0.2">
      <c r="A635" s="9"/>
      <c r="B635" s="537">
        <f>'Moving Beyond the Page'!A31</f>
        <v>0</v>
      </c>
      <c r="C635" s="5">
        <f>'Moving Beyond the Page'!B31</f>
        <v>2424</v>
      </c>
      <c r="D635" s="9" t="str">
        <f>'Moving Beyond the Page'!C31</f>
        <v>7-9 LA,S,SS Consumables Package (2nd student) (Guides, Owl Pellet Kit)</v>
      </c>
      <c r="E635" s="5" t="str">
        <f>'Moving Beyond the Page'!D31</f>
        <v>Age 7-9</v>
      </c>
      <c r="F635" s="852" t="str">
        <f>'Moving Beyond the Page'!E31</f>
        <v>Moving Beyond the Page</v>
      </c>
      <c r="G635" s="5">
        <f>'Moving Beyond the Page'!F31</f>
        <v>0</v>
      </c>
      <c r="H635" s="12">
        <f>'Moving Beyond the Page'!G26</f>
        <v>150.9</v>
      </c>
      <c r="I635" s="12">
        <f>'Moving Beyond the Page'!H26</f>
        <v>0</v>
      </c>
      <c r="J635" s="4"/>
    </row>
    <row r="636" spans="1:10" ht="21" hidden="1" x14ac:dyDescent="0.2">
      <c r="A636" s="9"/>
      <c r="B636" s="537">
        <f>'Moving Beyond the Page'!A32</f>
        <v>0</v>
      </c>
      <c r="C636" s="5">
        <f>'Moving Beyond the Page'!B32</f>
        <v>2294</v>
      </c>
      <c r="D636" s="9" t="str">
        <f>'Moving Beyond the Page'!C32</f>
        <v>7-9 Full Year Math Package</v>
      </c>
      <c r="E636" s="5" t="str">
        <f>'Moving Beyond the Page'!D32</f>
        <v>Age 7-9</v>
      </c>
      <c r="F636" s="852" t="str">
        <f>'Moving Beyond the Page'!E32</f>
        <v>Moving Beyond the Page</v>
      </c>
      <c r="G636" s="5">
        <f>'Moving Beyond the Page'!F32</f>
        <v>0</v>
      </c>
      <c r="H636" s="12">
        <f>'Moving Beyond the Page'!G28</f>
        <v>194.88</v>
      </c>
      <c r="I636" s="12">
        <f>'Moving Beyond the Page'!H28</f>
        <v>0</v>
      </c>
      <c r="J636" s="4"/>
    </row>
    <row r="637" spans="1:10" ht="42" hidden="1" x14ac:dyDescent="0.2">
      <c r="A637" s="9"/>
      <c r="B637" s="537">
        <f>'Moving Beyond the Page'!A33</f>
        <v>0</v>
      </c>
      <c r="C637" s="5">
        <f>'Moving Beyond the Page'!B33</f>
        <v>2299</v>
      </c>
      <c r="D637" s="9" t="str">
        <f>'Moving Beyond the Page'!C33</f>
        <v>7-9 Math Consumables Package (2nd student) (student workbooks, interactive notebook)</v>
      </c>
      <c r="E637" s="5" t="str">
        <f>'Moving Beyond the Page'!D33</f>
        <v>Age 7-9</v>
      </c>
      <c r="F637" s="852" t="str">
        <f>'Moving Beyond the Page'!E33</f>
        <v>Moving Beyond the Page</v>
      </c>
      <c r="G637" s="5">
        <f>'Moving Beyond the Page'!F33</f>
        <v>0</v>
      </c>
      <c r="H637" s="12">
        <f>'Moving Beyond the Page'!G30</f>
        <v>768.63</v>
      </c>
      <c r="I637" s="12">
        <f>'Moving Beyond the Page'!H30</f>
        <v>0</v>
      </c>
      <c r="J637" s="4"/>
    </row>
    <row r="638" spans="1:10" ht="21" hidden="1" x14ac:dyDescent="0.2">
      <c r="A638" s="9"/>
      <c r="B638" s="537">
        <f>'Moving Beyond the Page'!A34</f>
        <v>0</v>
      </c>
      <c r="C638" s="5">
        <f>'Moving Beyond the Page'!B34</f>
        <v>0</v>
      </c>
      <c r="D638" s="9">
        <f>'Moving Beyond the Page'!C34</f>
        <v>0</v>
      </c>
      <c r="E638" s="5">
        <f>'Moving Beyond the Page'!D34</f>
        <v>0</v>
      </c>
      <c r="F638" s="5">
        <f>'Moving Beyond the Page'!E34</f>
        <v>0</v>
      </c>
      <c r="G638" s="5">
        <f>'Moving Beyond the Page'!F34</f>
        <v>0</v>
      </c>
      <c r="H638" s="12">
        <f>'Moving Beyond the Page'!G31</f>
        <v>416.3</v>
      </c>
      <c r="I638" s="12">
        <f>'Moving Beyond the Page'!H31</f>
        <v>0</v>
      </c>
      <c r="J638" s="4"/>
    </row>
    <row r="639" spans="1:10" ht="210" hidden="1" x14ac:dyDescent="0.2">
      <c r="A639" s="9"/>
      <c r="B639" s="537">
        <f>'Moving Beyond the Page'!A35</f>
        <v>0</v>
      </c>
      <c r="C639" s="5">
        <f>'Moving Beyond the Page'!B35</f>
        <v>358</v>
      </c>
      <c r="D639" s="9" t="str">
        <f>'Moving Beyond the Page'!C35</f>
        <v>7-9 Full Year Language Arts Package
(12 Guides, Owl Pellet Kit, 60 American Heroes, Adventures in the Middle Ages, Alexander Graham Bell, Charlotte's Web, Encounter, Hot on the Trail in Ancient Egypt, How the Turtle Got Its Shell, Iggies House, Morning Girl, One Day In The Tropical Rain Forest, Poppy, Punctuation Celebration, Sarah Plain and Tall, The Family Under the Bridge, The Whipping Boy, Tornado, Voices in the Park, Who Was Helen Keller)</v>
      </c>
      <c r="E639" s="5" t="str">
        <f>'Moving Beyond the Page'!D35</f>
        <v>Age 7-9</v>
      </c>
      <c r="F639" s="852" t="str">
        <f>'Moving Beyond the Page'!E35</f>
        <v>Moving Beyond the Page</v>
      </c>
      <c r="G639" s="5">
        <f>'Moving Beyond the Page'!F35</f>
        <v>0</v>
      </c>
      <c r="H639" s="12" t="e">
        <f>'Moving Beyond the Page'!#REF!</f>
        <v>#REF!</v>
      </c>
      <c r="I639" s="12" t="e">
        <f>'Moving Beyond the Page'!#REF!</f>
        <v>#REF!</v>
      </c>
      <c r="J639" s="4"/>
    </row>
    <row r="640" spans="1:10" ht="147" hidden="1" x14ac:dyDescent="0.2">
      <c r="A640" s="9"/>
      <c r="B640" s="537">
        <f>'Moving Beyond the Page'!A36</f>
        <v>0</v>
      </c>
      <c r="C640" s="5">
        <f>'Moving Beyond the Page'!B36</f>
        <v>1209</v>
      </c>
      <c r="D640" s="9" t="str">
        <f>'Moving Beyond the Page'!C36</f>
        <v>7-9 Full Year Science Package
(6 Guides, Boiling Point Thermometer, Butterfly Kit, Human Anatomy Ear Model,  A Drop Around the World, Map Symbols Keys and Scales, On the Same Day in March, The Kid's Book of Weather Forecasting, The Shaman's Apprentice, Welcome to the Green House, What is a Life Cycle, Who Eats What)</v>
      </c>
      <c r="E640" s="5" t="str">
        <f>'Moving Beyond the Page'!D36</f>
        <v>Age 7-9</v>
      </c>
      <c r="F640" s="852" t="str">
        <f>'Moving Beyond the Page'!E36</f>
        <v>Moving Beyond the Page</v>
      </c>
      <c r="G640" s="5">
        <f>'Moving Beyond the Page'!F36</f>
        <v>0</v>
      </c>
      <c r="H640" s="12">
        <f>'Moving Beyond the Page'!G32</f>
        <v>216.7</v>
      </c>
      <c r="I640" s="12">
        <f>'Moving Beyond the Page'!H32</f>
        <v>0</v>
      </c>
      <c r="J640" s="4"/>
    </row>
    <row r="641" spans="1:10" ht="168" hidden="1" x14ac:dyDescent="0.2">
      <c r="A641" s="9"/>
      <c r="B641" s="537">
        <f>'Moving Beyond the Page'!A37</f>
        <v>0</v>
      </c>
      <c r="C641" s="5">
        <f>'Moving Beyond the Page'!B37</f>
        <v>1210</v>
      </c>
      <c r="D641" s="9" t="str">
        <f>'Moving Beyond the Page'!C37</f>
        <v xml:space="preserve">7-9 Full Year Social Studies Package
(6 Guides, All Kinds of Maps, A River Ran Wild, A Street Through Time, How the U.S. Government Works, If You Made A Million, Maps, Symbols, Keys and Scales, Miss Rumphius, One Vote Two Votes I Vote You Vote, The Starry Messenger, The Wump World, Weslandia, Xochitl and the Flowers)
</v>
      </c>
      <c r="E641" s="5" t="str">
        <f>'Moving Beyond the Page'!D37</f>
        <v>Age 7-9</v>
      </c>
      <c r="F641" s="852" t="str">
        <f>'Moving Beyond the Page'!E37</f>
        <v>Moving Beyond the Page</v>
      </c>
      <c r="G641" s="5">
        <f>'Moving Beyond the Page'!F37</f>
        <v>0</v>
      </c>
      <c r="H641" s="12">
        <f>'Moving Beyond the Page'!G33</f>
        <v>41.65</v>
      </c>
      <c r="I641" s="12">
        <f>'Moving Beyond the Page'!H33</f>
        <v>0</v>
      </c>
      <c r="J641" s="4"/>
    </row>
    <row r="642" spans="1:10" ht="42" hidden="1" x14ac:dyDescent="0.2">
      <c r="A642" s="9"/>
      <c r="B642" s="537">
        <f>'Moving Beyond the Page'!A39</f>
        <v>0</v>
      </c>
      <c r="C642" s="5">
        <f>'Moving Beyond the Page'!B39</f>
        <v>136</v>
      </c>
      <c r="D642" s="9" t="str">
        <f>'Moving Beyond the Page'!C39</f>
        <v>Concept 1: Environment - Unit 1 Tornado
(Guide, How the Turtle Got Its Shell, Tornado)</v>
      </c>
      <c r="E642" s="5" t="str">
        <f>'Moving Beyond the Page'!D39</f>
        <v>Age 7-9</v>
      </c>
      <c r="F642" s="852" t="str">
        <f>'Moving Beyond the Page'!E39</f>
        <v>Moving Beyond the Page</v>
      </c>
      <c r="G642" s="5" t="str">
        <f>'Moving Beyond the Page'!F39</f>
        <v>Language Arts</v>
      </c>
      <c r="H642" s="12">
        <f>'Moving Beyond the Page'!G34</f>
        <v>0</v>
      </c>
      <c r="I642" s="12">
        <f>'Moving Beyond the Page'!H34</f>
        <v>0</v>
      </c>
      <c r="J642" s="4"/>
    </row>
    <row r="643" spans="1:10" ht="63" hidden="1" x14ac:dyDescent="0.2">
      <c r="A643" s="9"/>
      <c r="B643" s="537">
        <f>'Moving Beyond the Page'!A40</f>
        <v>0</v>
      </c>
      <c r="C643" s="5">
        <f>'Moving Beyond the Page'!B40</f>
        <v>914</v>
      </c>
      <c r="D643" s="9" t="str">
        <f>'Moving Beyond the Page'!C40</f>
        <v>Concept 1: Environment - Unit 1 Amazing Weather
(Guide, Boiling Point Thermometer, On the Same Day in March, The Kid's Book of Weather Forecasting)</v>
      </c>
      <c r="E643" s="5" t="str">
        <f>'Moving Beyond the Page'!D40</f>
        <v>Age 7-9</v>
      </c>
      <c r="F643" s="852" t="str">
        <f>'Moving Beyond the Page'!E40</f>
        <v>Moving Beyond the Page</v>
      </c>
      <c r="G643" s="5" t="str">
        <f>'Moving Beyond the Page'!F40</f>
        <v>Science</v>
      </c>
      <c r="H643" s="12">
        <f>'Moving Beyond the Page'!G35</f>
        <v>355.86</v>
      </c>
      <c r="I643" s="12">
        <f>'Moving Beyond the Page'!H35</f>
        <v>0</v>
      </c>
      <c r="J643" s="4"/>
    </row>
    <row r="644" spans="1:10" ht="42" hidden="1" x14ac:dyDescent="0.2">
      <c r="A644" s="9"/>
      <c r="B644" s="537">
        <f>'Moving Beyond the Page'!A42</f>
        <v>0</v>
      </c>
      <c r="C644" s="5">
        <f>'Moving Beyond the Page'!B42</f>
        <v>137</v>
      </c>
      <c r="D644" s="9" t="str">
        <f>'Moving Beyond the Page'!C42</f>
        <v>Concept 1: Environment - Unit 2- Sarah, Plain and Tall
(Guide and book)</v>
      </c>
      <c r="E644" s="5" t="str">
        <f>'Moving Beyond the Page'!D42</f>
        <v>Age 7-9</v>
      </c>
      <c r="F644" s="852" t="str">
        <f>'Moving Beyond the Page'!E42</f>
        <v>Moving Beyond the Page</v>
      </c>
      <c r="G644" s="5" t="str">
        <f>'Moving Beyond the Page'!F42</f>
        <v>Language Arts</v>
      </c>
      <c r="H644" s="12">
        <f>'Moving Beyond the Page'!G36</f>
        <v>221.69</v>
      </c>
      <c r="I644" s="12">
        <f>'Moving Beyond the Page'!H36</f>
        <v>0</v>
      </c>
      <c r="J644" s="4"/>
    </row>
    <row r="645" spans="1:10" ht="63" hidden="1" x14ac:dyDescent="0.2">
      <c r="A645" s="9"/>
      <c r="B645" s="537">
        <f>'Moving Beyond the Page'!A43</f>
        <v>0</v>
      </c>
      <c r="C645" s="5">
        <f>'Moving Beyond the Page'!B43</f>
        <v>915</v>
      </c>
      <c r="D645" s="9" t="str">
        <f>'Moving Beyond the Page'!C43</f>
        <v>Concept 1: Environment - Unit 2 - The Land
(Guide, All Kinds of Maps, Map Symbols, Keys and Scales)</v>
      </c>
      <c r="E645" s="5" t="str">
        <f>'Moving Beyond the Page'!D43</f>
        <v>Age 7-9</v>
      </c>
      <c r="F645" s="852" t="str">
        <f>'Moving Beyond the Page'!E43</f>
        <v>Moving Beyond the Page</v>
      </c>
      <c r="G645" s="5" t="str">
        <f>'Moving Beyond the Page'!F43</f>
        <v>Science</v>
      </c>
      <c r="H645" s="12">
        <f>'Moving Beyond the Page'!G37</f>
        <v>191.08</v>
      </c>
      <c r="I645" s="12">
        <f>'Moving Beyond the Page'!H37</f>
        <v>0</v>
      </c>
      <c r="J645" s="4"/>
    </row>
    <row r="646" spans="1:10" ht="63" hidden="1" x14ac:dyDescent="0.2">
      <c r="A646" s="9"/>
      <c r="B646" s="537">
        <f>'Moving Beyond the Page'!A45</f>
        <v>0</v>
      </c>
      <c r="C646" s="5">
        <f>'Moving Beyond the Page'!B45</f>
        <v>138</v>
      </c>
      <c r="D646" s="9" t="str">
        <f>'Moving Beyond the Page'!C45</f>
        <v>Concept 1: Environment - Unit 3 - Who Was Helen Keller?
(Guide, Alexander Graham Bell, Who Was Helen Keller)</v>
      </c>
      <c r="E646" s="5" t="str">
        <f>'Moving Beyond the Page'!D45</f>
        <v>Age 7-9</v>
      </c>
      <c r="F646" s="852" t="str">
        <f>'Moving Beyond the Page'!E45</f>
        <v>Moving Beyond the Page</v>
      </c>
      <c r="G646" s="5" t="str">
        <f>'Moving Beyond the Page'!F45</f>
        <v>Language Arts</v>
      </c>
      <c r="H646" s="12">
        <f>'Moving Beyond the Page'!G39</f>
        <v>32.97</v>
      </c>
      <c r="I646" s="12">
        <f>'Moving Beyond the Page'!H39</f>
        <v>0</v>
      </c>
      <c r="J646" s="4"/>
    </row>
    <row r="647" spans="1:10" ht="42" hidden="1" x14ac:dyDescent="0.2">
      <c r="A647" s="9"/>
      <c r="B647" s="537">
        <f>'Moving Beyond the Page'!A46</f>
        <v>0</v>
      </c>
      <c r="C647" s="5">
        <f>'Moving Beyond the Page'!B46</f>
        <v>916</v>
      </c>
      <c r="D647" s="9" t="str">
        <f>'Moving Beyond the Page'!C46</f>
        <v>Concept 1: Environment - Unit 3 - Sound
(Guide, Human Anatomy Ear Model)</v>
      </c>
      <c r="E647" s="5" t="str">
        <f>'Moving Beyond the Page'!D46</f>
        <v>Age 7-9</v>
      </c>
      <c r="F647" s="852" t="str">
        <f>'Moving Beyond the Page'!E46</f>
        <v>Moving Beyond the Page</v>
      </c>
      <c r="G647" s="5" t="str">
        <f>'Moving Beyond the Page'!F46</f>
        <v>Science</v>
      </c>
      <c r="H647" s="12">
        <f>'Moving Beyond the Page'!G40</f>
        <v>46.97</v>
      </c>
      <c r="I647" s="12">
        <f>'Moving Beyond the Page'!H40</f>
        <v>0</v>
      </c>
      <c r="J647" s="4"/>
    </row>
    <row r="648" spans="1:10" ht="42" hidden="1" x14ac:dyDescent="0.2">
      <c r="A648" s="9"/>
      <c r="B648" s="537">
        <f>'Moving Beyond the Page'!A48</f>
        <v>0</v>
      </c>
      <c r="C648" s="5">
        <f>'Moving Beyond the Page'!B48</f>
        <v>163</v>
      </c>
      <c r="D648" s="9" t="str">
        <f>'Moving Beyond the Page'!C48</f>
        <v>Concept 2: Change - Unit 1 - Morning Girl
(Guide, Encounter, Morning Girl, Voices in the Park)</v>
      </c>
      <c r="E648" s="5" t="str">
        <f>'Moving Beyond the Page'!D48</f>
        <v>Age 7-9</v>
      </c>
      <c r="F648" s="852" t="str">
        <f>'Moving Beyond the Page'!E48</f>
        <v>Moving Beyond the Page</v>
      </c>
      <c r="G648" s="5" t="str">
        <f>'Moving Beyond the Page'!F48</f>
        <v>Language Arts</v>
      </c>
      <c r="H648" s="12">
        <f>'Moving Beyond the Page'!G42</f>
        <v>27.98</v>
      </c>
      <c r="I648" s="12">
        <f>'Moving Beyond the Page'!H42</f>
        <v>0</v>
      </c>
      <c r="J648" s="4"/>
    </row>
    <row r="649" spans="1:10" ht="42" hidden="1" x14ac:dyDescent="0.2">
      <c r="A649" s="9"/>
      <c r="B649" s="537">
        <f>'Moving Beyond the Page'!A49</f>
        <v>0</v>
      </c>
      <c r="C649" s="5">
        <f>'Moving Beyond the Page'!B49</f>
        <v>1001</v>
      </c>
      <c r="D649" s="9" t="str">
        <f>'Moving Beyond the Page'!C49</f>
        <v>Concept 2: Change - Unit 1 - Environments Change
(Guide, A River Ran Wild, The Wump World)</v>
      </c>
      <c r="E649" s="5" t="str">
        <f>'Moving Beyond the Page'!D49</f>
        <v>Age 7-9</v>
      </c>
      <c r="F649" s="852" t="str">
        <f>'Moving Beyond the Page'!E49</f>
        <v>Moving Beyond the Page</v>
      </c>
      <c r="G649" s="5" t="str">
        <f>'Moving Beyond the Page'!F49</f>
        <v>Social Studies</v>
      </c>
      <c r="H649" s="12">
        <f>'Moving Beyond the Page'!G43</f>
        <v>35.97</v>
      </c>
      <c r="I649" s="12">
        <f>'Moving Beyond the Page'!H43</f>
        <v>0</v>
      </c>
      <c r="J649" s="4"/>
    </row>
    <row r="650" spans="1:10" ht="84" hidden="1" x14ac:dyDescent="0.2">
      <c r="A650" s="9"/>
      <c r="B650" s="537">
        <f>'Moving Beyond the Page'!A51</f>
        <v>0</v>
      </c>
      <c r="C650" s="5">
        <f>'Moving Beyond the Page'!B51</f>
        <v>164</v>
      </c>
      <c r="D650" s="9" t="str">
        <f>'Moving Beyond the Page'!C51</f>
        <v>Concept 2: Change - Unit 2 - Communities and Cultures
(Guide, Adventures In the Middle Ages, Hot on the Trail in Ancient Egypt)</v>
      </c>
      <c r="E650" s="5" t="str">
        <f>'Moving Beyond the Page'!D51</f>
        <v>Age 7-9</v>
      </c>
      <c r="F650" s="852" t="str">
        <f>'Moving Beyond the Page'!E51</f>
        <v>Moving Beyond the Page</v>
      </c>
      <c r="G650" s="5" t="str">
        <f>'Moving Beyond the Page'!F51</f>
        <v>Language Arts</v>
      </c>
      <c r="H650" s="12">
        <f>'Moving Beyond the Page'!G45</f>
        <v>31.97</v>
      </c>
      <c r="I650" s="12">
        <f>'Moving Beyond the Page'!H45</f>
        <v>0</v>
      </c>
      <c r="J650" s="4"/>
    </row>
    <row r="651" spans="1:10" ht="63" hidden="1" x14ac:dyDescent="0.2">
      <c r="A651" s="9"/>
      <c r="B651" s="537">
        <f>'Moving Beyond the Page'!A52</f>
        <v>0</v>
      </c>
      <c r="C651" s="5">
        <f>'Moving Beyond the Page'!B52</f>
        <v>1002</v>
      </c>
      <c r="D651" s="9" t="str">
        <f>'Moving Beyond the Page'!C52</f>
        <v>Concept 2: Change - Unit 2 - Communities Change Over Time
(Guide, A Street Through Time, Weslandia)</v>
      </c>
      <c r="E651" s="5" t="str">
        <f>'Moving Beyond the Page'!D52</f>
        <v>Age 7-9</v>
      </c>
      <c r="F651" s="852" t="str">
        <f>'Moving Beyond the Page'!E52</f>
        <v>Moving Beyond the Page</v>
      </c>
      <c r="G651" s="5" t="str">
        <f>'Moving Beyond the Page'!F52</f>
        <v>Social Studies</v>
      </c>
      <c r="H651" s="12">
        <f>'Moving Beyond the Page'!G46</f>
        <v>44.99</v>
      </c>
      <c r="I651" s="12">
        <f>'Moving Beyond the Page'!H46</f>
        <v>0</v>
      </c>
      <c r="J651" s="4"/>
    </row>
    <row r="652" spans="1:10" ht="42" hidden="1" x14ac:dyDescent="0.2">
      <c r="A652" s="9"/>
      <c r="B652" s="537">
        <f>'Moving Beyond the Page'!A54</f>
        <v>0</v>
      </c>
      <c r="C652" s="5">
        <f>'Moving Beyond the Page'!B54</f>
        <v>165</v>
      </c>
      <c r="D652" s="9" t="str">
        <f>'Moving Beyond the Page'!C54</f>
        <v>Concept 2: Change - Unit 3 - American Heroes
(Guide, 60 American Heroes)</v>
      </c>
      <c r="E652" s="5" t="str">
        <f>'Moving Beyond the Page'!D54</f>
        <v>Age 7-9</v>
      </c>
      <c r="F652" s="852" t="str">
        <f>'Moving Beyond the Page'!E54</f>
        <v>Moving Beyond the Page</v>
      </c>
      <c r="G652" s="5" t="str">
        <f>'Moving Beyond the Page'!F54</f>
        <v>Language Arts</v>
      </c>
      <c r="H652" s="12">
        <f>'Moving Beyond the Page'!G48</f>
        <v>47.96</v>
      </c>
      <c r="I652" s="12">
        <f>'Moving Beyond the Page'!H48</f>
        <v>0</v>
      </c>
      <c r="J652" s="4"/>
    </row>
    <row r="653" spans="1:10" ht="42" hidden="1" x14ac:dyDescent="0.2">
      <c r="A653" s="9"/>
      <c r="B653" s="537">
        <f>'Moving Beyond the Page'!A55</f>
        <v>0</v>
      </c>
      <c r="C653" s="5">
        <f>'Moving Beyond the Page'!B55</f>
        <v>1003</v>
      </c>
      <c r="D653" s="9" t="str">
        <f>'Moving Beyond the Page'!C55</f>
        <v>Concept 2: Change - Unit 3 - People Change the World
(Guide, Miss Rumphius, The Starry Messenger)</v>
      </c>
      <c r="E653" s="5" t="str">
        <f>'Moving Beyond the Page'!D55</f>
        <v>Age 7-9</v>
      </c>
      <c r="F653" s="852" t="str">
        <f>'Moving Beyond the Page'!E55</f>
        <v>Moving Beyond the Page</v>
      </c>
      <c r="G653" s="5" t="str">
        <f>'Moving Beyond the Page'!F55</f>
        <v>Social Studies</v>
      </c>
      <c r="H653" s="12">
        <f>'Moving Beyond the Page'!G49</f>
        <v>39.97</v>
      </c>
      <c r="I653" s="12">
        <f>'Moving Beyond the Page'!H49</f>
        <v>0</v>
      </c>
      <c r="J653" s="4"/>
    </row>
    <row r="654" spans="1:10" ht="42" hidden="1" x14ac:dyDescent="0.2">
      <c r="A654" s="9"/>
      <c r="B654" s="537">
        <f>'Moving Beyond the Page'!A57</f>
        <v>0</v>
      </c>
      <c r="C654" s="5">
        <f>'Moving Beyond the Page'!B57</f>
        <v>186</v>
      </c>
      <c r="D654" s="9" t="str">
        <f>'Moving Beyond the Page'!C57</f>
        <v>Concept 3: Cycles - Unit 1 - Poppy
(Guide, Owl Pellet Kit, Poppy)</v>
      </c>
      <c r="E654" s="5" t="str">
        <f>'Moving Beyond the Page'!D57</f>
        <v>Age 7-9</v>
      </c>
      <c r="F654" s="852" t="str">
        <f>'Moving Beyond the Page'!E57</f>
        <v>Moving Beyond the Page</v>
      </c>
      <c r="G654" s="5" t="str">
        <f>'Moving Beyond the Page'!F57</f>
        <v>Language Arts</v>
      </c>
      <c r="H654" s="12">
        <f>'Moving Beyond the Page'!G51</f>
        <v>46.93</v>
      </c>
      <c r="I654" s="12">
        <f>'Moving Beyond the Page'!H51</f>
        <v>0</v>
      </c>
      <c r="J654" s="4"/>
    </row>
    <row r="655" spans="1:10" ht="63" hidden="1" x14ac:dyDescent="0.2">
      <c r="A655" s="9"/>
      <c r="B655" s="537">
        <f>'Moving Beyond the Page'!A58</f>
        <v>0</v>
      </c>
      <c r="C655" s="5">
        <f>'Moving Beyond the Page'!B58</f>
        <v>917</v>
      </c>
      <c r="D655" s="9" t="str">
        <f>'Moving Beyond the Page'!C58</f>
        <v>Concept 3: Cycles - Unit 1 - Life Cycles
(Guide, Butterfly Kit, What Is a Life Cycle, Who Eats What)</v>
      </c>
      <c r="E655" s="5" t="str">
        <f>'Moving Beyond the Page'!D58</f>
        <v>Age 7-9</v>
      </c>
      <c r="F655" s="852" t="str">
        <f>'Moving Beyond the Page'!E58</f>
        <v>Moving Beyond the Page</v>
      </c>
      <c r="G655" s="5" t="str">
        <f>'Moving Beyond the Page'!F58</f>
        <v>Science</v>
      </c>
      <c r="H655" s="12">
        <f>'Moving Beyond the Page'!G52</f>
        <v>46.97</v>
      </c>
      <c r="I655" s="12">
        <f>'Moving Beyond the Page'!H52</f>
        <v>0</v>
      </c>
      <c r="J655" s="4"/>
    </row>
    <row r="656" spans="1:10" ht="42" hidden="1" x14ac:dyDescent="0.2">
      <c r="A656" s="9"/>
      <c r="B656" s="537">
        <f>'Moving Beyond the Page'!A60</f>
        <v>0</v>
      </c>
      <c r="C656" s="5">
        <f>'Moving Beyond the Page'!B60</f>
        <v>187</v>
      </c>
      <c r="D656" s="9" t="str">
        <f>'Moving Beyond the Page'!C60</f>
        <v>Concept 3: Cycles - Unit 2 - Charlotte's Web
(Guide and book)</v>
      </c>
      <c r="E656" s="5" t="str">
        <f>'Moving Beyond the Page'!D60</f>
        <v>Age 7-9</v>
      </c>
      <c r="F656" s="852" t="str">
        <f>'Moving Beyond the Page'!E60</f>
        <v>Moving Beyond the Page</v>
      </c>
      <c r="G656" s="5" t="str">
        <f>'Moving Beyond the Page'!F60</f>
        <v>Language Arts</v>
      </c>
      <c r="H656" s="12">
        <f>'Moving Beyond the Page'!G54</f>
        <v>37.979999999999997</v>
      </c>
      <c r="I656" s="12">
        <f>'Moving Beyond the Page'!H54</f>
        <v>0</v>
      </c>
      <c r="J656" s="4"/>
    </row>
    <row r="657" spans="1:10" ht="42" hidden="1" x14ac:dyDescent="0.2">
      <c r="A657" s="9"/>
      <c r="B657" s="537">
        <f>'Moving Beyond the Page'!A61</f>
        <v>0</v>
      </c>
      <c r="C657" s="5">
        <f>'Moving Beyond the Page'!B61</f>
        <v>918</v>
      </c>
      <c r="D657" s="9" t="str">
        <f>'Moving Beyond the Page'!C61</f>
        <v>Concept 3: Cycles - Unit 2 - The Water Cycle
(Guide, A Drop Around the World)</v>
      </c>
      <c r="E657" s="5" t="str">
        <f>'Moving Beyond the Page'!D61</f>
        <v>Age 7-9</v>
      </c>
      <c r="F657" s="852" t="str">
        <f>'Moving Beyond the Page'!E61</f>
        <v>Moving Beyond the Page</v>
      </c>
      <c r="G657" s="5" t="str">
        <f>'Moving Beyond the Page'!F61</f>
        <v>Science</v>
      </c>
      <c r="H657" s="12">
        <f>'Moving Beyond the Page'!G55</f>
        <v>37.97</v>
      </c>
      <c r="I657" s="12">
        <f>'Moving Beyond the Page'!H55</f>
        <v>0</v>
      </c>
      <c r="J657" s="4"/>
    </row>
    <row r="658" spans="1:10" ht="84" hidden="1" x14ac:dyDescent="0.2">
      <c r="A658" s="9"/>
      <c r="B658" s="537">
        <f>'Moving Beyond the Page'!A63</f>
        <v>0</v>
      </c>
      <c r="C658" s="5">
        <f>'Moving Beyond the Page'!B63</f>
        <v>188</v>
      </c>
      <c r="D658" s="9" t="str">
        <f>'Moving Beyond the Page'!C63</f>
        <v>Concept 3: Cycles - Unit 3 - The Family Under the Bridge
(Guide, Punctuation Celebration, The Family Under the Bridge)</v>
      </c>
      <c r="E658" s="5" t="str">
        <f>'Moving Beyond the Page'!D63</f>
        <v>Age 7-9</v>
      </c>
      <c r="F658" s="852" t="str">
        <f>'Moving Beyond the Page'!E63</f>
        <v>Moving Beyond the Page</v>
      </c>
      <c r="G658" s="5" t="str">
        <f>'Moving Beyond the Page'!F63</f>
        <v>Language Arts</v>
      </c>
      <c r="H658" s="15">
        <f>'Moving Beyond the Page'!G57</f>
        <v>39.979999999999997</v>
      </c>
      <c r="I658" s="15">
        <f>'Moving Beyond the Page'!H57</f>
        <v>0</v>
      </c>
      <c r="J658" s="4"/>
    </row>
    <row r="659" spans="1:10" ht="42" hidden="1" x14ac:dyDescent="0.2">
      <c r="A659" s="9"/>
      <c r="B659" s="537">
        <f>'Moving Beyond the Page'!A64</f>
        <v>0</v>
      </c>
      <c r="C659" s="5">
        <f>'Moving Beyond the Page'!B64</f>
        <v>1004</v>
      </c>
      <c r="D659" s="9" t="str">
        <f>'Moving Beyond the Page'!C64</f>
        <v>Concept 3: Cycles - Unit 3 - Economic Cycles
(Guide, If You Made a Million)</v>
      </c>
      <c r="E659" s="5" t="str">
        <f>'Moving Beyond the Page'!D64</f>
        <v>Age 7-9</v>
      </c>
      <c r="F659" s="852" t="str">
        <f>'Moving Beyond the Page'!E64</f>
        <v>Moving Beyond the Page</v>
      </c>
      <c r="G659" s="5" t="str">
        <f>'Moving Beyond the Page'!F64</f>
        <v>Social Studies</v>
      </c>
      <c r="H659" s="15">
        <f>'Moving Beyond the Page'!G58</f>
        <v>66.930000000000007</v>
      </c>
      <c r="I659" s="15">
        <f>'Moving Beyond the Page'!H58</f>
        <v>0</v>
      </c>
      <c r="J659" s="4"/>
    </row>
    <row r="660" spans="1:10" ht="63" hidden="1" x14ac:dyDescent="0.2">
      <c r="A660" s="9"/>
      <c r="B660" s="537">
        <f>'Moving Beyond the Page'!A66</f>
        <v>0</v>
      </c>
      <c r="C660" s="5">
        <f>'Moving Beyond the Page'!B66</f>
        <v>206</v>
      </c>
      <c r="D660" s="9" t="str">
        <f>'Moving Beyond the Page'!C66</f>
        <v>Concept 4: Relationships - Unit 1 - One Day in the Tropical Forest
(Guide and book)</v>
      </c>
      <c r="E660" s="5" t="str">
        <f>'Moving Beyond the Page'!D66</f>
        <v>Age 7-9</v>
      </c>
      <c r="F660" s="852" t="str">
        <f>'Moving Beyond the Page'!E66</f>
        <v>Moving Beyond the Page</v>
      </c>
      <c r="G660" s="5" t="str">
        <f>'Moving Beyond the Page'!F66</f>
        <v>Language Arts</v>
      </c>
      <c r="H660" s="15">
        <f>'Moving Beyond the Page'!G60</f>
        <v>30.98</v>
      </c>
      <c r="I660" s="15">
        <f>'Moving Beyond the Page'!H60</f>
        <v>0</v>
      </c>
      <c r="J660" s="4"/>
    </row>
    <row r="661" spans="1:10" ht="63" hidden="1" x14ac:dyDescent="0.2">
      <c r="A661" s="9"/>
      <c r="B661" s="537">
        <f>'Moving Beyond the Page'!A67</f>
        <v>0</v>
      </c>
      <c r="C661" s="5">
        <f>'Moving Beyond the Page'!B67</f>
        <v>919</v>
      </c>
      <c r="D661" s="9" t="str">
        <f>'Moving Beyond the Page'!C67</f>
        <v>Concept 4: Relationships - Unit 1 - The Rain Forest
(Guide, The Shaman's Apprentice, Welcome to the Green House)</v>
      </c>
      <c r="E661" s="5" t="str">
        <f>'Moving Beyond the Page'!D67</f>
        <v>Age 7-9</v>
      </c>
      <c r="F661" s="852" t="str">
        <f>'Moving Beyond the Page'!E67</f>
        <v>Moving Beyond the Page</v>
      </c>
      <c r="G661" s="5" t="str">
        <f>'Moving Beyond the Page'!F67</f>
        <v>Science</v>
      </c>
      <c r="H661" s="15">
        <f>'Moving Beyond the Page'!G61</f>
        <v>28.98</v>
      </c>
      <c r="I661" s="15">
        <f>'Moving Beyond the Page'!H61</f>
        <v>0</v>
      </c>
      <c r="J661" s="4"/>
    </row>
    <row r="662" spans="1:10" ht="42" hidden="1" x14ac:dyDescent="0.2">
      <c r="A662" s="9"/>
      <c r="B662" s="537">
        <f>'Moving Beyond the Page'!A69</f>
        <v>0</v>
      </c>
      <c r="C662" s="5">
        <f>'Moving Beyond the Page'!B69</f>
        <v>207</v>
      </c>
      <c r="D662" s="9" t="str">
        <f>'Moving Beyond the Page'!C69</f>
        <v>Concept 4: Relationships - Unit 2 - The Whipping Boy
(Guide and book)</v>
      </c>
      <c r="E662" s="5" t="str">
        <f>'Moving Beyond the Page'!D69</f>
        <v>Age 7-9</v>
      </c>
      <c r="F662" s="852" t="str">
        <f>'Moving Beyond the Page'!E69</f>
        <v>Moving Beyond the Page</v>
      </c>
      <c r="G662" s="5" t="str">
        <f>'Moving Beyond the Page'!F69</f>
        <v>Language Arts</v>
      </c>
      <c r="H662" s="15">
        <f>'Moving Beyond the Page'!G63</f>
        <v>37.97</v>
      </c>
      <c r="I662" s="15">
        <f>'Moving Beyond the Page'!H63</f>
        <v>0</v>
      </c>
      <c r="J662" s="4"/>
    </row>
    <row r="663" spans="1:10" ht="84" hidden="1" x14ac:dyDescent="0.2">
      <c r="A663" s="9"/>
      <c r="B663" s="537">
        <f>'Moving Beyond the Page'!A70</f>
        <v>0</v>
      </c>
      <c r="C663" s="5">
        <f>'Moving Beyond the Page'!B70</f>
        <v>1005</v>
      </c>
      <c r="D663" s="9" t="str">
        <f>'Moving Beyond the Page'!C70</f>
        <v>Concept 4: Relationships - Unit 2 - Government and the People
(Guide, How the U.S. Government Works, One Vote Two Votes You Vote)</v>
      </c>
      <c r="E663" s="5" t="str">
        <f>'Moving Beyond the Page'!D70</f>
        <v>Age 7-9</v>
      </c>
      <c r="F663" s="852" t="str">
        <f>'Moving Beyond the Page'!E70</f>
        <v>Moving Beyond the Page</v>
      </c>
      <c r="G663" s="5" t="str">
        <f>'Moving Beyond the Page'!F70</f>
        <v>Social Studies</v>
      </c>
      <c r="H663" s="15">
        <f>'Moving Beyond the Page'!G64</f>
        <v>27.98</v>
      </c>
      <c r="I663" s="15">
        <f>'Moving Beyond the Page'!H64</f>
        <v>0</v>
      </c>
      <c r="J663" s="4"/>
    </row>
    <row r="664" spans="1:10" ht="42" hidden="1" x14ac:dyDescent="0.2">
      <c r="A664" s="9"/>
      <c r="B664" s="537">
        <f>'Moving Beyond the Page'!A72</f>
        <v>0</v>
      </c>
      <c r="C664" s="5">
        <f>'Moving Beyond the Page'!B72</f>
        <v>208</v>
      </c>
      <c r="D664" s="9" t="str">
        <f>'Moving Beyond the Page'!C72</f>
        <v>Concept 4: Relationships - Unit 3 - Iggie's House
(Guide and book)</v>
      </c>
      <c r="E664" s="5" t="str">
        <f>'Moving Beyond the Page'!D72</f>
        <v>Age 7-9</v>
      </c>
      <c r="F664" s="852" t="str">
        <f>'Moving Beyond the Page'!E72</f>
        <v>Moving Beyond the Page</v>
      </c>
      <c r="G664" s="5" t="str">
        <f>'Moving Beyond the Page'!F72</f>
        <v>Language Arts</v>
      </c>
      <c r="H664" s="15">
        <f>'Moving Beyond the Page'!G66</f>
        <v>26.98</v>
      </c>
      <c r="I664" s="15">
        <f>'Moving Beyond the Page'!H66</f>
        <v>0</v>
      </c>
      <c r="J664" s="4"/>
    </row>
    <row r="665" spans="1:10" ht="42" hidden="1" x14ac:dyDescent="0.2">
      <c r="A665" s="9"/>
      <c r="B665" s="537">
        <f>'Moving Beyond the Page'!A73</f>
        <v>0</v>
      </c>
      <c r="C665" s="5">
        <f>'Moving Beyond the Page'!B73</f>
        <v>1006</v>
      </c>
      <c r="D665" s="9" t="str">
        <f>'Moving Beyond the Page'!C73</f>
        <v>Concept 4: Relationships - Unit 3 - Connected Cultures
(Guide, Xochitl and the Flowers)</v>
      </c>
      <c r="E665" s="5" t="str">
        <f>'Moving Beyond the Page'!D73</f>
        <v>Age 7-9</v>
      </c>
      <c r="F665" s="852" t="str">
        <f>'Moving Beyond the Page'!E73</f>
        <v>Moving Beyond the Page</v>
      </c>
      <c r="G665" s="5" t="str">
        <f>'Moving Beyond the Page'!F73</f>
        <v>Social Studies</v>
      </c>
      <c r="H665" s="15">
        <f>'Moving Beyond the Page'!G67</f>
        <v>36.97</v>
      </c>
      <c r="I665" s="15">
        <f>'Moving Beyond the Page'!H67</f>
        <v>0</v>
      </c>
      <c r="J665" s="4"/>
    </row>
    <row r="666" spans="1:10" ht="21" hidden="1" x14ac:dyDescent="0.2">
      <c r="A666" s="9"/>
      <c r="B666" s="537">
        <f>'Moving Beyond the Page'!A75</f>
        <v>0</v>
      </c>
      <c r="C666" s="5">
        <f>'Moving Beyond the Page'!B75</f>
        <v>2635</v>
      </c>
      <c r="D666" s="9" t="str">
        <f>'Moving Beyond the Page'!C75</f>
        <v>8-10 Full Year LA,S,SS Curriculum w/books</v>
      </c>
      <c r="E666" s="5" t="str">
        <f>'Moving Beyond the Page'!D75</f>
        <v>Age 8-10</v>
      </c>
      <c r="F666" s="852" t="str">
        <f>'Moving Beyond the Page'!E75</f>
        <v>Moving Beyond the Page</v>
      </c>
      <c r="G666" s="5">
        <f>'Moving Beyond the Page'!F75</f>
        <v>0</v>
      </c>
      <c r="H666" s="15">
        <f>'Moving Beyond the Page'!G69</f>
        <v>28.98</v>
      </c>
      <c r="I666" s="15">
        <f>'Moving Beyond the Page'!H69</f>
        <v>0</v>
      </c>
      <c r="J666" s="4"/>
    </row>
    <row r="667" spans="1:10" ht="42" hidden="1" x14ac:dyDescent="0.2">
      <c r="A667" s="9"/>
      <c r="B667" s="537">
        <f>'Moving Beyond the Page'!A76</f>
        <v>0</v>
      </c>
      <c r="C667" s="5">
        <f>'Moving Beyond the Page'!B76</f>
        <v>2639</v>
      </c>
      <c r="D667" s="9" t="str">
        <f>'Moving Beyond the Page'!C76</f>
        <v>8-10 LA,S,SSConsumables Package (2nd student) (Guides, Dig a Dino, Pocket Sled Kite)</v>
      </c>
      <c r="E667" s="5" t="str">
        <f>'Moving Beyond the Page'!D76</f>
        <v>Age 8-10</v>
      </c>
      <c r="F667" s="852" t="str">
        <f>'Moving Beyond the Page'!E76</f>
        <v>Moving Beyond the Page</v>
      </c>
      <c r="G667" s="5">
        <f>'Moving Beyond the Page'!F76</f>
        <v>0</v>
      </c>
      <c r="H667" s="15">
        <f>'Moving Beyond the Page'!G70</f>
        <v>39.97</v>
      </c>
      <c r="I667" s="15">
        <f>'Moving Beyond the Page'!H70</f>
        <v>0</v>
      </c>
      <c r="J667" s="4"/>
    </row>
    <row r="668" spans="1:10" ht="21" hidden="1" x14ac:dyDescent="0.2">
      <c r="A668" s="9"/>
      <c r="B668" s="537">
        <f>'Moving Beyond the Page'!A77</f>
        <v>0</v>
      </c>
      <c r="C668" s="5">
        <f>'Moving Beyond the Page'!B77</f>
        <v>2619</v>
      </c>
      <c r="D668" s="9" t="str">
        <f>'Moving Beyond the Page'!C77</f>
        <v>8-10 Full Year Math Package</v>
      </c>
      <c r="E668" s="5" t="str">
        <f>'Moving Beyond the Page'!D77</f>
        <v>Age 8-10</v>
      </c>
      <c r="F668" s="852" t="str">
        <f>'Moving Beyond the Page'!E77</f>
        <v>Moving Beyond the Page</v>
      </c>
      <c r="G668" s="5">
        <f>'Moving Beyond the Page'!F77</f>
        <v>0</v>
      </c>
      <c r="H668" s="15">
        <f>'Moving Beyond the Page'!G73</f>
        <v>31.94</v>
      </c>
      <c r="I668" s="15">
        <f>'Moving Beyond the Page'!H73</f>
        <v>0</v>
      </c>
      <c r="J668" s="4"/>
    </row>
    <row r="669" spans="1:10" ht="42" hidden="1" x14ac:dyDescent="0.2">
      <c r="A669" s="9"/>
      <c r="B669" s="537">
        <f>'Moving Beyond the Page'!A78</f>
        <v>0</v>
      </c>
      <c r="C669" s="5">
        <f>'Moving Beyond the Page'!B78</f>
        <v>2624</v>
      </c>
      <c r="D669" s="9" t="str">
        <f>'Moving Beyond the Page'!C78</f>
        <v>8-10 Math Consumables Package (2nd student) (student workbooks, interactive notebook)</v>
      </c>
      <c r="E669" s="5" t="str">
        <f>'Moving Beyond the Page'!D78</f>
        <v>Age 8-10</v>
      </c>
      <c r="F669" s="852" t="str">
        <f>'Moving Beyond the Page'!E78</f>
        <v>Moving Beyond the Page</v>
      </c>
      <c r="G669" s="5">
        <f>'Moving Beyond the Page'!F78</f>
        <v>0</v>
      </c>
      <c r="H669" s="15">
        <f>'Moving Beyond the Page'!G75</f>
        <v>847.7</v>
      </c>
      <c r="I669" s="15">
        <f>'Moving Beyond the Page'!H75</f>
        <v>0</v>
      </c>
      <c r="J669" s="4"/>
    </row>
    <row r="670" spans="1:10" ht="21" hidden="1" x14ac:dyDescent="0.2">
      <c r="A670" s="9"/>
      <c r="B670" s="537">
        <f>'Moving Beyond the Page'!A79</f>
        <v>0</v>
      </c>
      <c r="C670" s="5">
        <f>'Moving Beyond the Page'!B79</f>
        <v>0</v>
      </c>
      <c r="D670" s="9">
        <f>'Moving Beyond the Page'!C79</f>
        <v>0</v>
      </c>
      <c r="E670" s="5">
        <f>'Moving Beyond the Page'!D79</f>
        <v>0</v>
      </c>
      <c r="F670" s="5">
        <f>'Moving Beyond the Page'!E79</f>
        <v>0</v>
      </c>
      <c r="G670" s="5">
        <f>'Moving Beyond the Page'!F79</f>
        <v>0</v>
      </c>
      <c r="H670" s="15">
        <f>'Moving Beyond the Page'!G76</f>
        <v>430.48</v>
      </c>
      <c r="I670" s="15">
        <f>'Moving Beyond the Page'!H76</f>
        <v>0</v>
      </c>
      <c r="J670" s="4"/>
    </row>
    <row r="671" spans="1:10" ht="189" hidden="1" x14ac:dyDescent="0.2">
      <c r="A671" s="9"/>
      <c r="B671" s="537">
        <f>'Moving Beyond the Page'!A80</f>
        <v>0</v>
      </c>
      <c r="C671" s="5">
        <f>'Moving Beyond the Page'!B80</f>
        <v>394</v>
      </c>
      <c r="D671" s="9" t="str">
        <f>'Moving Beyond the Page'!C80</f>
        <v>8-10 Full Year Language Arts Package
(Timeline, Pocket Sled, 12 LA Guides, A Kids Guide to Japan, Abel's Island, Ben and Me, Fiona's Luck, Holes, Little House in the Big Woods, Mrs. Frisby and the Rats of Nihm, Native American Animal Stories, Pedro's Journal, Sadako and the Thousand Paper Cranes, The BFG, The Island of Skog, The Lion, the Witch, and the Wardrobe, The Mystery of Meerkat Hill, The Sea King's Daughter, The Sign of the Beaver, The Snow Queen)</v>
      </c>
      <c r="E671" s="5" t="str">
        <f>'Moving Beyond the Page'!D80</f>
        <v>Age 8-10</v>
      </c>
      <c r="F671" s="852" t="str">
        <f>'Moving Beyond the Page'!E80</f>
        <v>Moving Beyond the Page</v>
      </c>
      <c r="G671" s="5">
        <f>'Moving Beyond the Page'!F80</f>
        <v>0</v>
      </c>
      <c r="H671" s="15" t="e">
        <f>'Moving Beyond the Page'!#REF!</f>
        <v>#REF!</v>
      </c>
      <c r="I671" s="15" t="e">
        <f>'Moving Beyond the Page'!#REF!</f>
        <v>#REF!</v>
      </c>
      <c r="J671" s="4"/>
    </row>
    <row r="672" spans="1:10" ht="105" hidden="1" x14ac:dyDescent="0.2">
      <c r="A672" s="9"/>
      <c r="B672" s="537">
        <f>'Moving Beyond the Page'!A81</f>
        <v>0</v>
      </c>
      <c r="C672" s="5">
        <f>'Moving Beyond the Page'!B81</f>
        <v>1211</v>
      </c>
      <c r="D672" s="9" t="str">
        <f>'Moving Beyond the Page'!C81</f>
        <v>8-10 Full Year Science Package
(7 Guides, Semester 1 kit, Semester 2 kit, Dig A Dino,  Dirt, Everything Rocks and Minerals, How Do Animals Adapt, Electricity and Magnetism, The Gripping Truth about Forces and Motion)</v>
      </c>
      <c r="E672" s="5" t="str">
        <f>'Moving Beyond the Page'!D81</f>
        <v>Age 8-10</v>
      </c>
      <c r="F672" s="852" t="str">
        <f>'Moving Beyond the Page'!E81</f>
        <v>Moving Beyond the Page</v>
      </c>
      <c r="G672" s="5">
        <f>'Moving Beyond the Page'!F81</f>
        <v>0</v>
      </c>
      <c r="H672" s="15">
        <f>'Moving Beyond the Page'!G77</f>
        <v>216.71</v>
      </c>
      <c r="I672" s="15">
        <f>'Moving Beyond the Page'!H77</f>
        <v>0</v>
      </c>
      <c r="J672" s="4"/>
    </row>
    <row r="673" spans="1:10" ht="105" hidden="1" x14ac:dyDescent="0.2">
      <c r="A673" s="9"/>
      <c r="B673" s="537">
        <f>'Moving Beyond the Page'!A82</f>
        <v>0</v>
      </c>
      <c r="C673" s="5">
        <f>'Moving Beyond the Page'!B82</f>
        <v>1212</v>
      </c>
      <c r="D673" s="9" t="str">
        <f>'Moving Beyond the Page'!C82</f>
        <v>8-10 Full Year Social Studies Package
(5 Guides, Timeline, Asia, Africa, Beatrice's Goat, Exploration and Conquest, Explorers Who Got Lost, Presidential Elections, The Cherokee, The Kitchen Knight, The Very First Americans, Turn of the Century)</v>
      </c>
      <c r="E673" s="5" t="str">
        <f>'Moving Beyond the Page'!D82</f>
        <v>Age 8-10</v>
      </c>
      <c r="F673" s="852" t="str">
        <f>'Moving Beyond the Page'!E82</f>
        <v>Moving Beyond the Page</v>
      </c>
      <c r="G673" s="5">
        <f>'Moving Beyond the Page'!F82</f>
        <v>0</v>
      </c>
      <c r="H673" s="15">
        <f>'Moving Beyond the Page'!G78</f>
        <v>41.65</v>
      </c>
      <c r="I673" s="15">
        <f>'Moving Beyond the Page'!H78</f>
        <v>0</v>
      </c>
      <c r="J673" s="4"/>
    </row>
    <row r="674" spans="1:10" ht="63" hidden="1" x14ac:dyDescent="0.2">
      <c r="A674" s="9"/>
      <c r="B674" s="537">
        <f>'Moving Beyond the Page'!A84</f>
        <v>0</v>
      </c>
      <c r="C674" s="5">
        <f>'Moving Beyond the Page'!B84</f>
        <v>304</v>
      </c>
      <c r="D674" s="9" t="str">
        <f>'Moving Beyond the Page'!C84</f>
        <v>Concept 1: Interdependence - Unit 1 - Little House in the Big Woods
(Guide and book)</v>
      </c>
      <c r="E674" s="5" t="str">
        <f>'Moving Beyond the Page'!D84</f>
        <v>Age 8-10</v>
      </c>
      <c r="F674" s="852" t="str">
        <f>'Moving Beyond the Page'!E84</f>
        <v>Moving Beyond the Page</v>
      </c>
      <c r="G674" s="5" t="str">
        <f>'Moving Beyond the Page'!F84</f>
        <v>Language Arts</v>
      </c>
      <c r="H674" s="15">
        <f>'Moving Beyond the Page'!G79</f>
        <v>0</v>
      </c>
      <c r="I674" s="15">
        <f>'Moving Beyond the Page'!H79</f>
        <v>0</v>
      </c>
      <c r="J674" s="4"/>
    </row>
    <row r="675" spans="1:10" ht="42" hidden="1" x14ac:dyDescent="0.2">
      <c r="A675" s="9"/>
      <c r="B675" s="537">
        <f>'Moving Beyond the Page'!A85</f>
        <v>0</v>
      </c>
      <c r="C675" s="5">
        <f>'Moving Beyond the Page'!B85</f>
        <v>920</v>
      </c>
      <c r="D675" s="9" t="str">
        <f>'Moving Beyond the Page'!C85</f>
        <v>Concept 1: Interdependence - Unit 1 - Dirt and Plants
(Guide, Dirt)</v>
      </c>
      <c r="E675" s="5" t="str">
        <f>'Moving Beyond the Page'!D85</f>
        <v>Age 8-10</v>
      </c>
      <c r="F675" s="852" t="str">
        <f>'Moving Beyond the Page'!E85</f>
        <v>Moving Beyond the Page</v>
      </c>
      <c r="G675" s="5" t="str">
        <f>'Moving Beyond the Page'!F85</f>
        <v>Science</v>
      </c>
      <c r="H675" s="15">
        <f>'Moving Beyond the Page'!G80</f>
        <v>355.16</v>
      </c>
      <c r="I675" s="15">
        <f>'Moving Beyond the Page'!H80</f>
        <v>0</v>
      </c>
      <c r="J675" s="4"/>
    </row>
    <row r="676" spans="1:10" ht="63" hidden="1" x14ac:dyDescent="0.2">
      <c r="A676" s="9"/>
      <c r="B676" s="537">
        <f>'Moving Beyond the Page'!A87</f>
        <v>0</v>
      </c>
      <c r="C676" s="5">
        <f>'Moving Beyond the Page'!B87</f>
        <v>305</v>
      </c>
      <c r="D676" s="9" t="str">
        <f>'Moving Beyond the Page'!C87</f>
        <v>Concept 1: Interdependence - Unit 2 - The Sign of the Beaver
(Guide and book)</v>
      </c>
      <c r="E676" s="5" t="str">
        <f>'Moving Beyond the Page'!D87</f>
        <v>Age 8-10</v>
      </c>
      <c r="F676" s="852" t="str">
        <f>'Moving Beyond the Page'!E87</f>
        <v>Moving Beyond the Page</v>
      </c>
      <c r="G676" s="5" t="str">
        <f>'Moving Beyond the Page'!F87</f>
        <v>Language Arts</v>
      </c>
      <c r="H676" s="15">
        <f>'Moving Beyond the Page'!G81</f>
        <v>325.32</v>
      </c>
      <c r="I676" s="15">
        <f>'Moving Beyond the Page'!H81</f>
        <v>0</v>
      </c>
      <c r="J676" s="4"/>
    </row>
    <row r="677" spans="1:10" ht="63" hidden="1" x14ac:dyDescent="0.2">
      <c r="A677" s="9"/>
      <c r="B677" s="537">
        <f>'Moving Beyond the Page'!A88</f>
        <v>0</v>
      </c>
      <c r="C677" s="5">
        <f>'Moving Beyond the Page'!B88</f>
        <v>1007</v>
      </c>
      <c r="D677" s="9" t="str">
        <f>'Moving Beyond the Page'!C88</f>
        <v>Concept 1: Interdependence - Unit 2 - Native Americans
(Guide, The Cherokee, The Very First Americans)</v>
      </c>
      <c r="E677" s="5" t="str">
        <f>'Moving Beyond the Page'!D88</f>
        <v>Age 8-10</v>
      </c>
      <c r="F677" s="852" t="str">
        <f>'Moving Beyond the Page'!E88</f>
        <v>Moving Beyond the Page</v>
      </c>
      <c r="G677" s="5" t="str">
        <f>'Moving Beyond the Page'!F88</f>
        <v>Social Studies</v>
      </c>
      <c r="H677" s="15">
        <f>'Moving Beyond the Page'!G82</f>
        <v>171.46</v>
      </c>
      <c r="I677" s="15">
        <f>'Moving Beyond the Page'!H82</f>
        <v>0</v>
      </c>
      <c r="J677" s="4"/>
    </row>
    <row r="678" spans="1:10" ht="63" hidden="1" x14ac:dyDescent="0.2">
      <c r="A678" s="9"/>
      <c r="B678" s="537">
        <f>'Moving Beyond the Page'!A90</f>
        <v>0</v>
      </c>
      <c r="C678" s="5">
        <f>'Moving Beyond the Page'!B90</f>
        <v>306</v>
      </c>
      <c r="D678" s="9" t="str">
        <f>'Moving Beyond the Page'!C90</f>
        <v>Concept 1: Interdependence - Unit 3 - Native Americans Animal Stories
(Guide and book)</v>
      </c>
      <c r="E678" s="5" t="str">
        <f>'Moving Beyond the Page'!D90</f>
        <v>Age 8-10</v>
      </c>
      <c r="F678" s="852" t="str">
        <f>'Moving Beyond the Page'!E90</f>
        <v>Moving Beyond the Page</v>
      </c>
      <c r="G678" s="5" t="str">
        <f>'Moving Beyond the Page'!F90</f>
        <v>Language Arts</v>
      </c>
      <c r="H678" s="15">
        <f>'Moving Beyond the Page'!G84</f>
        <v>29.98</v>
      </c>
      <c r="I678" s="15">
        <f>'Moving Beyond the Page'!H84</f>
        <v>0</v>
      </c>
      <c r="J678" s="4"/>
    </row>
    <row r="679" spans="1:10" ht="63" hidden="1" x14ac:dyDescent="0.2">
      <c r="A679" s="9"/>
      <c r="B679" s="537">
        <f>'Moving Beyond the Page'!A91</f>
        <v>0</v>
      </c>
      <c r="C679" s="5">
        <f>'Moving Beyond the Page'!B91</f>
        <v>1081</v>
      </c>
      <c r="D679" s="9" t="str">
        <f>'Moving Beyond the Page'!C91</f>
        <v>Concept 1: Interdependence - Unit 3 - Ecosystems and Ecology
(Guide)</v>
      </c>
      <c r="E679" s="5" t="str">
        <f>'Moving Beyond the Page'!D91</f>
        <v>Age 8-10</v>
      </c>
      <c r="F679" s="852" t="str">
        <f>'Moving Beyond the Page'!E91</f>
        <v>Moving Beyond the Page</v>
      </c>
      <c r="G679" s="5" t="str">
        <f>'Moving Beyond the Page'!F91</f>
        <v>Science</v>
      </c>
      <c r="H679" s="15">
        <f>'Moving Beyond the Page'!G85</f>
        <v>27.98</v>
      </c>
      <c r="I679" s="15">
        <f>'Moving Beyond the Page'!H85</f>
        <v>0</v>
      </c>
      <c r="J679" s="4"/>
    </row>
    <row r="680" spans="1:10" ht="42" hidden="1" x14ac:dyDescent="0.2">
      <c r="A680" s="9"/>
      <c r="B680" s="537">
        <f>'Moving Beyond the Page'!A93</f>
        <v>0</v>
      </c>
      <c r="C680" s="5">
        <f>'Moving Beyond the Page'!B93</f>
        <v>327</v>
      </c>
      <c r="D680" s="9" t="str">
        <f>'Moving Beyond the Page'!C93</f>
        <v>Concept 2: Force and Power - Unit 1 - Ben and Me
(Guide, Pocket Sled Kite, Ben and Me)</v>
      </c>
      <c r="E680" s="5" t="str">
        <f>'Moving Beyond the Page'!D93</f>
        <v>Age 8-10</v>
      </c>
      <c r="F680" s="852" t="str">
        <f>'Moving Beyond the Page'!E93</f>
        <v>Moving Beyond the Page</v>
      </c>
      <c r="G680" s="5" t="str">
        <f>'Moving Beyond the Page'!F93</f>
        <v>Language Arts</v>
      </c>
      <c r="H680" s="15">
        <f>'Moving Beyond the Page'!G87</f>
        <v>29.98</v>
      </c>
      <c r="I680" s="15">
        <f>'Moving Beyond the Page'!H87</f>
        <v>0</v>
      </c>
      <c r="J680" s="4"/>
    </row>
    <row r="681" spans="1:10" ht="63" hidden="1" x14ac:dyDescent="0.2">
      <c r="A681" s="9"/>
      <c r="B681" s="537">
        <f>'Moving Beyond the Page'!A94</f>
        <v>0</v>
      </c>
      <c r="C681" s="5">
        <f>'Moving Beyond the Page'!B94</f>
        <v>921</v>
      </c>
      <c r="D681" s="9" t="str">
        <f>'Moving Beyond the Page'!C94</f>
        <v>Concept 2: Force and Power - Unit 1 - Magnetism and Electricity
(Guide, Electricity and Magnetism)</v>
      </c>
      <c r="E681" s="5" t="str">
        <f>'Moving Beyond the Page'!D94</f>
        <v>Age 8-10</v>
      </c>
      <c r="F681" s="852" t="str">
        <f>'Moving Beyond the Page'!E94</f>
        <v>Moving Beyond the Page</v>
      </c>
      <c r="G681" s="5" t="str">
        <f>'Moving Beyond the Page'!F94</f>
        <v>Science</v>
      </c>
      <c r="H681" s="15">
        <f>'Moving Beyond the Page'!G88</f>
        <v>34.97</v>
      </c>
      <c r="I681" s="15">
        <f>'Moving Beyond the Page'!H88</f>
        <v>0</v>
      </c>
      <c r="J681" s="4"/>
    </row>
    <row r="682" spans="1:10" ht="63" hidden="1" x14ac:dyDescent="0.2">
      <c r="A682" s="9"/>
      <c r="B682" s="537">
        <f>'Moving Beyond the Page'!A96</f>
        <v>0</v>
      </c>
      <c r="C682" s="5">
        <f>'Moving Beyond the Page'!B96</f>
        <v>328</v>
      </c>
      <c r="D682" s="9" t="str">
        <f>'Moving Beyond the Page'!C96</f>
        <v>Concept 2: Force and Power - Unit 2 - The Lion, the Witch and the Wardrobe
(Guide and book)</v>
      </c>
      <c r="E682" s="5" t="str">
        <f>'Moving Beyond the Page'!D96</f>
        <v>Age 8-10</v>
      </c>
      <c r="F682" s="852" t="str">
        <f>'Moving Beyond the Page'!E96</f>
        <v>Moving Beyond the Page</v>
      </c>
      <c r="G682" s="5" t="str">
        <f>'Moving Beyond the Page'!F96</f>
        <v>Language Arts</v>
      </c>
      <c r="H682" s="15">
        <f>'Moving Beyond the Page'!G90</f>
        <v>42.94</v>
      </c>
      <c r="I682" s="15">
        <f>'Moving Beyond the Page'!H90</f>
        <v>0</v>
      </c>
      <c r="J682" s="4"/>
    </row>
    <row r="683" spans="1:10" ht="63" hidden="1" x14ac:dyDescent="0.2">
      <c r="A683" s="9"/>
      <c r="B683" s="537">
        <f>'Moving Beyond the Page'!A97</f>
        <v>0</v>
      </c>
      <c r="C683" s="5">
        <f>'Moving Beyond the Page'!B97</f>
        <v>1008</v>
      </c>
      <c r="D683" s="9" t="str">
        <f>'Moving Beyond the Page'!C97</f>
        <v>Concept 2: Force and Power - Unit 2 - The Power of People
(Guide, Presidential Elections)</v>
      </c>
      <c r="E683" s="5" t="str">
        <f>'Moving Beyond the Page'!D97</f>
        <v>Age 8-10</v>
      </c>
      <c r="F683" s="852" t="str">
        <f>'Moving Beyond the Page'!E97</f>
        <v>Moving Beyond the Page</v>
      </c>
      <c r="G683" s="5" t="str">
        <f>'Moving Beyond the Page'!F97</f>
        <v>Social Studies</v>
      </c>
      <c r="H683" s="15">
        <f>'Moving Beyond the Page'!G91</f>
        <v>19.989999999999998</v>
      </c>
      <c r="I683" s="15">
        <f>'Moving Beyond the Page'!H91</f>
        <v>0</v>
      </c>
      <c r="J683" s="4"/>
    </row>
    <row r="684" spans="1:10" ht="42" hidden="1" x14ac:dyDescent="0.2">
      <c r="A684" s="9"/>
      <c r="B684" s="537">
        <f>'Moving Beyond the Page'!A99</f>
        <v>0</v>
      </c>
      <c r="C684" s="5">
        <f>'Moving Beyond the Page'!B99</f>
        <v>329</v>
      </c>
      <c r="D684" s="9" t="str">
        <f>'Moving Beyond the Page'!C99</f>
        <v>Concept 2: Force and Power - Unit 3 - The BFG
(Guide and book)</v>
      </c>
      <c r="E684" s="5" t="str">
        <f>'Moving Beyond the Page'!D99</f>
        <v>Age 8-10</v>
      </c>
      <c r="F684" s="852" t="str">
        <f>'Moving Beyond the Page'!E99</f>
        <v>Moving Beyond the Page</v>
      </c>
      <c r="G684" s="5" t="str">
        <f>'Moving Beyond the Page'!F99</f>
        <v>Language Arts</v>
      </c>
      <c r="H684" s="15">
        <f>'Moving Beyond the Page'!G93</f>
        <v>38.18</v>
      </c>
      <c r="I684" s="15">
        <f>'Moving Beyond the Page'!H93</f>
        <v>0</v>
      </c>
      <c r="J684" s="4"/>
    </row>
    <row r="685" spans="1:10" ht="42" hidden="1" x14ac:dyDescent="0.2">
      <c r="A685" s="9"/>
      <c r="B685" s="537">
        <f>'Moving Beyond the Page'!A100</f>
        <v>0</v>
      </c>
      <c r="C685" s="5">
        <f>'Moving Beyond the Page'!B100</f>
        <v>922</v>
      </c>
      <c r="D685" s="9" t="str">
        <f>'Moving Beyond the Page'!C100</f>
        <v>Concept 2: Force and Power - Unit 3 - Forces of Nature
(Guide, The Gripping Truth about Forces and Motion)</v>
      </c>
      <c r="E685" s="5" t="str">
        <f>'Moving Beyond the Page'!D100</f>
        <v>Age 8-10</v>
      </c>
      <c r="F685" s="852" t="str">
        <f>'Moving Beyond the Page'!E100</f>
        <v>Moving Beyond the Page</v>
      </c>
      <c r="G685" s="5" t="str">
        <f>'Moving Beyond the Page'!F100</f>
        <v>Science</v>
      </c>
      <c r="H685" s="15">
        <f>'Moving Beyond the Page'!G94</f>
        <v>27.94</v>
      </c>
      <c r="I685" s="15">
        <f>'Moving Beyond the Page'!H94</f>
        <v>0</v>
      </c>
      <c r="J685" s="4"/>
    </row>
    <row r="686" spans="1:10" ht="84" hidden="1" x14ac:dyDescent="0.2">
      <c r="A686" s="9"/>
      <c r="B686" s="537">
        <f>'Moving Beyond the Page'!A102</f>
        <v>0</v>
      </c>
      <c r="C686" s="5">
        <f>'Moving Beyond the Page'!B102</f>
        <v>388</v>
      </c>
      <c r="D686" s="9" t="str">
        <f>'Moving Beyond the Page'!C102</f>
        <v>Concept 3: Similarities and Differences - Unit 1 - Stories from Africa and Asia
(Guide, A Kids Guide to Japan, Sadako and the Thousand Paper Cranes, The Mystery of Meerkat Hill)</v>
      </c>
      <c r="E686" s="5" t="str">
        <f>'Moving Beyond the Page'!D102</f>
        <v>Age 8-10</v>
      </c>
      <c r="F686" s="852" t="str">
        <f>'Moving Beyond the Page'!E102</f>
        <v>Moving Beyond the Page</v>
      </c>
      <c r="G686" s="5" t="str">
        <f>'Moving Beyond the Page'!F102</f>
        <v>Language Arts</v>
      </c>
      <c r="H686" s="15">
        <f>'Moving Beyond the Page'!G96</f>
        <v>29.98</v>
      </c>
      <c r="I686" s="15">
        <f>'Moving Beyond the Page'!H96</f>
        <v>0</v>
      </c>
      <c r="J686" s="4"/>
    </row>
    <row r="687" spans="1:10" ht="63" hidden="1" x14ac:dyDescent="0.2">
      <c r="A687" s="9"/>
      <c r="B687" s="537">
        <f>'Moving Beyond the Page'!A103</f>
        <v>0</v>
      </c>
      <c r="C687" s="5">
        <f>'Moving Beyond the Page'!B103</f>
        <v>1009</v>
      </c>
      <c r="D687" s="9" t="str">
        <f>'Moving Beyond the Page'!C103</f>
        <v>Concept 3: Similarities and Differences - Unit 1 - Africa and Asia
(Guide, Asia, Africa, Beatrice's Goat)</v>
      </c>
      <c r="E687" s="5" t="str">
        <f>'Moving Beyond the Page'!D103</f>
        <v>Age 8-10</v>
      </c>
      <c r="F687" s="852" t="str">
        <f>'Moving Beyond the Page'!E103</f>
        <v>Moving Beyond the Page</v>
      </c>
      <c r="G687" s="5" t="str">
        <f>'Moving Beyond the Page'!F103</f>
        <v>Social Studies</v>
      </c>
      <c r="H687" s="15">
        <f>'Moving Beyond the Page'!G97</f>
        <v>26.98</v>
      </c>
      <c r="I687" s="15">
        <f>'Moving Beyond the Page'!H97</f>
        <v>0</v>
      </c>
      <c r="J687" s="4"/>
    </row>
    <row r="688" spans="1:10" ht="42" hidden="1" x14ac:dyDescent="0.2">
      <c r="A688" s="9"/>
      <c r="B688" s="537">
        <f>'Moving Beyond the Page'!A105</f>
        <v>0</v>
      </c>
      <c r="C688" s="5">
        <f>'Moving Beyond the Page'!B105</f>
        <v>389</v>
      </c>
      <c r="D688" s="9" t="str">
        <f>'Moving Beyond the Page'!C105</f>
        <v>Concept 3: Similarities and Differences - Unit 2 - Holes
(Guide and book)</v>
      </c>
      <c r="E688" s="5" t="str">
        <f>'Moving Beyond the Page'!D105</f>
        <v>Age 8-10</v>
      </c>
      <c r="F688" s="852" t="str">
        <f>'Moving Beyond the Page'!E105</f>
        <v>Moving Beyond the Page</v>
      </c>
      <c r="G688" s="5" t="str">
        <f>'Moving Beyond the Page'!F105</f>
        <v>Language Arts</v>
      </c>
      <c r="H688" s="15">
        <f>'Moving Beyond the Page'!G99</f>
        <v>28.98</v>
      </c>
      <c r="I688" s="15">
        <f>'Moving Beyond the Page'!H99</f>
        <v>0</v>
      </c>
      <c r="J688" s="4"/>
    </row>
    <row r="689" spans="1:10" ht="63" hidden="1" x14ac:dyDescent="0.2">
      <c r="A689" s="9"/>
      <c r="B689" s="537">
        <f>'Moving Beyond the Page'!A106</f>
        <v>0</v>
      </c>
      <c r="C689" s="5">
        <f>'Moving Beyond the Page'!B106</f>
        <v>923</v>
      </c>
      <c r="D689" s="9" t="str">
        <f>'Moving Beyond the Page'!C106</f>
        <v>Concept 3: Similarities and Differences - Unit 2 - Rocks and Minerals
(Guide, Dig A Dino, Everything Rocks and Minerals)</v>
      </c>
      <c r="E689" s="5" t="str">
        <f>'Moving Beyond the Page'!D106</f>
        <v>Age 8-10</v>
      </c>
      <c r="F689" s="852" t="str">
        <f>'Moving Beyond the Page'!E106</f>
        <v>Moving Beyond the Page</v>
      </c>
      <c r="G689" s="5" t="str">
        <f>'Moving Beyond the Page'!F106</f>
        <v>Science</v>
      </c>
      <c r="H689" s="15">
        <f>'Moving Beyond the Page'!G100</f>
        <v>28.98</v>
      </c>
      <c r="I689" s="15">
        <f>'Moving Beyond the Page'!H100</f>
        <v>0</v>
      </c>
      <c r="J689" s="4"/>
    </row>
    <row r="690" spans="1:10" ht="84" hidden="1" x14ac:dyDescent="0.2">
      <c r="A690" s="9"/>
      <c r="B690" s="537">
        <f>'Moving Beyond the Page'!A108</f>
        <v>0</v>
      </c>
      <c r="C690" s="5">
        <f>'Moving Beyond the Page'!B108</f>
        <v>390</v>
      </c>
      <c r="D690" s="9" t="str">
        <f>'Moving Beyond the Page'!C108</f>
        <v>Concept 3: Similarities and Differences - Unit 3 - Stories From Europe
(Guide, Fiona's Luck, The Sea King's Daughter, The Snow Queen)</v>
      </c>
      <c r="E690" s="5" t="str">
        <f>'Moving Beyond the Page'!D108</f>
        <v>Age 8-10</v>
      </c>
      <c r="F690" s="852" t="str">
        <f>'Moving Beyond the Page'!E108</f>
        <v>Moving Beyond the Page</v>
      </c>
      <c r="G690" s="5" t="str">
        <f>'Moving Beyond the Page'!F108</f>
        <v>Language Arts</v>
      </c>
      <c r="H690" s="15">
        <f>'Moving Beyond the Page'!G102</f>
        <v>42.46</v>
      </c>
      <c r="I690" s="15">
        <f>'Moving Beyond the Page'!H102</f>
        <v>0</v>
      </c>
      <c r="J690" s="4"/>
    </row>
    <row r="691" spans="1:10" ht="63" hidden="1" x14ac:dyDescent="0.2">
      <c r="A691" s="9"/>
      <c r="B691" s="537">
        <f>'Moving Beyond the Page'!A109</f>
        <v>0</v>
      </c>
      <c r="C691" s="5">
        <f>'Moving Beyond the Page'!B109</f>
        <v>1010</v>
      </c>
      <c r="D691" s="9" t="str">
        <f>'Moving Beyond the Page'!C109</f>
        <v>Concept 3: Similarities and Differences - Unit 3 - Europe
(Guide, The Kitchen Knight, Turn of the Century)</v>
      </c>
      <c r="E691" s="5" t="str">
        <f>'Moving Beyond the Page'!D109</f>
        <v>Age 8-10</v>
      </c>
      <c r="F691" s="852" t="str">
        <f>'Moving Beyond the Page'!E109</f>
        <v>Moving Beyond the Page</v>
      </c>
      <c r="G691" s="5" t="str">
        <f>'Moving Beyond the Page'!F109</f>
        <v>Social Studies</v>
      </c>
      <c r="H691" s="15">
        <f>'Moving Beyond the Page'!G103</f>
        <v>48.88</v>
      </c>
      <c r="I691" s="15">
        <f>'Moving Beyond the Page'!H103</f>
        <v>0</v>
      </c>
      <c r="J691" s="4"/>
    </row>
    <row r="692" spans="1:10" ht="63" hidden="1" x14ac:dyDescent="0.2">
      <c r="A692" s="9"/>
      <c r="B692" s="537">
        <f>'Moving Beyond the Page'!A111</f>
        <v>0</v>
      </c>
      <c r="C692" s="5">
        <f>'Moving Beyond the Page'!B111</f>
        <v>361</v>
      </c>
      <c r="D692" s="9" t="str">
        <f>'Moving Beyond the Page'!C111</f>
        <v>Concept 4: Exploration and Survival - Unit 1 - Abel's Island
(Guide and book)</v>
      </c>
      <c r="E692" s="5" t="str">
        <f>'Moving Beyond the Page'!D111</f>
        <v>Age 8-10</v>
      </c>
      <c r="F692" s="852" t="str">
        <f>'Moving Beyond the Page'!E111</f>
        <v>Moving Beyond the Page</v>
      </c>
      <c r="G692" s="5" t="str">
        <f>'Moving Beyond the Page'!F111</f>
        <v>Language Arts</v>
      </c>
      <c r="H692" s="15">
        <f>'Moving Beyond the Page'!G105</f>
        <v>28.98</v>
      </c>
      <c r="I692" s="15">
        <f>'Moving Beyond the Page'!H105</f>
        <v>0</v>
      </c>
      <c r="J692" s="4"/>
    </row>
    <row r="693" spans="1:10" ht="63" hidden="1" x14ac:dyDescent="0.2">
      <c r="A693" s="9"/>
      <c r="B693" s="537">
        <f>'Moving Beyond the Page'!A112</f>
        <v>0</v>
      </c>
      <c r="C693" s="5">
        <f>'Moving Beyond the Page'!B112</f>
        <v>924</v>
      </c>
      <c r="D693" s="9" t="str">
        <f>'Moving Beyond the Page'!C112</f>
        <v>Concept 4: Exploration and Survival - Unit 1 - Animal Adaptations
(Guide, How Do Animals Adapt)</v>
      </c>
      <c r="E693" s="5" t="str">
        <f>'Moving Beyond the Page'!D112</f>
        <v>Age 8-10</v>
      </c>
      <c r="F693" s="852" t="str">
        <f>'Moving Beyond the Page'!E112</f>
        <v>Moving Beyond the Page</v>
      </c>
      <c r="G693" s="5" t="str">
        <f>'Moving Beyond the Page'!F112</f>
        <v>Science</v>
      </c>
      <c r="H693" s="15">
        <f>'Moving Beyond the Page'!G106</f>
        <v>47.93</v>
      </c>
      <c r="I693" s="15">
        <f>'Moving Beyond the Page'!H106</f>
        <v>0</v>
      </c>
      <c r="J693" s="4"/>
    </row>
    <row r="694" spans="1:10" ht="63" hidden="1" x14ac:dyDescent="0.2">
      <c r="A694" s="9"/>
      <c r="B694" s="537">
        <f>'Moving Beyond the Page'!A114</f>
        <v>0</v>
      </c>
      <c r="C694" s="5">
        <f>'Moving Beyond the Page'!B114</f>
        <v>362</v>
      </c>
      <c r="D694" s="9" t="str">
        <f>'Moving Beyond the Page'!C114</f>
        <v>Concept 4: Exploration and Survival - Unit 2 - Pedro's Journal
(Guide, Pedro's Journal, The Island of Skog)</v>
      </c>
      <c r="E694" s="5" t="str">
        <f>'Moving Beyond the Page'!D114</f>
        <v>Age 8-10</v>
      </c>
      <c r="F694" s="852" t="str">
        <f>'Moving Beyond the Page'!E114</f>
        <v>Moving Beyond the Page</v>
      </c>
      <c r="G694" s="5" t="str">
        <f>'Moving Beyond the Page'!F114</f>
        <v>Language Arts</v>
      </c>
      <c r="H694" s="15">
        <f>'Moving Beyond the Page'!G108</f>
        <v>48.43</v>
      </c>
      <c r="I694" s="15">
        <f>'Moving Beyond the Page'!H108</f>
        <v>0</v>
      </c>
      <c r="J694" s="4"/>
    </row>
    <row r="695" spans="1:10" ht="84" hidden="1" x14ac:dyDescent="0.2">
      <c r="A695" s="9"/>
      <c r="B695" s="537">
        <f>'Moving Beyond the Page'!A115</f>
        <v>0</v>
      </c>
      <c r="C695" s="5">
        <f>'Moving Beyond the Page'!B115</f>
        <v>1011</v>
      </c>
      <c r="D695" s="9" t="str">
        <f>'Moving Beyond the Page'!C115</f>
        <v>Concept 4: Exploration and Survival - Unit 2 - Early Explorers
(Guide, Exploration and Conquest, Explorers Who Got Lost)</v>
      </c>
      <c r="E695" s="5" t="str">
        <f>'Moving Beyond the Page'!D115</f>
        <v>Age 8-10</v>
      </c>
      <c r="F695" s="852" t="str">
        <f>'Moving Beyond the Page'!E115</f>
        <v>Moving Beyond the Page</v>
      </c>
      <c r="G695" s="5" t="str">
        <f>'Moving Beyond the Page'!F115</f>
        <v>Social Studies</v>
      </c>
      <c r="H695" s="15">
        <f>'Moving Beyond the Page'!G109</f>
        <v>37.93</v>
      </c>
      <c r="I695" s="15">
        <f>'Moving Beyond the Page'!H109</f>
        <v>0</v>
      </c>
      <c r="J695" s="4"/>
    </row>
    <row r="696" spans="1:10" ht="63" hidden="1" x14ac:dyDescent="0.2">
      <c r="A696" s="9"/>
      <c r="B696" s="537">
        <f>'Moving Beyond the Page'!A117</f>
        <v>0</v>
      </c>
      <c r="C696" s="5">
        <f>'Moving Beyond the Page'!B117</f>
        <v>363</v>
      </c>
      <c r="D696" s="9" t="str">
        <f>'Moving Beyond the Page'!C117</f>
        <v>Concept 4: Exploration and Survival - Unit 3 - Mrs. Frisby and the Rats of NIMH
(Guide and book)</v>
      </c>
      <c r="E696" s="5" t="str">
        <f>'Moving Beyond the Page'!D117</f>
        <v>Age 8-10</v>
      </c>
      <c r="F696" s="852" t="str">
        <f>'Moving Beyond the Page'!E117</f>
        <v>Moving Beyond the Page</v>
      </c>
      <c r="G696" s="5" t="str">
        <f>'Moving Beyond the Page'!F117</f>
        <v>Language Arts</v>
      </c>
      <c r="H696" s="15">
        <f>'Moving Beyond the Page'!G111</f>
        <v>27.98</v>
      </c>
      <c r="I696" s="15">
        <f>'Moving Beyond the Page'!H111</f>
        <v>0</v>
      </c>
      <c r="J696" s="4"/>
    </row>
    <row r="697" spans="1:10" ht="63" hidden="1" x14ac:dyDescent="0.2">
      <c r="A697" s="9"/>
      <c r="B697" s="537">
        <f>'Moving Beyond the Page'!A118</f>
        <v>0</v>
      </c>
      <c r="C697" s="5">
        <f>'Moving Beyond the Page'!B118</f>
        <v>925</v>
      </c>
      <c r="D697" s="9" t="str">
        <f>'Moving Beyond the Page'!C118</f>
        <v>Concept 4: Exploration and Survival - Unit 3 - Work, Tools, and Simple Machines
(Guide only)</v>
      </c>
      <c r="E697" s="5" t="str">
        <f>'Moving Beyond the Page'!D118</f>
        <v>Age 8-10</v>
      </c>
      <c r="F697" s="852" t="str">
        <f>'Moving Beyond the Page'!E118</f>
        <v>Moving Beyond the Page</v>
      </c>
      <c r="G697" s="5" t="str">
        <f>'Moving Beyond the Page'!F118</f>
        <v>Science</v>
      </c>
      <c r="H697" s="15">
        <f>'Moving Beyond the Page'!G112</f>
        <v>29.94</v>
      </c>
      <c r="I697" s="15">
        <f>'Moving Beyond the Page'!H112</f>
        <v>0</v>
      </c>
      <c r="J697" s="4"/>
    </row>
    <row r="698" spans="1:10" ht="21" hidden="1" x14ac:dyDescent="0.2">
      <c r="A698" s="9"/>
      <c r="B698" s="537">
        <f>'Moving Beyond the Page'!A120</f>
        <v>0</v>
      </c>
      <c r="C698" s="5">
        <f>'Moving Beyond the Page'!B120</f>
        <v>2743</v>
      </c>
      <c r="D698" s="9" t="str">
        <f>'Moving Beyond the Page'!C120</f>
        <v>9-11 Full Year LA,SS,S Package w/books</v>
      </c>
      <c r="E698" s="5" t="str">
        <f>'Moving Beyond the Page'!D120</f>
        <v>Age 9-11</v>
      </c>
      <c r="F698" s="852" t="str">
        <f>'Moving Beyond the Page'!E120</f>
        <v>Moving Beyond the Page</v>
      </c>
      <c r="G698" s="5">
        <f>'Moving Beyond the Page'!F120</f>
        <v>0</v>
      </c>
      <c r="H698" s="15">
        <f>'Moving Beyond the Page'!G114</f>
        <v>35.97</v>
      </c>
      <c r="I698" s="15">
        <f>'Moving Beyond the Page'!H114</f>
        <v>0</v>
      </c>
      <c r="J698" s="4"/>
    </row>
    <row r="699" spans="1:10" ht="42" hidden="1" x14ac:dyDescent="0.2">
      <c r="A699" s="9"/>
      <c r="B699" s="537">
        <f>'Moving Beyond the Page'!A121</f>
        <v>0</v>
      </c>
      <c r="C699" s="5">
        <f>'Moving Beyond the Page'!B121</f>
        <v>2748</v>
      </c>
      <c r="D699" s="9" t="str">
        <f>'Moving Beyond the Page'!C121</f>
        <v>9-11 Consumables Package (2nd student) (Guides, Timeline, Clay, Dreamcatcher)</v>
      </c>
      <c r="E699" s="5" t="str">
        <f>'Moving Beyond the Page'!D121</f>
        <v>Age 9-11</v>
      </c>
      <c r="F699" s="852" t="str">
        <f>'Moving Beyond the Page'!E121</f>
        <v>Moving Beyond the Page</v>
      </c>
      <c r="G699" s="5">
        <f>'Moving Beyond the Page'!F121</f>
        <v>0</v>
      </c>
      <c r="H699" s="15">
        <f>'Moving Beyond the Page'!G115</f>
        <v>47.97</v>
      </c>
      <c r="I699" s="15">
        <f>'Moving Beyond the Page'!H115</f>
        <v>0</v>
      </c>
      <c r="J699" s="4"/>
    </row>
    <row r="700" spans="1:10" ht="21" hidden="1" x14ac:dyDescent="0.2">
      <c r="A700" s="9"/>
      <c r="B700" s="537">
        <f>'Moving Beyond the Page'!A122</f>
        <v>0</v>
      </c>
      <c r="C700" s="5">
        <f>'Moving Beyond the Page'!B122</f>
        <v>2736</v>
      </c>
      <c r="D700" s="9" t="str">
        <f>'Moving Beyond the Page'!C122</f>
        <v>9-11 Full Year Math Package</v>
      </c>
      <c r="E700" s="5" t="str">
        <f>'Moving Beyond the Page'!D122</f>
        <v>Age 9-11</v>
      </c>
      <c r="F700" s="852" t="str">
        <f>'Moving Beyond the Page'!E122</f>
        <v>Moving Beyond the Page</v>
      </c>
      <c r="G700" s="5" t="str">
        <f>'Moving Beyond the Page'!F122</f>
        <v>Math</v>
      </c>
      <c r="H700" s="15"/>
      <c r="I700" s="15"/>
      <c r="J700" s="4"/>
    </row>
    <row r="701" spans="1:10" ht="42" hidden="1" x14ac:dyDescent="0.2">
      <c r="A701" s="9"/>
      <c r="B701" s="537">
        <f>'Moving Beyond the Page'!A123</f>
        <v>0</v>
      </c>
      <c r="C701" s="5">
        <f>'Moving Beyond the Page'!B123</f>
        <v>2740</v>
      </c>
      <c r="D701" s="9" t="str">
        <f>'Moving Beyond the Page'!C123</f>
        <v>9-11 Math Consumables Package (2nd student)(student workbooks, interactive notebook)</v>
      </c>
      <c r="E701" s="5" t="str">
        <f>'Moving Beyond the Page'!D123</f>
        <v>Age 9-11</v>
      </c>
      <c r="F701" s="852" t="str">
        <f>'Moving Beyond the Page'!E123</f>
        <v>Moving Beyond the Page</v>
      </c>
      <c r="G701" s="5" t="str">
        <f>'Moving Beyond the Page'!F123</f>
        <v>Math</v>
      </c>
      <c r="H701" s="15"/>
      <c r="I701" s="15"/>
      <c r="J701" s="4"/>
    </row>
    <row r="702" spans="1:10" ht="21" hidden="1" x14ac:dyDescent="0.2">
      <c r="A702" s="9"/>
      <c r="B702" s="537">
        <f>'Moving Beyond the Page'!A124</f>
        <v>0</v>
      </c>
      <c r="C702" s="5">
        <f>'Moving Beyond the Page'!B124</f>
        <v>0</v>
      </c>
      <c r="D702" s="9">
        <f>'Moving Beyond the Page'!C124</f>
        <v>0</v>
      </c>
      <c r="E702" s="5">
        <f>'Moving Beyond the Page'!D124</f>
        <v>0</v>
      </c>
      <c r="F702" s="5">
        <f>'Moving Beyond the Page'!E124</f>
        <v>0</v>
      </c>
      <c r="G702" s="5">
        <f>'Moving Beyond the Page'!F124</f>
        <v>0</v>
      </c>
      <c r="H702" s="15"/>
      <c r="I702" s="15"/>
      <c r="J702" s="4"/>
    </row>
    <row r="703" spans="1:10" ht="210" hidden="1" x14ac:dyDescent="0.2">
      <c r="A703" s="9"/>
      <c r="B703" s="537">
        <f>'Moving Beyond the Page'!A125</f>
        <v>0</v>
      </c>
      <c r="C703" s="5">
        <f>'Moving Beyond the Page'!B125</f>
        <v>533</v>
      </c>
      <c r="D703" s="9" t="str">
        <f>'Moving Beyond the Page'!C125</f>
        <v>9-11 Language Arts Curriculum w/books
(12 Guides, Timeline, Dream Catcher, A House of Tailors, A Picture Book of Frederick Douglass, A Wrinkle in Time, American Tall Tales, Coral Reef Food Chains, Cut from the Same Cloth, Handy Guide to Writing, Lincoln, Love That Dog, My America, My Side of the Mountain, R is for Rhyme, The Ballad of Lucy Whipple, The Cay, The Invention of Hugo Cabret, The View from Saturday, The Witch of Blackbird Pond, Walking with Henry)</v>
      </c>
      <c r="E703" s="5" t="str">
        <f>'Moving Beyond the Page'!D125</f>
        <v>Age 9-11</v>
      </c>
      <c r="F703" s="852" t="str">
        <f>'Moving Beyond the Page'!E125</f>
        <v>Moving Beyond the Page</v>
      </c>
      <c r="G703" s="5">
        <f>'Moving Beyond the Page'!F125</f>
        <v>0</v>
      </c>
      <c r="H703" s="15">
        <f>'Moving Beyond the Page'!G118</f>
        <v>19.989999999999998</v>
      </c>
      <c r="I703" s="15">
        <f>'Moving Beyond the Page'!H118</f>
        <v>0</v>
      </c>
      <c r="J703" s="4"/>
    </row>
    <row r="704" spans="1:10" ht="42" hidden="1" x14ac:dyDescent="0.2">
      <c r="A704" s="9"/>
      <c r="B704" s="537">
        <f>'Moving Beyond the Page'!A126</f>
        <v>0</v>
      </c>
      <c r="C704" s="5">
        <f>'Moving Beyond the Page'!B126</f>
        <v>2372</v>
      </c>
      <c r="D704" s="9" t="str">
        <f>'Moving Beyond the Page'!C126</f>
        <v>9-11 Language Arts Consumables (2nd student) (guides, dreamcatcher)</v>
      </c>
      <c r="E704" s="5" t="str">
        <f>'Moving Beyond the Page'!D126</f>
        <v>Age 9-11</v>
      </c>
      <c r="F704" s="852" t="str">
        <f>'Moving Beyond the Page'!E126</f>
        <v>Moving Beyond the Page</v>
      </c>
      <c r="G704" s="5">
        <f>'Moving Beyond the Page'!F126</f>
        <v>0</v>
      </c>
      <c r="H704" s="15">
        <f>'Moving Beyond the Page'!G120</f>
        <v>931.41</v>
      </c>
      <c r="I704" s="15">
        <f>'Moving Beyond the Page'!H120</f>
        <v>0</v>
      </c>
      <c r="J704" s="4"/>
    </row>
    <row r="705" spans="1:10" ht="126" hidden="1" x14ac:dyDescent="0.2">
      <c r="A705" s="9"/>
      <c r="B705" s="537">
        <f>'Moving Beyond the Page'!A127</f>
        <v>0</v>
      </c>
      <c r="C705" s="5">
        <f>'Moving Beyond the Page'!B127</f>
        <v>902</v>
      </c>
      <c r="D705" s="9" t="str">
        <f>'Moving Beyond the Page'!C127</f>
        <v>9-11 Social Studies Curriculum w/books
(6 Guides, Timeline, Terra Cotta Clay, Scout it Out: The 50 States Game, Going West!, How We Crossed the West, Crossing the Waters, Immigrant Kids, Living in the Jamestown Colony, Smart About the 50 States, The American Revolution for Kids, The New Americans</v>
      </c>
      <c r="E705" s="5" t="str">
        <f>'Moving Beyond the Page'!D127</f>
        <v>Age 9-11</v>
      </c>
      <c r="F705" s="852" t="str">
        <f>'Moving Beyond the Page'!E127</f>
        <v>Moving Beyond the Page</v>
      </c>
      <c r="G705" s="5">
        <f>'Moving Beyond the Page'!F127</f>
        <v>0</v>
      </c>
      <c r="H705" s="15" t="e">
        <f>'Moving Beyond the Page'!#REF!</f>
        <v>#REF!</v>
      </c>
      <c r="I705" s="15" t="e">
        <f>'Moving Beyond the Page'!#REF!</f>
        <v>#REF!</v>
      </c>
      <c r="J705" s="4"/>
    </row>
    <row r="706" spans="1:10" ht="42" hidden="1" x14ac:dyDescent="0.2">
      <c r="A706" s="9"/>
      <c r="B706" s="537">
        <f>'Moving Beyond the Page'!A128</f>
        <v>0</v>
      </c>
      <c r="C706" s="5">
        <f>'Moving Beyond the Page'!B128</f>
        <v>2377</v>
      </c>
      <c r="D706" s="9" t="str">
        <f>'Moving Beyond the Page'!C128</f>
        <v>9-11 SS Consumables Package (2nd student) (guides, timeline, clay)</v>
      </c>
      <c r="E706" s="5" t="str">
        <f>'Moving Beyond the Page'!D128</f>
        <v>Age 9-11</v>
      </c>
      <c r="F706" s="852" t="str">
        <f>'Moving Beyond the Page'!E128</f>
        <v>Moving Beyond the Page</v>
      </c>
      <c r="G706" s="5">
        <f>'Moving Beyond the Page'!F128</f>
        <v>0</v>
      </c>
      <c r="H706" s="15">
        <f>'Moving Beyond the Page'!G125</f>
        <v>400.41</v>
      </c>
      <c r="I706" s="15">
        <f>'Moving Beyond the Page'!H125</f>
        <v>0</v>
      </c>
      <c r="J706" s="4"/>
    </row>
    <row r="707" spans="1:10" ht="126" hidden="1" x14ac:dyDescent="0.2">
      <c r="A707" s="9"/>
      <c r="B707" s="537">
        <f>'Moving Beyond the Page'!A129</f>
        <v>0</v>
      </c>
      <c r="C707" s="5">
        <f>'Moving Beyond the Page'!B129</f>
        <v>903</v>
      </c>
      <c r="D707" s="9" t="str">
        <f>'Moving Beyond the Page'!C129</f>
        <v>9-11 Science Curriculum w/books
(6 Guides, Semester 1 &amp; 2 Science Kit, Let's Explore Energy, Squishy Human Body, 100 Inventions, Biomes and Ecosystems, How the Incredible Human Body Works, Leap into Space, Awesome Ocean Science, Pass the Energy Please)</v>
      </c>
      <c r="E707" s="5" t="str">
        <f>'Moving Beyond the Page'!D129</f>
        <v>Age 9-11</v>
      </c>
      <c r="F707" s="852" t="str">
        <f>'Moving Beyond the Page'!E129</f>
        <v>Moving Beyond the Page</v>
      </c>
      <c r="G707" s="5">
        <f>'Moving Beyond the Page'!F129</f>
        <v>0</v>
      </c>
      <c r="H707" s="15" t="e">
        <f>'Moving Beyond the Page'!#REF!</f>
        <v>#REF!</v>
      </c>
      <c r="I707" s="15" t="e">
        <f>'Moving Beyond the Page'!#REF!</f>
        <v>#REF!</v>
      </c>
      <c r="J707" s="4"/>
    </row>
    <row r="708" spans="1:10" ht="21" hidden="1" x14ac:dyDescent="0.2">
      <c r="A708" s="9"/>
      <c r="B708" s="537">
        <f>'Moving Beyond the Page'!A130</f>
        <v>0</v>
      </c>
      <c r="C708" s="5">
        <f>'Moving Beyond the Page'!B130</f>
        <v>2376</v>
      </c>
      <c r="D708" s="9" t="str">
        <f>'Moving Beyond the Page'!C130</f>
        <v xml:space="preserve">9-11 Science Consumables (2nd student) </v>
      </c>
      <c r="E708" s="5" t="str">
        <f>'Moving Beyond the Page'!D130</f>
        <v>Age 9-11</v>
      </c>
      <c r="F708" s="852" t="str">
        <f>'Moving Beyond the Page'!E130</f>
        <v>Moving Beyond the Page</v>
      </c>
      <c r="G708" s="5">
        <f>'Moving Beyond the Page'!F130</f>
        <v>0</v>
      </c>
      <c r="H708" s="15">
        <f>'Moving Beyond the Page'!G127</f>
        <v>208.08</v>
      </c>
      <c r="I708" s="15">
        <f>'Moving Beyond the Page'!H127</f>
        <v>0</v>
      </c>
      <c r="J708" s="4"/>
    </row>
    <row r="709" spans="1:10" ht="42" hidden="1" x14ac:dyDescent="0.2">
      <c r="A709" s="9"/>
      <c r="B709" s="537">
        <f>'Moving Beyond the Page'!A132</f>
        <v>0</v>
      </c>
      <c r="C709" s="5">
        <f>'Moving Beyond the Page'!B132</f>
        <v>455</v>
      </c>
      <c r="D709" s="9" t="str">
        <f>'Moving Beyond the Page'!C132</f>
        <v>Concept 1: Relationships - Unit 1 - Poetry
(Guide, Love That Dog, My America, R is for Rhyme)</v>
      </c>
      <c r="E709" s="5" t="str">
        <f>'Moving Beyond the Page'!D132</f>
        <v>Age 9-11</v>
      </c>
      <c r="F709" s="852" t="str">
        <f>'Moving Beyond the Page'!E132</f>
        <v>Moving Beyond the Page</v>
      </c>
      <c r="G709" s="5" t="str">
        <f>'Moving Beyond the Page'!F132</f>
        <v>Language Arts</v>
      </c>
      <c r="H709" s="15" t="e">
        <f>'Moving Beyond the Page'!#REF!</f>
        <v>#REF!</v>
      </c>
      <c r="I709" s="15" t="e">
        <f>'Moving Beyond the Page'!#REF!</f>
        <v>#REF!</v>
      </c>
      <c r="J709" s="4"/>
    </row>
    <row r="710" spans="1:10" ht="63" hidden="1" x14ac:dyDescent="0.2">
      <c r="A710" s="9"/>
      <c r="B710" s="537">
        <f>'Moving Beyond the Page'!A133</f>
        <v>0</v>
      </c>
      <c r="C710" s="5">
        <f>'Moving Beyond the Page'!B133</f>
        <v>1012</v>
      </c>
      <c r="D710" s="9" t="str">
        <f>'Moving Beyond the Page'!C133</f>
        <v>Concept 1: Relationships - Unit 1 - The Fifty States
(Guide, Terra Cotta Clay, Scout it Out: The 50 States Game, Smart About the 50 States)</v>
      </c>
      <c r="E710" s="5" t="str">
        <f>'Moving Beyond the Page'!D133</f>
        <v>Age 9-11</v>
      </c>
      <c r="F710" s="852" t="str">
        <f>'Moving Beyond the Page'!E133</f>
        <v>Moving Beyond the Page</v>
      </c>
      <c r="G710" s="5" t="str">
        <f>'Moving Beyond the Page'!F133</f>
        <v>Social Studies</v>
      </c>
      <c r="H710" s="15">
        <f>'Moving Beyond the Page'!G129</f>
        <v>327.17</v>
      </c>
      <c r="I710" s="15">
        <f>'Moving Beyond the Page'!H129</f>
        <v>0</v>
      </c>
      <c r="J710" s="4"/>
    </row>
    <row r="711" spans="1:10" ht="63" hidden="1" x14ac:dyDescent="0.2">
      <c r="A711" s="9"/>
      <c r="B711" s="537">
        <f>'Moving Beyond the Page'!A135</f>
        <v>0</v>
      </c>
      <c r="C711" s="5">
        <f>'Moving Beyond the Page'!B135</f>
        <v>456</v>
      </c>
      <c r="D711" s="9" t="str">
        <f>'Moving Beyond the Page'!C135</f>
        <v>Concept 1: Relationships - Unit 2 - The View from Saturday
(Guide and book))</v>
      </c>
      <c r="E711" s="5" t="str">
        <f>'Moving Beyond the Page'!D135</f>
        <v>Age 9-11</v>
      </c>
      <c r="F711" s="852" t="str">
        <f>'Moving Beyond the Page'!E135</f>
        <v>Moving Beyond the Page</v>
      </c>
      <c r="G711" s="5" t="str">
        <f>'Moving Beyond the Page'!F135</f>
        <v>Language Arts</v>
      </c>
      <c r="H711" s="15">
        <f>'Moving Beyond the Page'!G130</f>
        <v>101.95</v>
      </c>
      <c r="I711" s="15">
        <f>'Moving Beyond the Page'!H130</f>
        <v>0</v>
      </c>
      <c r="J711" s="4"/>
    </row>
    <row r="712" spans="1:10" ht="42" hidden="1" x14ac:dyDescent="0.2">
      <c r="A712" s="9"/>
      <c r="B712" s="537">
        <f>'Moving Beyond the Page'!A136</f>
        <v>0</v>
      </c>
      <c r="C712" s="5">
        <f>'Moving Beyond the Page'!B136</f>
        <v>1085</v>
      </c>
      <c r="D712" s="9" t="str">
        <f>'Moving Beyond the Page'!C136</f>
        <v>Concept 1: Relationships - Unit 2 - Energy
Guide, Let's Explore Energy, Pass the Energy)</v>
      </c>
      <c r="E712" s="5" t="str">
        <f>'Moving Beyond the Page'!D136</f>
        <v>Age 9-11</v>
      </c>
      <c r="F712" s="852" t="str">
        <f>'Moving Beyond the Page'!E136</f>
        <v>Moving Beyond the Page</v>
      </c>
      <c r="G712" s="5" t="str">
        <f>'Moving Beyond the Page'!F136</f>
        <v>Science</v>
      </c>
      <c r="H712" s="15" t="e">
        <f>'Moving Beyond the Page'!#REF!</f>
        <v>#REF!</v>
      </c>
      <c r="I712" s="15" t="e">
        <f>'Moving Beyond the Page'!#REF!</f>
        <v>#REF!</v>
      </c>
      <c r="J712" s="4"/>
    </row>
    <row r="713" spans="1:10" ht="84" hidden="1" x14ac:dyDescent="0.2">
      <c r="A713" s="9"/>
      <c r="B713" s="537">
        <f>'Moving Beyond the Page'!A138</f>
        <v>0</v>
      </c>
      <c r="C713" s="5">
        <f>'Moving Beyond the Page'!B138</f>
        <v>457</v>
      </c>
      <c r="D713" s="9" t="str">
        <f>'Moving Beyond the Page'!C138</f>
        <v>Concept 1: Relationships - Unit 3 - American Tall Tales and Legends
(Guide, Dream Catcher, American Tall Tales, Cut from the Same Cloth)</v>
      </c>
      <c r="E713" s="5" t="str">
        <f>'Moving Beyond the Page'!D138</f>
        <v>Age 9-11</v>
      </c>
      <c r="F713" s="852" t="str">
        <f>'Moving Beyond the Page'!E138</f>
        <v>Moving Beyond the Page</v>
      </c>
      <c r="G713" s="5" t="str">
        <f>'Moving Beyond the Page'!F138</f>
        <v>Language Arts</v>
      </c>
      <c r="H713" s="15">
        <f>'Moving Beyond the Page'!G132</f>
        <v>72.92</v>
      </c>
      <c r="I713" s="15">
        <f>'Moving Beyond the Page'!H132</f>
        <v>0</v>
      </c>
      <c r="J713" s="4"/>
    </row>
    <row r="714" spans="1:10" ht="42" hidden="1" x14ac:dyDescent="0.2">
      <c r="A714" s="9"/>
      <c r="B714" s="537">
        <f>'Moving Beyond the Page'!A139</f>
        <v>0</v>
      </c>
      <c r="C714" s="5">
        <f>'Moving Beyond the Page'!B139</f>
        <v>1013</v>
      </c>
      <c r="D714" s="9" t="str">
        <f>'Moving Beyond the Page'!C139</f>
        <v>Concept 1: Relationships - Unit 3 - Your State
(Guide only)</v>
      </c>
      <c r="E714" s="5" t="str">
        <f>'Moving Beyond the Page'!D139</f>
        <v>Age 9-11</v>
      </c>
      <c r="F714" s="852" t="str">
        <f>'Moving Beyond the Page'!E139</f>
        <v>Moving Beyond the Page</v>
      </c>
      <c r="G714" s="5" t="str">
        <f>'Moving Beyond the Page'!F139</f>
        <v>Social Studies</v>
      </c>
      <c r="H714" s="15">
        <f>'Moving Beyond the Page'!G133</f>
        <v>59.97</v>
      </c>
      <c r="I714" s="15">
        <f>'Moving Beyond the Page'!H133</f>
        <v>0</v>
      </c>
      <c r="J714" s="4"/>
    </row>
    <row r="715" spans="1:10" ht="63" hidden="1" x14ac:dyDescent="0.2">
      <c r="A715" s="9"/>
      <c r="B715" s="537">
        <f>'Moving Beyond the Page'!A141</f>
        <v>0</v>
      </c>
      <c r="C715" s="5">
        <f>'Moving Beyond the Page'!B141</f>
        <v>480</v>
      </c>
      <c r="D715" s="9" t="str">
        <f>'Moving Beyond the Page'!C141</f>
        <v>Concept 2: Diversity and Interdependence - Unit 1 - The Cay
(Guide, Coral Reef Food Chains, The Cay)</v>
      </c>
      <c r="E715" s="5" t="str">
        <f>'Moving Beyond the Page'!D141</f>
        <v>Age 9-11</v>
      </c>
      <c r="F715" s="852" t="str">
        <f>'Moving Beyond the Page'!E141</f>
        <v>Moving Beyond the Page</v>
      </c>
      <c r="G715" s="5" t="str">
        <f>'Moving Beyond the Page'!F141</f>
        <v>Language Arts</v>
      </c>
      <c r="H715" s="15">
        <f>'Moving Beyond the Page'!G135</f>
        <v>28.98</v>
      </c>
      <c r="I715" s="15">
        <f>'Moving Beyond the Page'!H135</f>
        <v>0</v>
      </c>
      <c r="J715" s="4"/>
    </row>
    <row r="716" spans="1:10" ht="63" hidden="1" x14ac:dyDescent="0.2">
      <c r="A716" s="9"/>
      <c r="B716" s="537">
        <f>'Moving Beyond the Page'!A142</f>
        <v>0</v>
      </c>
      <c r="C716" s="5">
        <f>'Moving Beyond the Page'!B142</f>
        <v>926</v>
      </c>
      <c r="D716" s="9" t="str">
        <f>'Moving Beyond the Page'!C142</f>
        <v>Concept 2: Diversity and Interdependence - Unit 1 - The Living Seas
(Guide, Awesome Ocean Science)</v>
      </c>
      <c r="E716" s="5" t="str">
        <f>'Moving Beyond the Page'!D142</f>
        <v>Age 9-11</v>
      </c>
      <c r="F716" s="852" t="str">
        <f>'Moving Beyond the Page'!E142</f>
        <v>Moving Beyond the Page</v>
      </c>
      <c r="G716" s="5" t="str">
        <f>'Moving Beyond the Page'!F142</f>
        <v>Science</v>
      </c>
      <c r="H716" s="15">
        <f>'Moving Beyond the Page'!G136</f>
        <v>33.97</v>
      </c>
      <c r="I716" s="15">
        <f>'Moving Beyond the Page'!H136</f>
        <v>0</v>
      </c>
      <c r="J716" s="4"/>
    </row>
    <row r="717" spans="1:10" ht="63" hidden="1" x14ac:dyDescent="0.2">
      <c r="A717" s="9"/>
      <c r="B717" s="537">
        <f>'Moving Beyond the Page'!A144</f>
        <v>0</v>
      </c>
      <c r="C717" s="5">
        <f>'Moving Beyond the Page'!B144</f>
        <v>481</v>
      </c>
      <c r="D717" s="9" t="str">
        <f>'Moving Beyond the Page'!C144</f>
        <v>Concept 2: Diversity and Interdependence - Unit 2 - A House of Tailors
(Guide and book)</v>
      </c>
      <c r="E717" s="5" t="str">
        <f>'Moving Beyond the Page'!D144</f>
        <v>Age 9-11</v>
      </c>
      <c r="F717" s="852" t="str">
        <f>'Moving Beyond the Page'!E144</f>
        <v>Moving Beyond the Page</v>
      </c>
      <c r="G717" s="5" t="str">
        <f>'Moving Beyond the Page'!F144</f>
        <v>Language Arts</v>
      </c>
      <c r="H717" s="15">
        <f>'Moving Beyond the Page'!G138</f>
        <v>39.47</v>
      </c>
      <c r="I717" s="15">
        <f>'Moving Beyond the Page'!H138</f>
        <v>0</v>
      </c>
      <c r="J717" s="4"/>
    </row>
    <row r="718" spans="1:10" ht="63" hidden="1" x14ac:dyDescent="0.2">
      <c r="A718" s="9"/>
      <c r="B718" s="537">
        <f>'Moving Beyond the Page'!A145</f>
        <v>0</v>
      </c>
      <c r="C718" s="5">
        <f>'Moving Beyond the Page'!B145</f>
        <v>1014</v>
      </c>
      <c r="D718" s="9" t="str">
        <f>'Moving Beyond the Page'!C145</f>
        <v>Concept 2: Diversity and Interdependence - Unit 2 - Immigration
(Guide, Crossing the Waters, Immigrant Kids)</v>
      </c>
      <c r="E718" s="5" t="str">
        <f>'Moving Beyond the Page'!D145</f>
        <v>Age 9-11</v>
      </c>
      <c r="F718" s="852" t="str">
        <f>'Moving Beyond the Page'!E145</f>
        <v>Moving Beyond the Page</v>
      </c>
      <c r="G718" s="5" t="str">
        <f>'Moving Beyond the Page'!F145</f>
        <v>Social Studies</v>
      </c>
      <c r="H718" s="15">
        <f>'Moving Beyond the Page'!G139</f>
        <v>19.989999999999998</v>
      </c>
      <c r="I718" s="15">
        <f>'Moving Beyond the Page'!H139</f>
        <v>0</v>
      </c>
      <c r="J718" s="4"/>
    </row>
    <row r="719" spans="1:10" ht="63" hidden="1" x14ac:dyDescent="0.2">
      <c r="A719" s="9"/>
      <c r="B719" s="537">
        <f>'Moving Beyond the Page'!A147</f>
        <v>0</v>
      </c>
      <c r="C719" s="5">
        <f>'Moving Beyond the Page'!B147</f>
        <v>482</v>
      </c>
      <c r="D719" s="9" t="str">
        <f>'Moving Beyond the Page'!C147</f>
        <v>Concept 2: Diversity and Interdependence - Unit 3 - My Side of the Mountain
(Guide, My Side of the Mountain, Walking with Henry)</v>
      </c>
      <c r="E719" s="5" t="str">
        <f>'Moving Beyond the Page'!D147</f>
        <v>Age 9-11</v>
      </c>
      <c r="F719" s="852" t="str">
        <f>'Moving Beyond the Page'!E147</f>
        <v>Moving Beyond the Page</v>
      </c>
      <c r="G719" s="5" t="str">
        <f>'Moving Beyond the Page'!F147</f>
        <v>Language Arts</v>
      </c>
      <c r="H719" s="15">
        <f>'Moving Beyond the Page'!G141</f>
        <v>37.93</v>
      </c>
      <c r="I719" s="15">
        <f>'Moving Beyond the Page'!H141</f>
        <v>0</v>
      </c>
      <c r="J719" s="4"/>
    </row>
    <row r="720" spans="1:10" ht="63" hidden="1" x14ac:dyDescent="0.2">
      <c r="A720" s="9"/>
      <c r="B720" s="537">
        <f>'Moving Beyond the Page'!A148</f>
        <v>0</v>
      </c>
      <c r="C720" s="5">
        <f>'Moving Beyond the Page'!B148</f>
        <v>927</v>
      </c>
      <c r="D720" s="9" t="str">
        <f>'Moving Beyond the Page'!C148</f>
        <v>Concept 2: Diversity and Interdependence - Unit 3 - Biomes
(Guide, Biomes and Ecosystems)</v>
      </c>
      <c r="E720" s="5" t="str">
        <f>'Moving Beyond the Page'!D148</f>
        <v>Age 9-11</v>
      </c>
      <c r="F720" s="852" t="str">
        <f>'Moving Beyond the Page'!E148</f>
        <v>Moving Beyond the Page</v>
      </c>
      <c r="G720" s="5" t="str">
        <f>'Moving Beyond the Page'!F148</f>
        <v>Science</v>
      </c>
      <c r="H720" s="15">
        <f>'Moving Beyond the Page'!G142</f>
        <v>34.979999999999997</v>
      </c>
      <c r="I720" s="15">
        <f>'Moving Beyond the Page'!H142</f>
        <v>0</v>
      </c>
      <c r="J720" s="4"/>
    </row>
    <row r="721" spans="1:10" ht="63" hidden="1" x14ac:dyDescent="0.2">
      <c r="A721" s="9"/>
      <c r="B721" s="537">
        <f>'Moving Beyond the Page'!A150</f>
        <v>0</v>
      </c>
      <c r="C721" s="5">
        <f>'Moving Beyond the Page'!B150</f>
        <v>515</v>
      </c>
      <c r="D721" s="9" t="str">
        <f>'Moving Beyond the Page'!C150</f>
        <v>Concept 3: Discovery and Survival - Unit 1 - The Witch of Blackbird Pond
(Guide and book)</v>
      </c>
      <c r="E721" s="5" t="str">
        <f>'Moving Beyond the Page'!D150</f>
        <v>Age 9-11</v>
      </c>
      <c r="F721" s="852" t="str">
        <f>'Moving Beyond the Page'!E150</f>
        <v>Moving Beyond the Page</v>
      </c>
      <c r="G721" s="5" t="str">
        <f>'Moving Beyond the Page'!F150</f>
        <v>Language Arts</v>
      </c>
      <c r="H721" s="15">
        <f>'Moving Beyond the Page'!G144</f>
        <v>26.98</v>
      </c>
      <c r="I721" s="15">
        <f>'Moving Beyond the Page'!H144</f>
        <v>0</v>
      </c>
      <c r="J721" s="4"/>
    </row>
    <row r="722" spans="1:10" ht="84" hidden="1" x14ac:dyDescent="0.2">
      <c r="A722" s="9"/>
      <c r="B722" s="537">
        <f>'Moving Beyond the Page'!A151</f>
        <v>0</v>
      </c>
      <c r="C722" s="5">
        <f>'Moving Beyond the Page'!B151</f>
        <v>1015</v>
      </c>
      <c r="D722" s="9" t="str">
        <f>'Moving Beyond the Page'!C151</f>
        <v>Concept 3: Discovery and Survival - Unit 1 - Colonization and Revolution
(Guide, Living in the Jamestown Colony, The American Revolution for Kids, The New Americans)</v>
      </c>
      <c r="E722" s="5" t="str">
        <f>'Moving Beyond the Page'!D151</f>
        <v>Age 9-11</v>
      </c>
      <c r="F722" s="852" t="str">
        <f>'Moving Beyond the Page'!E151</f>
        <v>Moving Beyond the Page</v>
      </c>
      <c r="G722" s="5" t="str">
        <f>'Moving Beyond the Page'!F151</f>
        <v>Social Studies</v>
      </c>
      <c r="H722" s="15">
        <f>'Moving Beyond the Page'!G145</f>
        <v>35.97</v>
      </c>
      <c r="I722" s="15">
        <f>'Moving Beyond the Page'!H145</f>
        <v>0</v>
      </c>
      <c r="J722" s="4"/>
    </row>
    <row r="723" spans="1:10" ht="63" hidden="1" x14ac:dyDescent="0.2">
      <c r="A723" s="9"/>
      <c r="B723" s="537">
        <f>'Moving Beyond the Page'!A153</f>
        <v>0</v>
      </c>
      <c r="C723" s="5">
        <f>'Moving Beyond the Page'!B153</f>
        <v>516</v>
      </c>
      <c r="D723" s="9" t="str">
        <f>'Moving Beyond the Page'!C153</f>
        <v>Concept 3: Discovery and Survival - Unit 2 - The Intervention of Hugo Cabret
(Guide and book)</v>
      </c>
      <c r="E723" s="5" t="str">
        <f>'Moving Beyond the Page'!D153</f>
        <v>Age 9-11</v>
      </c>
      <c r="F723" s="852" t="str">
        <f>'Moving Beyond the Page'!E153</f>
        <v>Moving Beyond the Page</v>
      </c>
      <c r="G723" s="5" t="str">
        <f>'Moving Beyond the Page'!F153</f>
        <v>Language Arts</v>
      </c>
      <c r="H723" s="15">
        <f>'Moving Beyond the Page'!G147</f>
        <v>50.93</v>
      </c>
      <c r="I723" s="15">
        <f>'Moving Beyond the Page'!H147</f>
        <v>0</v>
      </c>
      <c r="J723" s="4"/>
    </row>
    <row r="724" spans="1:10" ht="84" hidden="1" x14ac:dyDescent="0.2">
      <c r="A724" s="9"/>
      <c r="B724" s="537">
        <f>'Moving Beyond the Page'!A154</f>
        <v>0</v>
      </c>
      <c r="C724" s="5">
        <f>'Moving Beyond the Page'!B154</f>
        <v>928</v>
      </c>
      <c r="D724" s="9" t="str">
        <f>'Moving Beyond the Page'!C154</f>
        <v>Concept 3: Discovery and Survival - Unit 2 - Technology and Invention
(Guide, 100 Inventions That Made History, Semester 2 Kit)</v>
      </c>
      <c r="E724" s="5" t="str">
        <f>'Moving Beyond the Page'!D154</f>
        <v>Age 9-11</v>
      </c>
      <c r="F724" s="852" t="str">
        <f>'Moving Beyond the Page'!E154</f>
        <v>Moving Beyond the Page</v>
      </c>
      <c r="G724" s="5" t="str">
        <f>'Moving Beyond the Page'!F154</f>
        <v>Science</v>
      </c>
      <c r="H724" s="15">
        <f>'Moving Beyond the Page'!G148</f>
        <v>35.04</v>
      </c>
      <c r="I724" s="15">
        <f>'Moving Beyond the Page'!H148</f>
        <v>0</v>
      </c>
      <c r="J724" s="4"/>
    </row>
    <row r="725" spans="1:10" ht="63" hidden="1" x14ac:dyDescent="0.2">
      <c r="A725" s="9"/>
      <c r="B725" s="537">
        <f>'Moving Beyond the Page'!A156</f>
        <v>0</v>
      </c>
      <c r="C725" s="5">
        <f>'Moving Beyond the Page'!B156</f>
        <v>517</v>
      </c>
      <c r="D725" s="9" t="str">
        <f>'Moving Beyond the Page'!C156</f>
        <v>Concept 3: Discovery and Survival - Unit 3 - The Ballad of Lucy Whipple
(Guide and book)</v>
      </c>
      <c r="E725" s="5" t="str">
        <f>'Moving Beyond the Page'!D156</f>
        <v>Age 9-11</v>
      </c>
      <c r="F725" s="852" t="str">
        <f>'Moving Beyond the Page'!E156</f>
        <v>Moving Beyond the Page</v>
      </c>
      <c r="G725" s="5" t="str">
        <f>'Moving Beyond the Page'!F156</f>
        <v>Language Arts</v>
      </c>
      <c r="H725" s="15">
        <f>'Moving Beyond the Page'!G150</f>
        <v>29.98</v>
      </c>
      <c r="I725" s="15">
        <f>'Moving Beyond the Page'!H150</f>
        <v>0</v>
      </c>
      <c r="J725" s="4"/>
    </row>
    <row r="726" spans="1:10" ht="63" hidden="1" x14ac:dyDescent="0.2">
      <c r="A726" s="9"/>
      <c r="B726" s="537">
        <f>'Moving Beyond the Page'!A157</f>
        <v>0</v>
      </c>
      <c r="C726" s="5">
        <f>'Moving Beyond the Page'!B157</f>
        <v>1016</v>
      </c>
      <c r="D726" s="9" t="str">
        <f>'Moving Beyond the Page'!C157</f>
        <v>Concept 3: Discovery and Survival - Unit 3 - Westward Expansion
(Guide,Going West, How We Crossed the West)</v>
      </c>
      <c r="E726" s="5" t="str">
        <f>'Moving Beyond the Page'!D157</f>
        <v>Age 9-11</v>
      </c>
      <c r="F726" s="852" t="str">
        <f>'Moving Beyond the Page'!E157</f>
        <v>Moving Beyond the Page</v>
      </c>
      <c r="G726" s="5" t="str">
        <f>'Moving Beyond the Page'!F157</f>
        <v>Social Studies</v>
      </c>
      <c r="H726" s="15">
        <f>'Moving Beyond the Page'!G151</f>
        <v>60.96</v>
      </c>
      <c r="I726" s="15">
        <f>'Moving Beyond the Page'!H151</f>
        <v>0</v>
      </c>
      <c r="J726" s="4"/>
    </row>
    <row r="727" spans="1:10" ht="42" hidden="1" x14ac:dyDescent="0.2">
      <c r="A727" s="9"/>
      <c r="B727" s="537">
        <f>'Moving Beyond the Page'!A159</f>
        <v>0</v>
      </c>
      <c r="C727" s="5">
        <f>'Moving Beyond the Page'!B159</f>
        <v>518</v>
      </c>
      <c r="D727" s="9" t="str">
        <f>'Moving Beyond the Page'!C159</f>
        <v>Concept 4: Systems - Unit 1 - A wrinkle in Time
(Guide and book)</v>
      </c>
      <c r="E727" s="5" t="str">
        <f>'Moving Beyond the Page'!D159</f>
        <v>Age 9-11</v>
      </c>
      <c r="F727" s="852" t="str">
        <f>'Moving Beyond the Page'!E159</f>
        <v>Moving Beyond the Page</v>
      </c>
      <c r="G727" s="5" t="str">
        <f>'Moving Beyond the Page'!F159</f>
        <v>Language Arts</v>
      </c>
      <c r="H727" s="15">
        <f>'Moving Beyond the Page'!G153</f>
        <v>49.98</v>
      </c>
      <c r="I727" s="15">
        <f>'Moving Beyond the Page'!H153</f>
        <v>0</v>
      </c>
      <c r="J727" s="4"/>
    </row>
    <row r="728" spans="1:10" ht="42" hidden="1" x14ac:dyDescent="0.2">
      <c r="A728" s="9"/>
      <c r="B728" s="537">
        <f>'Moving Beyond the Page'!A160</f>
        <v>0</v>
      </c>
      <c r="C728" s="5">
        <f>'Moving Beyond the Page'!B160</f>
        <v>929</v>
      </c>
      <c r="D728" s="9" t="str">
        <f>'Moving Beyond the Page'!C160</f>
        <v>Concept 4: Systems - Unit 1 - Space
(Guide, Leap Into Space)</v>
      </c>
      <c r="E728" s="5" t="str">
        <f>'Moving Beyond the Page'!D160</f>
        <v>Age 9-11</v>
      </c>
      <c r="F728" s="852" t="str">
        <f>'Moving Beyond the Page'!E160</f>
        <v>Moving Beyond the Page</v>
      </c>
      <c r="G728" s="5" t="str">
        <f>'Moving Beyond the Page'!F160</f>
        <v>Science</v>
      </c>
      <c r="H728" s="15">
        <f>'Moving Beyond the Page'!G154</f>
        <v>90.97</v>
      </c>
      <c r="I728" s="15">
        <f>'Moving Beyond the Page'!H154</f>
        <v>0</v>
      </c>
      <c r="J728" s="4"/>
    </row>
    <row r="729" spans="1:10" ht="42" hidden="1" x14ac:dyDescent="0.2">
      <c r="A729" s="9"/>
      <c r="B729" s="537">
        <f>'Moving Beyond the Page'!A162</f>
        <v>0</v>
      </c>
      <c r="C729" s="5">
        <f>'Moving Beyond the Page'!B162</f>
        <v>519</v>
      </c>
      <c r="D729" s="9" t="str">
        <f>'Moving Beyond the Page'!C162</f>
        <v>Concept 4: Systems - Unit 2 - Lincoln
(Guide, A Picture Book of Frederick Douglass, Lincoln)</v>
      </c>
      <c r="E729" s="5" t="str">
        <f>'Moving Beyond the Page'!D162</f>
        <v>Age 9-11</v>
      </c>
      <c r="F729" s="852" t="str">
        <f>'Moving Beyond the Page'!E162</f>
        <v>Moving Beyond the Page</v>
      </c>
      <c r="G729" s="5" t="str">
        <f>'Moving Beyond the Page'!F162</f>
        <v>Language Arts</v>
      </c>
      <c r="H729" s="15">
        <f>'Moving Beyond the Page'!G156</f>
        <v>29.98</v>
      </c>
      <c r="I729" s="15">
        <f>'Moving Beyond the Page'!H156</f>
        <v>0</v>
      </c>
      <c r="J729" s="4"/>
    </row>
    <row r="730" spans="1:10" ht="63" hidden="1" x14ac:dyDescent="0.2">
      <c r="A730" s="9"/>
      <c r="B730" s="537">
        <f>'Moving Beyond the Page'!A163</f>
        <v>0</v>
      </c>
      <c r="C730" s="5">
        <f>'Moving Beyond the Page'!B163</f>
        <v>1017</v>
      </c>
      <c r="D730" s="9" t="str">
        <f>'Moving Beyond the Page'!C163</f>
        <v>Concept 4: Systems - Unit 2 - State Government and Economics
(Guide only)</v>
      </c>
      <c r="E730" s="5" t="str">
        <f>'Moving Beyond the Page'!D163</f>
        <v>Age 9-11</v>
      </c>
      <c r="F730" s="852" t="str">
        <f>'Moving Beyond the Page'!E163</f>
        <v>Moving Beyond the Page</v>
      </c>
      <c r="G730" s="5" t="str">
        <f>'Moving Beyond the Page'!F163</f>
        <v>Social Studies</v>
      </c>
      <c r="H730" s="15">
        <f>'Moving Beyond the Page'!G157</f>
        <v>42.93</v>
      </c>
      <c r="I730" s="15">
        <f>'Moving Beyond the Page'!H157</f>
        <v>0</v>
      </c>
      <c r="J730" s="4"/>
    </row>
    <row r="731" spans="1:10" ht="42" hidden="1" x14ac:dyDescent="0.2">
      <c r="A731" s="9"/>
      <c r="B731" s="537">
        <f>'Moving Beyond the Page'!A165</f>
        <v>0</v>
      </c>
      <c r="C731" s="5">
        <f>'Moving Beyond the Page'!B165</f>
        <v>520</v>
      </c>
      <c r="D731" s="9" t="str">
        <f>'Moving Beyond the Page'!C165</f>
        <v>Concept 4: Systems - Unit 3 - Independent Study
(Guide only)</v>
      </c>
      <c r="E731" s="5" t="str">
        <f>'Moving Beyond the Page'!D165</f>
        <v>Age 9-11</v>
      </c>
      <c r="F731" s="852" t="str">
        <f>'Moving Beyond the Page'!E165</f>
        <v>Moving Beyond the Page</v>
      </c>
      <c r="G731" s="5" t="str">
        <f>'Moving Beyond the Page'!F165</f>
        <v>Language Arts</v>
      </c>
      <c r="H731" s="15">
        <f>'Moving Beyond the Page'!G159</f>
        <v>28.98</v>
      </c>
      <c r="I731" s="15">
        <f>'Moving Beyond the Page'!H159</f>
        <v>0</v>
      </c>
      <c r="J731" s="4"/>
    </row>
    <row r="732" spans="1:10" ht="63" hidden="1" x14ac:dyDescent="0.2">
      <c r="A732" s="9"/>
      <c r="B732" s="537">
        <f>'Moving Beyond the Page'!A166</f>
        <v>0</v>
      </c>
      <c r="C732" s="5">
        <f>'Moving Beyond the Page'!B166</f>
        <v>930</v>
      </c>
      <c r="D732" s="9" t="str">
        <f>'Moving Beyond the Page'!C166</f>
        <v>Concept 4: Systems - Unit 3 - The Human Body
(Guide, How the Incredible Human Body Works, Squishy Human Body)</v>
      </c>
      <c r="E732" s="5" t="str">
        <f>'Moving Beyond the Page'!D166</f>
        <v>Age 9-11</v>
      </c>
      <c r="F732" s="852" t="str">
        <f>'Moving Beyond the Page'!E166</f>
        <v>Moving Beyond the Page</v>
      </c>
      <c r="G732" s="5" t="str">
        <f>'Moving Beyond the Page'!F166</f>
        <v>Science</v>
      </c>
      <c r="H732" s="15">
        <f>'Moving Beyond the Page'!G160</f>
        <v>36.979999999999997</v>
      </c>
      <c r="I732" s="15">
        <f>'Moving Beyond the Page'!H160</f>
        <v>0</v>
      </c>
      <c r="J732" s="4"/>
    </row>
    <row r="733" spans="1:10" ht="21" hidden="1" x14ac:dyDescent="0.2">
      <c r="A733" s="9"/>
      <c r="B733" s="537">
        <f>'Moving Beyond the Page'!A168</f>
        <v>0</v>
      </c>
      <c r="C733" s="5">
        <f>'Moving Beyond the Page'!B168</f>
        <v>656</v>
      </c>
      <c r="D733" s="9" t="str">
        <f>'Moving Beyond the Page'!C168</f>
        <v>10-12 Full Year Curriculum w/books</v>
      </c>
      <c r="E733" s="5" t="str">
        <f>'Moving Beyond the Page'!D168</f>
        <v>Age 10-12</v>
      </c>
      <c r="F733" s="852" t="str">
        <f>'Moving Beyond the Page'!E168</f>
        <v>Moving Beyond the Page</v>
      </c>
      <c r="G733" s="5">
        <f>'Moving Beyond the Page'!F168</f>
        <v>0</v>
      </c>
      <c r="H733" s="15">
        <f>'Moving Beyond the Page'!G162</f>
        <v>42.97</v>
      </c>
      <c r="I733" s="15">
        <f>'Moving Beyond the Page'!H162</f>
        <v>0</v>
      </c>
      <c r="J733" s="4"/>
    </row>
    <row r="734" spans="1:10" ht="84" hidden="1" x14ac:dyDescent="0.2">
      <c r="A734" s="9"/>
      <c r="B734" s="537">
        <f>'Moving Beyond the Page'!A169</f>
        <v>0</v>
      </c>
      <c r="C734" s="5">
        <f>'Moving Beyond the Page'!B169</f>
        <v>665</v>
      </c>
      <c r="D734" s="9" t="str">
        <f>'Moving Beyond the Page'!C169</f>
        <v>10-12 Full Year Consumables Package (2nd student)
(Guides, Terra Cotta clay, Dolphin Beads, Fossil Excavation kit, Postcards, Trivia Cards, World Map, Timeline and Timeline cards)</v>
      </c>
      <c r="E734" s="5" t="str">
        <f>'Moving Beyond the Page'!D169</f>
        <v>Age 10-12</v>
      </c>
      <c r="F734" s="852" t="str">
        <f>'Moving Beyond the Page'!E169</f>
        <v>Moving Beyond the Page</v>
      </c>
      <c r="G734" s="5">
        <f>'Moving Beyond the Page'!F169</f>
        <v>0</v>
      </c>
      <c r="H734" s="15">
        <f>'Moving Beyond the Page'!G163</f>
        <v>19.989999999999998</v>
      </c>
      <c r="I734" s="15">
        <f>'Moving Beyond the Page'!H163</f>
        <v>0</v>
      </c>
      <c r="J734" s="4"/>
    </row>
    <row r="735" spans="1:10" ht="21" hidden="1" x14ac:dyDescent="0.2">
      <c r="A735" s="9"/>
      <c r="B735" s="537">
        <f>'Moving Beyond the Page'!A170</f>
        <v>0</v>
      </c>
      <c r="C735" s="5">
        <f>'Moving Beyond the Page'!B170</f>
        <v>2815</v>
      </c>
      <c r="D735" s="9" t="str">
        <f>'Moving Beyond the Page'!C170</f>
        <v>10-12 Full Year Math Package</v>
      </c>
      <c r="E735" s="5" t="str">
        <f>'Moving Beyond the Page'!D170</f>
        <v>Age 10-12</v>
      </c>
      <c r="F735" s="852" t="str">
        <f>'Moving Beyond the Page'!E170</f>
        <v>Moving Beyond the Page</v>
      </c>
      <c r="G735" s="5" t="str">
        <f>'Moving Beyond the Page'!F170</f>
        <v>Math</v>
      </c>
      <c r="H735" s="15"/>
      <c r="I735" s="15"/>
      <c r="J735" s="4"/>
    </row>
    <row r="736" spans="1:10" ht="42" hidden="1" x14ac:dyDescent="0.2">
      <c r="A736" s="9"/>
      <c r="B736" s="537">
        <f>'Moving Beyond the Page'!A171</f>
        <v>0</v>
      </c>
      <c r="C736" s="5">
        <f>'Moving Beyond the Page'!B171</f>
        <v>2837</v>
      </c>
      <c r="D736" s="9" t="str">
        <f>'Moving Beyond the Page'!C171</f>
        <v>10-12 Math Consumables Package (2nd student) (student workbooks, interactive notebook)</v>
      </c>
      <c r="E736" s="5" t="str">
        <f>'Moving Beyond the Page'!D171</f>
        <v>Age 10-12</v>
      </c>
      <c r="F736" s="852" t="str">
        <f>'Moving Beyond the Page'!E171</f>
        <v>Moving Beyond the Page</v>
      </c>
      <c r="G736" s="5" t="str">
        <f>'Moving Beyond the Page'!F171</f>
        <v>Math</v>
      </c>
      <c r="H736" s="15"/>
      <c r="I736" s="15"/>
      <c r="J736" s="4"/>
    </row>
    <row r="737" spans="1:10" ht="21" hidden="1" x14ac:dyDescent="0.2">
      <c r="A737" s="9"/>
      <c r="B737" s="537">
        <f>'Moving Beyond the Page'!A172</f>
        <v>0</v>
      </c>
      <c r="C737" s="5">
        <f>'Moving Beyond the Page'!B172</f>
        <v>0</v>
      </c>
      <c r="D737" s="9">
        <f>'Moving Beyond the Page'!C172</f>
        <v>0</v>
      </c>
      <c r="E737" s="5">
        <f>'Moving Beyond the Page'!D172</f>
        <v>0</v>
      </c>
      <c r="F737" s="5">
        <f>'Moving Beyond the Page'!E172</f>
        <v>0</v>
      </c>
      <c r="G737" s="5">
        <f>'Moving Beyond the Page'!F172</f>
        <v>0</v>
      </c>
      <c r="H737" s="15"/>
      <c r="I737" s="15"/>
      <c r="J737" s="4"/>
    </row>
    <row r="738" spans="1:10" ht="189" hidden="1" x14ac:dyDescent="0.2">
      <c r="A738" s="9"/>
      <c r="B738" s="537">
        <f>'Moving Beyond the Page'!A173</f>
        <v>0</v>
      </c>
      <c r="C738" s="5">
        <f>'Moving Beyond the Page'!B173</f>
        <v>663</v>
      </c>
      <c r="D738" s="9" t="str">
        <f>'Moving Beyond the Page'!C173</f>
        <v>10-12 Language Arts Full Year Curriculum w/books
(12 Guides, Beyond Roots, Dolphin Beads, Fossil Excavation Kit, Parts of Speech Card, Albert Einstein, Bull Run, Classic Short Stories, Esperanza Rising, Handy Guide to Writing, Number the Stars, Pink and Say, Roll of Thunder Hear My Cry, Secret of the Andes, Shelf Life, The Giver, The People of Sparks, The Tree That Time Built, The Wanderer, Tuck Everlasting, What Was The Great Depression)</v>
      </c>
      <c r="E738" s="5" t="str">
        <f>'Moving Beyond the Page'!D173</f>
        <v>Age 10-12</v>
      </c>
      <c r="F738" s="852" t="str">
        <f>'Moving Beyond the Page'!E173</f>
        <v>Moving Beyond the Page</v>
      </c>
      <c r="G738" s="5">
        <f>'Moving Beyond the Page'!F173</f>
        <v>0</v>
      </c>
      <c r="H738" s="15">
        <f>'Moving Beyond the Page'!G166</f>
        <v>69.97</v>
      </c>
      <c r="I738" s="15">
        <f>'Moving Beyond the Page'!H166</f>
        <v>0</v>
      </c>
      <c r="J738" s="4"/>
    </row>
    <row r="739" spans="1:10" ht="42" hidden="1" x14ac:dyDescent="0.2">
      <c r="A739" s="9"/>
      <c r="B739" s="537">
        <f>'Moving Beyond the Page'!A174</f>
        <v>0</v>
      </c>
      <c r="C739" s="5">
        <f>'Moving Beyond the Page'!B174</f>
        <v>2378</v>
      </c>
      <c r="D739" s="9" t="str">
        <f>'Moving Beyond the Page'!C174</f>
        <v>10-12 LA Consumables (2nd student) (guides, dolphin beads, fossil kit)</v>
      </c>
      <c r="E739" s="5" t="str">
        <f>'Moving Beyond the Page'!D174</f>
        <v>Age 10-12</v>
      </c>
      <c r="F739" s="852" t="str">
        <f>'Moving Beyond the Page'!E174</f>
        <v>Moving Beyond the Page</v>
      </c>
      <c r="G739" s="5">
        <f>'Moving Beyond the Page'!F174</f>
        <v>0</v>
      </c>
      <c r="H739" s="15">
        <f>'Moving Beyond the Page'!G168</f>
        <v>881.42</v>
      </c>
      <c r="I739" s="15">
        <f>'Moving Beyond the Page'!H168</f>
        <v>0</v>
      </c>
      <c r="J739" s="4"/>
    </row>
    <row r="740" spans="1:10" ht="126" hidden="1" x14ac:dyDescent="0.2">
      <c r="A740" s="9"/>
      <c r="B740" s="537">
        <f>'Moving Beyond the Page'!A175</f>
        <v>0</v>
      </c>
      <c r="C740" s="5">
        <f>'Moving Beyond the Page'!B175</f>
        <v>908</v>
      </c>
      <c r="D740" s="9" t="str">
        <f>'Moving Beyond the Page'!C175</f>
        <v>10-12 Social Studies Full Year Curriculum w/books
(6 Guides, Terra Cotta clay, Postcards, Trivia Cards, World Map, Timeline and Timeline cards, All That Jazz, Maya, Incas, and Aztecs, Prisoners of Geography, Nobody Gonna Turn Me 'Round, The Geography Book, War Terrible War, Where Poppies Grow)</v>
      </c>
      <c r="E740" s="5" t="str">
        <f>'Moving Beyond the Page'!D175</f>
        <v>Age 10-12</v>
      </c>
      <c r="F740" s="852" t="str">
        <f>'Moving Beyond the Page'!E175</f>
        <v>Moving Beyond the Page</v>
      </c>
      <c r="G740" s="5">
        <f>'Moving Beyond the Page'!F175</f>
        <v>0</v>
      </c>
      <c r="H740" s="15" t="e">
        <f>'Moving Beyond the Page'!#REF!</f>
        <v>#REF!</v>
      </c>
      <c r="I740" s="15" t="e">
        <f>'Moving Beyond the Page'!#REF!</f>
        <v>#REF!</v>
      </c>
      <c r="J740" s="4"/>
    </row>
    <row r="741" spans="1:10" ht="42" hidden="1" x14ac:dyDescent="0.2">
      <c r="A741" s="9"/>
      <c r="B741" s="537">
        <f>'Moving Beyond the Page'!A176</f>
        <v>0</v>
      </c>
      <c r="C741" s="5">
        <f>'Moving Beyond the Page'!B176</f>
        <v>2383</v>
      </c>
      <c r="D741" s="9" t="str">
        <f>'Moving Beyond the Page'!C176</f>
        <v>10-12 SS Consumables Package (2nd student) (guides, clay, Timeline, Timeline cards, Postcards, World Map)</v>
      </c>
      <c r="E741" s="5" t="str">
        <f>'Moving Beyond the Page'!D176</f>
        <v>Age 10-12</v>
      </c>
      <c r="F741" s="852" t="str">
        <f>'Moving Beyond the Page'!E176</f>
        <v>Moving Beyond the Page</v>
      </c>
      <c r="G741" s="5">
        <f>'Moving Beyond the Page'!F176</f>
        <v>0</v>
      </c>
      <c r="H741" s="15">
        <f>'Moving Beyond the Page'!G173</f>
        <v>363.71</v>
      </c>
      <c r="I741" s="15">
        <f>'Moving Beyond the Page'!H173</f>
        <v>0</v>
      </c>
      <c r="J741" s="4"/>
    </row>
    <row r="742" spans="1:10" ht="105" hidden="1" x14ac:dyDescent="0.2">
      <c r="A742" s="9"/>
      <c r="B742" s="537">
        <f>'Moving Beyond the Page'!A177</f>
        <v>0</v>
      </c>
      <c r="C742" s="5">
        <f>'Moving Beyond the Page'!B177</f>
        <v>907</v>
      </c>
      <c r="D742" s="9" t="str">
        <f>'Moving Beyond the Page'!C177</f>
        <v>10-12 Science Full Year Curriculum w/books
(6 Guides, Semester 1 &amp; 2 Science Kit, Brine Shrimp, Periodic Table, Dirtmeister's Nitty Gritty, Eyewitness Weather, Fizz Bubble and Flash, Kitchen Chemistry, The Basics of Cell Life, Explore Forces and Motion)</v>
      </c>
      <c r="E742" s="5" t="str">
        <f>'Moving Beyond the Page'!D177</f>
        <v>Age 10-12</v>
      </c>
      <c r="F742" s="852" t="str">
        <f>'Moving Beyond the Page'!E177</f>
        <v>Moving Beyond the Page</v>
      </c>
      <c r="G742" s="5">
        <f>'Moving Beyond the Page'!F177</f>
        <v>0</v>
      </c>
      <c r="H742" s="15" t="e">
        <f>'Moving Beyond the Page'!#REF!</f>
        <v>#REF!</v>
      </c>
      <c r="I742" s="15" t="e">
        <f>'Moving Beyond the Page'!#REF!</f>
        <v>#REF!</v>
      </c>
      <c r="J742" s="4"/>
    </row>
    <row r="743" spans="1:10" ht="21" hidden="1" x14ac:dyDescent="0.2">
      <c r="A743" s="9"/>
      <c r="B743" s="537">
        <f>'Moving Beyond the Page'!A178</f>
        <v>0</v>
      </c>
      <c r="C743" s="5">
        <f>'Moving Beyond the Page'!B178</f>
        <v>2382</v>
      </c>
      <c r="D743" s="9" t="str">
        <f>'Moving Beyond the Page'!C178</f>
        <v>10-12 Science Consumables Package (2nd student)</v>
      </c>
      <c r="E743" s="5" t="str">
        <f>'Moving Beyond the Page'!D178</f>
        <v>Age 10-12</v>
      </c>
      <c r="F743" s="852" t="str">
        <f>'Moving Beyond the Page'!E178</f>
        <v>Moving Beyond the Page</v>
      </c>
      <c r="G743" s="5">
        <f>'Moving Beyond the Page'!F178</f>
        <v>0</v>
      </c>
      <c r="H743" s="15">
        <f>'Moving Beyond the Page'!G175</f>
        <v>226.34</v>
      </c>
      <c r="I743" s="15">
        <f>'Moving Beyond the Page'!H175</f>
        <v>0</v>
      </c>
      <c r="J743" s="4"/>
    </row>
    <row r="744" spans="1:10" ht="63" hidden="1" x14ac:dyDescent="0.2">
      <c r="A744" s="9"/>
      <c r="B744" s="537">
        <f>'Moving Beyond the Page'!A180</f>
        <v>0</v>
      </c>
      <c r="C744" s="5">
        <f>'Moving Beyond the Page'!B180</f>
        <v>551</v>
      </c>
      <c r="D744" s="9" t="str">
        <f>'Moving Beyond the Page'!C180</f>
        <v>Concept 1: Environment and Cycles - Unit 1 - The Wanderer
(Guide, book, Dolphin Beads)</v>
      </c>
      <c r="E744" s="5" t="str">
        <f>'Moving Beyond the Page'!D180</f>
        <v>Age 10-12</v>
      </c>
      <c r="F744" s="852" t="str">
        <f>'Moving Beyond the Page'!E180</f>
        <v>Moving Beyond the Page</v>
      </c>
      <c r="G744" s="5" t="str">
        <f>'Moving Beyond the Page'!F180</f>
        <v>Language Arts</v>
      </c>
      <c r="H744" s="15" t="e">
        <f>'Moving Beyond the Page'!#REF!</f>
        <v>#REF!</v>
      </c>
      <c r="I744" s="15" t="e">
        <f>'Moving Beyond the Page'!#REF!</f>
        <v>#REF!</v>
      </c>
      <c r="J744" s="4"/>
    </row>
    <row r="745" spans="1:10" ht="63" hidden="1" x14ac:dyDescent="0.2">
      <c r="A745" s="9"/>
      <c r="B745" s="537">
        <f>'Moving Beyond the Page'!A181</f>
        <v>0</v>
      </c>
      <c r="C745" s="5">
        <f>'Moving Beyond the Page'!B181</f>
        <v>931</v>
      </c>
      <c r="D745" s="9" t="str">
        <f>'Moving Beyond the Page'!C181</f>
        <v>Concept 1: Environment and Cycles - Unit 1 - Weather and Climate
(Guide, Eyewitness Weather)</v>
      </c>
      <c r="E745" s="5" t="str">
        <f>'Moving Beyond the Page'!D181</f>
        <v>Age 10-12</v>
      </c>
      <c r="F745" s="852" t="str">
        <f>'Moving Beyond the Page'!E181</f>
        <v>Moving Beyond the Page</v>
      </c>
      <c r="G745" s="5" t="str">
        <f>'Moving Beyond the Page'!F181</f>
        <v>Science</v>
      </c>
      <c r="H745" s="15">
        <f>'Moving Beyond the Page'!G177</f>
        <v>291.37</v>
      </c>
      <c r="I745" s="15">
        <f>'Moving Beyond the Page'!H177</f>
        <v>0</v>
      </c>
      <c r="J745" s="4"/>
    </row>
    <row r="746" spans="1:10" ht="63" hidden="1" x14ac:dyDescent="0.2">
      <c r="A746" s="9"/>
      <c r="B746" s="537">
        <f>'Moving Beyond the Page'!A183</f>
        <v>0</v>
      </c>
      <c r="C746" s="5">
        <f>'Moving Beyond the Page'!B183</f>
        <v>552</v>
      </c>
      <c r="D746" s="9" t="str">
        <f>'Moving Beyond the Page'!C183</f>
        <v>Concept 1: Environment and Cycles - Unit 2 - The People of Sparks
(Guide and book)</v>
      </c>
      <c r="E746" s="5" t="str">
        <f>'Moving Beyond the Page'!D183</f>
        <v>Age 10-12</v>
      </c>
      <c r="F746" s="852" t="str">
        <f>'Moving Beyond the Page'!E183</f>
        <v>Moving Beyond the Page</v>
      </c>
      <c r="G746" s="5" t="str">
        <f>'Moving Beyond the Page'!F183</f>
        <v>Language Arts</v>
      </c>
      <c r="H746" s="15">
        <f>'Moving Beyond the Page'!G178</f>
        <v>101.95</v>
      </c>
      <c r="I746" s="15">
        <f>'Moving Beyond the Page'!H178</f>
        <v>0</v>
      </c>
      <c r="J746" s="4"/>
    </row>
    <row r="747" spans="1:10" ht="84" hidden="1" x14ac:dyDescent="0.2">
      <c r="A747" s="9"/>
      <c r="B747" s="537">
        <f>'Moving Beyond the Page'!A184</f>
        <v>0</v>
      </c>
      <c r="C747" s="5">
        <f>'Moving Beyond the Page'!B184</f>
        <v>1018</v>
      </c>
      <c r="D747" s="9" t="str">
        <f>'Moving Beyond the Page'!C184</f>
        <v>Concept 1: Environment and Cycles - Unit 2 - Geography and Landforms
(Guide, Prisoners of Geography, The Geography Book, Postcards, World Map)</v>
      </c>
      <c r="E747" s="5" t="str">
        <f>'Moving Beyond the Page'!D184</f>
        <v>Age 10-12</v>
      </c>
      <c r="F747" s="852" t="str">
        <f>'Moving Beyond the Page'!E184</f>
        <v>Moving Beyond the Page</v>
      </c>
      <c r="G747" s="5" t="str">
        <f>'Moving Beyond the Page'!F184</f>
        <v>Social Studies</v>
      </c>
      <c r="H747" s="15" t="e">
        <f>'Moving Beyond the Page'!#REF!</f>
        <v>#REF!</v>
      </c>
      <c r="I747" s="15" t="e">
        <f>'Moving Beyond the Page'!#REF!</f>
        <v>#REF!</v>
      </c>
      <c r="J747" s="4"/>
    </row>
    <row r="748" spans="1:10" ht="63" hidden="1" x14ac:dyDescent="0.2">
      <c r="A748" s="9"/>
      <c r="B748" s="537">
        <f>'Moving Beyond the Page'!A186</f>
        <v>0</v>
      </c>
      <c r="C748" s="5">
        <f>'Moving Beyond the Page'!B186</f>
        <v>553</v>
      </c>
      <c r="D748" s="9" t="str">
        <f>'Moving Beyond the Page'!C186</f>
        <v>Concept 1: Environment and Cycles - Unit 3 - Short Stories
(Guide, Classic Short Stories, Shelf Life)</v>
      </c>
      <c r="E748" s="5" t="str">
        <f>'Moving Beyond the Page'!D186</f>
        <v>Age 10-12</v>
      </c>
      <c r="F748" s="852" t="str">
        <f>'Moving Beyond the Page'!E186</f>
        <v>Moving Beyond the Page</v>
      </c>
      <c r="G748" s="5" t="str">
        <f>'Moving Beyond the Page'!F186</f>
        <v>Language Arts</v>
      </c>
      <c r="H748" s="15">
        <f>'Moving Beyond the Page'!G180</f>
        <v>31.47</v>
      </c>
      <c r="I748" s="15">
        <f>'Moving Beyond the Page'!H180</f>
        <v>0</v>
      </c>
      <c r="J748" s="4"/>
    </row>
    <row r="749" spans="1:10" ht="63" hidden="1" x14ac:dyDescent="0.2">
      <c r="A749" s="9"/>
      <c r="B749" s="537">
        <f>'Moving Beyond the Page'!A187</f>
        <v>0</v>
      </c>
      <c r="C749" s="5">
        <f>'Moving Beyond the Page'!B187</f>
        <v>932</v>
      </c>
      <c r="D749" s="9" t="str">
        <f>'Moving Beyond the Page'!C187</f>
        <v>Concept 1: Environment and Cycles - Unit 3 - Our Changing Earth
(Guide, Dirtmeister's Nitty Gritty Planet Earth)</v>
      </c>
      <c r="E749" s="5" t="str">
        <f>'Moving Beyond the Page'!D187</f>
        <v>Age 10-12</v>
      </c>
      <c r="F749" s="852" t="str">
        <f>'Moving Beyond the Page'!E187</f>
        <v>Moving Beyond the Page</v>
      </c>
      <c r="G749" s="5" t="str">
        <f>'Moving Beyond the Page'!F187</f>
        <v>Science</v>
      </c>
      <c r="H749" s="15">
        <f>'Moving Beyond the Page'!G181</f>
        <v>29.98</v>
      </c>
      <c r="I749" s="15">
        <f>'Moving Beyond the Page'!H181</f>
        <v>0</v>
      </c>
      <c r="J749" s="4"/>
    </row>
    <row r="750" spans="1:10" ht="42" hidden="1" x14ac:dyDescent="0.2">
      <c r="A750" s="9"/>
      <c r="B750" s="537">
        <f>'Moving Beyond the Page'!A189</f>
        <v>0</v>
      </c>
      <c r="C750" s="5">
        <f>'Moving Beyond the Page'!B189</f>
        <v>610</v>
      </c>
      <c r="D750" s="9" t="str">
        <f>'Moving Beyond the Page'!C189</f>
        <v>Concept 2: Force and Power - Unit 1 - Bull Run
(Guide, Bull Run, Pink and Say)</v>
      </c>
      <c r="E750" s="5" t="str">
        <f>'Moving Beyond the Page'!D189</f>
        <v>Age 10-12</v>
      </c>
      <c r="F750" s="852" t="str">
        <f>'Moving Beyond the Page'!E189</f>
        <v>Moving Beyond the Page</v>
      </c>
      <c r="G750" s="5" t="str">
        <f>'Moving Beyond the Page'!F189</f>
        <v>Language Arts</v>
      </c>
      <c r="H750" s="15">
        <f>'Moving Beyond the Page'!G183</f>
        <v>28.98</v>
      </c>
      <c r="I750" s="15">
        <f>'Moving Beyond the Page'!H183</f>
        <v>0</v>
      </c>
      <c r="J750" s="4"/>
    </row>
    <row r="751" spans="1:10" ht="63" hidden="1" x14ac:dyDescent="0.2">
      <c r="A751" s="9"/>
      <c r="B751" s="537">
        <f>'Moving Beyond the Page'!A190</f>
        <v>0</v>
      </c>
      <c r="C751" s="5">
        <f>'Moving Beyond the Page'!B190</f>
        <v>1019</v>
      </c>
      <c r="D751" s="9" t="str">
        <f>'Moving Beyond the Page'!C190</f>
        <v>Concept 2: Force and Power - Unit 1 - Slavery and Civil War
(Guide, War Terrible War)</v>
      </c>
      <c r="E751" s="5" t="str">
        <f>'Moving Beyond the Page'!D190</f>
        <v>Age 10-12</v>
      </c>
      <c r="F751" s="852" t="str">
        <f>'Moving Beyond the Page'!E190</f>
        <v>Moving Beyond the Page</v>
      </c>
      <c r="G751" s="5" t="str">
        <f>'Moving Beyond the Page'!F190</f>
        <v>Social Studies</v>
      </c>
      <c r="H751" s="15">
        <f>'Moving Beyond the Page'!G184</f>
        <v>62.44</v>
      </c>
      <c r="I751" s="15">
        <f>'Moving Beyond the Page'!H184</f>
        <v>0</v>
      </c>
      <c r="J751" s="4"/>
    </row>
    <row r="752" spans="1:10" ht="42" hidden="1" x14ac:dyDescent="0.2">
      <c r="A752" s="9"/>
      <c r="B752" s="537">
        <f>'Moving Beyond the Page'!A192</f>
        <v>0</v>
      </c>
      <c r="C752" s="5">
        <f>'Moving Beyond the Page'!B192</f>
        <v>611</v>
      </c>
      <c r="D752" s="9" t="str">
        <f>'Moving Beyond the Page'!C192</f>
        <v>Concept 2: Force and Power - Unit 2 - Albert Einstein
(Guide, Albert Einstein, Beyond Roots)</v>
      </c>
      <c r="E752" s="5" t="str">
        <f>'Moving Beyond the Page'!D192</f>
        <v>Age 10-12</v>
      </c>
      <c r="F752" s="852" t="str">
        <f>'Moving Beyond the Page'!E192</f>
        <v>Moving Beyond the Page</v>
      </c>
      <c r="G752" s="5" t="str">
        <f>'Moving Beyond the Page'!F192</f>
        <v>Language Arts</v>
      </c>
      <c r="H752" s="15">
        <f>'Moving Beyond the Page'!G186</f>
        <v>43.97</v>
      </c>
      <c r="I752" s="15">
        <f>'Moving Beyond the Page'!H186</f>
        <v>0</v>
      </c>
      <c r="J752" s="4"/>
    </row>
    <row r="753" spans="1:10" ht="63" hidden="1" x14ac:dyDescent="0.2">
      <c r="A753" s="9"/>
      <c r="B753" s="537">
        <f>'Moving Beyond the Page'!A193</f>
        <v>0</v>
      </c>
      <c r="C753" s="5">
        <f>'Moving Beyond the Page'!B193</f>
        <v>1083</v>
      </c>
      <c r="D753" s="9" t="str">
        <f>'Moving Beyond the Page'!C193</f>
        <v>Concept 2: Force and Power - Unit 2 - Force and Motion
(Guide, Explore Forces and Motion)</v>
      </c>
      <c r="E753" s="5" t="str">
        <f>'Moving Beyond the Page'!D193</f>
        <v>Age 10-12</v>
      </c>
      <c r="F753" s="852" t="str">
        <f>'Moving Beyond the Page'!E193</f>
        <v>Moving Beyond the Page</v>
      </c>
      <c r="G753" s="5" t="str">
        <f>'Moving Beyond the Page'!F193</f>
        <v>Science</v>
      </c>
      <c r="H753" s="15">
        <f>'Moving Beyond the Page'!G187</f>
        <v>32.979999999999997</v>
      </c>
      <c r="I753" s="15">
        <f>'Moving Beyond the Page'!H187</f>
        <v>0</v>
      </c>
      <c r="J753" s="4"/>
    </row>
    <row r="754" spans="1:10" ht="63" hidden="1" x14ac:dyDescent="0.2">
      <c r="A754" s="9"/>
      <c r="B754" s="537">
        <f>'Moving Beyond the Page'!A195</f>
        <v>0</v>
      </c>
      <c r="C754" s="5">
        <f>'Moving Beyond the Page'!B195</f>
        <v>612</v>
      </c>
      <c r="D754" s="9" t="str">
        <f>'Moving Beyond the Page'!C195</f>
        <v>Concept 2: Force and Power - Unit 3 - Number the Stars
(Guide and book)</v>
      </c>
      <c r="E754" s="5" t="str">
        <f>'Moving Beyond the Page'!D195</f>
        <v>Age 10-12</v>
      </c>
      <c r="F754" s="852" t="str">
        <f>'Moving Beyond the Page'!E195</f>
        <v>Moving Beyond the Page</v>
      </c>
      <c r="G754" s="5" t="str">
        <f>'Moving Beyond the Page'!F195</f>
        <v>Language Arts</v>
      </c>
      <c r="H754" s="15">
        <f>'Moving Beyond the Page'!G189</f>
        <v>49.97</v>
      </c>
      <c r="I754" s="15">
        <f>'Moving Beyond the Page'!H189</f>
        <v>0</v>
      </c>
      <c r="J754" s="4"/>
    </row>
    <row r="755" spans="1:10" ht="63" hidden="1" x14ac:dyDescent="0.2">
      <c r="A755" s="9"/>
      <c r="B755" s="537">
        <f>'Moving Beyond the Page'!A196</f>
        <v>0</v>
      </c>
      <c r="C755" s="5">
        <f>'Moving Beyond the Page'!B196</f>
        <v>1020</v>
      </c>
      <c r="D755" s="9" t="str">
        <f>'Moving Beyond the Page'!C196</f>
        <v>Concept 2: Force and Power - Unit 3 -  World Wars I and II
(Guide, All That Jazz, Where Poppies Grow)</v>
      </c>
      <c r="E755" s="5" t="str">
        <f>'Moving Beyond the Page'!D196</f>
        <v>Age 10-12</v>
      </c>
      <c r="F755" s="852" t="str">
        <f>'Moving Beyond the Page'!E196</f>
        <v>Moving Beyond the Page</v>
      </c>
      <c r="G755" s="5" t="str">
        <f>'Moving Beyond the Page'!F196</f>
        <v>Social Studies</v>
      </c>
      <c r="H755" s="15">
        <f>'Moving Beyond the Page'!G190</f>
        <v>37.979999999999997</v>
      </c>
      <c r="I755" s="15">
        <f>'Moving Beyond the Page'!H190</f>
        <v>0</v>
      </c>
      <c r="J755" s="4"/>
    </row>
    <row r="756" spans="1:10" ht="42" hidden="1" x14ac:dyDescent="0.2">
      <c r="A756" s="9"/>
      <c r="B756" s="537">
        <f>'Moving Beyond the Page'!A198</f>
        <v>0</v>
      </c>
      <c r="C756" s="5">
        <f>'Moving Beyond the Page'!B198</f>
        <v>649</v>
      </c>
      <c r="D756" s="9" t="str">
        <f>'Moving Beyond the Page'!C198</f>
        <v>Concept 3: Change - Unit 1 - Tuck Everlasting
(Guide and book, Parts of Speech Card)</v>
      </c>
      <c r="E756" s="5" t="str">
        <f>'Moving Beyond the Page'!D198</f>
        <v>Age 10-12</v>
      </c>
      <c r="F756" s="852" t="str">
        <f>'Moving Beyond the Page'!E198</f>
        <v>Moving Beyond the Page</v>
      </c>
      <c r="G756" s="5" t="str">
        <f>'Moving Beyond the Page'!F198</f>
        <v>Language Arts</v>
      </c>
      <c r="H756" s="15">
        <f>'Moving Beyond the Page'!G192</f>
        <v>37.47</v>
      </c>
      <c r="I756" s="15">
        <f>'Moving Beyond the Page'!H192</f>
        <v>0</v>
      </c>
      <c r="J756" s="4"/>
    </row>
    <row r="757" spans="1:10" ht="63" hidden="1" x14ac:dyDescent="0.2">
      <c r="A757" s="9"/>
      <c r="B757" s="537">
        <f>'Moving Beyond the Page'!A199</f>
        <v>0</v>
      </c>
      <c r="C757" s="5">
        <f>'Moving Beyond the Page'!B199</f>
        <v>933</v>
      </c>
      <c r="D757" s="9" t="str">
        <f>'Moving Beyond the Page'!C199</f>
        <v>Concept 3: Change - Unit 1 - Matter
(Guide, Fizz Bubble Flash, Semester 2 Science Kit, Periodic Table)</v>
      </c>
      <c r="E757" s="5" t="str">
        <f>'Moving Beyond the Page'!D199</f>
        <v>Age 10-12</v>
      </c>
      <c r="F757" s="852" t="str">
        <f>'Moving Beyond the Page'!E199</f>
        <v>Moving Beyond the Page</v>
      </c>
      <c r="G757" s="5" t="str">
        <f>'Moving Beyond the Page'!F199</f>
        <v>Science</v>
      </c>
      <c r="H757" s="15">
        <f>'Moving Beyond the Page'!G193</f>
        <v>34.94</v>
      </c>
      <c r="I757" s="15">
        <f>'Moving Beyond the Page'!H193</f>
        <v>0</v>
      </c>
      <c r="J757" s="4"/>
    </row>
    <row r="758" spans="1:10" ht="63" hidden="1" x14ac:dyDescent="0.2">
      <c r="A758" s="9"/>
      <c r="B758" s="537">
        <f>'Moving Beyond the Page'!A201</f>
        <v>0</v>
      </c>
      <c r="C758" s="5">
        <f>'Moving Beyond the Page'!B201</f>
        <v>650</v>
      </c>
      <c r="D758" s="9" t="str">
        <f>'Moving Beyond the Page'!C201</f>
        <v>Concept 3: Change - Unit 2 - Roll of Thunder, Hear My Cry
(Guide and book)</v>
      </c>
      <c r="E758" s="5" t="str">
        <f>'Moving Beyond the Page'!D201</f>
        <v>Age 10-12</v>
      </c>
      <c r="F758" s="852" t="str">
        <f>'Moving Beyond the Page'!E201</f>
        <v>Moving Beyond the Page</v>
      </c>
      <c r="G758" s="5" t="str">
        <f>'Moving Beyond the Page'!F201</f>
        <v>Language Arts</v>
      </c>
      <c r="H758" s="15">
        <f>'Moving Beyond the Page'!G195</f>
        <v>29.98</v>
      </c>
      <c r="I758" s="15">
        <f>'Moving Beyond the Page'!H195</f>
        <v>0</v>
      </c>
      <c r="J758" s="4"/>
    </row>
    <row r="759" spans="1:10" ht="42" hidden="1" x14ac:dyDescent="0.2">
      <c r="A759" s="9"/>
      <c r="B759" s="537">
        <f>'Moving Beyond the Page'!A202</f>
        <v>0</v>
      </c>
      <c r="C759" s="5">
        <f>'Moving Beyond the Page'!B202</f>
        <v>1021</v>
      </c>
      <c r="D759" s="9" t="str">
        <f>'Moving Beyond the Page'!C202</f>
        <v>Concept 3: Change - Unit 2 - Civil Rights
(Guide, Nobody Gonna Turn Me 'Round)</v>
      </c>
      <c r="E759" s="5" t="str">
        <f>'Moving Beyond the Page'!D202</f>
        <v>Age 10-12</v>
      </c>
      <c r="F759" s="852" t="str">
        <f>'Moving Beyond the Page'!E202</f>
        <v>Moving Beyond the Page</v>
      </c>
      <c r="G759" s="5" t="str">
        <f>'Moving Beyond the Page'!F202</f>
        <v>Social Studies</v>
      </c>
      <c r="H759" s="15">
        <f>'Moving Beyond the Page'!G196</f>
        <v>50.93</v>
      </c>
      <c r="I759" s="15">
        <f>'Moving Beyond the Page'!H196</f>
        <v>0</v>
      </c>
      <c r="J759" s="4"/>
    </row>
    <row r="760" spans="1:10" ht="42" hidden="1" x14ac:dyDescent="0.2">
      <c r="A760" s="9"/>
      <c r="B760" s="537">
        <f>'Moving Beyond the Page'!A204</f>
        <v>0</v>
      </c>
      <c r="C760" s="5">
        <f>'Moving Beyond the Page'!B204</f>
        <v>651</v>
      </c>
      <c r="D760" s="9" t="str">
        <f>'Moving Beyond the Page'!C204</f>
        <v>Concept 3: Change - Unit 3 - The Giver
(Guide and book)</v>
      </c>
      <c r="E760" s="5" t="str">
        <f>'Moving Beyond the Page'!D204</f>
        <v>Age 10-12</v>
      </c>
      <c r="F760" s="852" t="str">
        <f>'Moving Beyond the Page'!E204</f>
        <v>Moving Beyond the Page</v>
      </c>
      <c r="G760" s="5" t="str">
        <f>'Moving Beyond the Page'!F204</f>
        <v>Language Arts</v>
      </c>
      <c r="H760" s="15">
        <f>'Moving Beyond the Page'!G198</f>
        <v>30.97</v>
      </c>
      <c r="I760" s="15">
        <f>'Moving Beyond the Page'!H198</f>
        <v>0</v>
      </c>
      <c r="J760" s="4"/>
    </row>
    <row r="761" spans="1:10" ht="42" hidden="1" x14ac:dyDescent="0.2">
      <c r="A761" s="9"/>
      <c r="B761" s="537">
        <f>'Moving Beyond the Page'!A205</f>
        <v>0</v>
      </c>
      <c r="C761" s="5">
        <f>'Moving Beyond the Page'!B205</f>
        <v>934</v>
      </c>
      <c r="D761" s="9" t="str">
        <f>'Moving Beyond the Page'!C205</f>
        <v>Concept 3: Change - Unit 3 - Chemical Change
(Guide, Kitchen Chemistry, Periodic Table)</v>
      </c>
      <c r="E761" s="5" t="str">
        <f>'Moving Beyond the Page'!D205</f>
        <v>Age 10-12</v>
      </c>
      <c r="F761" s="852" t="str">
        <f>'Moving Beyond the Page'!E205</f>
        <v>Moving Beyond the Page</v>
      </c>
      <c r="G761" s="5" t="str">
        <f>'Moving Beyond the Page'!F205</f>
        <v>Science</v>
      </c>
      <c r="H761" s="15">
        <f>'Moving Beyond the Page'!G199</f>
        <v>114.97</v>
      </c>
      <c r="I761" s="15">
        <f>'Moving Beyond the Page'!H199</f>
        <v>0</v>
      </c>
      <c r="J761" s="4"/>
    </row>
    <row r="762" spans="1:10" ht="84" hidden="1" x14ac:dyDescent="0.2">
      <c r="A762" s="9"/>
      <c r="B762" s="537">
        <f>'Moving Beyond the Page'!A207</f>
        <v>0</v>
      </c>
      <c r="C762" s="5">
        <f>'Moving Beyond the Page'!B207</f>
        <v>653</v>
      </c>
      <c r="D762" s="9" t="str">
        <f>'Moving Beyond the Page'!C207</f>
        <v>Concept 4: Systems and Interaction - Unit 1 - Esperanza Rising
(Guide, Esperanza Rising, What Was the Great Depression)</v>
      </c>
      <c r="E762" s="5" t="str">
        <f>'Moving Beyond the Page'!D207</f>
        <v>Age 10-12</v>
      </c>
      <c r="F762" s="852" t="str">
        <f>'Moving Beyond the Page'!E207</f>
        <v>Moving Beyond the Page</v>
      </c>
      <c r="G762" s="5" t="str">
        <f>'Moving Beyond the Page'!F207</f>
        <v>Language Arts</v>
      </c>
      <c r="H762" s="15">
        <f>'Moving Beyond the Page'!G201</f>
        <v>29.98</v>
      </c>
      <c r="I762" s="15">
        <f>'Moving Beyond the Page'!H201</f>
        <v>0</v>
      </c>
      <c r="J762" s="4"/>
    </row>
    <row r="763" spans="1:10" ht="84" hidden="1" x14ac:dyDescent="0.2">
      <c r="A763" s="9"/>
      <c r="B763" s="537">
        <f>'Moving Beyond the Page'!A208</f>
        <v>0</v>
      </c>
      <c r="C763" s="5">
        <f>'Moving Beyond the Page'!B208</f>
        <v>1022</v>
      </c>
      <c r="D763" s="9" t="str">
        <f>'Moving Beyond the Page'!C208</f>
        <v>Concept 4: Systems and Interaction - Unit 1 - North and South America
(Guide, Prisoners of Geography, Postcards, Trivia Cards)</v>
      </c>
      <c r="E763" s="5" t="str">
        <f>'Moving Beyond the Page'!D208</f>
        <v>Age 10-12</v>
      </c>
      <c r="F763" s="852" t="str">
        <f>'Moving Beyond the Page'!E208</f>
        <v>Moving Beyond the Page</v>
      </c>
      <c r="G763" s="5" t="str">
        <f>'Moving Beyond the Page'!F208</f>
        <v>Social Studies</v>
      </c>
      <c r="H763" s="15">
        <f>'Moving Beyond the Page'!G202</f>
        <v>29.98</v>
      </c>
      <c r="I763" s="15">
        <f>'Moving Beyond the Page'!H202</f>
        <v>0</v>
      </c>
      <c r="J763" s="4"/>
    </row>
    <row r="764" spans="1:10" ht="63" hidden="1" x14ac:dyDescent="0.2">
      <c r="A764" s="9"/>
      <c r="B764" s="537">
        <f>'Moving Beyond the Page'!A210</f>
        <v>0</v>
      </c>
      <c r="C764" s="5">
        <f>'Moving Beyond the Page'!B210</f>
        <v>654</v>
      </c>
      <c r="D764" s="9" t="str">
        <f>'Moving Beyond the Page'!C210</f>
        <v>Concept 4: Systems and Interaction - Unit 2 - The Tree That Time Built
(Guide and book, Fossil Excavation kit)</v>
      </c>
      <c r="E764" s="5" t="str">
        <f>'Moving Beyond the Page'!D210</f>
        <v>Age 10-12</v>
      </c>
      <c r="F764" s="852" t="str">
        <f>'Moving Beyond the Page'!E210</f>
        <v>Moving Beyond the Page</v>
      </c>
      <c r="G764" s="5" t="str">
        <f>'Moving Beyond the Page'!F210</f>
        <v>Language Arts</v>
      </c>
      <c r="H764" s="15">
        <f>'Moving Beyond the Page'!G204</f>
        <v>31.98</v>
      </c>
      <c r="I764" s="15">
        <f>'Moving Beyond the Page'!H204</f>
        <v>0</v>
      </c>
      <c r="J764" s="4"/>
    </row>
    <row r="765" spans="1:10" ht="42" hidden="1" x14ac:dyDescent="0.2">
      <c r="A765" s="9"/>
      <c r="B765" s="537">
        <f>'Moving Beyond the Page'!A211</f>
        <v>0</v>
      </c>
      <c r="C765" s="5">
        <f>'Moving Beyond the Page'!B211</f>
        <v>935</v>
      </c>
      <c r="D765" s="9" t="str">
        <f>'Moving Beyond the Page'!C211</f>
        <v>Concept 4: Systems and Interaction - Unit 2 - Cells
(Guide, The Basics of Cell Life, Brine Shrimp)</v>
      </c>
      <c r="E765" s="5" t="str">
        <f>'Moving Beyond the Page'!D211</f>
        <v>Age 10-12</v>
      </c>
      <c r="F765" s="852" t="str">
        <f>'Moving Beyond the Page'!E211</f>
        <v>Moving Beyond the Page</v>
      </c>
      <c r="G765" s="5" t="str">
        <f>'Moving Beyond the Page'!F211</f>
        <v>Science</v>
      </c>
      <c r="H765" s="15">
        <f>'Moving Beyond the Page'!G205</f>
        <v>37.94</v>
      </c>
      <c r="I765" s="15">
        <f>'Moving Beyond the Page'!H205</f>
        <v>0</v>
      </c>
      <c r="J765" s="4"/>
    </row>
    <row r="766" spans="1:10" ht="63" hidden="1" x14ac:dyDescent="0.2">
      <c r="A766" s="9"/>
      <c r="B766" s="537">
        <f>'Moving Beyond the Page'!A213</f>
        <v>0</v>
      </c>
      <c r="C766" s="5">
        <f>'Moving Beyond the Page'!B213</f>
        <v>655</v>
      </c>
      <c r="D766" s="9" t="str">
        <f>'Moving Beyond the Page'!C213</f>
        <v>Concept 4: Systems and Interaction - Unit 3 - Secret of the Andes
(Guide and book)</v>
      </c>
      <c r="E766" s="5" t="str">
        <f>'Moving Beyond the Page'!D213</f>
        <v>Age 10-12</v>
      </c>
      <c r="F766" s="852" t="str">
        <f>'Moving Beyond the Page'!E213</f>
        <v>Moving Beyond the Page</v>
      </c>
      <c r="G766" s="5" t="str">
        <f>'Moving Beyond the Page'!F213</f>
        <v>Language Arts</v>
      </c>
      <c r="H766" s="15">
        <f>'Moving Beyond the Page'!G207</f>
        <v>33.97</v>
      </c>
      <c r="I766" s="15">
        <f>'Moving Beyond the Page'!H207</f>
        <v>0</v>
      </c>
      <c r="J766" s="4"/>
    </row>
    <row r="767" spans="1:10" ht="84" hidden="1" x14ac:dyDescent="0.2">
      <c r="A767" s="9"/>
      <c r="B767" s="537">
        <f>'Moving Beyond the Page'!A214</f>
        <v>0</v>
      </c>
      <c r="C767" s="5">
        <f>'Moving Beyond the Page'!B214</f>
        <v>1023</v>
      </c>
      <c r="D767" s="9" t="str">
        <f>'Moving Beyond the Page'!C214</f>
        <v>Concept 4: Systems and Interaction - Unit 3 - Maya, Incas, and Aztecs
(Guide, Maya, Incas, and Aztecs, Terra Cotta Clay, Timeline and Timeline cards)</v>
      </c>
      <c r="E767" s="5" t="str">
        <f>'Moving Beyond the Page'!D214</f>
        <v>Age 10-12</v>
      </c>
      <c r="F767" s="852" t="str">
        <f>'Moving Beyond the Page'!E214</f>
        <v>Moving Beyond the Page</v>
      </c>
      <c r="G767" s="5" t="str">
        <f>'Moving Beyond the Page'!F214</f>
        <v>Social Studies</v>
      </c>
      <c r="H767" s="15">
        <f>'Moving Beyond the Page'!G208</f>
        <v>46.44</v>
      </c>
      <c r="I767" s="15">
        <f>'Moving Beyond the Page'!H208</f>
        <v>0</v>
      </c>
      <c r="J767" s="4"/>
    </row>
    <row r="768" spans="1:10" ht="21" hidden="1" x14ac:dyDescent="0.2">
      <c r="A768" s="9"/>
      <c r="B768" s="537">
        <f>'Moving Beyond the Page'!A216</f>
        <v>0</v>
      </c>
      <c r="C768" s="5">
        <f>'Moving Beyond the Page'!B216</f>
        <v>745</v>
      </c>
      <c r="D768" s="9" t="str">
        <f>'Moving Beyond the Page'!C216</f>
        <v>11-13 Full Year Curriculum w/books</v>
      </c>
      <c r="E768" s="5" t="str">
        <f>'Moving Beyond the Page'!D216</f>
        <v>Age 11-13</v>
      </c>
      <c r="F768" s="852" t="str">
        <f>'Moving Beyond the Page'!E216</f>
        <v>Moving Beyond the Page</v>
      </c>
      <c r="G768" s="5">
        <f>'Moving Beyond the Page'!F216</f>
        <v>0</v>
      </c>
      <c r="H768" s="15">
        <f>'Moving Beyond the Page'!G210</f>
        <v>44.18</v>
      </c>
      <c r="I768" s="15">
        <f>'Moving Beyond the Page'!H210</f>
        <v>0</v>
      </c>
      <c r="J768" s="4"/>
    </row>
    <row r="769" spans="1:10" ht="63" hidden="1" x14ac:dyDescent="0.2">
      <c r="A769" s="9"/>
      <c r="B769" s="537">
        <f>'Moving Beyond the Page'!A217</f>
        <v>0</v>
      </c>
      <c r="C769" s="5">
        <f>'Moving Beyond the Page'!B217</f>
        <v>754</v>
      </c>
      <c r="D769" s="9" t="str">
        <f>'Moving Beyond the Page'!C217</f>
        <v>11-13 Full Year Consumables Package (2nd student) (Guides, Gourd, Leonardo Stickers, Timeline, Timeline Cards)</v>
      </c>
      <c r="E769" s="5" t="str">
        <f>'Moving Beyond the Page'!D217</f>
        <v>Age 11-13</v>
      </c>
      <c r="F769" s="852" t="str">
        <f>'Moving Beyond the Page'!E217</f>
        <v>Moving Beyond the Page</v>
      </c>
      <c r="G769" s="5">
        <f>'Moving Beyond the Page'!F217</f>
        <v>0</v>
      </c>
      <c r="H769" s="15">
        <f>'Moving Beyond the Page'!G211</f>
        <v>33.979999999999997</v>
      </c>
      <c r="I769" s="15">
        <f>'Moving Beyond the Page'!H211</f>
        <v>0</v>
      </c>
      <c r="J769" s="4"/>
    </row>
    <row r="770" spans="1:10" ht="147" hidden="1" x14ac:dyDescent="0.2">
      <c r="A770" s="9"/>
      <c r="B770" s="537">
        <f>'Moving Beyond the Page'!A219</f>
        <v>0</v>
      </c>
      <c r="C770" s="5">
        <f>'Moving Beyond the Page'!B219</f>
        <v>752</v>
      </c>
      <c r="D770" s="9" t="str">
        <f>'Moving Beyond the Page'!C219</f>
        <v>11-13 Full Year Language Arts Curriculum w/books
(10 Guides, Beyond Roots II, Gourd, Parts of Speech, A Girl Named Disaster, A Single Shard, Greek Myths, Good Masters Sweet Ladies, Handy Guide to Writing, Icarus At the Edge of Time, Newton at the Center, Poetry Rocks, The Hobbit, The Little Prince, The Midwife's Apprentice, The Pearl)</v>
      </c>
      <c r="E770" s="5" t="str">
        <f>'Moving Beyond the Page'!D219</f>
        <v>Age 11-13</v>
      </c>
      <c r="F770" s="852" t="str">
        <f>'Moving Beyond the Page'!E219</f>
        <v>Moving Beyond the Page</v>
      </c>
      <c r="G770" s="5">
        <f>'Moving Beyond the Page'!F219</f>
        <v>0</v>
      </c>
      <c r="H770" s="15">
        <f>'Moving Beyond the Page'!G214</f>
        <v>59.96</v>
      </c>
      <c r="I770" s="15">
        <f>'Moving Beyond the Page'!H214</f>
        <v>0</v>
      </c>
      <c r="J770" s="4"/>
    </row>
    <row r="771" spans="1:10" ht="42" hidden="1" x14ac:dyDescent="0.2">
      <c r="A771" s="9"/>
      <c r="B771" s="537">
        <f>'Moving Beyond the Page'!A220</f>
        <v>0</v>
      </c>
      <c r="C771" s="5">
        <f>'Moving Beyond the Page'!B220</f>
        <v>2384</v>
      </c>
      <c r="D771" s="9" t="str">
        <f>'Moving Beyond the Page'!C220</f>
        <v>11-13 Full Year Language Arts Consumables Package (2nd student) (guides, gourd, Leonardo stickers)</v>
      </c>
      <c r="E771" s="5" t="str">
        <f>'Moving Beyond the Page'!D220</f>
        <v>Age 11-13</v>
      </c>
      <c r="F771" s="852" t="str">
        <f>'Moving Beyond the Page'!E220</f>
        <v>Moving Beyond the Page</v>
      </c>
      <c r="G771" s="5">
        <f>'Moving Beyond the Page'!F220</f>
        <v>0</v>
      </c>
      <c r="H771" s="15">
        <f>'Moving Beyond the Page'!G216</f>
        <v>1032.19</v>
      </c>
      <c r="I771" s="15">
        <f>'Moving Beyond the Page'!H216</f>
        <v>0</v>
      </c>
      <c r="J771" s="4"/>
    </row>
    <row r="772" spans="1:10" ht="189" hidden="1" x14ac:dyDescent="0.2">
      <c r="A772" s="9"/>
      <c r="B772" s="537">
        <f>'Moving Beyond the Page'!A222</f>
        <v>0</v>
      </c>
      <c r="C772" s="5">
        <f>'Moving Beyond the Page'!B222</f>
        <v>913</v>
      </c>
      <c r="D772" s="9" t="str">
        <f>'Moving Beyond the Page'!C222</f>
        <v>11-13 Full Year Social Studies Curriculum w/books
(10 Guides, Leonardo Stickers, Timeline and Timeline cards, Amazing Leonardo da Vinci Inventions, Ancient Civilizations, Elizabeth I The People's Queen, Geography of the World, Great Medieval Projects You Can Build Yourself, Life in Ancient China, Life in Ancient Japan, Life in the Ancient Indus River Valley, Newton at the Center, Stories from the Billabong, The World Made New)</v>
      </c>
      <c r="E772" s="5" t="str">
        <f>'Moving Beyond the Page'!D222</f>
        <v>Age 11-13</v>
      </c>
      <c r="F772" s="852" t="str">
        <f>'Moving Beyond the Page'!E222</f>
        <v>Moving Beyond the Page</v>
      </c>
      <c r="G772" s="5">
        <f>'Moving Beyond the Page'!F222</f>
        <v>0</v>
      </c>
      <c r="H772" s="15" t="e">
        <f>'Moving Beyond the Page'!#REF!</f>
        <v>#REF!</v>
      </c>
      <c r="I772" s="15" t="e">
        <f>'Moving Beyond the Page'!#REF!</f>
        <v>#REF!</v>
      </c>
      <c r="J772" s="4"/>
    </row>
    <row r="773" spans="1:10" ht="63" hidden="1" x14ac:dyDescent="0.2">
      <c r="A773" s="9"/>
      <c r="B773" s="537">
        <f>'Moving Beyond the Page'!A223</f>
        <v>0</v>
      </c>
      <c r="C773" s="5">
        <f>'Moving Beyond the Page'!B223</f>
        <v>2389</v>
      </c>
      <c r="D773" s="9" t="str">
        <f>'Moving Beyond the Page'!C223</f>
        <v>11-13 Full Year Social Studies Consumables Package (2nd student) (guides, Leonardo stickers, timeline, timeline cards)</v>
      </c>
      <c r="E773" s="5" t="str">
        <f>'Moving Beyond the Page'!D223</f>
        <v>Age 11-13</v>
      </c>
      <c r="F773" s="852" t="str">
        <f>'Moving Beyond the Page'!E223</f>
        <v>Moving Beyond the Page</v>
      </c>
      <c r="G773" s="5">
        <f>'Moving Beyond the Page'!F223</f>
        <v>0</v>
      </c>
      <c r="H773" s="15">
        <f>'Moving Beyond the Page'!G219</f>
        <v>322.22000000000003</v>
      </c>
      <c r="I773" s="15">
        <f>'Moving Beyond the Page'!H219</f>
        <v>0</v>
      </c>
      <c r="J773" s="4"/>
    </row>
    <row r="774" spans="1:10" ht="126" hidden="1" x14ac:dyDescent="0.2">
      <c r="A774" s="9"/>
      <c r="B774" s="537">
        <f>'Moving Beyond the Page'!A225</f>
        <v>0</v>
      </c>
      <c r="C774" s="5">
        <f>'Moving Beyond the Page'!B225</f>
        <v>912</v>
      </c>
      <c r="D774" s="9" t="str">
        <f>'Moving Beyond the Page'!C225</f>
        <v>11-13 Full Year Science Curriculum w/books
(10 Guides, Semester 1 &amp; 2 Science kit, 13 Planets, Amazing Leonardo da Vinci Inventions, Why Things Move, Changing Ecosystems, Energy, Exploring Ecology, Light and the Eye, Painless Earth Science, Protecting Earth's Water Supply)</v>
      </c>
      <c r="E774" s="5" t="str">
        <f>'Moving Beyond the Page'!D225</f>
        <v>Age 11-13</v>
      </c>
      <c r="F774" s="852" t="str">
        <f>'Moving Beyond the Page'!E225</f>
        <v>Moving Beyond the Page</v>
      </c>
      <c r="G774" s="5">
        <f>'Moving Beyond the Page'!F225</f>
        <v>0</v>
      </c>
      <c r="H774" s="15" t="e">
        <f>'Moving Beyond the Page'!#REF!</f>
        <v>#REF!</v>
      </c>
      <c r="I774" s="15" t="e">
        <f>'Moving Beyond the Page'!#REF!</f>
        <v>#REF!</v>
      </c>
      <c r="J774" s="4"/>
    </row>
    <row r="775" spans="1:10" ht="42" hidden="1" x14ac:dyDescent="0.2">
      <c r="A775" s="9"/>
      <c r="B775" s="537">
        <f>'Moving Beyond the Page'!A226</f>
        <v>0</v>
      </c>
      <c r="C775" s="5">
        <f>'Moving Beyond the Page'!B226</f>
        <v>2388</v>
      </c>
      <c r="D775" s="9" t="str">
        <f>'Moving Beyond the Page'!C226</f>
        <v>11-13 Full Year Science Consumables Package (2nd student) (guides)</v>
      </c>
      <c r="E775" s="5" t="str">
        <f>'Moving Beyond the Page'!D226</f>
        <v>Age 11-13</v>
      </c>
      <c r="F775" s="852" t="str">
        <f>'Moving Beyond the Page'!E226</f>
        <v>Moving Beyond the Page</v>
      </c>
      <c r="G775" s="5">
        <f>'Moving Beyond the Page'!F226</f>
        <v>0</v>
      </c>
      <c r="H775" s="15">
        <f>'Moving Beyond the Page'!G222</f>
        <v>336.16</v>
      </c>
      <c r="I775" s="15">
        <f>'Moving Beyond the Page'!H222</f>
        <v>0</v>
      </c>
      <c r="J775" s="4"/>
    </row>
    <row r="776" spans="1:10" ht="21" hidden="1" x14ac:dyDescent="0.2">
      <c r="A776" s="9"/>
      <c r="B776" s="537">
        <f>'Moving Beyond the Page'!A227</f>
        <v>0</v>
      </c>
      <c r="C776" s="5">
        <f>'Moving Beyond the Page'!B227</f>
        <v>743</v>
      </c>
      <c r="D776" s="9" t="str">
        <f>'Moving Beyond the Page'!C227</f>
        <v>11-13 1st Semester Science Manipulatives Package</v>
      </c>
      <c r="E776" s="5" t="str">
        <f>'Moving Beyond the Page'!D227</f>
        <v>Age 11-13</v>
      </c>
      <c r="F776" s="852" t="str">
        <f>'Moving Beyond the Page'!E227</f>
        <v>Moving Beyond the Page</v>
      </c>
      <c r="G776" s="5">
        <f>'Moving Beyond the Page'!F227</f>
        <v>0</v>
      </c>
      <c r="H776" s="15" t="e">
        <f>'Moving Beyond the Page'!#REF!</f>
        <v>#REF!</v>
      </c>
      <c r="I776" s="15" t="e">
        <f>'Moving Beyond the Page'!#REF!</f>
        <v>#REF!</v>
      </c>
      <c r="J776" s="4"/>
    </row>
    <row r="777" spans="1:10" ht="21" hidden="1" x14ac:dyDescent="0.2">
      <c r="A777" s="9"/>
      <c r="B777" s="537">
        <f>'Moving Beyond the Page'!A228</f>
        <v>0</v>
      </c>
      <c r="C777" s="5">
        <f>'Moving Beyond the Page'!B228</f>
        <v>817</v>
      </c>
      <c r="D777" s="9" t="str">
        <f>'Moving Beyond the Page'!C228</f>
        <v>11-13 2nd Semester Science Manipulatives Package</v>
      </c>
      <c r="E777" s="5" t="str">
        <f>'Moving Beyond the Page'!D228</f>
        <v>Age 11-13</v>
      </c>
      <c r="F777" s="852" t="str">
        <f>'Moving Beyond the Page'!E228</f>
        <v>Moving Beyond the Page</v>
      </c>
      <c r="G777" s="5">
        <f>'Moving Beyond the Page'!F228</f>
        <v>0</v>
      </c>
      <c r="H777" s="15">
        <f>'Moving Beyond the Page'!G225</f>
        <v>411.13</v>
      </c>
      <c r="I777" s="15">
        <f>'Moving Beyond the Page'!H225</f>
        <v>0</v>
      </c>
      <c r="J777" s="4"/>
    </row>
    <row r="778" spans="1:10" ht="42" hidden="1" x14ac:dyDescent="0.2">
      <c r="A778" s="9"/>
      <c r="B778" s="537">
        <f>'Moving Beyond the Page'!A230</f>
        <v>0</v>
      </c>
      <c r="C778" s="5">
        <f>'Moving Beyond the Page'!B230</f>
        <v>769</v>
      </c>
      <c r="D778" s="9" t="str">
        <f>'Moving Beyond the Page'!C230</f>
        <v>Semester 1: Unit 1 - The Pearl
(Guide and book, Parts of Speech Card)</v>
      </c>
      <c r="E778" s="5" t="str">
        <f>'Moving Beyond the Page'!D230</f>
        <v>Age 11-13</v>
      </c>
      <c r="F778" s="852" t="str">
        <f>'Moving Beyond the Page'!E230</f>
        <v>Moving Beyond the Page</v>
      </c>
      <c r="G778" s="5" t="str">
        <f>'Moving Beyond the Page'!F230</f>
        <v>Language Arts</v>
      </c>
      <c r="H778" s="15">
        <f>'Moving Beyond the Page'!G226</f>
        <v>171.62</v>
      </c>
      <c r="I778" s="15">
        <f>'Moving Beyond the Page'!H226</f>
        <v>0</v>
      </c>
      <c r="J778" s="4"/>
    </row>
    <row r="779" spans="1:10" ht="42" hidden="1" x14ac:dyDescent="0.2">
      <c r="A779" s="9"/>
      <c r="B779" s="537">
        <f>'Moving Beyond the Page'!A231</f>
        <v>0</v>
      </c>
      <c r="C779" s="5">
        <f>'Moving Beyond the Page'!B231</f>
        <v>764</v>
      </c>
      <c r="D779" s="9" t="str">
        <f>'Moving Beyond the Page'!C231</f>
        <v>Semester 1: Unit 1 - Egypt and Mesopotamia
(Guide, Ancient Civilizations)</v>
      </c>
      <c r="E779" s="5" t="str">
        <f>'Moving Beyond the Page'!D231</f>
        <v>Age 11-13</v>
      </c>
      <c r="F779" s="852" t="str">
        <f>'Moving Beyond the Page'!E231</f>
        <v>Moving Beyond the Page</v>
      </c>
      <c r="G779" s="5" t="str">
        <f>'Moving Beyond the Page'!F231</f>
        <v>Social Studies</v>
      </c>
      <c r="H779" s="15" t="e">
        <f>'Moving Beyond the Page'!#REF!</f>
        <v>#REF!</v>
      </c>
      <c r="I779" s="15" t="e">
        <f>'Moving Beyond the Page'!#REF!</f>
        <v>#REF!</v>
      </c>
      <c r="J779" s="4"/>
    </row>
    <row r="780" spans="1:10" ht="63" hidden="1" x14ac:dyDescent="0.2">
      <c r="A780" s="9"/>
      <c r="B780" s="537">
        <f>'Moving Beyond the Page'!A232</f>
        <v>0</v>
      </c>
      <c r="C780" s="5">
        <f>'Moving Beyond the Page'!B232</f>
        <v>759</v>
      </c>
      <c r="D780" s="9" t="str">
        <f>'Moving Beyond the Page'!C232</f>
        <v>Semester 1: Unit 1 - The Hydrosphere
(Guide, Painless Earth Science, Protecting Earth's Water Supply)</v>
      </c>
      <c r="E780" s="5" t="str">
        <f>'Moving Beyond the Page'!D232</f>
        <v>Age 11-13</v>
      </c>
      <c r="F780" s="852" t="str">
        <f>'Moving Beyond the Page'!E232</f>
        <v>Moving Beyond the Page</v>
      </c>
      <c r="G780" s="5" t="str">
        <f>'Moving Beyond the Page'!F232</f>
        <v>Science</v>
      </c>
      <c r="H780" s="15">
        <f>'Moving Beyond the Page'!G227</f>
        <v>64.989999999999995</v>
      </c>
      <c r="I780" s="15">
        <f>'Moving Beyond the Page'!H227</f>
        <v>0</v>
      </c>
      <c r="J780" s="4"/>
    </row>
    <row r="781" spans="1:10" ht="42" hidden="1" x14ac:dyDescent="0.2">
      <c r="A781" s="9"/>
      <c r="B781" s="537">
        <f>'Moving Beyond the Page'!A234</f>
        <v>0</v>
      </c>
      <c r="C781" s="5">
        <f>'Moving Beyond the Page'!B234</f>
        <v>770</v>
      </c>
      <c r="D781" s="9" t="str">
        <f>'Moving Beyond the Page'!C234</f>
        <v>Semester 1: Unit 2 - A Girl Named Disaster
(Guide and book, Gourd)</v>
      </c>
      <c r="E781" s="5" t="str">
        <f>'Moving Beyond the Page'!D234</f>
        <v>Age 11-13</v>
      </c>
      <c r="F781" s="852" t="str">
        <f>'Moving Beyond the Page'!E234</f>
        <v>Moving Beyond the Page</v>
      </c>
      <c r="G781" s="5" t="str">
        <f>'Moving Beyond the Page'!F234</f>
        <v>Language Arts</v>
      </c>
      <c r="H781" s="15">
        <f>'Moving Beyond the Page'!G228</f>
        <v>110</v>
      </c>
      <c r="I781" s="15">
        <f>'Moving Beyond the Page'!H228</f>
        <v>0</v>
      </c>
      <c r="J781" s="4"/>
    </row>
    <row r="782" spans="1:10" ht="42" hidden="1" x14ac:dyDescent="0.2">
      <c r="A782" s="9"/>
      <c r="B782" s="537">
        <f>'Moving Beyond the Page'!A235</f>
        <v>0</v>
      </c>
      <c r="C782" s="5">
        <f>'Moving Beyond the Page'!B235</f>
        <v>765</v>
      </c>
      <c r="D782" s="9" t="str">
        <f>'Moving Beyond the Page'!C235</f>
        <v>Semester 1: Unit 2 - Africa Today
(Guide, Ancient Civilizations, Geography of the World)</v>
      </c>
      <c r="E782" s="5" t="str">
        <f>'Moving Beyond the Page'!D235</f>
        <v>Age 11-13</v>
      </c>
      <c r="F782" s="852" t="str">
        <f>'Moving Beyond the Page'!E235</f>
        <v>Moving Beyond the Page</v>
      </c>
      <c r="G782" s="5" t="str">
        <f>'Moving Beyond the Page'!F235</f>
        <v>Social Studies</v>
      </c>
      <c r="H782" s="15">
        <f>'Moving Beyond the Page'!G230</f>
        <v>34.979999999999997</v>
      </c>
      <c r="I782" s="15">
        <f>'Moving Beyond the Page'!H230</f>
        <v>0</v>
      </c>
      <c r="J782" s="4"/>
    </row>
    <row r="783" spans="1:10" ht="42" hidden="1" x14ac:dyDescent="0.2">
      <c r="A783" s="9"/>
      <c r="B783" s="537">
        <f>'Moving Beyond the Page'!A236</f>
        <v>0</v>
      </c>
      <c r="C783" s="5">
        <f>'Moving Beyond the Page'!B236</f>
        <v>760</v>
      </c>
      <c r="D783" s="9" t="str">
        <f>'Moving Beyond the Page'!C236</f>
        <v>Semester 1: Unit 2 - The Atmosphere
(Guide, Painless Earth Science)</v>
      </c>
      <c r="E783" s="5" t="str">
        <f>'Moving Beyond the Page'!D236</f>
        <v>Age 11-13</v>
      </c>
      <c r="F783" s="852" t="str">
        <f>'Moving Beyond the Page'!E236</f>
        <v>Moving Beyond the Page</v>
      </c>
      <c r="G783" s="5" t="str">
        <f>'Moving Beyond the Page'!F236</f>
        <v>Science</v>
      </c>
      <c r="H783" s="15">
        <f>'Moving Beyond the Page'!G231</f>
        <v>36.979999999999997</v>
      </c>
      <c r="I783" s="15">
        <f>'Moving Beyond the Page'!H231</f>
        <v>0</v>
      </c>
      <c r="J783" s="4"/>
    </row>
    <row r="784" spans="1:10" ht="42" hidden="1" x14ac:dyDescent="0.2">
      <c r="A784" s="9"/>
      <c r="B784" s="537">
        <f>'Moving Beyond the Page'!A238</f>
        <v>0</v>
      </c>
      <c r="C784" s="5">
        <f>'Moving Beyond the Page'!B238</f>
        <v>771</v>
      </c>
      <c r="D784" s="9" t="str">
        <f>'Moving Beyond the Page'!C238</f>
        <v>Semester 1: Unit 3 - The Hobbit
(Guide and book)</v>
      </c>
      <c r="E784" s="5" t="str">
        <f>'Moving Beyond the Page'!D238</f>
        <v>Age 11-13</v>
      </c>
      <c r="F784" s="852" t="str">
        <f>'Moving Beyond the Page'!E238</f>
        <v>Moving Beyond the Page</v>
      </c>
      <c r="G784" s="5" t="str">
        <f>'Moving Beyond the Page'!F238</f>
        <v>Language Arts</v>
      </c>
      <c r="H784" s="15">
        <f>'Moving Beyond the Page'!G232</f>
        <v>46.97</v>
      </c>
      <c r="I784" s="15">
        <f>'Moving Beyond the Page'!H232</f>
        <v>0</v>
      </c>
      <c r="J784" s="4"/>
    </row>
    <row r="785" spans="1:10" ht="63" hidden="1" x14ac:dyDescent="0.2">
      <c r="A785" s="9"/>
      <c r="B785" s="537">
        <f>'Moving Beyond the Page'!A239</f>
        <v>0</v>
      </c>
      <c r="C785" s="5">
        <f>'Moving Beyond the Page'!B239</f>
        <v>766</v>
      </c>
      <c r="D785" s="9" t="str">
        <f>'Moving Beyond the Page'!C239</f>
        <v>Semester 1: Unit 3 - Australia and Oceania
(Guide, Geography of the World, Stories from the Billabong)</v>
      </c>
      <c r="E785" s="5" t="str">
        <f>'Moving Beyond the Page'!D239</f>
        <v>Age 11-13</v>
      </c>
      <c r="F785" s="852" t="str">
        <f>'Moving Beyond the Page'!E239</f>
        <v>Moving Beyond the Page</v>
      </c>
      <c r="G785" s="5" t="str">
        <f>'Moving Beyond the Page'!F239</f>
        <v>Social Studies</v>
      </c>
      <c r="H785" s="15">
        <f>'Moving Beyond the Page'!G234</f>
        <v>35.979999999999997</v>
      </c>
      <c r="I785" s="15">
        <f>'Moving Beyond the Page'!H234</f>
        <v>0</v>
      </c>
      <c r="J785" s="4"/>
    </row>
    <row r="786" spans="1:10" ht="42" hidden="1" x14ac:dyDescent="0.2">
      <c r="A786" s="9"/>
      <c r="B786" s="537">
        <f>'Moving Beyond the Page'!A240</f>
        <v>0</v>
      </c>
      <c r="C786" s="5">
        <f>'Moving Beyond the Page'!B240</f>
        <v>761</v>
      </c>
      <c r="D786" s="9" t="str">
        <f>'Moving Beyond the Page'!C240</f>
        <v>Semester 1: Unit 3 - The Lithosphere
(Guide, Painless Earth Science)</v>
      </c>
      <c r="E786" s="5" t="str">
        <f>'Moving Beyond the Page'!D240</f>
        <v>Age 11-13</v>
      </c>
      <c r="F786" s="852" t="str">
        <f>'Moving Beyond the Page'!E240</f>
        <v>Moving Beyond the Page</v>
      </c>
      <c r="G786" s="5" t="str">
        <f>'Moving Beyond the Page'!F240</f>
        <v>Science</v>
      </c>
      <c r="H786" s="15">
        <f>'Moving Beyond the Page'!G235</f>
        <v>62.97</v>
      </c>
      <c r="I786" s="15">
        <f>'Moving Beyond the Page'!H235</f>
        <v>0</v>
      </c>
      <c r="J786" s="4"/>
    </row>
    <row r="787" spans="1:10" ht="42" hidden="1" x14ac:dyDescent="0.2">
      <c r="A787" s="9"/>
      <c r="B787" s="537">
        <f>'Moving Beyond the Page'!A242</f>
        <v>0</v>
      </c>
      <c r="C787" s="5">
        <f>'Moving Beyond the Page'!B242</f>
        <v>772</v>
      </c>
      <c r="D787" s="9" t="str">
        <f>'Moving Beyond the Page'!C242</f>
        <v>Semester 1: Unit 4 - A Single Shard
(Guide and book)</v>
      </c>
      <c r="E787" s="5" t="str">
        <f>'Moving Beyond the Page'!D242</f>
        <v>Age 11-13</v>
      </c>
      <c r="F787" s="852" t="str">
        <f>'Moving Beyond the Page'!E242</f>
        <v>Moving Beyond the Page</v>
      </c>
      <c r="G787" s="5" t="str">
        <f>'Moving Beyond the Page'!F242</f>
        <v>Language Arts</v>
      </c>
      <c r="H787" s="15">
        <f>'Moving Beyond the Page'!G236</f>
        <v>36.979999999999997</v>
      </c>
      <c r="I787" s="15">
        <f>'Moving Beyond the Page'!H236</f>
        <v>0</v>
      </c>
      <c r="J787" s="4"/>
    </row>
    <row r="788" spans="1:10" ht="84" hidden="1" x14ac:dyDescent="0.2">
      <c r="A788" s="9"/>
      <c r="B788" s="537">
        <f>'Moving Beyond the Page'!A243</f>
        <v>0</v>
      </c>
      <c r="C788" s="5">
        <f>'Moving Beyond the Page'!B243</f>
        <v>767</v>
      </c>
      <c r="D788" s="9" t="str">
        <f>'Moving Beyond the Page'!C243</f>
        <v>Semester 1: Unit 4 - Ancient Asia
(Guide, Geography of the World, Life in Ancient China, Life in Ancient Japan, Life in the Ancient Indus River Valley)</v>
      </c>
      <c r="E788" s="5" t="str">
        <f>'Moving Beyond the Page'!D243</f>
        <v>Age 11-13</v>
      </c>
      <c r="F788" s="852" t="str">
        <f>'Moving Beyond the Page'!E243</f>
        <v>Moving Beyond the Page</v>
      </c>
      <c r="G788" s="5" t="str">
        <f>'Moving Beyond the Page'!F243</f>
        <v>Social Studies</v>
      </c>
      <c r="H788" s="15">
        <f>'Moving Beyond the Page'!G238</f>
        <v>28.98</v>
      </c>
      <c r="I788" s="15">
        <f>'Moving Beyond the Page'!H238</f>
        <v>0</v>
      </c>
      <c r="J788" s="4"/>
    </row>
    <row r="789" spans="1:10" ht="42" hidden="1" x14ac:dyDescent="0.2">
      <c r="A789" s="9"/>
      <c r="B789" s="537">
        <f>'Moving Beyond the Page'!A244</f>
        <v>0</v>
      </c>
      <c r="C789" s="5">
        <f>'Moving Beyond the Page'!B244</f>
        <v>763</v>
      </c>
      <c r="D789" s="9" t="str">
        <f>'Moving Beyond the Page'!C244</f>
        <v>Semester 1: Unit 4 - Ecosystems and Ecology
(Guide, Changing Ecosystems, Exploring Ecology)</v>
      </c>
      <c r="E789" s="5" t="str">
        <f>'Moving Beyond the Page'!D244</f>
        <v>Age 11-13</v>
      </c>
      <c r="F789" s="852" t="str">
        <f>'Moving Beyond the Page'!E244</f>
        <v>Moving Beyond the Page</v>
      </c>
      <c r="G789" s="5" t="str">
        <f>'Moving Beyond the Page'!F244</f>
        <v>Science</v>
      </c>
      <c r="H789" s="15">
        <f>'Moving Beyond the Page'!G239</f>
        <v>55.97</v>
      </c>
      <c r="I789" s="15">
        <f>'Moving Beyond the Page'!H239</f>
        <v>0</v>
      </c>
      <c r="J789" s="4"/>
    </row>
    <row r="790" spans="1:10" ht="42" hidden="1" x14ac:dyDescent="0.2">
      <c r="A790" s="9"/>
      <c r="B790" s="537">
        <f>'Moving Beyond the Page'!A246</f>
        <v>0</v>
      </c>
      <c r="C790" s="5">
        <f>'Moving Beyond the Page'!B246</f>
        <v>773</v>
      </c>
      <c r="D790" s="9" t="str">
        <f>'Moving Beyond the Page'!C246</f>
        <v>Semester 1: Unit 5 - Independent Study
(Guide only)</v>
      </c>
      <c r="E790" s="5" t="str">
        <f>'Moving Beyond the Page'!D246</f>
        <v>Age 11-13</v>
      </c>
      <c r="F790" s="852" t="str">
        <f>'Moving Beyond the Page'!E246</f>
        <v>Moving Beyond the Page</v>
      </c>
      <c r="G790" s="5" t="str">
        <f>'Moving Beyond the Page'!F246</f>
        <v>Language Arts</v>
      </c>
      <c r="H790" s="15">
        <f>'Moving Beyond the Page'!G240</f>
        <v>36.979999999999997</v>
      </c>
      <c r="I790" s="15">
        <f>'Moving Beyond the Page'!H240</f>
        <v>0</v>
      </c>
      <c r="J790" s="4"/>
    </row>
    <row r="791" spans="1:10" ht="63" hidden="1" x14ac:dyDescent="0.2">
      <c r="A791" s="9"/>
      <c r="B791" s="537">
        <f>'Moving Beyond the Page'!A247</f>
        <v>0</v>
      </c>
      <c r="C791" s="5">
        <f>'Moving Beyond the Page'!B247</f>
        <v>768</v>
      </c>
      <c r="D791" s="9" t="str">
        <f>'Moving Beyond the Page'!C247</f>
        <v>Semester 1: Unit 5 - Asia Today
(Guide, Geography of the World, Life in Ancient China, Life in Ancient Japan)</v>
      </c>
      <c r="E791" s="5" t="str">
        <f>'Moving Beyond the Page'!D247</f>
        <v>Age 11-13</v>
      </c>
      <c r="F791" s="852" t="str">
        <f>'Moving Beyond the Page'!E247</f>
        <v>Moving Beyond the Page</v>
      </c>
      <c r="G791" s="5" t="str">
        <f>'Moving Beyond the Page'!F247</f>
        <v>Social Studies</v>
      </c>
      <c r="H791" s="15">
        <f>'Moving Beyond the Page'!G242</f>
        <v>30.98</v>
      </c>
      <c r="I791" s="15">
        <f>'Moving Beyond the Page'!H242</f>
        <v>0</v>
      </c>
      <c r="J791" s="4"/>
    </row>
    <row r="792" spans="1:10" ht="63" hidden="1" x14ac:dyDescent="0.2">
      <c r="A792" s="9"/>
      <c r="B792" s="537">
        <f>'Moving Beyond the Page'!A248</f>
        <v>0</v>
      </c>
      <c r="C792" s="5">
        <f>'Moving Beyond the Page'!B248</f>
        <v>762</v>
      </c>
      <c r="D792" s="9" t="str">
        <f>'Moving Beyond the Page'!C248</f>
        <v>Semester 1: Unit 5 - Earth Cycles and Systems, Exploring Ecology)
(Guide</v>
      </c>
      <c r="E792" s="5" t="str">
        <f>'Moving Beyond the Page'!D248</f>
        <v>Age 11-13</v>
      </c>
      <c r="F792" s="852" t="str">
        <f>'Moving Beyond the Page'!E248</f>
        <v>Moving Beyond the Page</v>
      </c>
      <c r="G792" s="5" t="str">
        <f>'Moving Beyond the Page'!F248</f>
        <v>Science</v>
      </c>
      <c r="H792" s="15">
        <f>'Moving Beyond the Page'!G243</f>
        <v>75.83</v>
      </c>
      <c r="I792" s="15">
        <f>'Moving Beyond the Page'!H243</f>
        <v>0</v>
      </c>
      <c r="J792" s="4"/>
    </row>
    <row r="793" spans="1:10" ht="63" hidden="1" x14ac:dyDescent="0.2">
      <c r="A793" s="9"/>
      <c r="B793" s="537">
        <f>'Moving Beyond the Page'!A250</f>
        <v>0</v>
      </c>
      <c r="C793" s="5">
        <f>'Moving Beyond the Page'!B250</f>
        <v>812</v>
      </c>
      <c r="D793" s="9" t="str">
        <f>'Moving Beyond the Page'!C250</f>
        <v>Semester 2: Unit 1 - Greek Myths
(Guide, Beyond Roots II, Greek Myths, Icarus At the Edge of Time)</v>
      </c>
      <c r="E793" s="5" t="str">
        <f>'Moving Beyond the Page'!D250</f>
        <v>Age 11-13</v>
      </c>
      <c r="F793" s="852" t="str">
        <f>'Moving Beyond the Page'!E250</f>
        <v>Moving Beyond the Page</v>
      </c>
      <c r="G793" s="5" t="str">
        <f>'Moving Beyond the Page'!F250</f>
        <v>Language Arts</v>
      </c>
      <c r="H793" s="15">
        <f>'Moving Beyond the Page'!G244</f>
        <v>39.97</v>
      </c>
      <c r="I793" s="15">
        <f>'Moving Beyond the Page'!H244</f>
        <v>0</v>
      </c>
      <c r="J793" s="4"/>
    </row>
    <row r="794" spans="1:10" ht="42" hidden="1" x14ac:dyDescent="0.2">
      <c r="A794" s="9"/>
      <c r="B794" s="537">
        <f>'Moving Beyond the Page'!A251</f>
        <v>0</v>
      </c>
      <c r="C794" s="5">
        <f>'Moving Beyond the Page'!B251</f>
        <v>807</v>
      </c>
      <c r="D794" s="9" t="str">
        <f>'Moving Beyond the Page'!C251</f>
        <v>Semester 2: Unit 1 - Greece and Rome
(Guide, Ancient Civilizations)</v>
      </c>
      <c r="E794" s="5" t="str">
        <f>'Moving Beyond the Page'!D251</f>
        <v>Age 11-13</v>
      </c>
      <c r="F794" s="852" t="str">
        <f>'Moving Beyond the Page'!E251</f>
        <v>Moving Beyond the Page</v>
      </c>
      <c r="G794" s="5" t="str">
        <f>'Moving Beyond the Page'!F251</f>
        <v>Social Studies</v>
      </c>
      <c r="H794" s="15">
        <f>'Moving Beyond the Page'!G246</f>
        <v>19.989999999999998</v>
      </c>
      <c r="I794" s="15">
        <f>'Moving Beyond the Page'!H246</f>
        <v>0</v>
      </c>
      <c r="J794" s="4"/>
    </row>
    <row r="795" spans="1:10" ht="42" hidden="1" x14ac:dyDescent="0.2">
      <c r="A795" s="9"/>
      <c r="B795" s="537">
        <f>'Moving Beyond the Page'!A252</f>
        <v>0</v>
      </c>
      <c r="C795" s="5">
        <f>'Moving Beyond the Page'!B252</f>
        <v>802</v>
      </c>
      <c r="D795" s="9" t="str">
        <f>'Moving Beyond the Page'!C252</f>
        <v>Semester 2: Unit 1 - Force and Motion
(Guide, Why Things Move)</v>
      </c>
      <c r="E795" s="5" t="str">
        <f>'Moving Beyond the Page'!D252</f>
        <v>Age 11-13</v>
      </c>
      <c r="F795" s="852" t="str">
        <f>'Moving Beyond the Page'!E252</f>
        <v>Moving Beyond the Page</v>
      </c>
      <c r="G795" s="5" t="str">
        <f>'Moving Beyond the Page'!F252</f>
        <v>Science</v>
      </c>
      <c r="H795" s="15">
        <f>'Moving Beyond the Page'!G247</f>
        <v>65.88</v>
      </c>
      <c r="I795" s="15">
        <f>'Moving Beyond the Page'!H247</f>
        <v>0</v>
      </c>
      <c r="J795" s="4"/>
    </row>
    <row r="796" spans="1:10" ht="63" hidden="1" x14ac:dyDescent="0.2">
      <c r="A796" s="9"/>
      <c r="B796" s="537">
        <f>'Moving Beyond the Page'!A254</f>
        <v>0</v>
      </c>
      <c r="C796" s="5">
        <f>'Moving Beyond the Page'!B254</f>
        <v>813</v>
      </c>
      <c r="D796" s="9" t="str">
        <f>'Moving Beyond the Page'!C254</f>
        <v>Semester 2: Unit 2 - Tales from the Middle Ages
(Guide, Good Masters Sweet Ladies, The Midwife's Apprentice)</v>
      </c>
      <c r="E796" s="5" t="str">
        <f>'Moving Beyond the Page'!D254</f>
        <v>Age 11-13</v>
      </c>
      <c r="F796" s="852" t="str">
        <f>'Moving Beyond the Page'!E254</f>
        <v>Moving Beyond the Page</v>
      </c>
      <c r="G796" s="5" t="str">
        <f>'Moving Beyond the Page'!F254</f>
        <v>Language Arts</v>
      </c>
      <c r="H796" s="15">
        <f>'Moving Beyond the Page'!G248</f>
        <v>24.98</v>
      </c>
      <c r="I796" s="15">
        <f>'Moving Beyond the Page'!H248</f>
        <v>0</v>
      </c>
      <c r="J796" s="4"/>
    </row>
    <row r="797" spans="1:10" ht="42" hidden="1" x14ac:dyDescent="0.2">
      <c r="A797" s="9"/>
      <c r="B797" s="537">
        <f>'Moving Beyond the Page'!A255</f>
        <v>0</v>
      </c>
      <c r="C797" s="5">
        <f>'Moving Beyond the Page'!B255</f>
        <v>808</v>
      </c>
      <c r="D797" s="9" t="str">
        <f>'Moving Beyond the Page'!C255</f>
        <v>Semester 2: Unit 2 - The Middle Ages
(Guide, Great Medieval Projects)</v>
      </c>
      <c r="E797" s="5" t="str">
        <f>'Moving Beyond the Page'!D255</f>
        <v>Age 11-13</v>
      </c>
      <c r="F797" s="852" t="str">
        <f>'Moving Beyond the Page'!E255</f>
        <v>Moving Beyond the Page</v>
      </c>
      <c r="G797" s="5" t="str">
        <f>'Moving Beyond the Page'!F255</f>
        <v>Social Studies</v>
      </c>
      <c r="H797" s="15">
        <f>'Moving Beyond the Page'!G250</f>
        <v>68.42</v>
      </c>
      <c r="I797" s="15">
        <f>'Moving Beyond the Page'!H250</f>
        <v>0</v>
      </c>
      <c r="J797" s="4"/>
    </row>
    <row r="798" spans="1:10" ht="42" hidden="1" x14ac:dyDescent="0.2">
      <c r="A798" s="9"/>
      <c r="B798" s="537">
        <f>'Moving Beyond the Page'!A256</f>
        <v>0</v>
      </c>
      <c r="C798" s="5">
        <f>'Moving Beyond the Page'!B256</f>
        <v>803</v>
      </c>
      <c r="D798" s="9" t="str">
        <f>'Moving Beyond the Page'!C256</f>
        <v>Semester 2: Unit 2 - Light and Eye
(Guide, Light and the Eye)</v>
      </c>
      <c r="E798" s="5" t="str">
        <f>'Moving Beyond the Page'!D256</f>
        <v>Age 11-13</v>
      </c>
      <c r="F798" s="852" t="str">
        <f>'Moving Beyond the Page'!E256</f>
        <v>Moving Beyond the Page</v>
      </c>
      <c r="G798" s="5" t="str">
        <f>'Moving Beyond the Page'!F256</f>
        <v>Science</v>
      </c>
      <c r="H798" s="15">
        <f>'Moving Beyond the Page'!G251</f>
        <v>36.979999999999997</v>
      </c>
      <c r="I798" s="15">
        <f>'Moving Beyond the Page'!H251</f>
        <v>0</v>
      </c>
      <c r="J798" s="4"/>
    </row>
    <row r="799" spans="1:10" ht="42" hidden="1" x14ac:dyDescent="0.2">
      <c r="A799" s="9"/>
      <c r="B799" s="537">
        <f>'Moving Beyond the Page'!A258</f>
        <v>0</v>
      </c>
      <c r="C799" s="5">
        <f>'Moving Beyond the Page'!B258</f>
        <v>814</v>
      </c>
      <c r="D799" s="9" t="str">
        <f>'Moving Beyond the Page'!C258</f>
        <v>Semester 2: Unit 3 - The Prince and the Bard
(Guide, The Little Prince)</v>
      </c>
      <c r="E799" s="5" t="str">
        <f>'Moving Beyond the Page'!D258</f>
        <v>Age 11-13</v>
      </c>
      <c r="F799" s="852" t="str">
        <f>'Moving Beyond the Page'!E258</f>
        <v>Moving Beyond the Page</v>
      </c>
      <c r="G799" s="5" t="str">
        <f>'Moving Beyond the Page'!F258</f>
        <v>Language Arts</v>
      </c>
      <c r="H799" s="15">
        <f>'Moving Beyond the Page'!G252</f>
        <v>27.98</v>
      </c>
      <c r="I799" s="15">
        <f>'Moving Beyond the Page'!H252</f>
        <v>0</v>
      </c>
      <c r="J799" s="4"/>
    </row>
    <row r="800" spans="1:10" ht="63" hidden="1" x14ac:dyDescent="0.2">
      <c r="A800" s="9"/>
      <c r="B800" s="537">
        <f>'Moving Beyond the Page'!A259</f>
        <v>0</v>
      </c>
      <c r="C800" s="5">
        <f>'Moving Beyond the Page'!B259</f>
        <v>809</v>
      </c>
      <c r="D800" s="9" t="str">
        <f>'Moving Beyond the Page'!C259</f>
        <v>Semester 2: Unit 3 - The Age of Discovery
(Guide, Geography of the World, Newton at the Center, The World Made New)</v>
      </c>
      <c r="E800" s="5" t="str">
        <f>'Moving Beyond the Page'!D259</f>
        <v>Age 11-13</v>
      </c>
      <c r="F800" s="852" t="str">
        <f>'Moving Beyond the Page'!E259</f>
        <v>Moving Beyond the Page</v>
      </c>
      <c r="G800" s="5" t="str">
        <f>'Moving Beyond the Page'!F259</f>
        <v>Social Studies</v>
      </c>
      <c r="H800" s="15">
        <f>'Moving Beyond the Page'!G254</f>
        <v>37.97</v>
      </c>
      <c r="I800" s="15">
        <f>'Moving Beyond the Page'!H254</f>
        <v>0</v>
      </c>
      <c r="J800" s="4"/>
    </row>
    <row r="801" spans="1:10" ht="42" hidden="1" x14ac:dyDescent="0.2">
      <c r="A801" s="9"/>
      <c r="B801" s="537">
        <f>'Moving Beyond the Page'!A260</f>
        <v>0</v>
      </c>
      <c r="C801" s="5">
        <f>'Moving Beyond the Page'!B260</f>
        <v>804</v>
      </c>
      <c r="D801" s="9" t="str">
        <f>'Moving Beyond the Page'!C260</f>
        <v>Semester 2: Unit 3 - The Solar System
(Guide, 13 Planets)</v>
      </c>
      <c r="E801" s="5" t="str">
        <f>'Moving Beyond the Page'!D260</f>
        <v>Age 11-13</v>
      </c>
      <c r="F801" s="852" t="str">
        <f>'Moving Beyond the Page'!E260</f>
        <v>Moving Beyond the Page</v>
      </c>
      <c r="G801" s="5" t="str">
        <f>'Moving Beyond the Page'!F260</f>
        <v>Science</v>
      </c>
      <c r="H801" s="15">
        <f>'Moving Beyond the Page'!G255</f>
        <v>35.94</v>
      </c>
      <c r="I801" s="15">
        <f>'Moving Beyond the Page'!H255</f>
        <v>0</v>
      </c>
      <c r="J801" s="4"/>
    </row>
    <row r="802" spans="1:10" ht="42" hidden="1" x14ac:dyDescent="0.2">
      <c r="A802" s="9"/>
      <c r="B802" s="537">
        <f>'Moving Beyond the Page'!A262</f>
        <v>0</v>
      </c>
      <c r="C802" s="5">
        <f>'Moving Beyond the Page'!B262</f>
        <v>815</v>
      </c>
      <c r="D802" s="9" t="str">
        <f>'Moving Beyond the Page'!C262</f>
        <v>Semester 2: Unit 3 - Newton at the Center
(Guide and book)</v>
      </c>
      <c r="E802" s="5" t="str">
        <f>'Moving Beyond the Page'!D262</f>
        <v>Age 11-13</v>
      </c>
      <c r="F802" s="852" t="str">
        <f>'Moving Beyond the Page'!E262</f>
        <v>Moving Beyond the Page</v>
      </c>
      <c r="G802" s="5" t="str">
        <f>'Moving Beyond the Page'!F262</f>
        <v>Language Arts</v>
      </c>
      <c r="H802" s="15">
        <f>'Moving Beyond the Page'!G256</f>
        <v>24.98</v>
      </c>
      <c r="I802" s="15">
        <f>'Moving Beyond the Page'!H256</f>
        <v>0</v>
      </c>
      <c r="J802" s="4"/>
    </row>
    <row r="803" spans="1:10" ht="63" hidden="1" x14ac:dyDescent="0.2">
      <c r="A803" s="9"/>
      <c r="B803" s="537">
        <f>'Moving Beyond the Page'!A263</f>
        <v>0</v>
      </c>
      <c r="C803" s="5">
        <f>'Moving Beyond the Page'!B263</f>
        <v>810</v>
      </c>
      <c r="D803" s="9" t="str">
        <f>'Moving Beyond the Page'!C263</f>
        <v>Semester 2: Unit 3 - Elizabeth Europe
(Guide, Elizabeth I, Newton at the Center, The World Made New, Leonardo Stickers)</v>
      </c>
      <c r="E803" s="5" t="str">
        <f>'Moving Beyond the Page'!D263</f>
        <v>Age 11-13</v>
      </c>
      <c r="F803" s="852" t="str">
        <f>'Moving Beyond the Page'!E263</f>
        <v>Moving Beyond the Page</v>
      </c>
      <c r="G803" s="5" t="str">
        <f>'Moving Beyond the Page'!F263</f>
        <v>Social Studies</v>
      </c>
      <c r="H803" s="15">
        <f>'Moving Beyond the Page'!G258</f>
        <v>32.979999999999997</v>
      </c>
      <c r="I803" s="15">
        <f>'Moving Beyond the Page'!H258</f>
        <v>0</v>
      </c>
      <c r="J803" s="4"/>
    </row>
    <row r="804" spans="1:10" ht="42" hidden="1" x14ac:dyDescent="0.2">
      <c r="A804" s="9"/>
      <c r="B804" s="537">
        <f>'Moving Beyond the Page'!A264</f>
        <v>0</v>
      </c>
      <c r="C804" s="5">
        <f>'Moving Beyond the Page'!B264</f>
        <v>805</v>
      </c>
      <c r="D804" s="9" t="str">
        <f>'Moving Beyond the Page'!C264</f>
        <v>Semester 2: Unit 3 - Technological Design
(Guide, Amazing Leonardo da Vinci Inventions)</v>
      </c>
      <c r="E804" s="5" t="str">
        <f>'Moving Beyond the Page'!D264</f>
        <v>Age 11-13</v>
      </c>
      <c r="F804" s="852" t="str">
        <f>'Moving Beyond the Page'!E264</f>
        <v>Moving Beyond the Page</v>
      </c>
      <c r="G804" s="5" t="str">
        <f>'Moving Beyond the Page'!F264</f>
        <v>Science</v>
      </c>
      <c r="H804" s="15">
        <f>'Moving Beyond the Page'!G259</f>
        <v>91.88</v>
      </c>
      <c r="I804" s="15">
        <f>'Moving Beyond the Page'!H259</f>
        <v>0</v>
      </c>
      <c r="J804" s="4"/>
    </row>
    <row r="805" spans="1:10" ht="42" hidden="1" x14ac:dyDescent="0.2">
      <c r="A805" s="9"/>
      <c r="B805" s="537">
        <f>'Moving Beyond the Page'!A266</f>
        <v>0</v>
      </c>
      <c r="C805" s="5">
        <f>'Moving Beyond the Page'!B266</f>
        <v>816</v>
      </c>
      <c r="D805" s="9" t="str">
        <f>'Moving Beyond the Page'!C266</f>
        <v>Semester 2: Unit 4 - British Poetry
(Guide, Poetry Rocks)</v>
      </c>
      <c r="E805" s="5" t="str">
        <f>'Moving Beyond the Page'!D266</f>
        <v>Age 11-13</v>
      </c>
      <c r="F805" s="852" t="str">
        <f>'Moving Beyond the Page'!E266</f>
        <v>Moving Beyond the Page</v>
      </c>
      <c r="G805" s="5" t="str">
        <f>'Moving Beyond the Page'!F266</f>
        <v>Language Arts</v>
      </c>
      <c r="H805" s="15">
        <f>'Moving Beyond the Page'!G260</f>
        <v>36.94</v>
      </c>
      <c r="I805" s="15">
        <f>'Moving Beyond the Page'!H260</f>
        <v>0</v>
      </c>
      <c r="J805" s="4"/>
    </row>
    <row r="806" spans="1:10" ht="42" hidden="1" x14ac:dyDescent="0.2">
      <c r="A806" s="9"/>
      <c r="B806" s="537">
        <f>'Moving Beyond the Page'!A267</f>
        <v>0</v>
      </c>
      <c r="C806" s="5">
        <f>'Moving Beyond the Page'!B267</f>
        <v>811</v>
      </c>
      <c r="D806" s="9" t="str">
        <f>'Moving Beyond the Page'!C267</f>
        <v>Semester 2: Unit 4- Modern Europe
(Guide, Geography of the World)</v>
      </c>
      <c r="E806" s="5" t="str">
        <f>'Moving Beyond the Page'!D267</f>
        <v>Age 11-13</v>
      </c>
      <c r="F806" s="852" t="str">
        <f>'Moving Beyond the Page'!E267</f>
        <v>Moving Beyond the Page</v>
      </c>
      <c r="G806" s="5" t="str">
        <f>'Moving Beyond the Page'!F267</f>
        <v>Social Studies</v>
      </c>
      <c r="H806" s="15">
        <f>'Moving Beyond the Page'!G262</f>
        <v>47.94</v>
      </c>
      <c r="I806" s="15">
        <f>'Moving Beyond the Page'!H262</f>
        <v>0</v>
      </c>
      <c r="J806" s="4"/>
    </row>
    <row r="807" spans="1:10" ht="42" hidden="1" x14ac:dyDescent="0.2">
      <c r="A807" s="9"/>
      <c r="B807" s="537">
        <f>'Moving Beyond the Page'!A268</f>
        <v>0</v>
      </c>
      <c r="C807" s="5">
        <f>'Moving Beyond the Page'!B268</f>
        <v>806</v>
      </c>
      <c r="D807" s="9" t="str">
        <f>'Moving Beyond the Page'!C268</f>
        <v>Semester 2: Unit 4- Energy
(Guide, Energy: 25 Projects Investigate)</v>
      </c>
      <c r="E807" s="5" t="str">
        <f>'Moving Beyond the Page'!D268</f>
        <v>Age 11-13</v>
      </c>
      <c r="F807" s="852" t="str">
        <f>'Moving Beyond the Page'!E268</f>
        <v>Moving Beyond the Page</v>
      </c>
      <c r="G807" s="5" t="str">
        <f>'Moving Beyond the Page'!F268</f>
        <v>Science</v>
      </c>
      <c r="H807" s="15">
        <f>'Moving Beyond the Page'!G263</f>
        <v>87.87</v>
      </c>
      <c r="I807" s="15">
        <f>'Moving Beyond the Page'!H263</f>
        <v>0</v>
      </c>
      <c r="J807" s="4"/>
    </row>
    <row r="808" spans="1:10" ht="21" hidden="1" x14ac:dyDescent="0.2">
      <c r="A808" s="9"/>
      <c r="B808" s="537">
        <f>'Moving Beyond the Page'!A270</f>
        <v>0</v>
      </c>
      <c r="C808" s="5">
        <f>'Moving Beyond the Page'!B270</f>
        <v>1760</v>
      </c>
      <c r="D808" s="9" t="str">
        <f>'Moving Beyond the Page'!C270</f>
        <v>12-14 Full Year Package</v>
      </c>
      <c r="E808" s="5" t="str">
        <f>'Moving Beyond the Page'!D270</f>
        <v>Age 12-14</v>
      </c>
      <c r="F808" s="852" t="str">
        <f>'Moving Beyond the Page'!E270</f>
        <v>Moving Beyond the Page</v>
      </c>
      <c r="G808" s="5">
        <f>'Moving Beyond the Page'!F270</f>
        <v>0</v>
      </c>
      <c r="H808" s="15">
        <f>'Moving Beyond the Page'!G264</f>
        <v>35.94</v>
      </c>
      <c r="I808" s="15">
        <f>'Moving Beyond the Page'!H264</f>
        <v>0</v>
      </c>
      <c r="J808" s="4"/>
    </row>
    <row r="809" spans="1:10" ht="63" hidden="1" x14ac:dyDescent="0.2">
      <c r="A809" s="9"/>
      <c r="B809" s="537">
        <f>'Moving Beyond the Page'!A271</f>
        <v>0</v>
      </c>
      <c r="C809" s="5">
        <f>'Moving Beyond the Page'!B271</f>
        <v>1770</v>
      </c>
      <c r="D809" s="9" t="str">
        <f>'Moving Beyond the Page'!C271</f>
        <v>12-14 Full Year Consumables Package (2nd student) (guides, timeline, timeline cards, pony beads, butcher paper, ornament, Microbiology coloring book)</v>
      </c>
      <c r="E809" s="5" t="str">
        <f>'Moving Beyond the Page'!D271</f>
        <v>Age 12-14</v>
      </c>
      <c r="F809" s="852" t="str">
        <f>'Moving Beyond the Page'!E271</f>
        <v>Moving Beyond the Page</v>
      </c>
      <c r="G809" s="5">
        <f>'Moving Beyond the Page'!F271</f>
        <v>0</v>
      </c>
      <c r="H809" s="15">
        <f>'Moving Beyond the Page'!G266</f>
        <v>33.869999999999997</v>
      </c>
      <c r="I809" s="15">
        <f>'Moving Beyond the Page'!H266</f>
        <v>0</v>
      </c>
      <c r="J809" s="4"/>
    </row>
    <row r="810" spans="1:10" ht="147" hidden="1" x14ac:dyDescent="0.2">
      <c r="A810" s="9"/>
      <c r="B810" s="537">
        <f>'Moving Beyond the Page'!A273</f>
        <v>0</v>
      </c>
      <c r="C810" s="5">
        <f>'Moving Beyond the Page'!B273</f>
        <v>1768</v>
      </c>
      <c r="D810" s="9" t="str">
        <f>'Moving Beyond the Page'!C273</f>
        <v>12-14 Full Year Language Arts Package
(10 Guides, 101 Great American Poems, Abigail Adams, Animal Farm, Einstein Adds a New Dimension, Elijah of Buxton, Handy Guide to Writing, The Adventures of Huckleberry Finn, The Book Thief, The House of the Scorpion, To Kill a Mockingbird, Watership Down, Clear Ornament)</v>
      </c>
      <c r="E810" s="5" t="str">
        <f>'Moving Beyond the Page'!D273</f>
        <v>Age 12-14</v>
      </c>
      <c r="F810" s="852" t="str">
        <f>'Moving Beyond the Page'!E273</f>
        <v>Moving Beyond the Page</v>
      </c>
      <c r="G810" s="5">
        <f>'Moving Beyond the Page'!F273</f>
        <v>0</v>
      </c>
      <c r="H810" s="15">
        <f>'Moving Beyond the Page'!G268</f>
        <v>35.94</v>
      </c>
      <c r="I810" s="15">
        <f>'Moving Beyond the Page'!H268</f>
        <v>0</v>
      </c>
      <c r="J810" s="4"/>
    </row>
    <row r="811" spans="1:10" ht="42" hidden="1" x14ac:dyDescent="0.2">
      <c r="A811" s="9"/>
      <c r="B811" s="537">
        <f>'Moving Beyond the Page'!A274</f>
        <v>0</v>
      </c>
      <c r="C811" s="5">
        <f>'Moving Beyond the Page'!B274</f>
        <v>2390</v>
      </c>
      <c r="D811" s="9" t="str">
        <f>'Moving Beyond the Page'!C274</f>
        <v>12-14 Full Year Language Arts Consumable Package (2nd student) (guides, ornament)</v>
      </c>
      <c r="E811" s="5" t="str">
        <f>'Moving Beyond the Page'!D274</f>
        <v>Age 12-14</v>
      </c>
      <c r="F811" s="852" t="str">
        <f>'Moving Beyond the Page'!E274</f>
        <v>Moving Beyond the Page</v>
      </c>
      <c r="G811" s="5">
        <f>'Moving Beyond the Page'!F274</f>
        <v>0</v>
      </c>
      <c r="H811" s="15">
        <f>'Moving Beyond the Page'!G270</f>
        <v>1028.22</v>
      </c>
      <c r="I811" s="15">
        <f>'Moving Beyond the Page'!H270</f>
        <v>0</v>
      </c>
      <c r="J811" s="4"/>
    </row>
    <row r="812" spans="1:10" ht="126" hidden="1" x14ac:dyDescent="0.2">
      <c r="A812" s="9"/>
      <c r="B812" s="537">
        <f>'Moving Beyond the Page'!A276</f>
        <v>0</v>
      </c>
      <c r="C812" s="5">
        <f>'Moving Beyond the Page'!B276</f>
        <v>1764</v>
      </c>
      <c r="D812" s="9" t="str">
        <f>'Moving Beyond the Page'!C276</f>
        <v>12-14 Full Year Social Studies Package
(10 Guides, Fields of Fury, Free At Last, Great Colonial America, Liberty for All, The Declaration of Independence, We Were There Too, World War II for Kids, Timeline and Timeline cards, Pony Beads, Butcher Paper)</v>
      </c>
      <c r="E812" s="5" t="str">
        <f>'Moving Beyond the Page'!D276</f>
        <v>Age 12-14</v>
      </c>
      <c r="F812" s="852" t="str">
        <f>'Moving Beyond the Page'!E276</f>
        <v>Moving Beyond the Page</v>
      </c>
      <c r="G812" s="5">
        <f>'Moving Beyond the Page'!F276</f>
        <v>0</v>
      </c>
      <c r="H812" s="15" t="e">
        <f>'Moving Beyond the Page'!#REF!</f>
        <v>#REF!</v>
      </c>
      <c r="I812" s="15" t="e">
        <f>'Moving Beyond the Page'!#REF!</f>
        <v>#REF!</v>
      </c>
      <c r="J812" s="4"/>
    </row>
    <row r="813" spans="1:10" ht="63" hidden="1" x14ac:dyDescent="0.2">
      <c r="A813" s="9"/>
      <c r="B813" s="537">
        <f>'Moving Beyond the Page'!A277</f>
        <v>0</v>
      </c>
      <c r="C813" s="5">
        <f>'Moving Beyond the Page'!B277</f>
        <v>2395</v>
      </c>
      <c r="D813" s="9" t="str">
        <f>'Moving Beyond the Page'!C277</f>
        <v>12-14 Full Year SS Consumables Package (2nd student) (guides, timeline, timeline cards, pony beads, butcher paper)</v>
      </c>
      <c r="E813" s="5" t="str">
        <f>'Moving Beyond the Page'!D277</f>
        <v>Age 12-14</v>
      </c>
      <c r="F813" s="852" t="str">
        <f>'Moving Beyond the Page'!E277</f>
        <v>Moving Beyond the Page</v>
      </c>
      <c r="G813" s="5">
        <f>'Moving Beyond the Page'!F277</f>
        <v>0</v>
      </c>
      <c r="H813" s="15">
        <f>'Moving Beyond the Page'!G273</f>
        <v>291.11</v>
      </c>
      <c r="I813" s="15">
        <f>'Moving Beyond the Page'!H273</f>
        <v>0</v>
      </c>
      <c r="J813" s="4"/>
    </row>
    <row r="814" spans="1:10" ht="147" hidden="1" x14ac:dyDescent="0.2">
      <c r="A814" s="9"/>
      <c r="B814" s="537">
        <f>'Moving Beyond the Page'!A279</f>
        <v>0</v>
      </c>
      <c r="C814" s="5">
        <f>'Moving Beyond the Page'!B279</f>
        <v>1766</v>
      </c>
      <c r="D814" s="9" t="str">
        <f>'Moving Beyond the Page'!C279</f>
        <v>12-14 Full Year Science Curriculum w/books
(10 Guides, Behavior in Living Things, Boy's Guide to Becoming a Teen, Evolution, Eyewitness Chemistry, Genetics, Girl's Guide to Becoming a Teen, Life Processes, The Concise Human Body Book, The Field Guide to Geology, What Is Cell Theory, What is Energy, Semester 1 &amp; 2 Science kit)</v>
      </c>
      <c r="E814" s="5" t="str">
        <f>'Moving Beyond the Page'!D279</f>
        <v>Age 12-14</v>
      </c>
      <c r="F814" s="852" t="str">
        <f>'Moving Beyond the Page'!E279</f>
        <v>Moving Beyond the Page</v>
      </c>
      <c r="G814" s="5">
        <f>'Moving Beyond the Page'!F279</f>
        <v>0</v>
      </c>
      <c r="H814" s="15" t="e">
        <f>'Moving Beyond the Page'!#REF!</f>
        <v>#REF!</v>
      </c>
      <c r="I814" s="15" t="e">
        <f>'Moving Beyond the Page'!#REF!</f>
        <v>#REF!</v>
      </c>
      <c r="J814" s="4"/>
    </row>
    <row r="815" spans="1:10" ht="42" hidden="1" x14ac:dyDescent="0.2">
      <c r="A815" s="9"/>
      <c r="B815" s="537">
        <f>'Moving Beyond the Page'!A280</f>
        <v>0</v>
      </c>
      <c r="C815" s="5">
        <f>'Moving Beyond the Page'!B280</f>
        <v>2394</v>
      </c>
      <c r="D815" s="9" t="str">
        <f>'Moving Beyond the Page'!C280</f>
        <v>12-14 Full Year Science Consumables Package (2nd student) (guides)</v>
      </c>
      <c r="E815" s="5" t="str">
        <f>'Moving Beyond the Page'!D280</f>
        <v>Age 12-14</v>
      </c>
      <c r="F815" s="852" t="str">
        <f>'Moving Beyond the Page'!E280</f>
        <v>Moving Beyond the Page</v>
      </c>
      <c r="G815" s="5">
        <f>'Moving Beyond the Page'!F280</f>
        <v>0</v>
      </c>
      <c r="H815" s="15">
        <f>'Moving Beyond the Page'!G276</f>
        <v>310.72000000000003</v>
      </c>
      <c r="I815" s="15">
        <f>'Moving Beyond the Page'!H276</f>
        <v>0</v>
      </c>
      <c r="J815" s="4"/>
    </row>
    <row r="816" spans="1:10" ht="210" hidden="1" x14ac:dyDescent="0.2">
      <c r="A816" s="9"/>
      <c r="B816" s="537">
        <f>'Moving Beyond the Page'!A282</f>
        <v>0</v>
      </c>
      <c r="C816" s="5">
        <f>'Moving Beyond the Page'!B282</f>
        <v>1772</v>
      </c>
      <c r="D816" s="9" t="str">
        <f>'Moving Beyond the Page'!C282</f>
        <v>12-14 Complete Semester 1 Package
(15 Guides, Abigail Adams, Animal Farm, Einstein Adds a New Dimension, Elijah of Buxton, Eyewitness Chemistry, Fields of Fury, Great Colonial America Projects, Handy Guide to Writing, Liberty for All, The Adventures of Huckleberry Finn, The Declaration of Independence, We Were There Too, What Is Cell Theory, What is Energy, Semester 1 Science kit, Timeline and Timeline cards, yard stick, Pony Beads, Butcher Paper, Microbiology coloring book)</v>
      </c>
      <c r="E816" s="5" t="str">
        <f>'Moving Beyond the Page'!D282</f>
        <v>Age 12-14</v>
      </c>
      <c r="F816" s="852" t="str">
        <f>'Moving Beyond the Page'!E282</f>
        <v>Moving Beyond the Page</v>
      </c>
      <c r="G816" s="5">
        <f>'Moving Beyond the Page'!F282</f>
        <v>0</v>
      </c>
      <c r="H816" s="15" t="e">
        <f>'Moving Beyond the Page'!#REF!</f>
        <v>#REF!</v>
      </c>
      <c r="I816" s="15" t="e">
        <f>'Moving Beyond the Page'!#REF!</f>
        <v>#REF!</v>
      </c>
      <c r="J816" s="4"/>
    </row>
    <row r="817" spans="1:10" ht="189" hidden="1" x14ac:dyDescent="0.2">
      <c r="A817" s="9"/>
      <c r="B817" s="537">
        <f>'Moving Beyond the Page'!A283</f>
        <v>0</v>
      </c>
      <c r="C817" s="5">
        <f>'Moving Beyond the Page'!B283</f>
        <v>1904</v>
      </c>
      <c r="D817" s="9" t="str">
        <f>'Moving Beyond the Page'!C283</f>
        <v>12-14 Complete Semester 2 Package
(15 Guides, 101 Great American Poems, Behavior in Living Things, Boy's Guide to Becoming a Teen, Evolution, Free At Last, Genetics, Girl's Guide to Becoming a Teen, Life Processes, The Book Thief, The Concise Human Body Book, The Field Guide to Geology, The House of the Scorpion, To Kill a Mockingbird, Watership Down, World War II for Kids, Semester 2 Science Kit, Clear Ornament)</v>
      </c>
      <c r="E817" s="5" t="str">
        <f>'Moving Beyond the Page'!D283</f>
        <v>Age 12-14</v>
      </c>
      <c r="F817" s="852" t="str">
        <f>'Moving Beyond the Page'!E283</f>
        <v>Moving Beyond the Page</v>
      </c>
      <c r="G817" s="5">
        <f>'Moving Beyond the Page'!F283</f>
        <v>0</v>
      </c>
      <c r="H817" s="15">
        <f>'Moving Beyond the Page'!G279</f>
        <v>426.39</v>
      </c>
      <c r="I817" s="15">
        <f>'Moving Beyond the Page'!H279</f>
        <v>0</v>
      </c>
      <c r="J817" s="4"/>
    </row>
    <row r="818" spans="1:10" ht="42" hidden="1" x14ac:dyDescent="0.2">
      <c r="A818" s="9"/>
      <c r="B818" s="537">
        <f>'Moving Beyond the Page'!A286</f>
        <v>0</v>
      </c>
      <c r="C818" s="5">
        <f>'Moving Beyond the Page'!B286</f>
        <v>1774</v>
      </c>
      <c r="D818" s="9" t="str">
        <f>'Moving Beyond the Page'!C286</f>
        <v xml:space="preserve">12-14 Semester 1 Science Kit  (MUST ORDER FOR ANY SEMESTER 1 SCIENCE) </v>
      </c>
      <c r="E818" s="5" t="str">
        <f>'Moving Beyond the Page'!D286</f>
        <v>Age 12-14</v>
      </c>
      <c r="F818" s="852" t="str">
        <f>'Moving Beyond the Page'!E286</f>
        <v>Moving Beyond the Page</v>
      </c>
      <c r="G818" s="5">
        <f>'Moving Beyond the Page'!F286</f>
        <v>0</v>
      </c>
      <c r="H818" s="15">
        <f>'Moving Beyond the Page'!G280</f>
        <v>172.04</v>
      </c>
      <c r="I818" s="15">
        <f>'Moving Beyond the Page'!H280</f>
        <v>0</v>
      </c>
      <c r="J818" s="4"/>
    </row>
    <row r="819" spans="1:10" ht="42" hidden="1" x14ac:dyDescent="0.2">
      <c r="A819" s="9"/>
      <c r="B819" s="537">
        <f>'Moving Beyond the Page'!A287</f>
        <v>0</v>
      </c>
      <c r="C819" s="5">
        <f>'Moving Beyond the Page'!B287</f>
        <v>1775</v>
      </c>
      <c r="D819" s="18" t="str">
        <f>'Moving Beyond the Page'!C287</f>
        <v>12-14 Science Package- Atoms
(Guide, Eyewitness Chemistry)</v>
      </c>
      <c r="E819" s="5" t="str">
        <f>'Moving Beyond the Page'!D287</f>
        <v>Age 12-14</v>
      </c>
      <c r="F819" s="852" t="str">
        <f>'Moving Beyond the Page'!E287</f>
        <v>Moving Beyond the Page</v>
      </c>
      <c r="G819" s="5">
        <f>'Moving Beyond the Page'!F287</f>
        <v>0</v>
      </c>
      <c r="H819" s="15" t="e">
        <f>'Moving Beyond the Page'!#REF!</f>
        <v>#REF!</v>
      </c>
      <c r="I819" s="15" t="e">
        <f>'Moving Beyond the Page'!#REF!</f>
        <v>#REF!</v>
      </c>
      <c r="J819" s="4"/>
    </row>
    <row r="820" spans="1:10" ht="42" hidden="1" x14ac:dyDescent="0.2">
      <c r="A820" s="9"/>
      <c r="B820" s="537">
        <f>'Moving Beyond the Page'!A288</f>
        <v>0</v>
      </c>
      <c r="C820" s="5">
        <f>'Moving Beyond the Page'!B288</f>
        <v>1795</v>
      </c>
      <c r="D820" s="9" t="str">
        <f>'Moving Beyond the Page'!C288</f>
        <v>12-14 Language Arts Package- Abigail Adams
(Guide and book)</v>
      </c>
      <c r="E820" s="5" t="str">
        <f>'Moving Beyond the Page'!D288</f>
        <v>Age 12-14</v>
      </c>
      <c r="F820" s="852" t="str">
        <f>'Moving Beyond the Page'!E288</f>
        <v>Moving Beyond the Page</v>
      </c>
      <c r="G820" s="5">
        <f>'Moving Beyond the Page'!F288</f>
        <v>0</v>
      </c>
      <c r="H820" s="15">
        <f>'Moving Beyond the Page'!G282</f>
        <v>620.82000000000005</v>
      </c>
      <c r="I820" s="15">
        <f>'Moving Beyond the Page'!H282</f>
        <v>0</v>
      </c>
      <c r="J820" s="4"/>
    </row>
    <row r="821" spans="1:10" ht="63" hidden="1" x14ac:dyDescent="0.2">
      <c r="A821" s="9"/>
      <c r="B821" s="537">
        <f>'Moving Beyond the Page'!A289</f>
        <v>0</v>
      </c>
      <c r="C821" s="5">
        <f>'Moving Beyond the Page'!B289</f>
        <v>1790</v>
      </c>
      <c r="D821" s="9" t="str">
        <f>'Moving Beyond the Page'!C289</f>
        <v>12-14 Social Studies Package- Revolution
(Guide, Great Colonial America Projects, We Were There Too)</v>
      </c>
      <c r="E821" s="5" t="str">
        <f>'Moving Beyond the Page'!D289</f>
        <v>Age 12-14</v>
      </c>
      <c r="F821" s="852" t="str">
        <f>'Moving Beyond the Page'!E289</f>
        <v>Moving Beyond the Page</v>
      </c>
      <c r="G821" s="5">
        <f>'Moving Beyond the Page'!F289</f>
        <v>0</v>
      </c>
      <c r="H821" s="15">
        <f>'Moving Beyond the Page'!G283</f>
        <v>588.85</v>
      </c>
      <c r="I821" s="15">
        <f>'Moving Beyond the Page'!H283</f>
        <v>0</v>
      </c>
      <c r="J821" s="4"/>
    </row>
    <row r="822" spans="1:10" ht="42" hidden="1" x14ac:dyDescent="0.2">
      <c r="A822" s="9"/>
      <c r="B822" s="537">
        <f>'Moving Beyond the Page'!A290</f>
        <v>0</v>
      </c>
      <c r="C822" s="5">
        <f>'Moving Beyond the Page'!B290</f>
        <v>1776</v>
      </c>
      <c r="D822" s="9" t="str">
        <f>'Moving Beyond the Page'!C290</f>
        <v>12-14 Science Package- Chemical Reactions
(Guide, Eyewitness Chemistry)</v>
      </c>
      <c r="E822" s="5" t="str">
        <f>'Moving Beyond the Page'!D290</f>
        <v>Age 12-14</v>
      </c>
      <c r="F822" s="852" t="str">
        <f>'Moving Beyond the Page'!E290</f>
        <v>Moving Beyond the Page</v>
      </c>
      <c r="G822" s="5">
        <f>'Moving Beyond the Page'!F290</f>
        <v>0</v>
      </c>
      <c r="H822" s="15">
        <f>'Moving Beyond the Page'!G286</f>
        <v>80</v>
      </c>
      <c r="I822" s="15">
        <f>'Moving Beyond the Page'!H286</f>
        <v>0</v>
      </c>
      <c r="J822" s="4"/>
    </row>
    <row r="823" spans="1:10" ht="42" hidden="1" x14ac:dyDescent="0.2">
      <c r="A823" s="9"/>
      <c r="B823" s="537">
        <f>'Moving Beyond the Page'!A291</f>
        <v>0</v>
      </c>
      <c r="C823" s="5">
        <f>'Moving Beyond the Page'!B291</f>
        <v>1791</v>
      </c>
      <c r="D823" s="9" t="str">
        <f>'Moving Beyond the Page'!C291</f>
        <v>12-14 Social Studies Package- Civics
(Guide, The Declaration of Independence)</v>
      </c>
      <c r="E823" s="5" t="str">
        <f>'Moving Beyond the Page'!D291</f>
        <v>Age 12-14</v>
      </c>
      <c r="F823" s="852" t="str">
        <f>'Moving Beyond the Page'!E291</f>
        <v>Moving Beyond the Page</v>
      </c>
      <c r="G823" s="5">
        <f>'Moving Beyond the Page'!F291</f>
        <v>0</v>
      </c>
      <c r="H823" s="15">
        <f>'Moving Beyond the Page'!G287</f>
        <v>36.979999999999997</v>
      </c>
      <c r="I823" s="15">
        <f>'Moving Beyond the Page'!H287</f>
        <v>0</v>
      </c>
      <c r="J823" s="4"/>
    </row>
    <row r="824" spans="1:10" ht="42" hidden="1" x14ac:dyDescent="0.2">
      <c r="A824" s="9"/>
      <c r="B824" s="537">
        <f>'Moving Beyond the Page'!A292</f>
        <v>0</v>
      </c>
      <c r="C824" s="5">
        <f>'Moving Beyond the Page'!B292</f>
        <v>1796</v>
      </c>
      <c r="D824" s="9" t="str">
        <f>'Moving Beyond the Page'!C292</f>
        <v>12-14 Language Arts Package- Animal Farm
(Guide and book)</v>
      </c>
      <c r="E824" s="5" t="str">
        <f>'Moving Beyond the Page'!D292</f>
        <v>Age 12-14</v>
      </c>
      <c r="F824" s="852" t="str">
        <f>'Moving Beyond the Page'!E292</f>
        <v>Moving Beyond the Page</v>
      </c>
      <c r="G824" s="5">
        <f>'Moving Beyond the Page'!F292</f>
        <v>0</v>
      </c>
      <c r="H824" s="15">
        <f>'Moving Beyond the Page'!G288</f>
        <v>33.94</v>
      </c>
      <c r="I824" s="15">
        <f>'Moving Beyond the Page'!H288</f>
        <v>0</v>
      </c>
      <c r="J824" s="4"/>
    </row>
    <row r="825" spans="1:10" ht="42" hidden="1" x14ac:dyDescent="0.2">
      <c r="A825" s="9"/>
      <c r="B825" s="537">
        <f>'Moving Beyond the Page'!A293</f>
        <v>0</v>
      </c>
      <c r="C825" s="5">
        <f>'Moving Beyond the Page'!B293</f>
        <v>1778</v>
      </c>
      <c r="D825" s="9" t="str">
        <f>'Moving Beyond the Page'!C293</f>
        <v>12-14 Science Package- Energy and Matter
(Guide, What is Energy)</v>
      </c>
      <c r="E825" s="5" t="str">
        <f>'Moving Beyond the Page'!D293</f>
        <v>Age 12-14</v>
      </c>
      <c r="F825" s="852" t="str">
        <f>'Moving Beyond the Page'!E293</f>
        <v>Moving Beyond the Page</v>
      </c>
      <c r="G825" s="5">
        <f>'Moving Beyond the Page'!F293</f>
        <v>0</v>
      </c>
      <c r="H825" s="15">
        <f>'Moving Beyond the Page'!G289</f>
        <v>75.930000000000007</v>
      </c>
      <c r="I825" s="15">
        <f>'Moving Beyond the Page'!H289</f>
        <v>0</v>
      </c>
      <c r="J825" s="4"/>
    </row>
    <row r="826" spans="1:10" ht="42" hidden="1" x14ac:dyDescent="0.2">
      <c r="A826" s="9"/>
      <c r="B826" s="537">
        <f>'Moving Beyond the Page'!A294</f>
        <v>0</v>
      </c>
      <c r="C826" s="5">
        <f>'Moving Beyond the Page'!B294</f>
        <v>1793</v>
      </c>
      <c r="D826" s="9" t="str">
        <f>'Moving Beyond the Page'!C294</f>
        <v>12-14 Social Studies Package- The Antebellum West
(Guide, Liberty For All, We Were There Too)</v>
      </c>
      <c r="E826" s="5" t="str">
        <f>'Moving Beyond the Page'!D294</f>
        <v>Age 12-14</v>
      </c>
      <c r="F826" s="852" t="str">
        <f>'Moving Beyond the Page'!E294</f>
        <v>Moving Beyond the Page</v>
      </c>
      <c r="G826" s="5">
        <f>'Moving Beyond the Page'!F294</f>
        <v>0</v>
      </c>
      <c r="H826" s="15">
        <f>'Moving Beyond the Page'!G290</f>
        <v>36.979999999999997</v>
      </c>
      <c r="I826" s="15">
        <f>'Moving Beyond the Page'!H290</f>
        <v>0</v>
      </c>
      <c r="J826" s="4"/>
    </row>
    <row r="827" spans="1:10" ht="63" hidden="1" x14ac:dyDescent="0.2">
      <c r="A827" s="9"/>
      <c r="B827" s="537">
        <f>'Moving Beyond the Page'!A295</f>
        <v>0</v>
      </c>
      <c r="C827" s="5">
        <f>'Moving Beyond the Page'!B295</f>
        <v>1798</v>
      </c>
      <c r="D827" s="9" t="str">
        <f>'Moving Beyond the Page'!C295</f>
        <v>12-14 Language Arts Package- Einstein Adds a New Dimension
(Guide and book)</v>
      </c>
      <c r="E827" s="5" t="str">
        <f>'Moving Beyond the Page'!D295</f>
        <v>Age 12-14</v>
      </c>
      <c r="F827" s="852" t="str">
        <f>'Moving Beyond the Page'!E295</f>
        <v>Moving Beyond the Page</v>
      </c>
      <c r="G827" s="5">
        <f>'Moving Beyond the Page'!F295</f>
        <v>0</v>
      </c>
      <c r="H827" s="15">
        <f>'Moving Beyond the Page'!G291</f>
        <v>24.99</v>
      </c>
      <c r="I827" s="15">
        <f>'Moving Beyond the Page'!H291</f>
        <v>0</v>
      </c>
      <c r="J827" s="4"/>
    </row>
    <row r="828" spans="1:10" ht="42" hidden="1" x14ac:dyDescent="0.2">
      <c r="A828" s="9"/>
      <c r="B828" s="537">
        <f>'Moving Beyond the Page'!A296</f>
        <v>0</v>
      </c>
      <c r="C828" s="5">
        <f>'Moving Beyond the Page'!B296</f>
        <v>1777</v>
      </c>
      <c r="D828" s="9" t="str">
        <f>'Moving Beyond the Page'!C296</f>
        <v>12-14 Science Package- Biochemistry
(Guide only)</v>
      </c>
      <c r="E828" s="5" t="str">
        <f>'Moving Beyond the Page'!D296</f>
        <v>Age 12-14</v>
      </c>
      <c r="F828" s="852" t="str">
        <f>'Moving Beyond the Page'!E296</f>
        <v>Moving Beyond the Page</v>
      </c>
      <c r="G828" s="5">
        <f>'Moving Beyond the Page'!F296</f>
        <v>0</v>
      </c>
      <c r="H828" s="15">
        <f>'Moving Beyond the Page'!G292</f>
        <v>29.98</v>
      </c>
      <c r="I828" s="15">
        <f>'Moving Beyond the Page'!H292</f>
        <v>0</v>
      </c>
      <c r="J828" s="4"/>
    </row>
    <row r="829" spans="1:10" ht="63" hidden="1" x14ac:dyDescent="0.2">
      <c r="A829" s="9"/>
      <c r="B829" s="537">
        <f>'Moving Beyond the Page'!A297</f>
        <v>0</v>
      </c>
      <c r="C829" s="5">
        <f>'Moving Beyond the Page'!B297</f>
        <v>1797</v>
      </c>
      <c r="D829" s="9" t="str">
        <f>'Moving Beyond the Page'!C297</f>
        <v>12-14 Language Arts Package- The Adventures of Huckleberry Finn
(Guide and book)</v>
      </c>
      <c r="E829" s="5" t="str">
        <f>'Moving Beyond the Page'!D297</f>
        <v>Age 12-14</v>
      </c>
      <c r="F829" s="852" t="str">
        <f>'Moving Beyond the Page'!E297</f>
        <v>Moving Beyond the Page</v>
      </c>
      <c r="G829" s="5">
        <f>'Moving Beyond the Page'!F297</f>
        <v>0</v>
      </c>
      <c r="H829" s="15">
        <f>'Moving Beyond the Page'!G293</f>
        <v>27.48</v>
      </c>
      <c r="I829" s="15">
        <f>'Moving Beyond the Page'!H293</f>
        <v>0</v>
      </c>
      <c r="J829" s="4"/>
    </row>
    <row r="830" spans="1:10" ht="42" hidden="1" x14ac:dyDescent="0.2">
      <c r="A830" s="9"/>
      <c r="B830" s="537">
        <f>'Moving Beyond the Page'!A298</f>
        <v>0</v>
      </c>
      <c r="C830" s="5">
        <f>'Moving Beyond the Page'!B298</f>
        <v>1792</v>
      </c>
      <c r="D830" s="9" t="str">
        <f>'Moving Beyond the Page'!C298</f>
        <v>12-14 Social Studies Package- Antebellum America
(Guide, Liberty for All, Pony Beads)</v>
      </c>
      <c r="E830" s="5" t="str">
        <f>'Moving Beyond the Page'!D298</f>
        <v>Age 12-14</v>
      </c>
      <c r="F830" s="852" t="str">
        <f>'Moving Beyond the Page'!E298</f>
        <v>Moving Beyond the Page</v>
      </c>
      <c r="G830" s="5">
        <f>'Moving Beyond the Page'!F298</f>
        <v>0</v>
      </c>
      <c r="H830" s="15">
        <f>'Moving Beyond the Page'!G294</f>
        <v>77.97</v>
      </c>
      <c r="I830" s="15">
        <f>'Moving Beyond the Page'!H294</f>
        <v>0</v>
      </c>
      <c r="J830" s="4"/>
    </row>
    <row r="831" spans="1:10" ht="42" hidden="1" x14ac:dyDescent="0.2">
      <c r="A831" s="9"/>
      <c r="B831" s="537">
        <f>'Moving Beyond the Page'!A299</f>
        <v>0</v>
      </c>
      <c r="C831" s="5">
        <f>'Moving Beyond the Page'!B299</f>
        <v>1779</v>
      </c>
      <c r="D831" s="9" t="str">
        <f>'Moving Beyond the Page'!C299</f>
        <v>12-14 Science Package- Microbiology and Cell Theory
(Guide, What is Cell Theory)</v>
      </c>
      <c r="E831" s="5" t="str">
        <f>'Moving Beyond the Page'!D299</f>
        <v>Age 12-14</v>
      </c>
      <c r="F831" s="852" t="str">
        <f>'Moving Beyond the Page'!E299</f>
        <v>Moving Beyond the Page</v>
      </c>
      <c r="G831" s="5">
        <f>'Moving Beyond the Page'!F299</f>
        <v>0</v>
      </c>
      <c r="H831" s="15">
        <f>'Moving Beyond the Page'!G295</f>
        <v>47.94</v>
      </c>
      <c r="I831" s="15">
        <f>'Moving Beyond the Page'!H295</f>
        <v>0</v>
      </c>
      <c r="J831" s="4"/>
    </row>
    <row r="832" spans="1:10" ht="42" hidden="1" x14ac:dyDescent="0.2">
      <c r="A832" s="9"/>
      <c r="B832" s="537">
        <f>'Moving Beyond the Page'!A300</f>
        <v>0</v>
      </c>
      <c r="C832" s="5">
        <f>'Moving Beyond the Page'!B300</f>
        <v>1794</v>
      </c>
      <c r="D832" s="9" t="str">
        <f>'Moving Beyond the Page'!C300</f>
        <v>12-14 Social Studies Package- Civil War
(Guide, Fields of Fury, Butcher Paper)</v>
      </c>
      <c r="E832" s="5" t="str">
        <f>'Moving Beyond the Page'!D300</f>
        <v>Age 12-14</v>
      </c>
      <c r="F832" s="852" t="str">
        <f>'Moving Beyond the Page'!E300</f>
        <v>Moving Beyond the Page</v>
      </c>
      <c r="G832" s="5">
        <f>'Moving Beyond the Page'!F300</f>
        <v>0</v>
      </c>
      <c r="H832" s="15">
        <f>'Moving Beyond the Page'!G296</f>
        <v>19.989999999999998</v>
      </c>
      <c r="I832" s="15">
        <f>'Moving Beyond the Page'!H296</f>
        <v>0</v>
      </c>
      <c r="J832" s="4"/>
    </row>
    <row r="833" spans="1:10" ht="42" hidden="1" x14ac:dyDescent="0.2">
      <c r="A833" s="9"/>
      <c r="B833" s="537">
        <f>'Moving Beyond the Page'!A301</f>
        <v>0</v>
      </c>
      <c r="C833" s="5">
        <f>'Moving Beyond the Page'!B301</f>
        <v>1799</v>
      </c>
      <c r="D833" s="9" t="str">
        <f>'Moving Beyond the Page'!C301</f>
        <v>12-14 Language Arts Package- Elijah of Buxton
(Guide and book)</v>
      </c>
      <c r="E833" s="5" t="str">
        <f>'Moving Beyond the Page'!D301</f>
        <v>Age 12-14</v>
      </c>
      <c r="F833" s="852" t="str">
        <f>'Moving Beyond the Page'!E301</f>
        <v>Moving Beyond the Page</v>
      </c>
      <c r="G833" s="5">
        <f>'Moving Beyond the Page'!F301</f>
        <v>0</v>
      </c>
      <c r="H833" s="15">
        <f>'Moving Beyond the Page'!G297</f>
        <v>25.99</v>
      </c>
      <c r="I833" s="15">
        <f>'Moving Beyond the Page'!H297</f>
        <v>0</v>
      </c>
      <c r="J833" s="4"/>
    </row>
    <row r="834" spans="1:10" ht="42" hidden="1" x14ac:dyDescent="0.2">
      <c r="A834" s="9"/>
      <c r="B834" s="537">
        <f>'Moving Beyond the Page'!A304</f>
        <v>0</v>
      </c>
      <c r="C834" s="5">
        <f>'Moving Beyond the Page'!B304</f>
        <v>1808</v>
      </c>
      <c r="D834" s="9" t="str">
        <f>'Moving Beyond the Page'!C304</f>
        <v>12-14 Semester 2 Science Kit  (MUST ORDER FOR ANY SEMESTER 2 SCIENCE)</v>
      </c>
      <c r="E834" s="5" t="str">
        <f>'Moving Beyond the Page'!D304</f>
        <v>Age 12-14</v>
      </c>
      <c r="F834" s="852" t="str">
        <f>'Moving Beyond the Page'!E304</f>
        <v>Moving Beyond the Page</v>
      </c>
      <c r="G834" s="5">
        <f>'Moving Beyond the Page'!F304</f>
        <v>0</v>
      </c>
      <c r="H834" s="15">
        <f>'Moving Beyond the Page'!G298</f>
        <v>40.729999999999997</v>
      </c>
      <c r="I834" s="15">
        <f>'Moving Beyond the Page'!H298</f>
        <v>0</v>
      </c>
      <c r="J834" s="4"/>
    </row>
    <row r="835" spans="1:10" ht="42" hidden="1" x14ac:dyDescent="0.2">
      <c r="A835" s="9"/>
      <c r="B835" s="537">
        <f>'Moving Beyond the Page'!A305</f>
        <v>0</v>
      </c>
      <c r="C835" s="5">
        <f>'Moving Beyond the Page'!B305</f>
        <v>1870</v>
      </c>
      <c r="D835" s="9" t="str">
        <f>'Moving Beyond the Page'!C305</f>
        <v>12-14 Science Package- Genetics and DNA
(Guide, Genetics)</v>
      </c>
      <c r="E835" s="5" t="str">
        <f>'Moving Beyond the Page'!D305</f>
        <v>Age 12-14</v>
      </c>
      <c r="F835" s="852" t="str">
        <f>'Moving Beyond the Page'!E305</f>
        <v>Moving Beyond the Page</v>
      </c>
      <c r="G835" s="5">
        <f>'Moving Beyond the Page'!F305</f>
        <v>0</v>
      </c>
      <c r="H835" s="15">
        <f>'Moving Beyond the Page'!G299</f>
        <v>32.94</v>
      </c>
      <c r="I835" s="15">
        <f>'Moving Beyond the Page'!H299</f>
        <v>0</v>
      </c>
      <c r="J835" s="4"/>
    </row>
    <row r="836" spans="1:10" ht="42" hidden="1" x14ac:dyDescent="0.2">
      <c r="A836" s="9"/>
      <c r="B836" s="537">
        <f>'Moving Beyond the Page'!A306</f>
        <v>0</v>
      </c>
      <c r="C836" s="5">
        <f>'Moving Beyond the Page'!B306</f>
        <v>1875</v>
      </c>
      <c r="D836" s="9" t="str">
        <f>'Moving Beyond the Page'!C306</f>
        <v>12-14 Social Studies Package- History of Your State
(Guide, We Were There Too, Butcher Paper)</v>
      </c>
      <c r="E836" s="5" t="str">
        <f>'Moving Beyond the Page'!D306</f>
        <v>Age 12-14</v>
      </c>
      <c r="F836" s="852" t="str">
        <f>'Moving Beyond the Page'!E306</f>
        <v>Moving Beyond the Page</v>
      </c>
      <c r="G836" s="5">
        <f>'Moving Beyond the Page'!F306</f>
        <v>0</v>
      </c>
      <c r="H836" s="15">
        <f>'Moving Beyond the Page'!G300</f>
        <v>46.98</v>
      </c>
      <c r="I836" s="15">
        <f>'Moving Beyond the Page'!H300</f>
        <v>0</v>
      </c>
      <c r="J836" s="4"/>
    </row>
    <row r="837" spans="1:10" ht="63" hidden="1" x14ac:dyDescent="0.2">
      <c r="A837" s="9"/>
      <c r="B837" s="537">
        <f>'Moving Beyond the Page'!A307</f>
        <v>0</v>
      </c>
      <c r="C837" s="5">
        <f>'Moving Beyond the Page'!B307</f>
        <v>1880</v>
      </c>
      <c r="D837" s="9" t="str">
        <f>'Moving Beyond the Page'!C307</f>
        <v>12-14 Language Arts Package- The House of the Scorpion
(Guide and book, Ornament)</v>
      </c>
      <c r="E837" s="5" t="str">
        <f>'Moving Beyond the Page'!D307</f>
        <v>Age 12-14</v>
      </c>
      <c r="F837" s="852" t="str">
        <f>'Moving Beyond the Page'!E307</f>
        <v>Moving Beyond the Page</v>
      </c>
      <c r="G837" s="5">
        <f>'Moving Beyond the Page'!F307</f>
        <v>0</v>
      </c>
      <c r="H837" s="15">
        <f>'Moving Beyond the Page'!G301</f>
        <v>27.98</v>
      </c>
      <c r="I837" s="15">
        <f>'Moving Beyond the Page'!H301</f>
        <v>0</v>
      </c>
      <c r="J837" s="4"/>
    </row>
    <row r="838" spans="1:10" ht="42" hidden="1" x14ac:dyDescent="0.2">
      <c r="A838" s="9"/>
      <c r="B838" s="537">
        <f>'Moving Beyond the Page'!A308</f>
        <v>0</v>
      </c>
      <c r="C838" s="5">
        <f>'Moving Beyond the Page'!B308</f>
        <v>1871</v>
      </c>
      <c r="D838" s="9" t="str">
        <f>'Moving Beyond the Page'!C308</f>
        <v>12-14 Science Package- Living Organisms
(Guide, Behavior in Living Things, Life Processes)</v>
      </c>
      <c r="E838" s="5" t="str">
        <f>'Moving Beyond the Page'!D308</f>
        <v>Age 12-14</v>
      </c>
      <c r="F838" s="852" t="str">
        <f>'Moving Beyond the Page'!E308</f>
        <v>Moving Beyond the Page</v>
      </c>
      <c r="G838" s="5">
        <f>'Moving Beyond the Page'!F308</f>
        <v>0</v>
      </c>
      <c r="H838" s="15">
        <f>'Moving Beyond the Page'!G304</f>
        <v>58.5</v>
      </c>
      <c r="I838" s="15">
        <f>'Moving Beyond the Page'!H304</f>
        <v>0</v>
      </c>
      <c r="J838" s="4"/>
    </row>
    <row r="839" spans="1:10" ht="63" hidden="1" x14ac:dyDescent="0.2">
      <c r="A839" s="9"/>
      <c r="B839" s="537">
        <f>'Moving Beyond the Page'!A309</f>
        <v>0</v>
      </c>
      <c r="C839" s="5">
        <f>'Moving Beyond the Page'!B309</f>
        <v>1876</v>
      </c>
      <c r="D839" s="9" t="str">
        <f>'Moving Beyond the Page'!C309</f>
        <v>12-14 Social Studies Package- Industrialization, Urbanization, and Immigration
(Guide, We Were There Too)</v>
      </c>
      <c r="E839" s="5" t="str">
        <f>'Moving Beyond the Page'!D309</f>
        <v>Age 12-14</v>
      </c>
      <c r="F839" s="852" t="str">
        <f>'Moving Beyond the Page'!E309</f>
        <v>Moving Beyond the Page</v>
      </c>
      <c r="G839" s="5">
        <f>'Moving Beyond the Page'!F309</f>
        <v>0</v>
      </c>
      <c r="H839" s="15">
        <f>'Moving Beyond the Page'!G305</f>
        <v>36.94</v>
      </c>
      <c r="I839" s="15">
        <f>'Moving Beyond the Page'!H305</f>
        <v>0</v>
      </c>
      <c r="J839" s="4"/>
    </row>
    <row r="840" spans="1:10" ht="42" hidden="1" x14ac:dyDescent="0.2">
      <c r="A840" s="9"/>
      <c r="B840" s="537">
        <f>'Moving Beyond the Page'!A310</f>
        <v>0</v>
      </c>
      <c r="C840" s="5">
        <f>'Moving Beyond the Page'!B310</f>
        <v>1881</v>
      </c>
      <c r="D840" s="9" t="str">
        <f>'Moving Beyond the Page'!C310</f>
        <v>12-14 Language Arts Package- Watership Down
(Guide and book)</v>
      </c>
      <c r="E840" s="5" t="str">
        <f>'Moving Beyond the Page'!D310</f>
        <v>Age 12-14</v>
      </c>
      <c r="F840" s="852" t="str">
        <f>'Moving Beyond the Page'!E310</f>
        <v>Moving Beyond the Page</v>
      </c>
      <c r="G840" s="5">
        <f>'Moving Beyond the Page'!F310</f>
        <v>0</v>
      </c>
      <c r="H840" s="15">
        <f>'Moving Beyond the Page'!G306</f>
        <v>61.98</v>
      </c>
      <c r="I840" s="15">
        <f>'Moving Beyond the Page'!H306</f>
        <v>0</v>
      </c>
      <c r="J840" s="4"/>
    </row>
    <row r="841" spans="1:10" ht="42" hidden="1" x14ac:dyDescent="0.2">
      <c r="A841" s="9"/>
      <c r="B841" s="537">
        <f>'Moving Beyond the Page'!A311</f>
        <v>0</v>
      </c>
      <c r="C841" s="5">
        <f>'Moving Beyond the Page'!B311</f>
        <v>1872</v>
      </c>
      <c r="D841" s="9" t="str">
        <f>'Moving Beyond the Page'!C311</f>
        <v>12-14 Science Package- A Dynamic Planet
(Guide, Evolution, The Field Guide to Geology)</v>
      </c>
      <c r="E841" s="5" t="str">
        <f>'Moving Beyond the Page'!D311</f>
        <v>Age 12-14</v>
      </c>
      <c r="F841" s="852" t="str">
        <f>'Moving Beyond the Page'!E311</f>
        <v>Moving Beyond the Page</v>
      </c>
      <c r="G841" s="5">
        <f>'Moving Beyond the Page'!F311</f>
        <v>0</v>
      </c>
      <c r="H841" s="15">
        <f>'Moving Beyond the Page'!G307</f>
        <v>33.729999999999997</v>
      </c>
      <c r="I841" s="15">
        <f>'Moving Beyond the Page'!H307</f>
        <v>0</v>
      </c>
      <c r="J841" s="4"/>
    </row>
    <row r="842" spans="1:10" ht="63" hidden="1" x14ac:dyDescent="0.2">
      <c r="A842" s="9"/>
      <c r="B842" s="537">
        <f>'Moving Beyond the Page'!A312</f>
        <v>0</v>
      </c>
      <c r="C842" s="5">
        <f>'Moving Beyond the Page'!B312</f>
        <v>1877</v>
      </c>
      <c r="D842" s="9" t="str">
        <f>'Moving Beyond the Page'!C312</f>
        <v>12-14 Social Studies Package- The Great Depression and World War II
(Guide, We Were There Too, World War II for Kids)</v>
      </c>
      <c r="E842" s="5" t="str">
        <f>'Moving Beyond the Page'!D312</f>
        <v>Age 12-14</v>
      </c>
      <c r="F842" s="852" t="str">
        <f>'Moving Beyond the Page'!E312</f>
        <v>Moving Beyond the Page</v>
      </c>
      <c r="G842" s="5">
        <f>'Moving Beyond the Page'!F312</f>
        <v>0</v>
      </c>
      <c r="H842" s="15">
        <f>'Moving Beyond the Page'!G308</f>
        <v>39.97</v>
      </c>
      <c r="I842" s="15">
        <f>'Moving Beyond the Page'!H308</f>
        <v>0</v>
      </c>
      <c r="J842" s="4"/>
    </row>
    <row r="843" spans="1:10" ht="42" hidden="1" x14ac:dyDescent="0.2">
      <c r="A843" s="9"/>
      <c r="B843" s="537">
        <f>'Moving Beyond the Page'!A313</f>
        <v>0</v>
      </c>
      <c r="C843" s="5">
        <f>'Moving Beyond the Page'!B313</f>
        <v>1882</v>
      </c>
      <c r="D843" s="9" t="str">
        <f>'Moving Beyond the Page'!C313</f>
        <v>12-14 Language Arts Package- The Book Thief
(Guide and book)</v>
      </c>
      <c r="E843" s="5" t="str">
        <f>'Moving Beyond the Page'!D313</f>
        <v>Age 12-14</v>
      </c>
      <c r="F843" s="852" t="str">
        <f>'Moving Beyond the Page'!E313</f>
        <v>Moving Beyond the Page</v>
      </c>
      <c r="G843" s="5">
        <f>'Moving Beyond the Page'!F313</f>
        <v>0</v>
      </c>
      <c r="H843" s="15">
        <f>'Moving Beyond the Page'!G309</f>
        <v>59.98</v>
      </c>
      <c r="I843" s="15">
        <f>'Moving Beyond the Page'!H309</f>
        <v>0</v>
      </c>
      <c r="J843" s="4"/>
    </row>
    <row r="844" spans="1:10" ht="42" hidden="1" x14ac:dyDescent="0.2">
      <c r="A844" s="9"/>
      <c r="B844" s="537">
        <f>'Moving Beyond the Page'!A314</f>
        <v>0</v>
      </c>
      <c r="C844" s="5">
        <f>'Moving Beyond the Page'!B314</f>
        <v>1873</v>
      </c>
      <c r="D844" s="9" t="str">
        <f>'Moving Beyond the Page'!C314</f>
        <v>12-14 Science Package- Human Body Systems
(Guide, The Concise Human Body Book)</v>
      </c>
      <c r="E844" s="5" t="str">
        <f>'Moving Beyond the Page'!D314</f>
        <v>Age 12-14</v>
      </c>
      <c r="F844" s="852" t="str">
        <f>'Moving Beyond the Page'!E314</f>
        <v>Moving Beyond the Page</v>
      </c>
      <c r="G844" s="5">
        <f>'Moving Beyond the Page'!F314</f>
        <v>0</v>
      </c>
      <c r="H844" s="15">
        <f>'Moving Beyond the Page'!G310</f>
        <v>39.979999999999997</v>
      </c>
      <c r="I844" s="15">
        <f>'Moving Beyond the Page'!H310</f>
        <v>0</v>
      </c>
      <c r="J844" s="4"/>
    </row>
    <row r="845" spans="1:10" ht="63" hidden="1" x14ac:dyDescent="0.2">
      <c r="A845" s="9"/>
      <c r="B845" s="537">
        <f>'Moving Beyond the Page'!A315</f>
        <v>0</v>
      </c>
      <c r="C845" s="5">
        <f>'Moving Beyond the Page'!B315</f>
        <v>1878</v>
      </c>
      <c r="D845" s="9" t="str">
        <f>'Moving Beyond the Page'!C315</f>
        <v>12-14 Social Studies Package- Global Conflict and Civil Rights
(Guide, Free At Last, We Were There Too)</v>
      </c>
      <c r="E845" s="5" t="str">
        <f>'Moving Beyond the Page'!D315</f>
        <v>Age 12-14</v>
      </c>
      <c r="F845" s="852" t="str">
        <f>'Moving Beyond the Page'!E315</f>
        <v>Moving Beyond the Page</v>
      </c>
      <c r="G845" s="5">
        <f>'Moving Beyond the Page'!F315</f>
        <v>0</v>
      </c>
      <c r="H845" s="15">
        <f>'Moving Beyond the Page'!G311</f>
        <v>58.93</v>
      </c>
      <c r="I845" s="15">
        <f>'Moving Beyond the Page'!H311</f>
        <v>0</v>
      </c>
      <c r="J845" s="4"/>
    </row>
    <row r="846" spans="1:10" ht="42" hidden="1" x14ac:dyDescent="0.2">
      <c r="A846" s="9"/>
      <c r="B846" s="537">
        <f>'Moving Beyond the Page'!A316</f>
        <v>0</v>
      </c>
      <c r="C846" s="5">
        <f>'Moving Beyond the Page'!B316</f>
        <v>1883</v>
      </c>
      <c r="D846" s="9" t="str">
        <f>'Moving Beyond the Page'!C316</f>
        <v>12-14 Language Arts Package- To Kill a Mockingbird
(Guide and book)</v>
      </c>
      <c r="E846" s="5" t="str">
        <f>'Moving Beyond the Page'!D316</f>
        <v>Age 12-14</v>
      </c>
      <c r="F846" s="852" t="str">
        <f>'Moving Beyond the Page'!E316</f>
        <v>Moving Beyond the Page</v>
      </c>
      <c r="G846" s="5">
        <f>'Moving Beyond the Page'!F316</f>
        <v>0</v>
      </c>
      <c r="H846" s="15">
        <f>'Moving Beyond the Page'!G312</f>
        <v>78.97</v>
      </c>
      <c r="I846" s="15">
        <f>'Moving Beyond the Page'!H312</f>
        <v>0</v>
      </c>
      <c r="J846" s="4"/>
    </row>
    <row r="847" spans="1:10" ht="63" hidden="1" x14ac:dyDescent="0.2">
      <c r="A847" s="9"/>
      <c r="B847" s="537">
        <f>'Moving Beyond the Page'!A317</f>
        <v>0</v>
      </c>
      <c r="C847" s="5">
        <f>'Moving Beyond the Page'!B317</f>
        <v>1874</v>
      </c>
      <c r="D847" s="9" t="str">
        <f>'Moving Beyond the Page'!C317</f>
        <v>12-14 Science Package- Health and Nutrition
(Guide, Boy's Guide to Becoming a Teen, Girl's Guide to Becoming a Teen)</v>
      </c>
      <c r="E847" s="5" t="str">
        <f>'Moving Beyond the Page'!D317</f>
        <v>Age 12-14</v>
      </c>
      <c r="F847" s="852" t="str">
        <f>'Moving Beyond the Page'!E317</f>
        <v>Moving Beyond the Page</v>
      </c>
      <c r="G847" s="5">
        <f>'Moving Beyond the Page'!F317</f>
        <v>0</v>
      </c>
      <c r="H847" s="15">
        <f>'Moving Beyond the Page'!G313</f>
        <v>34.979999999999997</v>
      </c>
      <c r="I847" s="15">
        <f>'Moving Beyond the Page'!H313</f>
        <v>0</v>
      </c>
      <c r="J847" s="4"/>
    </row>
    <row r="848" spans="1:10" ht="42" hidden="1" x14ac:dyDescent="0.2">
      <c r="A848" s="9"/>
      <c r="B848" s="537">
        <f>'Moving Beyond the Page'!A318</f>
        <v>0</v>
      </c>
      <c r="C848" s="5">
        <f>'Moving Beyond the Page'!B318</f>
        <v>1879</v>
      </c>
      <c r="D848" s="9" t="str">
        <f>'Moving Beyond the Page'!C318</f>
        <v>12-14 Social Studies Package- Technology Explosion
(Guide, We Were There Too)</v>
      </c>
      <c r="E848" s="5" t="str">
        <f>'Moving Beyond the Page'!D318</f>
        <v>Age 12-14</v>
      </c>
      <c r="F848" s="852" t="str">
        <f>'Moving Beyond the Page'!E318</f>
        <v>Moving Beyond the Page</v>
      </c>
      <c r="G848" s="5">
        <f>'Moving Beyond the Page'!F318</f>
        <v>0</v>
      </c>
      <c r="H848" s="15">
        <f>'Moving Beyond the Page'!G314</f>
        <v>36.979999999999997</v>
      </c>
      <c r="I848" s="15">
        <f>'Moving Beyond the Page'!H314</f>
        <v>0</v>
      </c>
      <c r="J848" s="4"/>
    </row>
    <row r="849" spans="1:10" ht="42" hidden="1" x14ac:dyDescent="0.2">
      <c r="A849" s="9"/>
      <c r="B849" s="537">
        <f>'Moving Beyond the Page'!A319</f>
        <v>0</v>
      </c>
      <c r="C849" s="5">
        <f>'Moving Beyond the Page'!B319</f>
        <v>1884</v>
      </c>
      <c r="D849" s="9" t="str">
        <f>'Moving Beyond the Page'!C319</f>
        <v>12-14 Language Arts Package- Great American Poets
(Guide, 101 Great American Poems)</v>
      </c>
      <c r="E849" s="5" t="str">
        <f>'Moving Beyond the Page'!D319</f>
        <v>Age 12-14</v>
      </c>
      <c r="F849" s="852" t="str">
        <f>'Moving Beyond the Page'!E319</f>
        <v>Moving Beyond the Page</v>
      </c>
      <c r="G849" s="5">
        <f>'Moving Beyond the Page'!F319</f>
        <v>0</v>
      </c>
      <c r="H849" s="15">
        <f>'Moving Beyond the Page'!G315</f>
        <v>75.97</v>
      </c>
      <c r="I849" s="15">
        <f>'Moving Beyond the Page'!H315</f>
        <v>0</v>
      </c>
      <c r="J849" s="4"/>
    </row>
    <row r="850" spans="1:10" ht="21" hidden="1" x14ac:dyDescent="0.2">
      <c r="A850" s="9"/>
      <c r="B850" s="536">
        <f>Science!A144</f>
        <v>0</v>
      </c>
      <c r="C850" s="10" t="str">
        <f>Science!B144</f>
        <v>030287</v>
      </c>
      <c r="D850" s="11" t="str">
        <f>Science!C144</f>
        <v>Science Lessons &amp; Investigations: Grade 1</v>
      </c>
      <c r="E850" s="10" t="str">
        <f>Science!D144</f>
        <v>1</v>
      </c>
      <c r="F850" s="10" t="str">
        <f>Science!E144</f>
        <v>Rainbow Resource</v>
      </c>
      <c r="G850" s="10" t="str">
        <f>Science!F144</f>
        <v>Science</v>
      </c>
      <c r="H850" s="15"/>
      <c r="I850" s="15"/>
      <c r="J850" s="4"/>
    </row>
    <row r="851" spans="1:10" ht="21" hidden="1" x14ac:dyDescent="0.2">
      <c r="A851" s="9"/>
      <c r="B851" s="536">
        <f>Science!A145</f>
        <v>0</v>
      </c>
      <c r="C851" s="10" t="str">
        <f>Science!B145</f>
        <v>030300</v>
      </c>
      <c r="D851" s="11" t="str">
        <f>Science!C145</f>
        <v>Science Lessons &amp; Investigations: Grade 2</v>
      </c>
      <c r="E851" s="10" t="str">
        <f>Science!D145</f>
        <v>2</v>
      </c>
      <c r="F851" s="10" t="str">
        <f>Science!E145</f>
        <v>Rainbow Resource</v>
      </c>
      <c r="G851" s="10" t="str">
        <f>Science!F145</f>
        <v>Science</v>
      </c>
      <c r="H851" s="15"/>
      <c r="I851" s="15"/>
      <c r="J851" s="4"/>
    </row>
    <row r="852" spans="1:10" ht="21" hidden="1" x14ac:dyDescent="0.2">
      <c r="A852" s="9"/>
      <c r="B852" s="536">
        <f>Science!A146</f>
        <v>0</v>
      </c>
      <c r="C852" s="10" t="str">
        <f>Science!B146</f>
        <v>030337</v>
      </c>
      <c r="D852" s="11" t="str">
        <f>Science!C146</f>
        <v>Science Lessons &amp; Investigations: Grade 3</v>
      </c>
      <c r="E852" s="10" t="str">
        <f>Science!D146</f>
        <v>3</v>
      </c>
      <c r="F852" s="10" t="str">
        <f>Science!E146</f>
        <v>Rainbow Resource</v>
      </c>
      <c r="G852" s="10" t="str">
        <f>Science!F146</f>
        <v>Science</v>
      </c>
      <c r="H852" s="15"/>
      <c r="I852" s="15"/>
      <c r="J852" s="4"/>
    </row>
    <row r="853" spans="1:10" ht="21" hidden="1" x14ac:dyDescent="0.2">
      <c r="A853" s="9"/>
      <c r="B853" s="536">
        <f>Science!A147</f>
        <v>0</v>
      </c>
      <c r="C853" s="10" t="str">
        <f>Science!B147</f>
        <v>030344</v>
      </c>
      <c r="D853" s="11" t="str">
        <f>Science!C147</f>
        <v>Science Lessons &amp; Investigations: Grade 4</v>
      </c>
      <c r="E853" s="10" t="str">
        <f>Science!D147</f>
        <v>4</v>
      </c>
      <c r="F853" s="10" t="str">
        <f>Science!E147</f>
        <v>Rainbow Resource</v>
      </c>
      <c r="G853" s="10" t="str">
        <f>Science!F147</f>
        <v>Science</v>
      </c>
      <c r="H853" s="15"/>
      <c r="I853" s="15"/>
      <c r="J853" s="4"/>
    </row>
    <row r="854" spans="1:10" ht="21" hidden="1" x14ac:dyDescent="0.2">
      <c r="A854" s="9"/>
      <c r="B854" s="536">
        <f>Science!A148</f>
        <v>0</v>
      </c>
      <c r="C854" s="10" t="str">
        <f>Science!B148</f>
        <v>030368</v>
      </c>
      <c r="D854" s="11" t="str">
        <f>Science!C148</f>
        <v>Science Lessons &amp; Investigations: Grade 5</v>
      </c>
      <c r="E854" s="10" t="str">
        <f>Science!D148</f>
        <v>5</v>
      </c>
      <c r="F854" s="10" t="str">
        <f>Science!E148</f>
        <v>Rainbow Resource</v>
      </c>
      <c r="G854" s="10" t="str">
        <f>Science!F148</f>
        <v>Science</v>
      </c>
      <c r="H854" s="15"/>
      <c r="I854" s="15"/>
      <c r="J854" s="4"/>
    </row>
    <row r="855" spans="1:10" ht="21" hidden="1" x14ac:dyDescent="0.2">
      <c r="A855" s="9"/>
      <c r="B855" s="536">
        <f>Science!A149</f>
        <v>0</v>
      </c>
      <c r="C855" s="10" t="str">
        <f>Science!B149</f>
        <v>030374</v>
      </c>
      <c r="D855" s="11" t="str">
        <f>Science!C149</f>
        <v>Science Lessons &amp; Investigations: Grade 6</v>
      </c>
      <c r="E855" s="10" t="str">
        <f>Science!D149</f>
        <v>6</v>
      </c>
      <c r="F855" s="10" t="str">
        <f>Science!E149</f>
        <v>Rainbow Resource</v>
      </c>
      <c r="G855" s="10" t="str">
        <f>Science!F149</f>
        <v>Science</v>
      </c>
      <c r="H855" s="15"/>
      <c r="I855" s="15"/>
      <c r="J855" s="4"/>
    </row>
    <row r="856" spans="1:10" ht="21" hidden="1" x14ac:dyDescent="0.2">
      <c r="A856" s="9"/>
      <c r="B856" s="536">
        <f>Math!A4</f>
        <v>0</v>
      </c>
      <c r="C856" s="10" t="str">
        <f>Math!B4</f>
        <v>MM1CLR</v>
      </c>
      <c r="D856" s="11" t="str">
        <f>Math!C4</f>
        <v>Math Mammoth Light Blue Series Grade 1 Set</v>
      </c>
      <c r="E856" s="10" t="str">
        <f>Math!D4</f>
        <v>1</v>
      </c>
      <c r="F856" s="13" t="str">
        <f>Math!E4</f>
        <v>Rainbow Resource</v>
      </c>
      <c r="G856" s="10" t="str">
        <f>Math!F4</f>
        <v>Math</v>
      </c>
      <c r="H856" s="15" t="e">
        <f>Science!#REF!</f>
        <v>#REF!</v>
      </c>
      <c r="I856" s="15" t="e">
        <f>Science!#REF!</f>
        <v>#REF!</v>
      </c>
      <c r="J856" s="4"/>
    </row>
    <row r="857" spans="1:10" ht="21" hidden="1" x14ac:dyDescent="0.2">
      <c r="A857" s="9"/>
      <c r="B857" s="536">
        <f>Math!A5</f>
        <v>0</v>
      </c>
      <c r="C857" s="10" t="str">
        <f>Math!B5</f>
        <v>MM2CLR</v>
      </c>
      <c r="D857" s="11" t="str">
        <f>Math!C5</f>
        <v>Math Mammoth Light Blue Series Grade 2 Set</v>
      </c>
      <c r="E857" s="10" t="str">
        <f>Math!D5</f>
        <v>2</v>
      </c>
      <c r="F857" s="13" t="str">
        <f>Math!E5</f>
        <v>Rainbow Resource</v>
      </c>
      <c r="G857" s="10" t="str">
        <f>Math!F5</f>
        <v>Math</v>
      </c>
      <c r="H857" s="15" t="e">
        <f>Science!#REF!</f>
        <v>#REF!</v>
      </c>
      <c r="I857" s="15" t="e">
        <f>Science!#REF!</f>
        <v>#REF!</v>
      </c>
      <c r="J857" s="4"/>
    </row>
    <row r="858" spans="1:10" ht="21" hidden="1" x14ac:dyDescent="0.2">
      <c r="A858" s="9"/>
      <c r="B858" s="536">
        <f>Math!A6</f>
        <v>0</v>
      </c>
      <c r="C858" s="10" t="str">
        <f>Math!B6</f>
        <v>24MM3C</v>
      </c>
      <c r="D858" s="11" t="str">
        <f>Math!C6</f>
        <v>Math Mammoth Light Blue Series Grade 3 Set</v>
      </c>
      <c r="E858" s="10" t="str">
        <f>Math!D6</f>
        <v>3</v>
      </c>
      <c r="F858" s="13" t="str">
        <f>Math!E6</f>
        <v>Rainbow Resource</v>
      </c>
      <c r="G858" s="10" t="str">
        <f>Math!F6</f>
        <v>Math</v>
      </c>
      <c r="H858" s="15" t="e">
        <f>Science!#REF!</f>
        <v>#REF!</v>
      </c>
      <c r="I858" s="15" t="e">
        <f>Science!#REF!</f>
        <v>#REF!</v>
      </c>
      <c r="J858" s="4"/>
    </row>
    <row r="859" spans="1:10" ht="21" hidden="1" x14ac:dyDescent="0.2">
      <c r="A859" s="9"/>
      <c r="B859" s="536">
        <f>Math!A7</f>
        <v>0</v>
      </c>
      <c r="C859" s="10" t="str">
        <f>Math!B7</f>
        <v>MM4CLR</v>
      </c>
      <c r="D859" s="11" t="str">
        <f>Math!C7</f>
        <v>Math Mammoth Light Blue Series Grade 4 Set</v>
      </c>
      <c r="E859" s="10" t="str">
        <f>Math!D7</f>
        <v>4</v>
      </c>
      <c r="F859" s="13" t="str">
        <f>Math!E7</f>
        <v>Rainbow Resource</v>
      </c>
      <c r="G859" s="10" t="str">
        <f>Math!F7</f>
        <v>Math</v>
      </c>
      <c r="H859" s="15" t="e">
        <f>Science!#REF!</f>
        <v>#REF!</v>
      </c>
      <c r="I859" s="15" t="e">
        <f>Science!#REF!</f>
        <v>#REF!</v>
      </c>
      <c r="J859" s="4"/>
    </row>
    <row r="860" spans="1:10" ht="21" hidden="1" x14ac:dyDescent="0.2">
      <c r="A860" s="9"/>
      <c r="B860" s="536">
        <f>Math!A8</f>
        <v>0</v>
      </c>
      <c r="C860" s="10" t="str">
        <f>Math!B8</f>
        <v>MM5CLR</v>
      </c>
      <c r="D860" s="11" t="str">
        <f>Math!C8</f>
        <v>Math Mammoth Light Blue Series Grade 5 Set</v>
      </c>
      <c r="E860" s="10" t="str">
        <f>Math!D8</f>
        <v>5</v>
      </c>
      <c r="F860" s="13" t="str">
        <f>Math!E8</f>
        <v>Rainbow Resource</v>
      </c>
      <c r="G860" s="10" t="str">
        <f>Math!F8</f>
        <v>Math</v>
      </c>
      <c r="H860" s="15">
        <f>Math!G4</f>
        <v>56.5</v>
      </c>
      <c r="I860" s="15">
        <f>Math!H4</f>
        <v>0</v>
      </c>
      <c r="J860" s="4"/>
    </row>
    <row r="861" spans="1:10" ht="21" hidden="1" x14ac:dyDescent="0.2">
      <c r="A861" s="9"/>
      <c r="B861" s="536">
        <f>Math!A9</f>
        <v>0</v>
      </c>
      <c r="C861" s="10" t="str">
        <f>Math!B9</f>
        <v>MM6CLR</v>
      </c>
      <c r="D861" s="11" t="str">
        <f>Math!C9</f>
        <v>Math Mammoth Light Blue Series Grade 6 Set</v>
      </c>
      <c r="E861" s="10" t="str">
        <f>Math!D9</f>
        <v>6</v>
      </c>
      <c r="F861" s="13" t="str">
        <f>Math!E9</f>
        <v>Rainbow Resource</v>
      </c>
      <c r="G861" s="10" t="str">
        <f>Math!F9</f>
        <v>Math</v>
      </c>
      <c r="H861" s="15">
        <f>Math!G5</f>
        <v>60.5</v>
      </c>
      <c r="I861" s="15">
        <f>Math!H5</f>
        <v>0</v>
      </c>
      <c r="J861" s="4"/>
    </row>
    <row r="862" spans="1:10" ht="21" hidden="1" x14ac:dyDescent="0.2">
      <c r="A862" s="9"/>
      <c r="B862" s="536">
        <f>Math!A10</f>
        <v>0</v>
      </c>
      <c r="C862" s="10" t="str">
        <f>Math!B10</f>
        <v>MM7CLR</v>
      </c>
      <c r="D862" s="11" t="str">
        <f>Math!C10</f>
        <v>Math Mammoth Light Blue Series Grade 7 Set</v>
      </c>
      <c r="E862" s="10" t="str">
        <f>Math!D10</f>
        <v>7</v>
      </c>
      <c r="F862" s="13" t="str">
        <f>Math!E10</f>
        <v>Rainbow Resource</v>
      </c>
      <c r="G862" s="10" t="str">
        <f>Math!F10</f>
        <v>Math</v>
      </c>
      <c r="H862" s="15">
        <f>Math!G6</f>
        <v>61.95</v>
      </c>
      <c r="I862" s="15">
        <f>Math!H6</f>
        <v>0</v>
      </c>
      <c r="J862" s="4"/>
    </row>
    <row r="863" spans="1:10" ht="21" hidden="1" x14ac:dyDescent="0.2">
      <c r="A863" s="9"/>
      <c r="B863" s="536">
        <f>Math!A118</f>
        <v>0</v>
      </c>
      <c r="C863" s="10" t="str">
        <f>Math!B118</f>
        <v>046235</v>
      </c>
      <c r="D863" s="11" t="str">
        <f>Math!C118</f>
        <v>Right Start Math Level A 2nd ED Book Bundle</v>
      </c>
      <c r="E863" s="10" t="str">
        <f>Math!D118</f>
        <v>K</v>
      </c>
      <c r="F863" s="13" t="str">
        <f>Math!E118</f>
        <v>Rainbow Resource</v>
      </c>
      <c r="G863" s="10" t="str">
        <f>Math!F118</f>
        <v>Math</v>
      </c>
      <c r="H863" s="15">
        <f>Math!G8</f>
        <v>74.25</v>
      </c>
      <c r="I863" s="15">
        <f>Math!H8</f>
        <v>0</v>
      </c>
      <c r="J863" s="4"/>
    </row>
    <row r="864" spans="1:10" ht="42" hidden="1" x14ac:dyDescent="0.2">
      <c r="A864" s="9"/>
      <c r="B864" s="536">
        <f>Math!A119</f>
        <v>0</v>
      </c>
      <c r="C864" s="10" t="str">
        <f>Math!B119</f>
        <v>046236</v>
      </c>
      <c r="D864" s="11" t="str">
        <f>Math!C119</f>
        <v>Extra Right Start Math  Level A 2nd ED Worksheets (second student only)</v>
      </c>
      <c r="E864" s="10">
        <f>Math!D119</f>
        <v>0</v>
      </c>
      <c r="F864" s="13" t="str">
        <f>Math!E119</f>
        <v>Rainbow Resource</v>
      </c>
      <c r="G864" s="10" t="str">
        <f>Math!F119</f>
        <v>Math</v>
      </c>
      <c r="H864" s="15">
        <f>Math!G9</f>
        <v>70.75</v>
      </c>
      <c r="I864" s="15">
        <f>Math!H9</f>
        <v>0</v>
      </c>
      <c r="J864" s="4"/>
    </row>
    <row r="865" spans="1:10" ht="21" hidden="1" x14ac:dyDescent="0.2">
      <c r="A865" s="9"/>
      <c r="B865" s="536">
        <f>Math!A120</f>
        <v>0</v>
      </c>
      <c r="C865" s="10" t="str">
        <f>Math!B120</f>
        <v>013206</v>
      </c>
      <c r="D865" s="11" t="str">
        <f>Math!C120</f>
        <v>Right Start Math Level B 2nd ED Book Bundle</v>
      </c>
      <c r="E865" s="10" t="str">
        <f>Math!D120</f>
        <v>1</v>
      </c>
      <c r="F865" s="13" t="str">
        <f>Math!E120</f>
        <v>Rainbow Resource</v>
      </c>
      <c r="G865" s="10" t="str">
        <f>Math!F120</f>
        <v>Math</v>
      </c>
      <c r="H865" s="15">
        <f>Math!G10</f>
        <v>90.5</v>
      </c>
      <c r="I865" s="15">
        <f>Math!H10</f>
        <v>0</v>
      </c>
      <c r="J865" s="4"/>
    </row>
    <row r="866" spans="1:10" ht="42" hidden="1" x14ac:dyDescent="0.2">
      <c r="A866" s="9"/>
      <c r="B866" s="536">
        <f>Math!A121</f>
        <v>0</v>
      </c>
      <c r="C866" s="10" t="str">
        <f>Math!B121</f>
        <v>013213</v>
      </c>
      <c r="D866" s="11" t="str">
        <f>Math!C121</f>
        <v>Extra Right Start Math Level B 2nd ED Worksheets (second student only)</v>
      </c>
      <c r="E866" s="10">
        <f>Math!D121</f>
        <v>0</v>
      </c>
      <c r="F866" s="13" t="str">
        <f>Math!E121</f>
        <v>Rainbow Resource</v>
      </c>
      <c r="G866" s="10" t="str">
        <f>Math!F121</f>
        <v>Math</v>
      </c>
      <c r="H866" s="15" t="e">
        <f>Math!#REF!</f>
        <v>#REF!</v>
      </c>
      <c r="I866" s="15" t="e">
        <f>Math!#REF!</f>
        <v>#REF!</v>
      </c>
      <c r="J866" s="4"/>
    </row>
    <row r="867" spans="1:10" ht="21" hidden="1" x14ac:dyDescent="0.2">
      <c r="A867" s="9"/>
      <c r="B867" s="536">
        <f>Math!A122</f>
        <v>0</v>
      </c>
      <c r="C867" s="10" t="str">
        <f>Math!B122</f>
        <v>007772</v>
      </c>
      <c r="D867" s="11" t="str">
        <f>Math!C122</f>
        <v>Right Start Math Level C 2nd ED Book Bundle</v>
      </c>
      <c r="E867" s="10" t="str">
        <f>Math!D122</f>
        <v>2</v>
      </c>
      <c r="F867" s="13" t="str">
        <f>Math!E122</f>
        <v>Rainbow Resource</v>
      </c>
      <c r="G867" s="10" t="str">
        <f>Math!F122</f>
        <v>Math</v>
      </c>
      <c r="H867" s="12" t="e">
        <f>Math!#REF!</f>
        <v>#REF!</v>
      </c>
      <c r="I867" s="12" t="e">
        <f>Math!#REF!</f>
        <v>#REF!</v>
      </c>
      <c r="J867" s="4"/>
    </row>
    <row r="868" spans="1:10" ht="42" hidden="1" x14ac:dyDescent="0.2">
      <c r="A868" s="9"/>
      <c r="B868" s="536">
        <f>Math!A123</f>
        <v>0</v>
      </c>
      <c r="C868" s="10" t="str">
        <f>Math!B123</f>
        <v>007773</v>
      </c>
      <c r="D868" s="11" t="str">
        <f>Math!C123</f>
        <v>Extra Right Start Math Level C 2nd ED Worksheets (second student only)</v>
      </c>
      <c r="E868" s="10">
        <f>Math!D123</f>
        <v>0</v>
      </c>
      <c r="F868" s="13" t="str">
        <f>Math!E123</f>
        <v>Rainbow Resource</v>
      </c>
      <c r="G868" s="10" t="str">
        <f>Math!F123</f>
        <v>Math</v>
      </c>
      <c r="H868" s="12" t="e">
        <f>Math!#REF!</f>
        <v>#REF!</v>
      </c>
      <c r="I868" s="12" t="e">
        <f>Math!#REF!</f>
        <v>#REF!</v>
      </c>
      <c r="J868" s="4"/>
    </row>
    <row r="869" spans="1:10" ht="21" hidden="1" x14ac:dyDescent="0.2">
      <c r="A869" s="9"/>
      <c r="B869" s="536">
        <f>Math!A124</f>
        <v>0</v>
      </c>
      <c r="C869" s="10" t="str">
        <f>Math!B124</f>
        <v>063621</v>
      </c>
      <c r="D869" s="11" t="str">
        <f>Math!C124</f>
        <v>Right Start Math Level D 2nd ED Book Bundle</v>
      </c>
      <c r="E869" s="10" t="str">
        <f>Math!D124</f>
        <v>3</v>
      </c>
      <c r="F869" s="13" t="str">
        <f>Math!E124</f>
        <v>Rainbow Resource</v>
      </c>
      <c r="G869" s="10" t="str">
        <f>Math!F124</f>
        <v>Math</v>
      </c>
      <c r="H869" s="12" t="e">
        <f>Math!#REF!</f>
        <v>#REF!</v>
      </c>
      <c r="I869" s="12" t="e">
        <f>Math!#REF!</f>
        <v>#REF!</v>
      </c>
      <c r="J869" s="4"/>
    </row>
    <row r="870" spans="1:10" ht="42" hidden="1" x14ac:dyDescent="0.2">
      <c r="A870" s="9"/>
      <c r="B870" s="536">
        <f>Math!A125</f>
        <v>0</v>
      </c>
      <c r="C870" s="10" t="str">
        <f>Math!B125</f>
        <v>063622</v>
      </c>
      <c r="D870" s="11" t="str">
        <f>Math!C125</f>
        <v>Extra Right Start Math Level D 2nd ED Worksheets (second student only)</v>
      </c>
      <c r="E870" s="10">
        <f>Math!D125</f>
        <v>0</v>
      </c>
      <c r="F870" s="13" t="str">
        <f>Math!E125</f>
        <v>Rainbow Resource</v>
      </c>
      <c r="G870" s="10" t="str">
        <f>Math!F125</f>
        <v>Math</v>
      </c>
      <c r="H870" s="12" t="e">
        <f>Math!#REF!</f>
        <v>#REF!</v>
      </c>
      <c r="I870" s="12" t="e">
        <f>Math!#REF!</f>
        <v>#REF!</v>
      </c>
      <c r="J870" s="4"/>
    </row>
    <row r="871" spans="1:10" ht="21" hidden="1" x14ac:dyDescent="0.2">
      <c r="A871" s="9"/>
      <c r="B871" s="536">
        <f>Math!A126</f>
        <v>0</v>
      </c>
      <c r="C871" s="10" t="str">
        <f>Math!B126</f>
        <v>019230</v>
      </c>
      <c r="D871" s="11" t="str">
        <f>Math!C126</f>
        <v>Right Start Math Level E 2nd ED Book Bundle</v>
      </c>
      <c r="E871" s="10" t="str">
        <f>Math!D126</f>
        <v>4</v>
      </c>
      <c r="F871" s="13" t="str">
        <f>Math!E126</f>
        <v>Rainbow Resource</v>
      </c>
      <c r="G871" s="10" t="str">
        <f>Math!F126</f>
        <v>Math</v>
      </c>
      <c r="H871" s="12" t="e">
        <f>Math!#REF!</f>
        <v>#REF!</v>
      </c>
      <c r="I871" s="12" t="e">
        <f>Math!#REF!</f>
        <v>#REF!</v>
      </c>
      <c r="J871" s="4"/>
    </row>
    <row r="872" spans="1:10" ht="42" hidden="1" x14ac:dyDescent="0.2">
      <c r="A872" s="9"/>
      <c r="B872" s="536">
        <f>Math!A127</f>
        <v>0</v>
      </c>
      <c r="C872" s="10" t="str">
        <f>Math!B127</f>
        <v>019268</v>
      </c>
      <c r="D872" s="11" t="str">
        <f>Math!C127</f>
        <v>Extra Right Start Math Level E 2nd ED Worksheets (second student only)</v>
      </c>
      <c r="E872" s="10">
        <f>Math!D127</f>
        <v>0</v>
      </c>
      <c r="F872" s="13" t="str">
        <f>Math!E127</f>
        <v>Rainbow Resource</v>
      </c>
      <c r="G872" s="10" t="str">
        <f>Math!F127</f>
        <v>Math</v>
      </c>
      <c r="H872" s="12" t="e">
        <f>Math!#REF!</f>
        <v>#REF!</v>
      </c>
      <c r="I872" s="12" t="e">
        <f>Math!#REF!</f>
        <v>#REF!</v>
      </c>
      <c r="J872" s="4"/>
    </row>
    <row r="873" spans="1:10" ht="21" hidden="1" x14ac:dyDescent="0.2">
      <c r="A873" s="9"/>
      <c r="B873" s="536">
        <f>Math!A128</f>
        <v>0</v>
      </c>
      <c r="C873" s="10" t="str">
        <f>Math!B128</f>
        <v>067227</v>
      </c>
      <c r="D873" s="11" t="str">
        <f>Math!C128</f>
        <v>Right Start Math Level F 2nd ED Book Bundle</v>
      </c>
      <c r="E873" s="10" t="str">
        <f>Math!D128</f>
        <v>5</v>
      </c>
      <c r="F873" s="13" t="str">
        <f>Math!E128</f>
        <v>Rainbow Resource</v>
      </c>
      <c r="G873" s="10" t="str">
        <f>Math!F128</f>
        <v>Math</v>
      </c>
      <c r="H873" s="12"/>
      <c r="I873" s="12"/>
      <c r="J873" s="4"/>
    </row>
    <row r="874" spans="1:10" ht="42" hidden="1" x14ac:dyDescent="0.2">
      <c r="A874" s="9"/>
      <c r="B874" s="536">
        <f>Math!A129</f>
        <v>0</v>
      </c>
      <c r="C874" s="10" t="str">
        <f>Math!B129</f>
        <v>067228</v>
      </c>
      <c r="D874" s="11" t="str">
        <f>Math!C129</f>
        <v>Extra Right Start Math Level F 2nd ED Worksheets (second student only)</v>
      </c>
      <c r="E874" s="10">
        <f>Math!D129</f>
        <v>0</v>
      </c>
      <c r="F874" s="13" t="str">
        <f>Math!E129</f>
        <v>Rainbow Resource</v>
      </c>
      <c r="G874" s="10" t="str">
        <f>Math!F129</f>
        <v>Math</v>
      </c>
      <c r="H874" s="12"/>
      <c r="I874" s="12"/>
      <c r="J874" s="4"/>
    </row>
    <row r="875" spans="1:10" ht="21" hidden="1" x14ac:dyDescent="0.2">
      <c r="A875" s="9"/>
      <c r="B875" s="536">
        <f>Math!A130</f>
        <v>0</v>
      </c>
      <c r="C875" s="10" t="str">
        <f>Math!B130</f>
        <v>046285</v>
      </c>
      <c r="D875" s="11" t="str">
        <f>Math!C130</f>
        <v>Right Start Math 2nd ED Math Set (Manipulative Kit)</v>
      </c>
      <c r="E875" s="10">
        <f>Math!D130</f>
        <v>0</v>
      </c>
      <c r="F875" s="13" t="str">
        <f>Math!E130</f>
        <v>Rainbow Resource</v>
      </c>
      <c r="G875" s="10" t="str">
        <f>Math!F130</f>
        <v>Math</v>
      </c>
      <c r="H875" s="12" t="e">
        <f>Math!#REF!</f>
        <v>#REF!</v>
      </c>
      <c r="I875" s="12" t="e">
        <f>Math!#REF!</f>
        <v>#REF!</v>
      </c>
      <c r="J875" s="4"/>
    </row>
    <row r="876" spans="1:10" ht="21" hidden="1" x14ac:dyDescent="0.2">
      <c r="A876" s="9"/>
      <c r="B876" s="536">
        <f>Math!A132</f>
        <v>0</v>
      </c>
      <c r="C876" s="10" t="str">
        <f>Math!B132</f>
        <v>018398</v>
      </c>
      <c r="D876" s="11" t="str">
        <f>Math!C132</f>
        <v>Saxon Math K Set (This item includes Meeting Book.)</v>
      </c>
      <c r="E876" s="10" t="str">
        <f>Math!D132</f>
        <v>K</v>
      </c>
      <c r="F876" s="13" t="str">
        <f>Math!E132</f>
        <v>Rainbow Resource</v>
      </c>
      <c r="G876" s="10" t="str">
        <f>Math!F132</f>
        <v>Math</v>
      </c>
      <c r="H876" s="12" t="e">
        <f>Math!#REF!</f>
        <v>#REF!</v>
      </c>
      <c r="I876" s="12" t="e">
        <f>Math!#REF!</f>
        <v>#REF!</v>
      </c>
      <c r="J876" s="4"/>
    </row>
    <row r="877" spans="1:10" ht="21" hidden="1" x14ac:dyDescent="0.2">
      <c r="A877" s="9"/>
      <c r="B877" s="536">
        <f>Math!A133</f>
        <v>0</v>
      </c>
      <c r="C877" s="10" t="str">
        <f>Math!B133</f>
        <v>018725</v>
      </c>
      <c r="D877" s="11" t="str">
        <f>Math!C133</f>
        <v>Saxon Math K Meeting Book</v>
      </c>
      <c r="E877" s="10" t="str">
        <f>Math!D133</f>
        <v>K</v>
      </c>
      <c r="F877" s="13" t="str">
        <f>Math!E133</f>
        <v>Rainbow Resource</v>
      </c>
      <c r="G877" s="10" t="str">
        <f>Math!F133</f>
        <v>Math</v>
      </c>
      <c r="H877" s="12" t="e">
        <f>Math!#REF!</f>
        <v>#REF!</v>
      </c>
      <c r="I877" s="12" t="e">
        <f>Math!#REF!</f>
        <v>#REF!</v>
      </c>
      <c r="J877" s="4"/>
    </row>
    <row r="878" spans="1:10" ht="42" hidden="1" x14ac:dyDescent="0.2">
      <c r="A878" s="9"/>
      <c r="B878" s="536">
        <f>Math!A135</f>
        <v>0</v>
      </c>
      <c r="C878" s="10" t="str">
        <f>Math!B135</f>
        <v>018399</v>
      </c>
      <c r="D878" s="11" t="str">
        <f>Math!C135</f>
        <v>Saxon Math 1 Set (This item includes the Student Workbooks and Meeting Book.)</v>
      </c>
      <c r="E878" s="10" t="str">
        <f>Math!D135</f>
        <v>1</v>
      </c>
      <c r="F878" s="13" t="str">
        <f>Math!E135</f>
        <v>Rainbow Resource</v>
      </c>
      <c r="G878" s="10" t="str">
        <f>Math!F135</f>
        <v>Math</v>
      </c>
      <c r="H878" s="12" t="e">
        <f>Math!#REF!</f>
        <v>#REF!</v>
      </c>
      <c r="I878" s="12" t="e">
        <f>Math!#REF!</f>
        <v>#REF!</v>
      </c>
      <c r="J878" s="4"/>
    </row>
    <row r="879" spans="1:10" ht="21" hidden="1" x14ac:dyDescent="0.2">
      <c r="A879" s="9"/>
      <c r="B879" s="536">
        <f>Math!A136</f>
        <v>0</v>
      </c>
      <c r="C879" s="10" t="str">
        <f>Math!B136</f>
        <v>001523</v>
      </c>
      <c r="D879" s="11" t="str">
        <f>Math!C136</f>
        <v>Extra Saxon 1 Student Workbooks</v>
      </c>
      <c r="E879" s="10" t="str">
        <f>Math!D136</f>
        <v>1</v>
      </c>
      <c r="F879" s="13" t="str">
        <f>Math!E136</f>
        <v>Rainbow Resource</v>
      </c>
      <c r="G879" s="10" t="str">
        <f>Math!F136</f>
        <v>Math</v>
      </c>
      <c r="H879" s="12" t="e">
        <f>Math!#REF!</f>
        <v>#REF!</v>
      </c>
      <c r="I879" s="12" t="e">
        <f>Math!#REF!</f>
        <v>#REF!</v>
      </c>
      <c r="J879" s="4"/>
    </row>
    <row r="880" spans="1:10" ht="21" hidden="1" x14ac:dyDescent="0.2">
      <c r="A880" s="9"/>
      <c r="B880" s="536">
        <f>Math!A137</f>
        <v>0</v>
      </c>
      <c r="C880" s="10" t="str">
        <f>Math!B137</f>
        <v>018726</v>
      </c>
      <c r="D880" s="11" t="str">
        <f>Math!C137</f>
        <v>Extra Saxon Math 1 Meeting Book</v>
      </c>
      <c r="E880" s="10" t="str">
        <f>Math!D137</f>
        <v>1</v>
      </c>
      <c r="F880" s="13" t="str">
        <f>Math!E137</f>
        <v>Rainbow Resource</v>
      </c>
      <c r="G880" s="10" t="str">
        <f>Math!F137</f>
        <v>Math</v>
      </c>
      <c r="H880" s="12" t="e">
        <f>Math!#REF!</f>
        <v>#REF!</v>
      </c>
      <c r="I880" s="12" t="e">
        <f>Math!#REF!</f>
        <v>#REF!</v>
      </c>
      <c r="J880" s="4"/>
    </row>
    <row r="881" spans="1:10" ht="42" hidden="1" x14ac:dyDescent="0.2">
      <c r="A881" s="9"/>
      <c r="B881" s="536">
        <f>Math!A139</f>
        <v>0</v>
      </c>
      <c r="C881" s="10" t="str">
        <f>Math!B139</f>
        <v>018400</v>
      </c>
      <c r="D881" s="11" t="str">
        <f>Math!C139</f>
        <v>Saxon Math 2 Set (This item includes Student Workbook and the Meeting Book)</v>
      </c>
      <c r="E881" s="10" t="str">
        <f>Math!D139</f>
        <v>2</v>
      </c>
      <c r="F881" s="13" t="str">
        <f>Math!E139</f>
        <v>Rainbow Resource</v>
      </c>
      <c r="G881" s="10" t="str">
        <f>Math!F139</f>
        <v>Math</v>
      </c>
      <c r="H881" s="12" t="e">
        <f>Math!#REF!</f>
        <v>#REF!</v>
      </c>
      <c r="I881" s="12" t="e">
        <f>Math!#REF!</f>
        <v>#REF!</v>
      </c>
      <c r="J881" s="4"/>
    </row>
    <row r="882" spans="1:10" ht="21" hidden="1" x14ac:dyDescent="0.2">
      <c r="A882" s="9"/>
      <c r="B882" s="536">
        <f>Math!A140</f>
        <v>0</v>
      </c>
      <c r="C882" s="10" t="str">
        <f>Math!B140</f>
        <v>001526</v>
      </c>
      <c r="D882" s="11" t="str">
        <f>Math!C140</f>
        <v>Extra Saxon Math 2 Student Workbooks</v>
      </c>
      <c r="E882" s="10" t="str">
        <f>Math!D140</f>
        <v>2</v>
      </c>
      <c r="F882" s="13" t="str">
        <f>Math!E140</f>
        <v>Rainbow Resource</v>
      </c>
      <c r="G882" s="10" t="str">
        <f>Math!F140</f>
        <v>Math</v>
      </c>
      <c r="H882" s="12" t="e">
        <f>Math!#REF!</f>
        <v>#REF!</v>
      </c>
      <c r="I882" s="12" t="e">
        <f>Math!#REF!</f>
        <v>#REF!</v>
      </c>
      <c r="J882" s="4"/>
    </row>
    <row r="883" spans="1:10" ht="21" hidden="1" x14ac:dyDescent="0.2">
      <c r="A883" s="9"/>
      <c r="B883" s="536">
        <f>Math!A141</f>
        <v>0</v>
      </c>
      <c r="C883" s="10" t="str">
        <f>Math!B141</f>
        <v>018727</v>
      </c>
      <c r="D883" s="11" t="str">
        <f>Math!C141</f>
        <v>Extra Saxon Math 2 Meeting Book</v>
      </c>
      <c r="E883" s="10" t="str">
        <f>Math!D141</f>
        <v>2</v>
      </c>
      <c r="F883" s="13" t="str">
        <f>Math!E141</f>
        <v>Rainbow Resource</v>
      </c>
      <c r="G883" s="10" t="str">
        <f>Math!F141</f>
        <v>Math</v>
      </c>
      <c r="H883" s="12" t="e">
        <f>Math!#REF!</f>
        <v>#REF!</v>
      </c>
      <c r="I883" s="12" t="e">
        <f>Math!#REF!</f>
        <v>#REF!</v>
      </c>
      <c r="J883" s="4"/>
    </row>
    <row r="884" spans="1:10" ht="42" hidden="1" x14ac:dyDescent="0.2">
      <c r="A884" s="9"/>
      <c r="B884" s="536">
        <f>Math!A143</f>
        <v>0</v>
      </c>
      <c r="C884" s="10" t="str">
        <f>Math!B143</f>
        <v>018401</v>
      </c>
      <c r="D884" s="11" t="str">
        <f>Math!C143</f>
        <v>Saxon Math 3 Set (This item includes the Student Workbook and Meeting  Book)</v>
      </c>
      <c r="E884" s="10" t="str">
        <f>Math!D143</f>
        <v>3</v>
      </c>
      <c r="F884" s="13" t="str">
        <f>Math!E143</f>
        <v>Rainbow Resource</v>
      </c>
      <c r="G884" s="10" t="str">
        <f>Math!F143</f>
        <v>Math</v>
      </c>
      <c r="H884" s="12" t="e">
        <f>Math!#REF!</f>
        <v>#REF!</v>
      </c>
      <c r="I884" s="12" t="e">
        <f>Math!#REF!</f>
        <v>#REF!</v>
      </c>
      <c r="J884" s="4"/>
    </row>
    <row r="885" spans="1:10" ht="21" hidden="1" x14ac:dyDescent="0.2">
      <c r="A885" s="9"/>
      <c r="B885" s="536">
        <f>Math!A144</f>
        <v>0</v>
      </c>
      <c r="C885" s="10" t="str">
        <f>Math!B144</f>
        <v>001527</v>
      </c>
      <c r="D885" s="11" t="str">
        <f>Math!C144</f>
        <v>Extra Saxon Math 3 Student Workbooks</v>
      </c>
      <c r="E885" s="10" t="str">
        <f>Math!D144</f>
        <v>3</v>
      </c>
      <c r="F885" s="13" t="str">
        <f>Math!E144</f>
        <v>Rainbow Resource</v>
      </c>
      <c r="G885" s="10" t="str">
        <f>Math!F144</f>
        <v>Math</v>
      </c>
      <c r="H885" s="12" t="e">
        <f>Math!#REF!</f>
        <v>#REF!</v>
      </c>
      <c r="I885" s="12" t="e">
        <f>Math!#REF!</f>
        <v>#REF!</v>
      </c>
      <c r="J885" s="4"/>
    </row>
    <row r="886" spans="1:10" ht="21" hidden="1" x14ac:dyDescent="0.2">
      <c r="A886" s="9"/>
      <c r="B886" s="536">
        <f>Math!A145</f>
        <v>0</v>
      </c>
      <c r="C886" s="10" t="str">
        <f>Math!B145</f>
        <v>018728</v>
      </c>
      <c r="D886" s="11" t="str">
        <f>Math!C145</f>
        <v>Extra Saxon Math 3 meeting Book</v>
      </c>
      <c r="E886" s="10" t="str">
        <f>Math!D145</f>
        <v>3</v>
      </c>
      <c r="F886" s="13" t="str">
        <f>Math!E145</f>
        <v>Rainbow Resource</v>
      </c>
      <c r="G886" s="10" t="str">
        <f>Math!F145</f>
        <v>Math</v>
      </c>
      <c r="H886" s="12" t="e">
        <f>Math!#REF!</f>
        <v>#REF!</v>
      </c>
      <c r="I886" s="12" t="e">
        <f>Math!#REF!</f>
        <v>#REF!</v>
      </c>
      <c r="J886" s="4"/>
    </row>
    <row r="887" spans="1:10" ht="21" hidden="1" x14ac:dyDescent="0.2">
      <c r="A887" s="9"/>
      <c r="B887" s="536">
        <f>Math!A147</f>
        <v>0</v>
      </c>
      <c r="C887" s="10" t="str">
        <f>Math!B147</f>
        <v>024422</v>
      </c>
      <c r="D887" s="11" t="str">
        <f>Math!C147</f>
        <v>Saxon 5/4 HS Kit</v>
      </c>
      <c r="E887" s="10" t="str">
        <f>Math!D147</f>
        <v>4</v>
      </c>
      <c r="F887" s="13" t="str">
        <f>Math!E147</f>
        <v>Rainbow Resource</v>
      </c>
      <c r="G887" s="10" t="str">
        <f>Math!F147</f>
        <v>Math</v>
      </c>
      <c r="H887" s="12" t="e">
        <f>Math!#REF!</f>
        <v>#REF!</v>
      </c>
      <c r="I887" s="12" t="e">
        <f>Math!#REF!</f>
        <v>#REF!</v>
      </c>
      <c r="J887" s="4"/>
    </row>
    <row r="888" spans="1:10" ht="21" hidden="1" x14ac:dyDescent="0.2">
      <c r="A888" s="9"/>
      <c r="B888" s="536">
        <f>Math!A148</f>
        <v>0</v>
      </c>
      <c r="C888" s="10" t="str">
        <f>Math!B148</f>
        <v>024424</v>
      </c>
      <c r="D888" s="11" t="str">
        <f>Math!C148</f>
        <v>Extra Saxon 5/4 Student Edition</v>
      </c>
      <c r="E888" s="10" t="str">
        <f>Math!D148</f>
        <v>4</v>
      </c>
      <c r="F888" s="13" t="str">
        <f>Math!E148</f>
        <v>Rainbow Resource</v>
      </c>
      <c r="G888" s="10" t="str">
        <f>Math!F148</f>
        <v>Math</v>
      </c>
      <c r="H888" s="12" t="e">
        <f>Math!#REF!</f>
        <v>#REF!</v>
      </c>
      <c r="I888" s="12" t="e">
        <f>Math!#REF!</f>
        <v>#REF!</v>
      </c>
      <c r="J888" s="4"/>
    </row>
    <row r="889" spans="1:10" ht="21" hidden="1" x14ac:dyDescent="0.2">
      <c r="A889" s="9"/>
      <c r="B889" s="536">
        <f>Math!A149</f>
        <v>0</v>
      </c>
      <c r="C889" s="10" t="str">
        <f>Math!B149</f>
        <v>024425</v>
      </c>
      <c r="D889" s="11" t="str">
        <f>Math!C149</f>
        <v>Extra Saxon 5/4 Tests and Worksheets</v>
      </c>
      <c r="E889" s="10" t="str">
        <f>Math!D149</f>
        <v>4</v>
      </c>
      <c r="F889" s="13" t="str">
        <f>Math!E149</f>
        <v>Rainbow Resource</v>
      </c>
      <c r="G889" s="10" t="str">
        <f>Math!F149</f>
        <v>Math</v>
      </c>
      <c r="H889" s="12" t="e">
        <f>Math!#REF!</f>
        <v>#REF!</v>
      </c>
      <c r="I889" s="12" t="e">
        <f>Math!#REF!</f>
        <v>#REF!</v>
      </c>
      <c r="J889" s="4"/>
    </row>
    <row r="890" spans="1:10" ht="21" hidden="1" x14ac:dyDescent="0.2">
      <c r="A890" s="9"/>
      <c r="B890" s="536">
        <f>Math!A151</f>
        <v>0</v>
      </c>
      <c r="C890" s="10" t="str">
        <f>Math!B151</f>
        <v>024426</v>
      </c>
      <c r="D890" s="11" t="str">
        <f>Math!C151</f>
        <v>Saxon 6/5 HS Kit</v>
      </c>
      <c r="E890" s="10" t="str">
        <f>Math!D151</f>
        <v>5</v>
      </c>
      <c r="F890" s="13" t="str">
        <f>Math!E151</f>
        <v>Rainbow Resource</v>
      </c>
      <c r="G890" s="10" t="str">
        <f>Math!F151</f>
        <v>Math</v>
      </c>
      <c r="H890" s="12" t="e">
        <f>Math!#REF!</f>
        <v>#REF!</v>
      </c>
      <c r="I890" s="12" t="e">
        <f>Math!#REF!</f>
        <v>#REF!</v>
      </c>
      <c r="J890" s="4"/>
    </row>
    <row r="891" spans="1:10" ht="21" hidden="1" x14ac:dyDescent="0.2">
      <c r="A891" s="9"/>
      <c r="B891" s="536">
        <f>Math!A152</f>
        <v>0</v>
      </c>
      <c r="C891" s="10" t="str">
        <f>Math!B152</f>
        <v>024428</v>
      </c>
      <c r="D891" s="11" t="str">
        <f>Math!C152</f>
        <v>Extra Saxon 6/5 Student Edition</v>
      </c>
      <c r="E891" s="10" t="str">
        <f>Math!D152</f>
        <v>5</v>
      </c>
      <c r="F891" s="13" t="str">
        <f>Math!E152</f>
        <v>Rainbow Resource</v>
      </c>
      <c r="G891" s="10" t="str">
        <f>Math!F152</f>
        <v>Math</v>
      </c>
      <c r="H891" s="12" t="e">
        <f>Math!#REF!</f>
        <v>#REF!</v>
      </c>
      <c r="I891" s="12" t="e">
        <f>Math!#REF!</f>
        <v>#REF!</v>
      </c>
      <c r="J891" s="4"/>
    </row>
    <row r="892" spans="1:10" ht="21" hidden="1" x14ac:dyDescent="0.2">
      <c r="A892" s="9"/>
      <c r="B892" s="536">
        <f>Math!A153</f>
        <v>0</v>
      </c>
      <c r="C892" s="10" t="str">
        <f>Math!B153</f>
        <v>024429</v>
      </c>
      <c r="D892" s="11" t="str">
        <f>Math!C153</f>
        <v>Extra Saxon 6/5 Tests and Worksheets</v>
      </c>
      <c r="E892" s="10" t="str">
        <f>Math!D153</f>
        <v>5</v>
      </c>
      <c r="F892" s="13" t="str">
        <f>Math!E153</f>
        <v>Rainbow Resource</v>
      </c>
      <c r="G892" s="10" t="str">
        <f>Math!F153</f>
        <v>Math</v>
      </c>
      <c r="H892" s="12" t="e">
        <f>Math!#REF!</f>
        <v>#REF!</v>
      </c>
      <c r="I892" s="12" t="e">
        <f>Math!#REF!</f>
        <v>#REF!</v>
      </c>
      <c r="J892" s="4"/>
    </row>
    <row r="893" spans="1:10" ht="21" hidden="1" x14ac:dyDescent="0.2">
      <c r="A893" s="9"/>
      <c r="B893" s="536">
        <f>Math!A155</f>
        <v>0</v>
      </c>
      <c r="C893" s="10" t="str">
        <f>Math!B155</f>
        <v>024430</v>
      </c>
      <c r="D893" s="11" t="str">
        <f>Math!C155</f>
        <v>Saxon 7/6 HS Kit</v>
      </c>
      <c r="E893" s="10" t="str">
        <f>Math!D155</f>
        <v>6</v>
      </c>
      <c r="F893" s="13" t="str">
        <f>Math!E155</f>
        <v>Rainbow Resource</v>
      </c>
      <c r="G893" s="10" t="str">
        <f>Math!F155</f>
        <v>Math</v>
      </c>
      <c r="H893" s="12" t="e">
        <f>Math!#REF!</f>
        <v>#REF!</v>
      </c>
      <c r="I893" s="12" t="e">
        <f>Math!#REF!</f>
        <v>#REF!</v>
      </c>
      <c r="J893" s="4"/>
    </row>
    <row r="894" spans="1:10" ht="21" hidden="1" x14ac:dyDescent="0.2">
      <c r="A894" s="9"/>
      <c r="B894" s="536">
        <f>Math!A156</f>
        <v>0</v>
      </c>
      <c r="C894" s="10" t="str">
        <f>Math!B156</f>
        <v>024432</v>
      </c>
      <c r="D894" s="11" t="str">
        <f>Math!C156</f>
        <v>Extra Saxon 7/6 Student Edition</v>
      </c>
      <c r="E894" s="10" t="str">
        <f>Math!D156</f>
        <v>6</v>
      </c>
      <c r="F894" s="13" t="str">
        <f>Math!E156</f>
        <v>Rainbow Resource</v>
      </c>
      <c r="G894" s="10" t="str">
        <f>Math!F156</f>
        <v>Math</v>
      </c>
      <c r="H894" s="12" t="e">
        <f>Math!#REF!</f>
        <v>#REF!</v>
      </c>
      <c r="I894" s="12" t="e">
        <f>Math!#REF!</f>
        <v>#REF!</v>
      </c>
      <c r="J894" s="4"/>
    </row>
    <row r="895" spans="1:10" ht="21" hidden="1" x14ac:dyDescent="0.2">
      <c r="A895" s="9"/>
      <c r="B895" s="536">
        <f>Math!A157</f>
        <v>0</v>
      </c>
      <c r="C895" s="10" t="str">
        <f>Math!B157</f>
        <v>024433</v>
      </c>
      <c r="D895" s="11" t="str">
        <f>Math!C157</f>
        <v>Extra Saxon 7/6 Tests and Worksheets</v>
      </c>
      <c r="E895" s="10" t="str">
        <f>Math!D157</f>
        <v>6</v>
      </c>
      <c r="F895" s="13" t="str">
        <f>Math!E157</f>
        <v>Rainbow Resource</v>
      </c>
      <c r="G895" s="10" t="str">
        <f>Math!F157</f>
        <v>Math</v>
      </c>
      <c r="H895" s="12" t="e">
        <f>Math!#REF!</f>
        <v>#REF!</v>
      </c>
      <c r="I895" s="12" t="e">
        <f>Math!#REF!</f>
        <v>#REF!</v>
      </c>
      <c r="J895" s="4"/>
    </row>
    <row r="896" spans="1:10" ht="21" hidden="1" x14ac:dyDescent="0.2">
      <c r="A896" s="9"/>
      <c r="B896" s="536">
        <f>Math!A159</f>
        <v>0</v>
      </c>
      <c r="C896" s="10" t="str">
        <f>Math!B159</f>
        <v>024434</v>
      </c>
      <c r="D896" s="11" t="str">
        <f>Math!C159</f>
        <v>Saxon 8/7 HS Kit</v>
      </c>
      <c r="E896" s="10" t="str">
        <f>Math!D159</f>
        <v>7</v>
      </c>
      <c r="F896" s="13" t="str">
        <f>Math!E159</f>
        <v>Rainbow Resource</v>
      </c>
      <c r="G896" s="10" t="str">
        <f>Math!F159</f>
        <v>Math</v>
      </c>
      <c r="H896" s="12" t="e">
        <f>Math!#REF!</f>
        <v>#REF!</v>
      </c>
      <c r="I896" s="12" t="e">
        <f>Math!#REF!</f>
        <v>#REF!</v>
      </c>
      <c r="J896" s="4"/>
    </row>
    <row r="897" spans="1:10" ht="21" hidden="1" x14ac:dyDescent="0.2">
      <c r="A897" s="9"/>
      <c r="B897" s="536">
        <f>Math!A160</f>
        <v>0</v>
      </c>
      <c r="C897" s="10" t="str">
        <f>Math!B160</f>
        <v>024436</v>
      </c>
      <c r="D897" s="11" t="str">
        <f>Math!C160</f>
        <v>Extra Saxon 8/7 Student Edition</v>
      </c>
      <c r="E897" s="10" t="str">
        <f>Math!D160</f>
        <v>7</v>
      </c>
      <c r="F897" s="13" t="str">
        <f>Math!E160</f>
        <v>Rainbow Resource</v>
      </c>
      <c r="G897" s="10" t="str">
        <f>Math!F160</f>
        <v>Math</v>
      </c>
      <c r="H897" s="12" t="e">
        <f>Math!#REF!</f>
        <v>#REF!</v>
      </c>
      <c r="I897" s="12" t="e">
        <f>Math!#REF!</f>
        <v>#REF!</v>
      </c>
      <c r="J897" s="4"/>
    </row>
    <row r="898" spans="1:10" ht="21" hidden="1" x14ac:dyDescent="0.2">
      <c r="A898" s="9"/>
      <c r="B898" s="536">
        <f>Math!A161</f>
        <v>0</v>
      </c>
      <c r="C898" s="10" t="str">
        <f>Math!B161</f>
        <v>024437</v>
      </c>
      <c r="D898" s="11" t="str">
        <f>Math!C161</f>
        <v>Extra Saxon 8/7 Tests and Worksheets</v>
      </c>
      <c r="E898" s="10" t="str">
        <f>Math!D161</f>
        <v>7</v>
      </c>
      <c r="F898" s="13" t="str">
        <f>Math!E161</f>
        <v>Rainbow Resource</v>
      </c>
      <c r="G898" s="10" t="str">
        <f>Math!F161</f>
        <v>Math</v>
      </c>
      <c r="H898" s="12" t="e">
        <f>Math!#REF!</f>
        <v>#REF!</v>
      </c>
      <c r="I898" s="12" t="e">
        <f>Math!#REF!</f>
        <v>#REF!</v>
      </c>
      <c r="J898" s="4"/>
    </row>
    <row r="899" spans="1:10" ht="21" hidden="1" x14ac:dyDescent="0.2">
      <c r="A899" s="9"/>
      <c r="B899" s="536">
        <f>Math!A163</f>
        <v>0</v>
      </c>
      <c r="C899" s="10" t="str">
        <f>Math!B163</f>
        <v>001524</v>
      </c>
      <c r="D899" s="11" t="str">
        <f>Math!C163</f>
        <v>Saxon Algebra 1/2 HS Kit</v>
      </c>
      <c r="E899" s="10" t="str">
        <f>Math!D163</f>
        <v>8</v>
      </c>
      <c r="F899" s="13" t="str">
        <f>Math!E163</f>
        <v>Rainbow Resource</v>
      </c>
      <c r="G899" s="10" t="str">
        <f>Math!F163</f>
        <v>Math</v>
      </c>
      <c r="H899" s="12" t="e">
        <f>Math!#REF!</f>
        <v>#REF!</v>
      </c>
      <c r="I899" s="12" t="e">
        <f>Math!#REF!</f>
        <v>#REF!</v>
      </c>
      <c r="J899" s="4"/>
    </row>
    <row r="900" spans="1:10" ht="21" hidden="1" x14ac:dyDescent="0.2">
      <c r="A900" s="9"/>
      <c r="B900" s="536">
        <f>Math!A164</f>
        <v>0</v>
      </c>
      <c r="C900" s="10" t="str">
        <f>Math!B164</f>
        <v>000628</v>
      </c>
      <c r="D900" s="11" t="str">
        <f>Math!C164</f>
        <v>Saxon Algebra 1 HS Kit</v>
      </c>
      <c r="E900" s="10" t="str">
        <f>Math!D164</f>
        <v>9</v>
      </c>
      <c r="F900" s="13" t="str">
        <f>Math!E164</f>
        <v>Rainbow Resource</v>
      </c>
      <c r="G900" s="10" t="str">
        <f>Math!F164</f>
        <v>Math</v>
      </c>
      <c r="H900" s="12" t="e">
        <f>Math!#REF!</f>
        <v>#REF!</v>
      </c>
      <c r="I900" s="12" t="e">
        <f>Math!#REF!</f>
        <v>#REF!</v>
      </c>
      <c r="J900" s="4"/>
    </row>
    <row r="901" spans="1:10" ht="21" hidden="1" x14ac:dyDescent="0.2">
      <c r="A901" s="9"/>
      <c r="B901" s="536">
        <f>Math!A165</f>
        <v>0</v>
      </c>
      <c r="C901" s="10" t="str">
        <f>Math!B165</f>
        <v>001478</v>
      </c>
      <c r="D901" s="11" t="str">
        <f>Math!C165</f>
        <v>Saxon Algebra 2 HS Kit</v>
      </c>
      <c r="E901" s="10" t="str">
        <f>Math!D165</f>
        <v>10</v>
      </c>
      <c r="F901" s="13" t="str">
        <f>Math!E165</f>
        <v>Rainbow Resource</v>
      </c>
      <c r="G901" s="10" t="str">
        <f>Math!F165</f>
        <v>Math</v>
      </c>
      <c r="H901" s="12" t="e">
        <f>Math!#REF!</f>
        <v>#REF!</v>
      </c>
      <c r="I901" s="12" t="e">
        <f>Math!#REF!</f>
        <v>#REF!</v>
      </c>
      <c r="J901" s="4"/>
    </row>
    <row r="902" spans="1:10" ht="21" hidden="1" x14ac:dyDescent="0.2">
      <c r="A902" s="9"/>
      <c r="B902" s="536">
        <f>Math!A166</f>
        <v>0</v>
      </c>
      <c r="C902" s="10" t="str">
        <f>Math!B166</f>
        <v>000957</v>
      </c>
      <c r="D902" s="11" t="str">
        <f>Math!C166</f>
        <v>Saxon Geometry HS Kit</v>
      </c>
      <c r="E902" s="10" t="str">
        <f>Math!D166</f>
        <v>11</v>
      </c>
      <c r="F902" s="13" t="str">
        <f>Math!E166</f>
        <v>Rainbow Resource</v>
      </c>
      <c r="G902" s="10" t="str">
        <f>Math!F166</f>
        <v>Math</v>
      </c>
      <c r="H902" s="12" t="e">
        <f>Math!#REF!</f>
        <v>#REF!</v>
      </c>
      <c r="I902" s="12" t="e">
        <f>Math!#REF!</f>
        <v>#REF!</v>
      </c>
      <c r="J902" s="4"/>
    </row>
    <row r="903" spans="1:10" ht="21" hidden="1" x14ac:dyDescent="0.2">
      <c r="A903" s="9"/>
      <c r="B903" s="536">
        <f>Math!A168</f>
        <v>0</v>
      </c>
      <c r="C903" s="10" t="str">
        <f>Math!B168</f>
        <v>030727</v>
      </c>
      <c r="D903" s="11" t="str">
        <f>Math!C168</f>
        <v>Spectrum Math K</v>
      </c>
      <c r="E903" s="10" t="str">
        <f>Math!D168</f>
        <v>K</v>
      </c>
      <c r="F903" s="13" t="str">
        <f>Math!E168</f>
        <v>Rainbow Resource</v>
      </c>
      <c r="G903" s="10" t="str">
        <f>Math!F168</f>
        <v>Math</v>
      </c>
      <c r="H903" s="12" t="e">
        <f>Math!#REF!</f>
        <v>#REF!</v>
      </c>
      <c r="I903" s="12" t="e">
        <f>Math!#REF!</f>
        <v>#REF!</v>
      </c>
      <c r="J903" s="4"/>
    </row>
    <row r="904" spans="1:10" ht="21" hidden="1" x14ac:dyDescent="0.2">
      <c r="A904" s="9"/>
      <c r="B904" s="536">
        <f>Math!A169</f>
        <v>0</v>
      </c>
      <c r="C904" s="10" t="str">
        <f>Math!B169</f>
        <v>001440</v>
      </c>
      <c r="D904" s="11" t="str">
        <f>Math!C169</f>
        <v>Spectrum Math 1</v>
      </c>
      <c r="E904" s="10" t="str">
        <f>Math!D169</f>
        <v>1</v>
      </c>
      <c r="F904" s="13" t="str">
        <f>Math!E169</f>
        <v>Rainbow Resource</v>
      </c>
      <c r="G904" s="10" t="str">
        <f>Math!F169</f>
        <v>Math</v>
      </c>
      <c r="H904" s="12" t="e">
        <f>Math!#REF!</f>
        <v>#REF!</v>
      </c>
      <c r="I904" s="12" t="e">
        <f>Math!#REF!</f>
        <v>#REF!</v>
      </c>
      <c r="J904" s="4"/>
    </row>
    <row r="905" spans="1:10" ht="21" hidden="1" x14ac:dyDescent="0.2">
      <c r="A905" s="9"/>
      <c r="B905" s="536">
        <f>Math!A170</f>
        <v>0</v>
      </c>
      <c r="C905" s="10" t="str">
        <f>Math!B170</f>
        <v>001452</v>
      </c>
      <c r="D905" s="11" t="str">
        <f>Math!C170</f>
        <v>Spectrum Math 2</v>
      </c>
      <c r="E905" s="10" t="str">
        <f>Math!D170</f>
        <v>2</v>
      </c>
      <c r="F905" s="13" t="str">
        <f>Math!E170</f>
        <v>Rainbow Resource</v>
      </c>
      <c r="G905" s="10" t="str">
        <f>Math!F170</f>
        <v>Math</v>
      </c>
      <c r="H905" s="12" t="e">
        <f>Math!#REF!</f>
        <v>#REF!</v>
      </c>
      <c r="I905" s="12" t="e">
        <f>Math!#REF!</f>
        <v>#REF!</v>
      </c>
      <c r="J905" s="4"/>
    </row>
    <row r="906" spans="1:10" ht="21" hidden="1" x14ac:dyDescent="0.2">
      <c r="A906" s="9"/>
      <c r="B906" s="536">
        <f>Math!A171</f>
        <v>0</v>
      </c>
      <c r="C906" s="10" t="str">
        <f>Math!B171</f>
        <v>001462</v>
      </c>
      <c r="D906" s="11" t="str">
        <f>Math!C171</f>
        <v>Spectrum Math 3</v>
      </c>
      <c r="E906" s="10" t="str">
        <f>Math!D171</f>
        <v>3</v>
      </c>
      <c r="F906" s="13" t="str">
        <f>Math!E171</f>
        <v>Rainbow Resource</v>
      </c>
      <c r="G906" s="10" t="str">
        <f>Math!F171</f>
        <v>Math</v>
      </c>
      <c r="H906" s="12" t="e">
        <f>Math!#REF!</f>
        <v>#REF!</v>
      </c>
      <c r="I906" s="12" t="e">
        <f>Math!#REF!</f>
        <v>#REF!</v>
      </c>
      <c r="J906" s="4"/>
    </row>
    <row r="907" spans="1:10" ht="21" hidden="1" x14ac:dyDescent="0.2">
      <c r="A907" s="9"/>
      <c r="B907" s="536">
        <f>Math!A172</f>
        <v>0</v>
      </c>
      <c r="C907" s="10" t="str">
        <f>Math!B172</f>
        <v>001473</v>
      </c>
      <c r="D907" s="11" t="str">
        <f>Math!C172</f>
        <v>Spectrum Math 4</v>
      </c>
      <c r="E907" s="10" t="str">
        <f>Math!D172</f>
        <v>4</v>
      </c>
      <c r="F907" s="13" t="str">
        <f>Math!E172</f>
        <v>Rainbow Resource</v>
      </c>
      <c r="G907" s="10" t="str">
        <f>Math!F172</f>
        <v>Math</v>
      </c>
      <c r="H907" s="12">
        <f>Math!G168</f>
        <v>8.25</v>
      </c>
      <c r="I907" s="12">
        <f>Math!H168</f>
        <v>0</v>
      </c>
      <c r="J907" s="4"/>
    </row>
    <row r="908" spans="1:10" ht="21" hidden="1" x14ac:dyDescent="0.2">
      <c r="A908" s="9"/>
      <c r="B908" s="536">
        <f>Math!A173</f>
        <v>0</v>
      </c>
      <c r="C908" s="10" t="str">
        <f>Math!B173</f>
        <v>001610</v>
      </c>
      <c r="D908" s="11" t="str">
        <f>Math!C173</f>
        <v>Spectrum Math 5</v>
      </c>
      <c r="E908" s="10" t="str">
        <f>Math!D173</f>
        <v>5</v>
      </c>
      <c r="F908" s="13" t="str">
        <f>Math!E173</f>
        <v>Rainbow Resource</v>
      </c>
      <c r="G908" s="10" t="str">
        <f>Math!F173</f>
        <v>Math</v>
      </c>
      <c r="H908" s="12">
        <f>Math!G169</f>
        <v>8.25</v>
      </c>
      <c r="I908" s="12">
        <f>Math!H169</f>
        <v>0</v>
      </c>
      <c r="J908" s="4"/>
    </row>
    <row r="909" spans="1:10" ht="21" hidden="1" x14ac:dyDescent="0.2">
      <c r="A909" s="9"/>
      <c r="B909" s="536">
        <f>Math!A174</f>
        <v>0</v>
      </c>
      <c r="C909" s="10" t="str">
        <f>Math!B174</f>
        <v>001628</v>
      </c>
      <c r="D909" s="11" t="str">
        <f>Math!C174</f>
        <v>Spectrum Math 6</v>
      </c>
      <c r="E909" s="10" t="str">
        <f>Math!D174</f>
        <v>6</v>
      </c>
      <c r="F909" s="13" t="str">
        <f>Math!E174</f>
        <v>Rainbow Resource</v>
      </c>
      <c r="G909" s="10" t="str">
        <f>Math!F174</f>
        <v>Math</v>
      </c>
      <c r="H909" s="12">
        <f>Math!G170</f>
        <v>8.25</v>
      </c>
      <c r="I909" s="12">
        <f>Math!H170</f>
        <v>0</v>
      </c>
      <c r="J909" s="4"/>
    </row>
    <row r="910" spans="1:10" ht="21" hidden="1" x14ac:dyDescent="0.2">
      <c r="A910" s="9"/>
      <c r="B910" s="536">
        <f>Math!A175</f>
        <v>0</v>
      </c>
      <c r="C910" s="10" t="str">
        <f>Math!B175</f>
        <v>001634</v>
      </c>
      <c r="D910" s="11" t="str">
        <f>Math!C175</f>
        <v>Spectrum Math 7</v>
      </c>
      <c r="E910" s="10" t="str">
        <f>Math!D175</f>
        <v>7</v>
      </c>
      <c r="F910" s="13" t="str">
        <f>Math!E175</f>
        <v>Rainbow Resource</v>
      </c>
      <c r="G910" s="10" t="str">
        <f>Math!F175</f>
        <v>Math</v>
      </c>
      <c r="H910" s="12">
        <f>Math!G171</f>
        <v>8.25</v>
      </c>
      <c r="I910" s="12">
        <f>Math!H171</f>
        <v>0</v>
      </c>
      <c r="J910" s="4"/>
    </row>
    <row r="911" spans="1:10" ht="21" hidden="1" x14ac:dyDescent="0.2">
      <c r="A911" s="9"/>
      <c r="B911" s="536">
        <f>Math!A176</f>
        <v>0</v>
      </c>
      <c r="C911" s="10" t="str">
        <f>Math!B176</f>
        <v>001656</v>
      </c>
      <c r="D911" s="11" t="str">
        <f>Math!C176</f>
        <v>Spectrum Math 8</v>
      </c>
      <c r="E911" s="10" t="str">
        <f>Math!D176</f>
        <v>8</v>
      </c>
      <c r="F911" s="13" t="str">
        <f>Math!E176</f>
        <v>Rainbow Resource</v>
      </c>
      <c r="G911" s="10" t="str">
        <f>Math!F176</f>
        <v>Math</v>
      </c>
      <c r="H911" s="12">
        <f>Math!G172</f>
        <v>8.25</v>
      </c>
      <c r="I911" s="12">
        <f>Math!H172</f>
        <v>0</v>
      </c>
      <c r="J911" s="4"/>
    </row>
    <row r="912" spans="1:10" ht="21" hidden="1" x14ac:dyDescent="0.2">
      <c r="A912" s="9"/>
      <c r="B912" s="536">
        <f>'Social Studies'!A7</f>
        <v>0</v>
      </c>
      <c r="C912" s="10">
        <f>'Social Studies'!B7</f>
        <v>0</v>
      </c>
      <c r="D912" s="11" t="str">
        <f>'Social Studies'!C7</f>
        <v>Studies Weekly K:  My World</v>
      </c>
      <c r="E912" s="10" t="str">
        <f>'Social Studies'!D7</f>
        <v>K</v>
      </c>
      <c r="F912" s="13" t="str">
        <f>'Social Studies'!E7</f>
        <v>Studies Weekly</v>
      </c>
      <c r="G912" s="10" t="str">
        <f>'Social Studies'!F7</f>
        <v>Social Studies</v>
      </c>
      <c r="H912" s="12"/>
      <c r="I912" s="12"/>
      <c r="J912" s="4"/>
    </row>
    <row r="913" spans="1:10" ht="21" hidden="1" x14ac:dyDescent="0.2">
      <c r="A913" s="9"/>
      <c r="B913" s="536">
        <f>'Social Studies'!A8</f>
        <v>0</v>
      </c>
      <c r="C913" s="10">
        <f>'Social Studies'!B8</f>
        <v>0</v>
      </c>
      <c r="D913" s="11" t="str">
        <f>'Social Studies'!C8</f>
        <v>Studies Weekly 1: The World Around Me</v>
      </c>
      <c r="E913" s="10" t="str">
        <f>'Social Studies'!D8</f>
        <v>1</v>
      </c>
      <c r="F913" s="13" t="str">
        <f>'Social Studies'!E8</f>
        <v>Studies Weekly</v>
      </c>
      <c r="G913" s="10" t="str">
        <f>'Social Studies'!F8</f>
        <v>Social Studies</v>
      </c>
      <c r="H913" s="12"/>
      <c r="I913" s="12"/>
      <c r="J913" s="4"/>
    </row>
    <row r="914" spans="1:10" ht="21" hidden="1" x14ac:dyDescent="0.2">
      <c r="A914" s="9"/>
      <c r="B914" s="536">
        <f>'Social Studies'!A9</f>
        <v>0</v>
      </c>
      <c r="C914" s="10">
        <f>'Social Studies'!B9</f>
        <v>0</v>
      </c>
      <c r="D914" s="11" t="str">
        <f>'Social Studies'!C9</f>
        <v>Studies Weekly 2: Connecting Communities</v>
      </c>
      <c r="E914" s="10" t="str">
        <f>'Social Studies'!D9</f>
        <v>2</v>
      </c>
      <c r="F914" s="13" t="str">
        <f>'Social Studies'!E9</f>
        <v>Studies Weekly</v>
      </c>
      <c r="G914" s="10" t="str">
        <f>'Social Studies'!F9</f>
        <v>Social Studies</v>
      </c>
      <c r="H914" s="12"/>
      <c r="I914" s="12"/>
      <c r="J914" s="4"/>
    </row>
    <row r="915" spans="1:10" ht="21" hidden="1" x14ac:dyDescent="0.2">
      <c r="A915" s="9"/>
      <c r="B915" s="536">
        <f>'Social Studies'!A10</f>
        <v>0</v>
      </c>
      <c r="C915" s="10">
        <f>'Social Studies'!B10</f>
        <v>0</v>
      </c>
      <c r="D915" s="11" t="str">
        <f>'Social Studies'!C10</f>
        <v>Studies Weekly 3: Our Community</v>
      </c>
      <c r="E915" s="10" t="str">
        <f>'Social Studies'!D10</f>
        <v>3</v>
      </c>
      <c r="F915" s="13" t="str">
        <f>'Social Studies'!E10</f>
        <v>Studies Weekly</v>
      </c>
      <c r="G915" s="10" t="str">
        <f>'Social Studies'!F10</f>
        <v>Social Studies</v>
      </c>
      <c r="H915" s="12"/>
      <c r="I915" s="12"/>
      <c r="J915" s="4"/>
    </row>
    <row r="916" spans="1:10" ht="21" hidden="1" x14ac:dyDescent="0.2">
      <c r="A916" s="9"/>
      <c r="B916" s="536">
        <f>'Social Studies'!A11</f>
        <v>0</v>
      </c>
      <c r="C916" s="10">
        <f>'Social Studies'!B11</f>
        <v>0</v>
      </c>
      <c r="D916" s="11" t="str">
        <f>'Social Studies'!C11</f>
        <v>Studies Weekly 4:  Washington Our State</v>
      </c>
      <c r="E916" s="10" t="str">
        <f>'Social Studies'!D11</f>
        <v>4</v>
      </c>
      <c r="F916" s="13" t="str">
        <f>'Social Studies'!E11</f>
        <v>Studies Weekly</v>
      </c>
      <c r="G916" s="10" t="str">
        <f>'Social Studies'!F11</f>
        <v>Social Studies</v>
      </c>
      <c r="H916" s="12"/>
      <c r="I916" s="12"/>
      <c r="J916" s="4"/>
    </row>
    <row r="917" spans="1:10" ht="21" hidden="1" x14ac:dyDescent="0.2">
      <c r="A917" s="9"/>
      <c r="B917" s="536">
        <f>'Social Studies'!A12</f>
        <v>0</v>
      </c>
      <c r="C917" s="10">
        <f>'Social Studies'!B12</f>
        <v>0</v>
      </c>
      <c r="D917" s="11" t="str">
        <f>'Social Studies'!C12</f>
        <v>Studies Weekly 5: Our Nation</v>
      </c>
      <c r="E917" s="10" t="str">
        <f>'Social Studies'!D12</f>
        <v>5</v>
      </c>
      <c r="F917" s="13" t="str">
        <f>'Social Studies'!E12</f>
        <v>Studies Weekly</v>
      </c>
      <c r="G917" s="10" t="str">
        <f>'Social Studies'!F12</f>
        <v>Social Studies</v>
      </c>
      <c r="H917" s="12"/>
      <c r="I917" s="12"/>
      <c r="J917" s="4"/>
    </row>
    <row r="918" spans="1:10" ht="21" hidden="1" x14ac:dyDescent="0.2">
      <c r="A918" s="9"/>
      <c r="B918" s="536">
        <f>'Social Studies'!A13</f>
        <v>0</v>
      </c>
      <c r="C918" s="10">
        <f>'Social Studies'!B13</f>
        <v>0</v>
      </c>
      <c r="D918" s="11" t="str">
        <f>'Social Studies'!C13</f>
        <v>Studies Weekly 6: World History</v>
      </c>
      <c r="E918" s="10" t="str">
        <f>'Social Studies'!D13</f>
        <v>6</v>
      </c>
      <c r="F918" s="13" t="str">
        <f>'Social Studies'!E13</f>
        <v>Studies Weekly</v>
      </c>
      <c r="G918" s="10" t="str">
        <f>'Social Studies'!F13</f>
        <v>Social Studies</v>
      </c>
      <c r="H918" s="12"/>
      <c r="I918" s="12"/>
      <c r="J918" s="4"/>
    </row>
    <row r="919" spans="1:10" ht="42" hidden="1" x14ac:dyDescent="0.2">
      <c r="A919" s="9"/>
      <c r="B919" s="536">
        <f>'Social Studies'!A15</f>
        <v>0</v>
      </c>
      <c r="C919" s="10" t="str">
        <f>'Social Studies'!B15</f>
        <v>076288</v>
      </c>
      <c r="D919" s="11" t="str">
        <f>'Social Studies'!C15</f>
        <v>History Quest: Early Times and Usborne Encyclopedia of World History</v>
      </c>
      <c r="E919" s="10" t="str">
        <f>'Social Studies'!D15</f>
        <v>1-6</v>
      </c>
      <c r="F919" s="13" t="str">
        <f>'Social Studies'!E15</f>
        <v>Rainbow Resource</v>
      </c>
      <c r="G919" s="10" t="str">
        <f>'Social Studies'!F15</f>
        <v>History</v>
      </c>
      <c r="H919" s="12" t="e">
        <f>Math!#REF!</f>
        <v>#REF!</v>
      </c>
      <c r="I919" s="12" t="e">
        <f>Math!#REF!</f>
        <v>#REF!</v>
      </c>
      <c r="J919" s="4"/>
    </row>
    <row r="920" spans="1:10" ht="21" hidden="1" x14ac:dyDescent="0.2">
      <c r="A920" s="9"/>
      <c r="B920" s="536">
        <f>'Social Studies'!A16</f>
        <v>0</v>
      </c>
      <c r="C920" s="10" t="str">
        <f>'Social Studies'!B16</f>
        <v>076428</v>
      </c>
      <c r="D920" s="11" t="str">
        <f>'Social Studies'!C16</f>
        <v>History Quest: Early Times Study Guide</v>
      </c>
      <c r="E920" s="10" t="str">
        <f>'Social Studies'!D16</f>
        <v>1-6</v>
      </c>
      <c r="F920" s="13" t="str">
        <f>'Social Studies'!E16</f>
        <v>Rainbow Resource</v>
      </c>
      <c r="G920" s="10" t="str">
        <f>'Social Studies'!F16</f>
        <v>History</v>
      </c>
      <c r="H920" s="12" t="e">
        <f>Math!#REF!</f>
        <v>#REF!</v>
      </c>
      <c r="I920" s="12" t="e">
        <f>Math!#REF!</f>
        <v>#REF!</v>
      </c>
      <c r="J920" s="4"/>
    </row>
    <row r="921" spans="1:10" ht="42" hidden="1" x14ac:dyDescent="0.2">
      <c r="A921" s="9"/>
      <c r="B921" s="536">
        <f>'Social Studies'!A17</f>
        <v>0</v>
      </c>
      <c r="C921" s="10" t="str">
        <f>'Social Studies'!B17</f>
        <v>078562</v>
      </c>
      <c r="D921" s="11" t="str">
        <f>'Social Studies'!C17</f>
        <v>History Quest: Middle Times and Usborne Encyclopedia of World History</v>
      </c>
      <c r="E921" s="10" t="str">
        <f>'Social Studies'!D17</f>
        <v>1-6</v>
      </c>
      <c r="F921" s="13" t="str">
        <f>'Social Studies'!E17</f>
        <v>Rainbow Resource</v>
      </c>
      <c r="G921" s="10" t="str">
        <f>'Social Studies'!F17</f>
        <v>History</v>
      </c>
      <c r="H921" s="12" t="e">
        <f>Math!#REF!</f>
        <v>#REF!</v>
      </c>
      <c r="I921" s="12" t="e">
        <f>Math!#REF!</f>
        <v>#REF!</v>
      </c>
      <c r="J921" s="4"/>
    </row>
    <row r="922" spans="1:10" ht="21" hidden="1" x14ac:dyDescent="0.2">
      <c r="A922" s="9"/>
      <c r="B922" s="536">
        <f>'Social Studies'!A18</f>
        <v>0</v>
      </c>
      <c r="C922" s="10" t="str">
        <f>'Social Studies'!B18</f>
        <v>078563</v>
      </c>
      <c r="D922" s="11" t="str">
        <f>'Social Studies'!C18</f>
        <v>History Quest: Middle Times Study Guide</v>
      </c>
      <c r="E922" s="10" t="str">
        <f>'Social Studies'!D18</f>
        <v>1-6</v>
      </c>
      <c r="F922" s="13" t="str">
        <f>'Social Studies'!E18</f>
        <v>Rainbow Resource</v>
      </c>
      <c r="G922" s="10" t="str">
        <f>'Social Studies'!F18</f>
        <v>History</v>
      </c>
      <c r="H922" s="12">
        <f>Math!G215</f>
        <v>0</v>
      </c>
      <c r="I922" s="12">
        <f>Math!H215</f>
        <v>0</v>
      </c>
      <c r="J922" s="4"/>
    </row>
    <row r="923" spans="1:10" ht="21" hidden="1" x14ac:dyDescent="0.2">
      <c r="A923" s="9"/>
      <c r="B923" s="536">
        <f>'Social Studies'!A19</f>
        <v>0</v>
      </c>
      <c r="C923" s="10" t="str">
        <f>'Social Studies'!B19</f>
        <v>H27</v>
      </c>
      <c r="D923" s="11" t="str">
        <f>'Social Studies'!C19</f>
        <v xml:space="preserve">History Quest: United States </v>
      </c>
      <c r="E923" s="10" t="str">
        <f>'Social Studies'!D19</f>
        <v>3-6</v>
      </c>
      <c r="F923" s="13" t="str">
        <f>'Social Studies'!E19</f>
        <v>Pandia Press</v>
      </c>
      <c r="G923" s="10" t="str">
        <f>'Social Studies'!F19</f>
        <v>History</v>
      </c>
      <c r="H923" s="12"/>
      <c r="I923" s="12"/>
      <c r="J923" s="4"/>
    </row>
    <row r="924" spans="1:10" ht="21" hidden="1" x14ac:dyDescent="0.2">
      <c r="A924" s="9"/>
      <c r="B924" s="536">
        <f>'Social Studies'!A20</f>
        <v>0</v>
      </c>
      <c r="C924" s="10" t="str">
        <f>'Social Studies'!B20</f>
        <v>H28</v>
      </c>
      <c r="D924" s="11" t="str">
        <f>'Social Studies'!C20</f>
        <v>History Quest: United States Study Guide</v>
      </c>
      <c r="E924" s="10" t="str">
        <f>'Social Studies'!D20</f>
        <v>3-6</v>
      </c>
      <c r="F924" s="13" t="str">
        <f>'Social Studies'!E20</f>
        <v>Pandia Press</v>
      </c>
      <c r="G924" s="10" t="str">
        <f>'Social Studies'!F20</f>
        <v>History</v>
      </c>
      <c r="H924" s="12"/>
      <c r="I924" s="12"/>
      <c r="J924" s="4"/>
    </row>
    <row r="925" spans="1:10" ht="63" hidden="1" x14ac:dyDescent="0.2">
      <c r="A925" s="9"/>
      <c r="B925" s="536">
        <f>'Social Studies'!A22</f>
        <v>0</v>
      </c>
      <c r="C925" s="10" t="str">
        <f>'Social Studies'!B22</f>
        <v>000979</v>
      </c>
      <c r="D925" s="11" t="str">
        <f>'Social Studies'!C22</f>
        <v>Usborne Encyclopedia of World History (Any additional books required are the responsibility of the parent)</v>
      </c>
      <c r="E925" s="10" t="str">
        <f>'Social Studies'!D22</f>
        <v>U</v>
      </c>
      <c r="F925" s="13" t="str">
        <f>'Social Studies'!E22</f>
        <v>Rainbow Resource</v>
      </c>
      <c r="G925" s="10" t="str">
        <f>'Social Studies'!F22</f>
        <v>History</v>
      </c>
      <c r="H925" s="12">
        <f>'Social Studies'!G15</f>
        <v>28.85</v>
      </c>
      <c r="I925" s="12">
        <f>'Social Studies'!H15</f>
        <v>0</v>
      </c>
      <c r="J925" s="4"/>
    </row>
    <row r="926" spans="1:10" ht="21" hidden="1" x14ac:dyDescent="0.2">
      <c r="A926" s="9"/>
      <c r="B926" s="536">
        <f>'Social Studies'!A24</f>
        <v>0</v>
      </c>
      <c r="C926" s="10" t="str">
        <f>'Social Studies'!B24</f>
        <v>019099</v>
      </c>
      <c r="D926" s="11" t="str">
        <f>'Social Studies'!C24</f>
        <v>History Pockets- Colonial America</v>
      </c>
      <c r="E926" s="10" t="str">
        <f>'Social Studies'!D24</f>
        <v>4-6</v>
      </c>
      <c r="F926" s="13" t="str">
        <f>'Social Studies'!E24</f>
        <v>Rainbow Resource</v>
      </c>
      <c r="G926" s="10" t="str">
        <f>'Social Studies'!F24</f>
        <v>History</v>
      </c>
      <c r="H926" s="12" t="e">
        <f>'Social Studies'!#REF!</f>
        <v>#REF!</v>
      </c>
      <c r="I926" s="12" t="e">
        <f>'Social Studies'!#REF!</f>
        <v>#REF!</v>
      </c>
      <c r="J926" s="4"/>
    </row>
    <row r="927" spans="1:10" ht="21" hidden="1" x14ac:dyDescent="0.2">
      <c r="A927" s="9"/>
      <c r="B927" s="536">
        <f>'Social Studies'!A25</f>
        <v>0</v>
      </c>
      <c r="C927" s="10" t="str">
        <f>'Social Studies'!B25</f>
        <v>016040</v>
      </c>
      <c r="D927" s="11" t="str">
        <f>'Social Studies'!C25</f>
        <v>History Pockets-American Revolution</v>
      </c>
      <c r="E927" s="10" t="str">
        <f>'Social Studies'!D25</f>
        <v>4-6</v>
      </c>
      <c r="F927" s="13" t="str">
        <f>'Social Studies'!E25</f>
        <v>Rainbow Resource</v>
      </c>
      <c r="G927" s="10" t="str">
        <f>'Social Studies'!F25</f>
        <v>History</v>
      </c>
      <c r="H927" s="12" t="e">
        <f>'Social Studies'!#REF!</f>
        <v>#REF!</v>
      </c>
      <c r="I927" s="12" t="e">
        <f>'Social Studies'!#REF!</f>
        <v>#REF!</v>
      </c>
      <c r="J927" s="4"/>
    </row>
    <row r="928" spans="1:10" ht="42" hidden="1" x14ac:dyDescent="0.2">
      <c r="A928" s="9"/>
      <c r="B928" s="536">
        <f>'Social Studies'!A26</f>
        <v>0</v>
      </c>
      <c r="C928" s="10" t="str">
        <f>'Social Studies'!B26</f>
        <v>019095</v>
      </c>
      <c r="D928" s="11" t="str">
        <f>'Social Studies'!C26</f>
        <v>History Pockets-Ancient Civilizations (Ancient Greece, Ancient China, Ancient Egypt)</v>
      </c>
      <c r="E928" s="10" t="str">
        <f>'Social Studies'!D26</f>
        <v>1-3</v>
      </c>
      <c r="F928" s="13" t="str">
        <f>'Social Studies'!E26</f>
        <v>Rainbow Resource</v>
      </c>
      <c r="G928" s="10" t="str">
        <f>'Social Studies'!F26</f>
        <v>History</v>
      </c>
      <c r="H928" s="12" t="e">
        <f>'Social Studies'!#REF!</f>
        <v>#REF!</v>
      </c>
      <c r="I928" s="12" t="e">
        <f>'Social Studies'!#REF!</f>
        <v>#REF!</v>
      </c>
      <c r="J928" s="4"/>
    </row>
    <row r="929" spans="1:10" ht="21" hidden="1" x14ac:dyDescent="0.2">
      <c r="A929" s="9"/>
      <c r="B929" s="536">
        <f>'Social Studies'!A27</f>
        <v>0</v>
      </c>
      <c r="C929" s="10" t="str">
        <f>'Social Studies'!B27</f>
        <v>019096</v>
      </c>
      <c r="D929" s="11" t="str">
        <f>'Social Studies'!C27</f>
        <v>History Pockets-Ancient Egypt</v>
      </c>
      <c r="E929" s="10" t="str">
        <f>'Social Studies'!D27</f>
        <v>4-6</v>
      </c>
      <c r="F929" s="13" t="str">
        <f>'Social Studies'!E27</f>
        <v>Rainbow Resource</v>
      </c>
      <c r="G929" s="10" t="str">
        <f>'Social Studies'!F27</f>
        <v>History</v>
      </c>
      <c r="H929" s="12" t="e">
        <f>'Social Studies'!#REF!</f>
        <v>#REF!</v>
      </c>
      <c r="I929" s="12" t="e">
        <f>'Social Studies'!#REF!</f>
        <v>#REF!</v>
      </c>
      <c r="J929" s="4"/>
    </row>
    <row r="930" spans="1:10" ht="21" hidden="1" x14ac:dyDescent="0.2">
      <c r="A930" s="9"/>
      <c r="B930" s="536">
        <f>'Social Studies'!A28</f>
        <v>0</v>
      </c>
      <c r="C930" s="10" t="str">
        <f>'Social Studies'!B28</f>
        <v>019098</v>
      </c>
      <c r="D930" s="11" t="str">
        <f>'Social Studies'!C28</f>
        <v>History Pockets-Ancient Greece</v>
      </c>
      <c r="E930" s="10" t="str">
        <f>'Social Studies'!D28</f>
        <v>4-6</v>
      </c>
      <c r="F930" s="13" t="str">
        <f>'Social Studies'!E28</f>
        <v>Rainbow Resource</v>
      </c>
      <c r="G930" s="10" t="str">
        <f>'Social Studies'!F28</f>
        <v>History</v>
      </c>
      <c r="H930" s="12">
        <f>'Social Studies'!G24</f>
        <v>12.75</v>
      </c>
      <c r="I930" s="12">
        <f>'Social Studies'!H24</f>
        <v>0</v>
      </c>
      <c r="J930" s="4"/>
    </row>
    <row r="931" spans="1:10" ht="21" hidden="1" x14ac:dyDescent="0.2">
      <c r="A931" s="9"/>
      <c r="B931" s="536">
        <f>'Social Studies'!A29</f>
        <v>0</v>
      </c>
      <c r="C931" s="10" t="str">
        <f>'Social Studies'!B29</f>
        <v>016060</v>
      </c>
      <c r="D931" s="11" t="str">
        <f>'Social Studies'!C29</f>
        <v>History Pockets-Ancient Rome</v>
      </c>
      <c r="E931" s="10" t="str">
        <f>'Social Studies'!D29</f>
        <v>4-6</v>
      </c>
      <c r="F931" s="13" t="str">
        <f>'Social Studies'!E29</f>
        <v>Rainbow Resource</v>
      </c>
      <c r="G931" s="10" t="str">
        <f>'Social Studies'!F29</f>
        <v>History</v>
      </c>
      <c r="H931" s="12">
        <f>'Social Studies'!G25</f>
        <v>12.75</v>
      </c>
      <c r="I931" s="12">
        <f>'Social Studies'!H25</f>
        <v>0</v>
      </c>
      <c r="J931" s="4"/>
    </row>
    <row r="932" spans="1:10" ht="21" hidden="1" x14ac:dyDescent="0.2">
      <c r="A932" s="9"/>
      <c r="B932" s="536">
        <f>'Social Studies'!A30</f>
        <v>0</v>
      </c>
      <c r="C932" s="10" t="str">
        <f>'Social Studies'!B30</f>
        <v>016036</v>
      </c>
      <c r="D932" s="11" t="str">
        <f>'Social Studies'!C30</f>
        <v>History Pockets-Civil War</v>
      </c>
      <c r="E932" s="10" t="str">
        <f>'Social Studies'!D30</f>
        <v>4-6</v>
      </c>
      <c r="F932" s="13" t="str">
        <f>'Social Studies'!E30</f>
        <v>Rainbow Resource</v>
      </c>
      <c r="G932" s="10" t="str">
        <f>'Social Studies'!F30</f>
        <v>History</v>
      </c>
      <c r="H932" s="12">
        <f>'Social Studies'!G26</f>
        <v>12.75</v>
      </c>
      <c r="I932" s="12">
        <f>'Social Studies'!H26</f>
        <v>0</v>
      </c>
      <c r="J932" s="4"/>
    </row>
    <row r="933" spans="1:10" ht="21" hidden="1" x14ac:dyDescent="0.2">
      <c r="A933" s="9"/>
      <c r="B933" s="536">
        <f>'Social Studies'!A31</f>
        <v>0</v>
      </c>
      <c r="C933" s="10" t="str">
        <f>'Social Studies'!B31</f>
        <v>019100</v>
      </c>
      <c r="D933" s="11" t="str">
        <f>'Social Studies'!C31</f>
        <v>History Pockets-Explorers of North America</v>
      </c>
      <c r="E933" s="10" t="str">
        <f>'Social Studies'!D31</f>
        <v>4-6</v>
      </c>
      <c r="F933" s="13" t="str">
        <f>'Social Studies'!E31</f>
        <v>Rainbow Resource</v>
      </c>
      <c r="G933" s="10" t="str">
        <f>'Social Studies'!F31</f>
        <v>History</v>
      </c>
      <c r="H933" s="12">
        <f>'Social Studies'!G27</f>
        <v>12.75</v>
      </c>
      <c r="I933" s="12">
        <f>'Social Studies'!H27</f>
        <v>0</v>
      </c>
      <c r="J933" s="4"/>
    </row>
    <row r="934" spans="1:10" ht="63" hidden="1" x14ac:dyDescent="0.2">
      <c r="A934" s="9"/>
      <c r="B934" s="536">
        <f>'Social Studies'!A32</f>
        <v>0</v>
      </c>
      <c r="C934" s="10" t="str">
        <f>'Social Studies'!B32</f>
        <v>019101</v>
      </c>
      <c r="D934" s="11" t="str">
        <f>'Social Studies'!C32</f>
        <v>History Pockets-Life in Plymouth Colony (The Thanksgiving Story, Your Life as a Settler in Colonial America, The New Americans)</v>
      </c>
      <c r="E934" s="10" t="str">
        <f>'Social Studies'!D32</f>
        <v>1-3</v>
      </c>
      <c r="F934" s="13" t="str">
        <f>'Social Studies'!E32</f>
        <v>Rainbow Resource</v>
      </c>
      <c r="G934" s="10" t="str">
        <f>'Social Studies'!F32</f>
        <v>History</v>
      </c>
      <c r="H934" s="12">
        <f>'Social Studies'!G28</f>
        <v>12.75</v>
      </c>
      <c r="I934" s="12">
        <f>'Social Studies'!H28</f>
        <v>0</v>
      </c>
      <c r="J934" s="4"/>
    </row>
    <row r="935" spans="1:10" ht="21" hidden="1" x14ac:dyDescent="0.2">
      <c r="A935" s="9"/>
      <c r="B935" s="536">
        <f>'Social Studies'!A33</f>
        <v>0</v>
      </c>
      <c r="C935" s="10" t="str">
        <f>'Social Studies'!B33</f>
        <v>019102</v>
      </c>
      <c r="D935" s="11" t="str">
        <f>'Social Studies'!C33</f>
        <v>History Pockets-Moving West</v>
      </c>
      <c r="E935" s="10" t="str">
        <f>'Social Studies'!D33</f>
        <v>4-6</v>
      </c>
      <c r="F935" s="13" t="str">
        <f>'Social Studies'!E33</f>
        <v>Rainbow Resource</v>
      </c>
      <c r="G935" s="10" t="str">
        <f>'Social Studies'!F33</f>
        <v>History</v>
      </c>
      <c r="H935" s="12">
        <f>'Social Studies'!G29</f>
        <v>12.75</v>
      </c>
      <c r="I935" s="12">
        <f>'Social Studies'!H29</f>
        <v>0</v>
      </c>
      <c r="J935" s="4"/>
    </row>
    <row r="936" spans="1:10" ht="42" hidden="1" x14ac:dyDescent="0.2">
      <c r="A936" s="9"/>
      <c r="B936" s="536">
        <f>'Social Studies'!A34</f>
        <v>0</v>
      </c>
      <c r="C936" s="10" t="str">
        <f>'Social Studies'!B34</f>
        <v>019103</v>
      </c>
      <c r="D936" s="11" t="str">
        <f>'Social Studies'!C34</f>
        <v>History Pockets-Native Americans (The Very First Americans)</v>
      </c>
      <c r="E936" s="10" t="str">
        <f>'Social Studies'!D34</f>
        <v>1-3</v>
      </c>
      <c r="F936" s="13" t="str">
        <f>'Social Studies'!E34</f>
        <v>Rainbow Resource</v>
      </c>
      <c r="G936" s="10" t="str">
        <f>'Social Studies'!F34</f>
        <v>History</v>
      </c>
      <c r="H936" s="12">
        <f>'Social Studies'!G30</f>
        <v>12.75</v>
      </c>
      <c r="I936" s="12">
        <f>'Social Studies'!H30</f>
        <v>0</v>
      </c>
      <c r="J936" s="4"/>
    </row>
    <row r="937" spans="1:10" ht="21" hidden="1" x14ac:dyDescent="0.2">
      <c r="A937" s="9"/>
      <c r="B937" s="536">
        <f>'Social Studies'!A35</f>
        <v>0</v>
      </c>
      <c r="C937" s="10" t="str">
        <f>'Social Studies'!B35</f>
        <v>031792</v>
      </c>
      <c r="D937" s="11" t="str">
        <f>'Social Studies'!C35</f>
        <v>U.S. Facts and Fun Grades 1-3</v>
      </c>
      <c r="E937" s="10" t="str">
        <f>'Social Studies'!D35</f>
        <v>1-3</v>
      </c>
      <c r="F937" s="13" t="str">
        <f>'Social Studies'!E35</f>
        <v>Rainbow Resource</v>
      </c>
      <c r="G937" s="10" t="str">
        <f>'Social Studies'!F35</f>
        <v>History</v>
      </c>
      <c r="H937" s="12">
        <f>'Social Studies'!G31</f>
        <v>12.75</v>
      </c>
      <c r="I937" s="12">
        <f>'Social Studies'!H31</f>
        <v>0</v>
      </c>
      <c r="J937" s="4"/>
    </row>
    <row r="938" spans="1:10" ht="21" hidden="1" x14ac:dyDescent="0.2">
      <c r="A938" s="9"/>
      <c r="B938" s="536">
        <f>'Social Studies'!A36</f>
        <v>0</v>
      </c>
      <c r="C938" s="10" t="str">
        <f>'Social Studies'!B36</f>
        <v>031793</v>
      </c>
      <c r="D938" s="11" t="str">
        <f>'Social Studies'!C36</f>
        <v>U.S. Facts and Fun Grades 4-6</v>
      </c>
      <c r="E938" s="10" t="str">
        <f>'Social Studies'!D36</f>
        <v>4-6</v>
      </c>
      <c r="F938" s="13" t="str">
        <f>'Social Studies'!E36</f>
        <v>Rainbow Resource</v>
      </c>
      <c r="G938" s="10" t="str">
        <f>'Social Studies'!F36</f>
        <v>History</v>
      </c>
      <c r="H938" s="12">
        <f>'Social Studies'!G32</f>
        <v>12.75</v>
      </c>
      <c r="I938" s="12">
        <f>'Social Studies'!H32</f>
        <v>0</v>
      </c>
      <c r="J938" s="4"/>
    </row>
    <row r="939" spans="1:10" ht="21" hidden="1" x14ac:dyDescent="0.2">
      <c r="A939" s="9"/>
      <c r="B939" s="536">
        <f>'Social Studies'!A38</f>
        <v>0</v>
      </c>
      <c r="C939" s="10" t="str">
        <f>'Social Studies'!B38</f>
        <v>010992</v>
      </c>
      <c r="D939" s="11" t="str">
        <f>'Social Studies'!C38</f>
        <v>Story of the World Vol. 1: Ancient Times</v>
      </c>
      <c r="E939" s="10">
        <f>'Social Studies'!D38</f>
        <v>0</v>
      </c>
      <c r="F939" s="13" t="str">
        <f>'Social Studies'!E38</f>
        <v>Rainbow Resource</v>
      </c>
      <c r="G939" s="10" t="str">
        <f>'Social Studies'!F38</f>
        <v>History</v>
      </c>
      <c r="H939" s="12">
        <f>'Social Studies'!G33</f>
        <v>12.75</v>
      </c>
      <c r="I939" s="12">
        <f>'Social Studies'!H33</f>
        <v>0</v>
      </c>
      <c r="J939" s="4"/>
    </row>
    <row r="940" spans="1:10" ht="21" hidden="1" x14ac:dyDescent="0.2">
      <c r="A940" s="9"/>
      <c r="B940" s="536">
        <f>'Social Studies'!A39</f>
        <v>0</v>
      </c>
      <c r="C940" s="10" t="str">
        <f>'Social Studies'!B39</f>
        <v>010993</v>
      </c>
      <c r="D940" s="11" t="str">
        <f>'Social Studies'!C39</f>
        <v>Story of the World Vol.1 Activity Book</v>
      </c>
      <c r="E940" s="10">
        <f>'Social Studies'!D39</f>
        <v>0</v>
      </c>
      <c r="F940" s="13" t="str">
        <f>'Social Studies'!E39</f>
        <v>Rainbow Resource</v>
      </c>
      <c r="G940" s="10" t="str">
        <f>'Social Studies'!F39</f>
        <v>History</v>
      </c>
      <c r="H940" s="12">
        <f>'Social Studies'!G34</f>
        <v>12.75</v>
      </c>
      <c r="I940" s="12">
        <f>'Social Studies'!H34</f>
        <v>0</v>
      </c>
      <c r="J940" s="4"/>
    </row>
    <row r="941" spans="1:10" ht="21" hidden="1" x14ac:dyDescent="0.2">
      <c r="A941" s="9"/>
      <c r="B941" s="536">
        <f>'Social Studies'!A40</f>
        <v>0</v>
      </c>
      <c r="C941" s="10" t="str">
        <f>'Social Studies'!B40</f>
        <v>025448</v>
      </c>
      <c r="D941" s="11" t="str">
        <f>'Social Studies'!C40</f>
        <v>Story of the World Vol. 1 Audiobook CDs</v>
      </c>
      <c r="E941" s="10">
        <f>'Social Studies'!D40</f>
        <v>0</v>
      </c>
      <c r="F941" s="13" t="str">
        <f>'Social Studies'!E40</f>
        <v>Rainbow Resource</v>
      </c>
      <c r="G941" s="10" t="str">
        <f>'Social Studies'!F40</f>
        <v>History</v>
      </c>
      <c r="H941" s="12">
        <f>'Social Studies'!G35</f>
        <v>14.75</v>
      </c>
      <c r="I941" s="12">
        <f>'Social Studies'!H35</f>
        <v>0</v>
      </c>
      <c r="J941" s="4"/>
    </row>
    <row r="942" spans="1:10" ht="21" hidden="1" x14ac:dyDescent="0.2">
      <c r="A942" s="9"/>
      <c r="B942" s="536">
        <f>'Social Studies'!A41</f>
        <v>0</v>
      </c>
      <c r="C942" s="10" t="str">
        <f>'Social Studies'!B41</f>
        <v>029952</v>
      </c>
      <c r="D942" s="11" t="str">
        <f>'Social Studies'!C41</f>
        <v>Story of the World Vol.1 Tests</v>
      </c>
      <c r="E942" s="10">
        <f>'Social Studies'!D41</f>
        <v>0</v>
      </c>
      <c r="F942" s="13" t="str">
        <f>'Social Studies'!E41</f>
        <v>Rainbow Resource</v>
      </c>
      <c r="G942" s="10" t="str">
        <f>'Social Studies'!F41</f>
        <v>History</v>
      </c>
      <c r="H942" s="12">
        <f>'Social Studies'!G36</f>
        <v>14.75</v>
      </c>
      <c r="I942" s="12">
        <f>'Social Studies'!H36</f>
        <v>0</v>
      </c>
      <c r="J942" s="4"/>
    </row>
    <row r="943" spans="1:10" ht="21" hidden="1" x14ac:dyDescent="0.2">
      <c r="A943" s="9"/>
      <c r="B943" s="536">
        <f>'Social Studies'!A43</f>
        <v>0</v>
      </c>
      <c r="C943" s="10" t="str">
        <f>'Social Studies'!B43</f>
        <v>040707</v>
      </c>
      <c r="D943" s="11" t="str">
        <f>'Social Studies'!C43</f>
        <v xml:space="preserve">Story of the World Vol. 2: Middle Ages </v>
      </c>
      <c r="E943" s="10">
        <f>'Social Studies'!D43</f>
        <v>0</v>
      </c>
      <c r="F943" s="13" t="str">
        <f>'Social Studies'!E43</f>
        <v>Rainbow Resource</v>
      </c>
      <c r="G943" s="10" t="str">
        <f>'Social Studies'!F43</f>
        <v>History</v>
      </c>
      <c r="H943" s="12">
        <f>'Social Studies'!G38</f>
        <v>12.5</v>
      </c>
      <c r="I943" s="12">
        <f>'Social Studies'!H38</f>
        <v>0</v>
      </c>
      <c r="J943" s="4"/>
    </row>
    <row r="944" spans="1:10" ht="21" hidden="1" x14ac:dyDescent="0.2">
      <c r="A944" s="9"/>
      <c r="B944" s="536">
        <f>'Social Studies'!A44</f>
        <v>0</v>
      </c>
      <c r="C944" s="10" t="str">
        <f>'Social Studies'!B44</f>
        <v>041241</v>
      </c>
      <c r="D944" s="11" t="str">
        <f>'Social Studies'!C44</f>
        <v>Story of the World Vol. 2 Activity Book</v>
      </c>
      <c r="E944" s="10">
        <f>'Social Studies'!D44</f>
        <v>0</v>
      </c>
      <c r="F944" s="13" t="str">
        <f>'Social Studies'!E44</f>
        <v>Rainbow Resource</v>
      </c>
      <c r="G944" s="10" t="str">
        <f>'Social Studies'!F44</f>
        <v>History</v>
      </c>
      <c r="H944" s="12">
        <f>'Social Studies'!G39</f>
        <v>24.95</v>
      </c>
      <c r="I944" s="12">
        <f>'Social Studies'!H39</f>
        <v>0</v>
      </c>
      <c r="J944" s="4"/>
    </row>
    <row r="945" spans="1:10" ht="21" hidden="1" x14ac:dyDescent="0.2">
      <c r="A945" s="9"/>
      <c r="B945" s="536">
        <f>'Social Studies'!A45</f>
        <v>0</v>
      </c>
      <c r="C945" s="10" t="str">
        <f>'Social Studies'!B45</f>
        <v>041242</v>
      </c>
      <c r="D945" s="11" t="str">
        <f>'Social Studies'!C45</f>
        <v>Story of the World Vol. 2 Audiobook CDs</v>
      </c>
      <c r="E945" s="10">
        <f>'Social Studies'!D45</f>
        <v>0</v>
      </c>
      <c r="F945" s="13" t="str">
        <f>'Social Studies'!E45</f>
        <v>Rainbow Resource</v>
      </c>
      <c r="G945" s="10" t="str">
        <f>'Social Studies'!F45</f>
        <v>History</v>
      </c>
      <c r="H945" s="12">
        <f>'Social Studies'!G40</f>
        <v>26.95</v>
      </c>
      <c r="I945" s="12">
        <f>'Social Studies'!H40</f>
        <v>0</v>
      </c>
      <c r="J945" s="4"/>
    </row>
    <row r="946" spans="1:10" ht="21" hidden="1" x14ac:dyDescent="0.2">
      <c r="A946" s="9"/>
      <c r="B946" s="536">
        <f>'Social Studies'!A46</f>
        <v>0</v>
      </c>
      <c r="C946" s="10" t="str">
        <f>'Social Studies'!B46</f>
        <v>041243</v>
      </c>
      <c r="D946" s="11" t="str">
        <f>'Social Studies'!C46</f>
        <v>Story of the World Vol. 2 Tests</v>
      </c>
      <c r="E946" s="10">
        <f>'Social Studies'!D46</f>
        <v>0</v>
      </c>
      <c r="F946" s="13" t="str">
        <f>'Social Studies'!E46</f>
        <v>Rainbow Resource</v>
      </c>
      <c r="G946" s="10" t="str">
        <f>'Social Studies'!F46</f>
        <v>History</v>
      </c>
      <c r="H946" s="12">
        <f>'Social Studies'!G41</f>
        <v>9.9499999999999993</v>
      </c>
      <c r="I946" s="12">
        <f>'Social Studies'!H41</f>
        <v>0</v>
      </c>
      <c r="J946" s="4"/>
    </row>
    <row r="947" spans="1:10" ht="21" hidden="1" x14ac:dyDescent="0.2">
      <c r="A947" s="9"/>
      <c r="B947" s="536">
        <f>'Social Studies'!A48</f>
        <v>0</v>
      </c>
      <c r="C947" s="10" t="str">
        <f>'Social Studies'!B48</f>
        <v>005652</v>
      </c>
      <c r="D947" s="11" t="str">
        <f>'Social Studies'!C48</f>
        <v>Story of the World Vol. 3: Early Modern Times</v>
      </c>
      <c r="E947" s="10">
        <f>'Social Studies'!D48</f>
        <v>0</v>
      </c>
      <c r="F947" s="13" t="str">
        <f>'Social Studies'!E48</f>
        <v>Rainbow Resource</v>
      </c>
      <c r="G947" s="10" t="str">
        <f>'Social Studies'!F48</f>
        <v>History</v>
      </c>
      <c r="H947" s="12">
        <f>'Social Studies'!G43</f>
        <v>12.5</v>
      </c>
      <c r="I947" s="12">
        <f>'Social Studies'!H43</f>
        <v>0</v>
      </c>
      <c r="J947" s="4"/>
    </row>
    <row r="948" spans="1:10" ht="21" hidden="1" x14ac:dyDescent="0.2">
      <c r="A948" s="9"/>
      <c r="B948" s="536">
        <f>'Social Studies'!A49</f>
        <v>0</v>
      </c>
      <c r="C948" s="10" t="str">
        <f>'Social Studies'!B49</f>
        <v>029797</v>
      </c>
      <c r="D948" s="11" t="str">
        <f>'Social Studies'!C49</f>
        <v>Story of the World Vol. 3 Activity Book</v>
      </c>
      <c r="E948" s="10">
        <f>'Social Studies'!D49</f>
        <v>0</v>
      </c>
      <c r="F948" s="13" t="str">
        <f>'Social Studies'!E49</f>
        <v>Rainbow Resource</v>
      </c>
      <c r="G948" s="10" t="str">
        <f>'Social Studies'!F49</f>
        <v>History</v>
      </c>
      <c r="H948" s="12">
        <f>'Social Studies'!G44</f>
        <v>25.95</v>
      </c>
      <c r="I948" s="12">
        <f>'Social Studies'!H44</f>
        <v>0</v>
      </c>
      <c r="J948" s="4"/>
    </row>
    <row r="949" spans="1:10" ht="21" hidden="1" x14ac:dyDescent="0.2">
      <c r="A949" s="9"/>
      <c r="B949" s="536">
        <f>'Social Studies'!A50</f>
        <v>0</v>
      </c>
      <c r="C949" s="10" t="str">
        <f>'Social Studies'!B50</f>
        <v>031188</v>
      </c>
      <c r="D949" s="11" t="str">
        <f>'Social Studies'!C50</f>
        <v>Story of the World Vol. 3 Audiobook CDs</v>
      </c>
      <c r="E949" s="10">
        <f>'Social Studies'!D50</f>
        <v>0</v>
      </c>
      <c r="F949" s="13" t="str">
        <f>'Social Studies'!E50</f>
        <v>Rainbow Resource</v>
      </c>
      <c r="G949" s="10" t="str">
        <f>'Social Studies'!F50</f>
        <v>History</v>
      </c>
      <c r="H949" s="12">
        <f>'Social Studies'!G45</f>
        <v>28.75</v>
      </c>
      <c r="I949" s="12">
        <f>'Social Studies'!H45</f>
        <v>0</v>
      </c>
      <c r="J949" s="4"/>
    </row>
    <row r="950" spans="1:10" ht="21" hidden="1" x14ac:dyDescent="0.2">
      <c r="A950" s="9"/>
      <c r="B950" s="536">
        <f>'Social Studies'!A51</f>
        <v>0</v>
      </c>
      <c r="C950" s="10" t="str">
        <f>'Social Studies'!B51</f>
        <v>031206</v>
      </c>
      <c r="D950" s="11" t="str">
        <f>'Social Studies'!C51</f>
        <v>Story of the World Vol. 3 Tests</v>
      </c>
      <c r="E950" s="10">
        <f>'Social Studies'!D51</f>
        <v>0</v>
      </c>
      <c r="F950" s="13" t="str">
        <f>'Social Studies'!E51</f>
        <v>Rainbow Resource</v>
      </c>
      <c r="G950" s="10" t="str">
        <f>'Social Studies'!F51</f>
        <v>History</v>
      </c>
      <c r="H950" s="12">
        <f>'Social Studies'!G46</f>
        <v>9.9499999999999993</v>
      </c>
      <c r="I950" s="12">
        <f>'Social Studies'!H46</f>
        <v>0</v>
      </c>
      <c r="J950" s="4"/>
    </row>
    <row r="951" spans="1:10" ht="21" hidden="1" x14ac:dyDescent="0.2">
      <c r="A951" s="9"/>
      <c r="B951" s="536">
        <f>'Social Studies'!A53</f>
        <v>0</v>
      </c>
      <c r="C951" s="10" t="str">
        <f>'Social Studies'!B53</f>
        <v>031209</v>
      </c>
      <c r="D951" s="11" t="str">
        <f>'Social Studies'!C53</f>
        <v>Story of the World Vol. 4: Modern Age</v>
      </c>
      <c r="E951" s="10">
        <f>'Social Studies'!D53</f>
        <v>0</v>
      </c>
      <c r="F951" s="13" t="str">
        <f>'Social Studies'!E53</f>
        <v>Rainbow Resource</v>
      </c>
      <c r="G951" s="10" t="str">
        <f>'Social Studies'!F53</f>
        <v>History</v>
      </c>
      <c r="H951" s="12">
        <f>'Social Studies'!G48</f>
        <v>13.75</v>
      </c>
      <c r="I951" s="12">
        <f>'Social Studies'!H48</f>
        <v>0</v>
      </c>
      <c r="J951" s="4"/>
    </row>
    <row r="952" spans="1:10" ht="21" hidden="1" x14ac:dyDescent="0.2">
      <c r="A952" s="9"/>
      <c r="B952" s="536">
        <f>'Social Studies'!A54</f>
        <v>0</v>
      </c>
      <c r="C952" s="10" t="str">
        <f>'Social Studies'!B54</f>
        <v>031207</v>
      </c>
      <c r="D952" s="11" t="str">
        <f>'Social Studies'!C54</f>
        <v>Story of the World Vol. 4 Activity Book</v>
      </c>
      <c r="E952" s="10">
        <f>'Social Studies'!D54</f>
        <v>0</v>
      </c>
      <c r="F952" s="13" t="str">
        <f>'Social Studies'!E54</f>
        <v>Rainbow Resource</v>
      </c>
      <c r="G952" s="10" t="str">
        <f>'Social Studies'!F54</f>
        <v>History</v>
      </c>
      <c r="H952" s="12">
        <f>'Social Studies'!G49</f>
        <v>26.95</v>
      </c>
      <c r="I952" s="12">
        <f>'Social Studies'!H49</f>
        <v>0</v>
      </c>
      <c r="J952" s="4"/>
    </row>
    <row r="953" spans="1:10" ht="21" hidden="1" x14ac:dyDescent="0.2">
      <c r="A953" s="9"/>
      <c r="B953" s="536">
        <f>'Social Studies'!A55</f>
        <v>0</v>
      </c>
      <c r="C953" s="10" t="str">
        <f>'Social Studies'!B55</f>
        <v>036453</v>
      </c>
      <c r="D953" s="11" t="str">
        <f>'Social Studies'!C55</f>
        <v>Story of the World Vol 4 Audiobook CDs</v>
      </c>
      <c r="E953" s="10">
        <f>'Social Studies'!D55</f>
        <v>0</v>
      </c>
      <c r="F953" s="13" t="str">
        <f>'Social Studies'!E55</f>
        <v>Rainbow Resource</v>
      </c>
      <c r="G953" s="10" t="str">
        <f>'Social Studies'!F55</f>
        <v>History</v>
      </c>
      <c r="H953" s="12">
        <f>'Social Studies'!G50</f>
        <v>33.950000000000003</v>
      </c>
      <c r="I953" s="12">
        <f>'Social Studies'!H50</f>
        <v>0</v>
      </c>
      <c r="J953" s="4"/>
    </row>
    <row r="954" spans="1:10" ht="21" hidden="1" x14ac:dyDescent="0.2">
      <c r="A954" s="9"/>
      <c r="B954" s="536">
        <f>'Social Studies'!A56</f>
        <v>0</v>
      </c>
      <c r="C954" s="10" t="str">
        <f>'Social Studies'!B56</f>
        <v>031208</v>
      </c>
      <c r="D954" s="11" t="str">
        <f>'Social Studies'!C56</f>
        <v>Story of the World Vol. 4 Tests</v>
      </c>
      <c r="E954" s="10">
        <f>'Social Studies'!D56</f>
        <v>0</v>
      </c>
      <c r="F954" s="13" t="str">
        <f>'Social Studies'!E56</f>
        <v>Rainbow Resource</v>
      </c>
      <c r="G954" s="10" t="str">
        <f>'Social Studies'!F56</f>
        <v>History</v>
      </c>
      <c r="H954" s="12">
        <f>'Social Studies'!G51</f>
        <v>9.9499999999999993</v>
      </c>
      <c r="I954" s="12">
        <f>'Social Studies'!H51</f>
        <v>0</v>
      </c>
      <c r="J954" s="4"/>
    </row>
    <row r="955" spans="1:10" ht="189" hidden="1" x14ac:dyDescent="0.2">
      <c r="A955" s="9"/>
      <c r="B955" s="536">
        <f>'Social Studies'!A58</f>
        <v>0</v>
      </c>
      <c r="C955" s="10" t="str">
        <f>'Social Studies'!B58</f>
        <v>stock</v>
      </c>
      <c r="D955" s="11" t="str">
        <f>'Social Studies'!C58</f>
        <v>Fifth Grade History Bundle- 
*Volume 1 A History of US The First Americans textbook, student study guide, elementary teacher guide
*Volume 2 A History of US Making Thirteen Colonies textbook, student study guide, elementary teacher guide
*History Pockets-Explorers of North America
*History Pockets- Colonial America</v>
      </c>
      <c r="E955" s="10" t="str">
        <f>'Social Studies'!D58</f>
        <v>5</v>
      </c>
      <c r="F955" s="13">
        <f>'Social Studies'!E58</f>
        <v>0</v>
      </c>
      <c r="G955" s="10" t="str">
        <f>'Social Studies'!F58</f>
        <v xml:space="preserve">History </v>
      </c>
      <c r="H955" s="12"/>
      <c r="I955" s="12"/>
      <c r="J955" s="4"/>
    </row>
    <row r="956" spans="1:10" ht="252" hidden="1" x14ac:dyDescent="0.2">
      <c r="A956" s="9"/>
      <c r="B956" s="536">
        <f>'Social Studies'!A59</f>
        <v>0</v>
      </c>
      <c r="C956" s="10" t="str">
        <f>'Social Studies'!B59</f>
        <v>3022</v>
      </c>
      <c r="D956" s="11" t="str">
        <f>'Social Studies'!C59</f>
        <v xml:space="preserve">Eighth Grade US History Bundle: Beyond the Page-
(6 Guides-Antebellum America, Civics, Civil War, Revolution, The Antebellum West, Industrialization, Urbanization, and Immigration, 
Timeline, Fields of Fury, Great Colonial American Projects You Can Build Yourself, Liberty for All, The Declaration of Independence and Other Great Documents of American History 1775-1865, We Were There Too, Butcher paper, Assembly line pony bead bracelets, American History Timeline Cards
</v>
      </c>
      <c r="E956" s="10" t="str">
        <f>'Social Studies'!D59</f>
        <v>8</v>
      </c>
      <c r="F956" s="13" t="str">
        <f>'Social Studies'!E59</f>
        <v>Beyond the Page</v>
      </c>
      <c r="G956" s="10" t="str">
        <f>'Social Studies'!F59</f>
        <v>History</v>
      </c>
      <c r="H956" s="12"/>
      <c r="I956" s="12"/>
      <c r="J956" s="4"/>
    </row>
    <row r="957" spans="1:10" ht="168.75" hidden="1" x14ac:dyDescent="0.3">
      <c r="A957" s="9"/>
      <c r="B957" s="545">
        <f>'Social Studies'!A60</f>
        <v>0</v>
      </c>
      <c r="C957" s="545" t="str">
        <f>'Social Studies'!B60</f>
        <v>stock</v>
      </c>
      <c r="D957" s="950" t="str">
        <f>'Social Studies'!C60</f>
        <v>Eighth Grade US History Bundle: History Pockets-
(History Pockets: American Revolution, Moving West, and The American Civil War.  Textbooks-Guts and Glory: The American Revolution, Which Way to the Wild West, Two Miserable Presidents.
Novels:  Unit 1:  Johnny Tremain (required).  Unit 2: Choice of:  The Sign of the Beaver, Sacajawea or Bound for Oregon, Unit 3: Pink and Say (required), Choice of Across Five Aprils or Guts and Glory: The American Civil War</v>
      </c>
      <c r="E957" s="545" t="str">
        <f>'Social Studies'!D60</f>
        <v>8</v>
      </c>
      <c r="F957" s="951">
        <f>'Social Studies'!E60</f>
        <v>0</v>
      </c>
      <c r="G957" s="545" t="str">
        <f>'Social Studies'!F60</f>
        <v>History</v>
      </c>
      <c r="H957" s="952"/>
      <c r="I957" s="952"/>
      <c r="J957" s="4"/>
    </row>
    <row r="958" spans="1:10" ht="210" hidden="1" x14ac:dyDescent="0.2">
      <c r="A958" s="9"/>
      <c r="B958" s="536">
        <f>'Social Studies'!A61</f>
        <v>0</v>
      </c>
      <c r="C958" s="10" t="str">
        <f>'Social Studies'!B61</f>
        <v>stock</v>
      </c>
      <c r="D958" s="11" t="str">
        <f>'Social Studies'!C61</f>
        <v xml:space="preserve">Eighth Grade History Bundle- A History of US
* Volume 3 A History of US From Colonies to Country textbook, student study guide, teacher guide
*Volume 4 A History of US New Nation textbook, student study guide, teacher guide
*Volume 5 A History of US Liberty for All textbook, student study guide, teacher guide
*Volume 6 A History of US War, Terrible War textbook, student study guide, teacher guide
</v>
      </c>
      <c r="E958" s="10" t="str">
        <f>'Social Studies'!D61</f>
        <v>8</v>
      </c>
      <c r="F958" s="13">
        <f>'Social Studies'!E61</f>
        <v>0</v>
      </c>
      <c r="G958" s="10" t="str">
        <f>'Social Studies'!F61</f>
        <v>History</v>
      </c>
      <c r="H958" s="12"/>
      <c r="I958" s="12"/>
      <c r="J958" s="4"/>
    </row>
    <row r="959" spans="1:10" ht="21" hidden="1" x14ac:dyDescent="0.2">
      <c r="A959" s="9"/>
      <c r="B959" s="536">
        <f>'Social Studies'!A63</f>
        <v>0</v>
      </c>
      <c r="C959" s="10" t="str">
        <f>'Social Studies'!B63</f>
        <v>006636</v>
      </c>
      <c r="D959" s="11" t="str">
        <f>'Social Studies'!C63</f>
        <v>A History of US (The First Americans)  Volume 1</v>
      </c>
      <c r="E959" s="10">
        <f>'Social Studies'!D63</f>
        <v>0</v>
      </c>
      <c r="F959" s="13" t="str">
        <f>'Social Studies'!E63</f>
        <v>Rainbow Resource</v>
      </c>
      <c r="G959" s="10" t="str">
        <f>'Social Studies'!F63</f>
        <v xml:space="preserve">History </v>
      </c>
      <c r="H959" s="12">
        <f>'Social Studies'!G53</f>
        <v>13.75</v>
      </c>
      <c r="I959" s="12">
        <f>'Social Studies'!H53</f>
        <v>0</v>
      </c>
      <c r="J959" s="4"/>
    </row>
    <row r="960" spans="1:10" ht="42" hidden="1" x14ac:dyDescent="0.2">
      <c r="A960" s="9"/>
      <c r="B960" s="536">
        <f>'Social Studies'!A64</f>
        <v>0</v>
      </c>
      <c r="C960" s="10" t="str">
        <f>'Social Studies'!B64</f>
        <v>006266</v>
      </c>
      <c r="D960" s="11" t="str">
        <f>'Social Studies'!C64</f>
        <v xml:space="preserve">A History of US (The First Americans) Volume 1 Student Study Guide </v>
      </c>
      <c r="E960" s="10">
        <f>'Social Studies'!D64</f>
        <v>0</v>
      </c>
      <c r="F960" s="13" t="str">
        <f>'Social Studies'!E64</f>
        <v>Rainbow Resource</v>
      </c>
      <c r="G960" s="10" t="str">
        <f>'Social Studies'!F64</f>
        <v xml:space="preserve">History </v>
      </c>
      <c r="H960" s="12">
        <f>'Social Studies'!G54</f>
        <v>26.95</v>
      </c>
      <c r="I960" s="12">
        <f>'Social Studies'!H54</f>
        <v>0</v>
      </c>
      <c r="J960" s="4"/>
    </row>
    <row r="961" spans="1:10" ht="42" hidden="1" x14ac:dyDescent="0.2">
      <c r="A961" s="9"/>
      <c r="B961" s="536">
        <f>'Social Studies'!A66</f>
        <v>0</v>
      </c>
      <c r="C961" s="10" t="str">
        <f>'Social Studies'!B66</f>
        <v>002598</v>
      </c>
      <c r="D961" s="11" t="str">
        <f>'Social Studies'!C66</f>
        <v>A History of US (The First Americans)Vol. 1 SecondaryTeacher Guide</v>
      </c>
      <c r="E961" s="10">
        <f>'Social Studies'!D66</f>
        <v>0</v>
      </c>
      <c r="F961" s="13" t="str">
        <f>'Social Studies'!E66</f>
        <v>Rainbow Resource</v>
      </c>
      <c r="G961" s="10" t="str">
        <f>'Social Studies'!F66</f>
        <v>History</v>
      </c>
      <c r="H961" s="12">
        <f>'Social Studies'!G55</f>
        <v>37.950000000000003</v>
      </c>
      <c r="I961" s="12">
        <f>'Social Studies'!H55</f>
        <v>0</v>
      </c>
      <c r="J961" s="4"/>
    </row>
    <row r="962" spans="1:10" ht="42" hidden="1" x14ac:dyDescent="0.2">
      <c r="A962" s="9"/>
      <c r="B962" s="536">
        <f>'Social Studies'!A65</f>
        <v>0</v>
      </c>
      <c r="C962" s="10" t="str">
        <f>'Social Studies'!B65</f>
        <v>018463</v>
      </c>
      <c r="D962" s="11" t="str">
        <f>'Social Studies'!C65</f>
        <v>A History of US (The First Americans) Vol. 1 Elem Teacher Guide</v>
      </c>
      <c r="E962" s="10">
        <f>'Social Studies'!D65</f>
        <v>0</v>
      </c>
      <c r="F962" s="13" t="str">
        <f>'Social Studies'!E65</f>
        <v>Rainbow Resource</v>
      </c>
      <c r="G962" s="10" t="str">
        <f>'Social Studies'!F65</f>
        <v>History</v>
      </c>
      <c r="H962" s="12"/>
      <c r="I962" s="12"/>
      <c r="J962" s="4"/>
    </row>
    <row r="963" spans="1:10" ht="21" hidden="1" x14ac:dyDescent="0.2">
      <c r="A963" s="9"/>
      <c r="B963" s="536">
        <f>'Social Studies'!A68</f>
        <v>0</v>
      </c>
      <c r="C963" s="10" t="str">
        <f>'Social Studies'!B68</f>
        <v>006692</v>
      </c>
      <c r="D963" s="11" t="str">
        <f>'Social Studies'!C68</f>
        <v>A History of US (Making Thirteen Colonies)  Volume 2</v>
      </c>
      <c r="E963" s="10">
        <f>'Social Studies'!D68</f>
        <v>0</v>
      </c>
      <c r="F963" s="13" t="str">
        <f>'Social Studies'!E68</f>
        <v>Rainbow Resource</v>
      </c>
      <c r="G963" s="10" t="str">
        <f>'Social Studies'!F68</f>
        <v xml:space="preserve">History </v>
      </c>
      <c r="H963" s="12">
        <f>'Social Studies'!G56</f>
        <v>10.95</v>
      </c>
      <c r="I963" s="12">
        <f>'Social Studies'!H56</f>
        <v>0</v>
      </c>
      <c r="J963" s="4"/>
    </row>
    <row r="964" spans="1:10" ht="42" hidden="1" x14ac:dyDescent="0.2">
      <c r="A964" s="9"/>
      <c r="B964" s="536">
        <f>'Social Studies'!A69</f>
        <v>0</v>
      </c>
      <c r="C964" s="10" t="str">
        <f>'Social Studies'!B69</f>
        <v>006273</v>
      </c>
      <c r="D964" s="11" t="str">
        <f>'Social Studies'!C69</f>
        <v>A History of US (Making Thirteen Colonies)  Volume 2 Student Study Guide</v>
      </c>
      <c r="E964" s="10">
        <f>'Social Studies'!D69</f>
        <v>0</v>
      </c>
      <c r="F964" s="13" t="str">
        <f>'Social Studies'!E69</f>
        <v>Rainbow Resource</v>
      </c>
      <c r="G964" s="10" t="str">
        <f>'Social Studies'!F69</f>
        <v xml:space="preserve">History </v>
      </c>
      <c r="H964" s="12">
        <f>'Social Studies'!G63</f>
        <v>13.95</v>
      </c>
      <c r="I964" s="12">
        <f>'Social Studies'!H63</f>
        <v>0</v>
      </c>
      <c r="J964" s="4"/>
    </row>
    <row r="965" spans="1:10" ht="42" hidden="1" x14ac:dyDescent="0.2">
      <c r="A965" s="9"/>
      <c r="B965" s="536">
        <f>'Social Studies'!A70</f>
        <v>0</v>
      </c>
      <c r="C965" s="10" t="str">
        <f>'Social Studies'!B70</f>
        <v>018585</v>
      </c>
      <c r="D965" s="11" t="str">
        <f>'Social Studies'!C70</f>
        <v>A History of US (Making Thirteen Colonies) Vol 2 Elem TeacherGuide</v>
      </c>
      <c r="E965" s="10">
        <f>'Social Studies'!D70</f>
        <v>0</v>
      </c>
      <c r="F965" s="13" t="str">
        <f>'Social Studies'!E70</f>
        <v>Rainbow Resource</v>
      </c>
      <c r="G965" s="10" t="str">
        <f>'Social Studies'!F70</f>
        <v>History</v>
      </c>
      <c r="H965" s="12"/>
      <c r="I965" s="12"/>
      <c r="J965" s="4"/>
    </row>
    <row r="966" spans="1:10" ht="42" hidden="1" x14ac:dyDescent="0.2">
      <c r="A966" s="9"/>
      <c r="B966" s="536">
        <f>'Social Studies'!A71</f>
        <v>0</v>
      </c>
      <c r="C966" s="10" t="str">
        <f>'Social Studies'!B71</f>
        <v>002739</v>
      </c>
      <c r="D966" s="11" t="str">
        <f>'Social Studies'!C71</f>
        <v>A History of US (Making Thirteen Colonies) Vol 2 Secondary  Teacher Guide</v>
      </c>
      <c r="E966" s="10">
        <f>'Social Studies'!D71</f>
        <v>0</v>
      </c>
      <c r="F966" s="13" t="str">
        <f>'Social Studies'!E71</f>
        <v>Rainbow Resource</v>
      </c>
      <c r="G966" s="10" t="str">
        <f>'Social Studies'!F71</f>
        <v xml:space="preserve">History </v>
      </c>
      <c r="H966" s="12">
        <f>'Social Studies'!G64</f>
        <v>11.95</v>
      </c>
      <c r="I966" s="12">
        <f>'Social Studies'!H64</f>
        <v>0</v>
      </c>
      <c r="J966" s="4"/>
    </row>
    <row r="967" spans="1:10" ht="21" hidden="1" x14ac:dyDescent="0.2">
      <c r="A967" s="9"/>
      <c r="B967" s="536">
        <f>'Social Studies'!A73</f>
        <v>0</v>
      </c>
      <c r="C967" s="10" t="str">
        <f>'Social Studies'!B73</f>
        <v>006713</v>
      </c>
      <c r="D967" s="11" t="str">
        <f>'Social Studies'!C73</f>
        <v xml:space="preserve">A History of US (From Colonies to Country) Volume 3 </v>
      </c>
      <c r="E967" s="10">
        <f>'Social Studies'!D73</f>
        <v>0</v>
      </c>
      <c r="F967" s="13" t="str">
        <f>'Social Studies'!E73</f>
        <v>Rainbow Resource</v>
      </c>
      <c r="G967" s="10" t="str">
        <f>'Social Studies'!F73</f>
        <v xml:space="preserve">History </v>
      </c>
      <c r="H967" s="12">
        <f>'Social Studies'!G66</f>
        <v>23.75</v>
      </c>
      <c r="I967" s="12">
        <f>'Social Studies'!H66</f>
        <v>0</v>
      </c>
      <c r="J967" s="4"/>
    </row>
    <row r="968" spans="1:10" ht="42" hidden="1" x14ac:dyDescent="0.2">
      <c r="A968" s="9"/>
      <c r="B968" s="536">
        <f>'Social Studies'!A74</f>
        <v>0</v>
      </c>
      <c r="C968" s="10" t="str">
        <f>'Social Studies'!B74</f>
        <v>008051</v>
      </c>
      <c r="D968" s="11" t="str">
        <f>'Social Studies'!C74</f>
        <v xml:space="preserve">A History of US (From Colonies to Country) Vol. 3 Elementary Student Study Guide </v>
      </c>
      <c r="E968" s="10">
        <f>'Social Studies'!D74</f>
        <v>0</v>
      </c>
      <c r="F968" s="13" t="str">
        <f>'Social Studies'!E74</f>
        <v>Rainbow Resource</v>
      </c>
      <c r="G968" s="10" t="str">
        <f>'Social Studies'!F74</f>
        <v>History</v>
      </c>
      <c r="H968" s="12"/>
      <c r="I968" s="12"/>
      <c r="J968" s="4"/>
    </row>
    <row r="969" spans="1:10" ht="42" hidden="1" x14ac:dyDescent="0.2">
      <c r="A969" s="9"/>
      <c r="B969" s="536">
        <f>'Social Studies'!A75</f>
        <v>0</v>
      </c>
      <c r="C969" s="10" t="str">
        <f>'Social Studies'!B75</f>
        <v>018476</v>
      </c>
      <c r="D969" s="11" t="str">
        <f>'Social Studies'!C75</f>
        <v>A History of US (From Colonies to Country) Vol.3 Elementary Teacher Guide</v>
      </c>
      <c r="E969" s="10">
        <f>'Social Studies'!D75</f>
        <v>0</v>
      </c>
      <c r="F969" s="13" t="str">
        <f>'Social Studies'!E75</f>
        <v>Rainbow Resource</v>
      </c>
      <c r="G969" s="10" t="str">
        <f>'Social Studies'!F75</f>
        <v>History</v>
      </c>
      <c r="H969" s="12"/>
      <c r="I969" s="12"/>
      <c r="J969" s="4"/>
    </row>
    <row r="970" spans="1:10" ht="42" hidden="1" x14ac:dyDescent="0.2">
      <c r="A970" s="9"/>
      <c r="B970" s="536">
        <f>'Social Studies'!A76</f>
        <v>0</v>
      </c>
      <c r="C970" s="10" t="str">
        <f>'Social Studies'!B76</f>
        <v>006269</v>
      </c>
      <c r="D970" s="11" t="str">
        <f>'Social Studies'!C76</f>
        <v xml:space="preserve">A History of US (From Colonies to Country) Volume 3 Secondary Student Study Guide </v>
      </c>
      <c r="E970" s="10">
        <f>'Social Studies'!D76</f>
        <v>0</v>
      </c>
      <c r="F970" s="13" t="str">
        <f>'Social Studies'!E76</f>
        <v>Rainbow Resource</v>
      </c>
      <c r="G970" s="10" t="str">
        <f>'Social Studies'!F76</f>
        <v xml:space="preserve">History </v>
      </c>
      <c r="H970" s="12">
        <f>'Social Studies'!G68</f>
        <v>13.95</v>
      </c>
      <c r="I970" s="12">
        <f>'Social Studies'!H68</f>
        <v>0</v>
      </c>
      <c r="J970" s="4"/>
    </row>
    <row r="971" spans="1:10" ht="42" hidden="1" x14ac:dyDescent="0.2">
      <c r="A971" s="9"/>
      <c r="B971" s="536">
        <f>'Social Studies'!A77</f>
        <v>0</v>
      </c>
      <c r="C971" s="10" t="str">
        <f>'Social Studies'!B77</f>
        <v>018477</v>
      </c>
      <c r="D971" s="11" t="str">
        <f>'Social Studies'!C77</f>
        <v>A History of US (From Colonies to Country) Volume 3 Secondary Teacher Guide</v>
      </c>
      <c r="E971" s="10">
        <f>'Social Studies'!D77</f>
        <v>0</v>
      </c>
      <c r="F971" s="13" t="str">
        <f>'Social Studies'!E77</f>
        <v>Rainbow Resource</v>
      </c>
      <c r="G971" s="10" t="str">
        <f>'Social Studies'!F77</f>
        <v xml:space="preserve">History </v>
      </c>
      <c r="H971" s="12">
        <f>'Social Studies'!G69</f>
        <v>11.95</v>
      </c>
      <c r="I971" s="12">
        <f>'Social Studies'!H69</f>
        <v>0</v>
      </c>
      <c r="J971" s="4"/>
    </row>
    <row r="972" spans="1:10" ht="21" hidden="1" x14ac:dyDescent="0.2">
      <c r="A972" s="9"/>
      <c r="B972" s="536">
        <f>'Social Studies'!A79</f>
        <v>0</v>
      </c>
      <c r="C972" s="10" t="str">
        <f>'Social Studies'!B79</f>
        <v>006693</v>
      </c>
      <c r="D972" s="11" t="str">
        <f>'Social Studies'!C79</f>
        <v>A History of US (New Nation) Volume 4</v>
      </c>
      <c r="E972" s="10">
        <f>'Social Studies'!D79</f>
        <v>0</v>
      </c>
      <c r="F972" s="13" t="str">
        <f>'Social Studies'!E79</f>
        <v>Rainbow Resource</v>
      </c>
      <c r="G972" s="10" t="str">
        <f>'Social Studies'!F79</f>
        <v xml:space="preserve">History </v>
      </c>
      <c r="H972" s="12">
        <f>'Social Studies'!G71</f>
        <v>23.75</v>
      </c>
      <c r="I972" s="12">
        <f>'Social Studies'!H71</f>
        <v>0</v>
      </c>
      <c r="J972" s="4"/>
    </row>
    <row r="973" spans="1:10" ht="42" hidden="1" x14ac:dyDescent="0.2">
      <c r="A973" s="9"/>
      <c r="B973" s="536">
        <f>'Social Studies'!A80</f>
        <v>0</v>
      </c>
      <c r="C973" s="10" t="str">
        <f>'Social Studies'!B80</f>
        <v>018688</v>
      </c>
      <c r="D973" s="11" t="str">
        <f>'Social Studies'!C80</f>
        <v>A History of US (The New Nation) Volume 4 Secondary Student Study Guide</v>
      </c>
      <c r="E973" s="10">
        <f>'Social Studies'!D80</f>
        <v>0</v>
      </c>
      <c r="F973" s="13" t="str">
        <f>'Social Studies'!E80</f>
        <v>Rainbow Resource</v>
      </c>
      <c r="G973" s="10" t="str">
        <f>'Social Studies'!F80</f>
        <v xml:space="preserve">History </v>
      </c>
      <c r="H973" s="12">
        <f>'Social Studies'!G73</f>
        <v>13.95</v>
      </c>
      <c r="I973" s="12">
        <f>'Social Studies'!H73</f>
        <v>0</v>
      </c>
      <c r="J973" s="4"/>
    </row>
    <row r="974" spans="1:10" ht="42" hidden="1" x14ac:dyDescent="0.2">
      <c r="A974" s="9"/>
      <c r="B974" s="536">
        <f>'Social Studies'!A81</f>
        <v>0</v>
      </c>
      <c r="C974" s="10" t="str">
        <f>'Social Studies'!B81</f>
        <v>018641</v>
      </c>
      <c r="D974" s="11" t="str">
        <f>'Social Studies'!C81</f>
        <v>A History of US (New nation) Volume 4 Secondary Teacher Guide</v>
      </c>
      <c r="E974" s="10">
        <f>'Social Studies'!D81</f>
        <v>0</v>
      </c>
      <c r="F974" s="13" t="str">
        <f>'Social Studies'!E81</f>
        <v>Rainbow Resource</v>
      </c>
      <c r="G974" s="10" t="str">
        <f>'Social Studies'!F81</f>
        <v xml:space="preserve">History </v>
      </c>
      <c r="H974" s="12">
        <f>'Social Studies'!G76</f>
        <v>11.95</v>
      </c>
      <c r="I974" s="12">
        <f>'Social Studies'!H76</f>
        <v>0</v>
      </c>
      <c r="J974" s="4"/>
    </row>
    <row r="975" spans="1:10" ht="42" hidden="1" x14ac:dyDescent="0.2">
      <c r="A975" s="9"/>
      <c r="B975" s="536">
        <f>'Social Studies'!A83</f>
        <v>0</v>
      </c>
      <c r="C975" s="10" t="str">
        <f>'Social Studies'!B83</f>
        <v>018632</v>
      </c>
      <c r="D975" s="11" t="str">
        <f>'Social Studies'!C83</f>
        <v>A History of US (New nation) Vol. 4 Elementary Teacher Guide</v>
      </c>
      <c r="E975" s="10">
        <f>'Social Studies'!D83</f>
        <v>0</v>
      </c>
      <c r="F975" s="13" t="str">
        <f>'Social Studies'!E83</f>
        <v>Rainbow Resource</v>
      </c>
      <c r="G975" s="10" t="str">
        <f>'Social Studies'!F83</f>
        <v>History</v>
      </c>
      <c r="H975" s="12"/>
      <c r="I975" s="12"/>
      <c r="J975" s="4"/>
    </row>
    <row r="976" spans="1:10" ht="42" hidden="1" x14ac:dyDescent="0.2">
      <c r="A976" s="9"/>
      <c r="B976" s="536">
        <f>'Social Studies'!A84</f>
        <v>0</v>
      </c>
      <c r="C976" s="10" t="str">
        <f>'Social Studies'!B84</f>
        <v>018551</v>
      </c>
      <c r="D976" s="11" t="str">
        <f>'Social Studies'!C84</f>
        <v>A History of US (Liberty for All) Vol. 5 Elementary Teacher Guide</v>
      </c>
      <c r="E976" s="10">
        <f>'Social Studies'!D84</f>
        <v>0</v>
      </c>
      <c r="F976" s="13" t="str">
        <f>'Social Studies'!E84</f>
        <v>Rainbow Resource</v>
      </c>
      <c r="G976" s="10" t="str">
        <f>'Social Studies'!F84</f>
        <v>History</v>
      </c>
      <c r="H976" s="12"/>
      <c r="I976" s="12"/>
      <c r="J976" s="4"/>
    </row>
    <row r="977" spans="1:10" ht="42" hidden="1" x14ac:dyDescent="0.2">
      <c r="A977" s="9"/>
      <c r="B977" s="536">
        <f>'Social Studies'!A85</f>
        <v>0</v>
      </c>
      <c r="C977" s="10" t="str">
        <f>'Social Studies'!B85</f>
        <v>008070</v>
      </c>
      <c r="D977" s="11" t="str">
        <f>'Social Studies'!C85</f>
        <v>A History of US (The New Nation and Liberty for All) Vol. 4 &amp; 5 Elementary Student Study Guide</v>
      </c>
      <c r="E977" s="10">
        <f>'Social Studies'!D85</f>
        <v>0</v>
      </c>
      <c r="F977" s="13" t="str">
        <f>'Social Studies'!E85</f>
        <v>Rainbow Resource</v>
      </c>
      <c r="G977" s="10" t="str">
        <f>'Social Studies'!F85</f>
        <v>History</v>
      </c>
      <c r="H977" s="12"/>
      <c r="I977" s="12"/>
      <c r="J977" s="4"/>
    </row>
    <row r="978" spans="1:10" ht="21" hidden="1" x14ac:dyDescent="0.2">
      <c r="A978" s="9"/>
      <c r="B978" s="536">
        <f>'Social Studies'!A87</f>
        <v>0</v>
      </c>
      <c r="C978" s="10" t="str">
        <f>'Social Studies'!B87</f>
        <v>006650</v>
      </c>
      <c r="D978" s="11" t="str">
        <f>'Social Studies'!C87</f>
        <v xml:space="preserve">A History of US (Liberty for All) Volume 5 </v>
      </c>
      <c r="E978" s="10">
        <f>'Social Studies'!D87</f>
        <v>0</v>
      </c>
      <c r="F978" s="13" t="str">
        <f>'Social Studies'!E87</f>
        <v>Rainbow Resource</v>
      </c>
      <c r="G978" s="10" t="str">
        <f>'Social Studies'!F87</f>
        <v xml:space="preserve">History </v>
      </c>
      <c r="H978" s="12">
        <f>'Social Studies'!G77</f>
        <v>23.75</v>
      </c>
      <c r="I978" s="12">
        <f>'Social Studies'!H77</f>
        <v>0</v>
      </c>
      <c r="J978" s="4"/>
    </row>
    <row r="979" spans="1:10" ht="42" hidden="1" x14ac:dyDescent="0.2">
      <c r="A979" s="9"/>
      <c r="B979" s="536">
        <f>'Social Studies'!A88</f>
        <v>0</v>
      </c>
      <c r="C979" s="10" t="str">
        <f>'Social Studies'!B88</f>
        <v>018580</v>
      </c>
      <c r="D979" s="11" t="str">
        <f>'Social Studies'!C88</f>
        <v>A History of US (Liberty for All) Volume 5 Secondary Student Study Guide</v>
      </c>
      <c r="E979" s="10">
        <f>'Social Studies'!D88</f>
        <v>0</v>
      </c>
      <c r="F979" s="13" t="str">
        <f>'Social Studies'!E88</f>
        <v>Rainbow Resource</v>
      </c>
      <c r="G979" s="10" t="str">
        <f>'Social Studies'!F88</f>
        <v xml:space="preserve">History </v>
      </c>
      <c r="H979" s="12">
        <f>'Social Studies'!G79</f>
        <v>13.95</v>
      </c>
      <c r="I979" s="12">
        <f>'Social Studies'!H79</f>
        <v>0</v>
      </c>
      <c r="J979" s="4"/>
    </row>
    <row r="980" spans="1:10" ht="42" hidden="1" x14ac:dyDescent="0.2">
      <c r="A980" s="9"/>
      <c r="B980" s="536">
        <f>'Social Studies'!A89</f>
        <v>0</v>
      </c>
      <c r="C980" s="10" t="str">
        <f>'Social Studies'!B89</f>
        <v>018558</v>
      </c>
      <c r="D980" s="11" t="str">
        <f>'Social Studies'!C89</f>
        <v>A History of US (Liberty for All) Volume 5 Secondary Teacher Guide</v>
      </c>
      <c r="E980" s="10">
        <f>'Social Studies'!D89</f>
        <v>0</v>
      </c>
      <c r="F980" s="13" t="str">
        <f>'Social Studies'!E89</f>
        <v>Rainbow Resource</v>
      </c>
      <c r="G980" s="10" t="str">
        <f>'Social Studies'!F89</f>
        <v xml:space="preserve">History </v>
      </c>
      <c r="H980" s="12">
        <f>'Social Studies'!G80</f>
        <v>11.95</v>
      </c>
      <c r="I980" s="12">
        <f>'Social Studies'!H80</f>
        <v>0</v>
      </c>
      <c r="J980" s="4"/>
    </row>
    <row r="981" spans="1:10" ht="21" hidden="1" x14ac:dyDescent="0.2">
      <c r="A981" s="9"/>
      <c r="B981" s="536">
        <f>'Social Studies'!A91</f>
        <v>0</v>
      </c>
      <c r="C981" s="10" t="str">
        <f>'Social Studies'!B91</f>
        <v>006710</v>
      </c>
      <c r="D981" s="11" t="str">
        <f>'Social Studies'!C91</f>
        <v xml:space="preserve">A History of US (War, Terrible War) Volume 6 </v>
      </c>
      <c r="E981" s="10">
        <f>'Social Studies'!D91</f>
        <v>0</v>
      </c>
      <c r="F981" s="13" t="str">
        <f>'Social Studies'!E91</f>
        <v>Rainbow Resource</v>
      </c>
      <c r="G981" s="10" t="str">
        <f>'Social Studies'!F91</f>
        <v xml:space="preserve">History </v>
      </c>
      <c r="H981" s="12">
        <f>'Social Studies'!G81</f>
        <v>23.75</v>
      </c>
      <c r="I981" s="12">
        <f>'Social Studies'!H81</f>
        <v>0</v>
      </c>
      <c r="J981" s="4"/>
    </row>
    <row r="982" spans="1:10" ht="42" hidden="1" x14ac:dyDescent="0.2">
      <c r="A982" s="9"/>
      <c r="B982" s="536">
        <f>'Social Studies'!A92</f>
        <v>0</v>
      </c>
      <c r="C982" s="10" t="str">
        <f>'Social Studies'!B92</f>
        <v>018716</v>
      </c>
      <c r="D982" s="11" t="str">
        <f>'Social Studies'!C92</f>
        <v>A History of US (War, Terrible War) Vol. 6 Elementary Teacher Guide</v>
      </c>
      <c r="E982" s="10">
        <f>'Social Studies'!D92</f>
        <v>0</v>
      </c>
      <c r="F982" s="13" t="str">
        <f>'Social Studies'!E92</f>
        <v>Rainbow Resource</v>
      </c>
      <c r="G982" s="10" t="str">
        <f>'Social Studies'!F92</f>
        <v>History</v>
      </c>
      <c r="H982" s="12"/>
      <c r="I982" s="12"/>
      <c r="J982" s="4"/>
    </row>
    <row r="983" spans="1:10" ht="42" hidden="1" x14ac:dyDescent="0.2">
      <c r="A983" s="9"/>
      <c r="B983" s="536">
        <f>'Social Studies'!A93</f>
        <v>0</v>
      </c>
      <c r="C983" s="10" t="str">
        <f>'Social Studies'!B93</f>
        <v>018722</v>
      </c>
      <c r="D983" s="11" t="str">
        <f>'Social Studies'!C93</f>
        <v>A History of US (War, Terrible War) Volume 6 Secondary Student Study Guide</v>
      </c>
      <c r="E983" s="10">
        <f>'Social Studies'!D93</f>
        <v>0</v>
      </c>
      <c r="F983" s="13" t="str">
        <f>'Social Studies'!E93</f>
        <v>Rainbow Resource</v>
      </c>
      <c r="G983" s="10" t="str">
        <f>'Social Studies'!F93</f>
        <v xml:space="preserve">History </v>
      </c>
      <c r="H983" s="12">
        <f>'Social Studies'!G87</f>
        <v>13.95</v>
      </c>
      <c r="I983" s="12">
        <f>'Social Studies'!H87</f>
        <v>0</v>
      </c>
      <c r="J983" s="4"/>
    </row>
    <row r="984" spans="1:10" ht="42" hidden="1" x14ac:dyDescent="0.2">
      <c r="A984" s="9"/>
      <c r="B984" s="536">
        <f>'Social Studies'!A94</f>
        <v>0</v>
      </c>
      <c r="C984" s="10" t="str">
        <f>'Social Studies'!B94</f>
        <v>018717</v>
      </c>
      <c r="D984" s="11" t="str">
        <f>'Social Studies'!C94</f>
        <v>A History of US (War, Terrible War) Vol 6 Secondary Teacher Guide</v>
      </c>
      <c r="E984" s="10">
        <f>'Social Studies'!D94</f>
        <v>0</v>
      </c>
      <c r="F984" s="13" t="str">
        <f>'Social Studies'!E94</f>
        <v>Rainbow Resource</v>
      </c>
      <c r="G984" s="10" t="str">
        <f>'Social Studies'!F94</f>
        <v xml:space="preserve">History </v>
      </c>
      <c r="H984" s="12">
        <f>'Social Studies'!G88</f>
        <v>11.95</v>
      </c>
      <c r="I984" s="12">
        <f>'Social Studies'!H88</f>
        <v>0</v>
      </c>
      <c r="J984" s="4"/>
    </row>
    <row r="985" spans="1:10" ht="21" hidden="1" x14ac:dyDescent="0.2">
      <c r="A985" s="9"/>
      <c r="B985" s="536">
        <f>'Social Studies'!A96</f>
        <v>0</v>
      </c>
      <c r="C985" s="10" t="str">
        <f>'Social Studies'!B96</f>
        <v>006694</v>
      </c>
      <c r="D985" s="11" t="str">
        <f>'Social Studies'!C96</f>
        <v xml:space="preserve">A History of US (Reconstructing America) Volume 7 </v>
      </c>
      <c r="E985" s="10">
        <f>'Social Studies'!D96</f>
        <v>0</v>
      </c>
      <c r="F985" s="13" t="str">
        <f>'Social Studies'!E96</f>
        <v>Rainbow Resource</v>
      </c>
      <c r="G985" s="10" t="str">
        <f>'Social Studies'!F96</f>
        <v xml:space="preserve">History </v>
      </c>
      <c r="H985" s="12">
        <f>'Social Studies'!G89</f>
        <v>23.75</v>
      </c>
      <c r="I985" s="12">
        <f>'Social Studies'!H89</f>
        <v>0</v>
      </c>
      <c r="J985" s="4"/>
    </row>
    <row r="986" spans="1:10" ht="42" hidden="1" x14ac:dyDescent="0.2">
      <c r="A986" s="9"/>
      <c r="B986" s="536">
        <f>'Social Studies'!A97</f>
        <v>0</v>
      </c>
      <c r="C986" s="10" t="str">
        <f>'Social Studies'!B97</f>
        <v>018706</v>
      </c>
      <c r="D986" s="11" t="str">
        <f>'Social Studies'!C97</f>
        <v>A History of US (Reconstructing America)Volume 7 Secondary Student Study Guide</v>
      </c>
      <c r="E986" s="10">
        <f>'Social Studies'!D97</f>
        <v>0</v>
      </c>
      <c r="F986" s="13" t="str">
        <f>'Social Studies'!E97</f>
        <v>Rainbow Resource</v>
      </c>
      <c r="G986" s="10" t="str">
        <f>'Social Studies'!F97</f>
        <v xml:space="preserve">History </v>
      </c>
      <c r="H986" s="12">
        <f>'Social Studies'!G91</f>
        <v>13.95</v>
      </c>
      <c r="I986" s="12">
        <f>'Social Studies'!H91</f>
        <v>0</v>
      </c>
      <c r="J986" s="4"/>
    </row>
    <row r="987" spans="1:10" ht="42" hidden="1" x14ac:dyDescent="0.2">
      <c r="A987" s="9"/>
      <c r="B987" s="536">
        <f>'Social Studies'!A98</f>
        <v>0</v>
      </c>
      <c r="C987" s="10" t="str">
        <f>'Social Studies'!B98</f>
        <v>018699</v>
      </c>
      <c r="D987" s="11" t="str">
        <f>'Social Studies'!C98</f>
        <v>A History of US (Reconstructing America) Vol. 7 Elementary Teacher Guide</v>
      </c>
      <c r="E987" s="10">
        <f>'Social Studies'!D98</f>
        <v>0</v>
      </c>
      <c r="F987" s="13" t="str">
        <f>'Social Studies'!E98</f>
        <v>Rainbow Resource</v>
      </c>
      <c r="G987" s="10" t="str">
        <f>'Social Studies'!F98</f>
        <v>History</v>
      </c>
      <c r="H987" s="12"/>
      <c r="I987" s="12"/>
      <c r="J987" s="4"/>
    </row>
    <row r="988" spans="1:10" ht="42" hidden="1" x14ac:dyDescent="0.2">
      <c r="A988" s="9"/>
      <c r="B988" s="536">
        <f>'Social Studies'!A99</f>
        <v>0</v>
      </c>
      <c r="C988" s="10" t="str">
        <f>'Social Studies'!B99</f>
        <v>018722</v>
      </c>
      <c r="D988" s="11" t="str">
        <f>'Social Studies'!C99</f>
        <v>A History of US (Reconstructing America) Secondary Volume 7 Teacher Guide</v>
      </c>
      <c r="E988" s="10">
        <f>'Social Studies'!D99</f>
        <v>0</v>
      </c>
      <c r="F988" s="13" t="str">
        <f>'Social Studies'!E99</f>
        <v>Rainbow Resource</v>
      </c>
      <c r="G988" s="10" t="str">
        <f>'Social Studies'!F99</f>
        <v xml:space="preserve">History </v>
      </c>
      <c r="H988" s="12">
        <f>'Social Studies'!G93</f>
        <v>11.95</v>
      </c>
      <c r="I988" s="12">
        <f>'Social Studies'!H93</f>
        <v>0</v>
      </c>
      <c r="J988" s="4"/>
    </row>
    <row r="989" spans="1:10" ht="21" hidden="1" x14ac:dyDescent="0.2">
      <c r="A989" s="9"/>
      <c r="B989" s="536">
        <f>'Social Studies'!A101</f>
        <v>0</v>
      </c>
      <c r="C989" s="10" t="str">
        <f>'Social Studies'!B101</f>
        <v>006623</v>
      </c>
      <c r="D989" s="11" t="str">
        <f>'Social Studies'!C101</f>
        <v xml:space="preserve">A History of US (An Age of Extremes) Volume 8 </v>
      </c>
      <c r="E989" s="10">
        <f>'Social Studies'!D101</f>
        <v>0</v>
      </c>
      <c r="F989" s="13" t="str">
        <f>'Social Studies'!E101</f>
        <v>Rainbow Resource</v>
      </c>
      <c r="G989" s="10" t="str">
        <f>'Social Studies'!F101</f>
        <v xml:space="preserve">History </v>
      </c>
      <c r="H989" s="12">
        <f>'Social Studies'!G94</f>
        <v>23.75</v>
      </c>
      <c r="I989" s="12">
        <f>'Social Studies'!H94</f>
        <v>0</v>
      </c>
      <c r="J989" s="4"/>
    </row>
    <row r="990" spans="1:10" ht="42" hidden="1" x14ac:dyDescent="0.2">
      <c r="A990" s="9"/>
      <c r="B990" s="536">
        <f>'Social Studies'!A102</f>
        <v>0</v>
      </c>
      <c r="C990" s="10" t="str">
        <f>'Social Studies'!B102</f>
        <v>027398</v>
      </c>
      <c r="D990" s="11" t="str">
        <f>'Social Studies'!C102</f>
        <v>A History of US (An Age of Extremes) Volume 8 Secondary Student Study Guide</v>
      </c>
      <c r="E990" s="10">
        <f>'Social Studies'!D102</f>
        <v>0</v>
      </c>
      <c r="F990" s="13" t="str">
        <f>'Social Studies'!E102</f>
        <v>Rainbow Resource</v>
      </c>
      <c r="G990" s="10" t="str">
        <f>'Social Studies'!F102</f>
        <v xml:space="preserve">History </v>
      </c>
      <c r="H990" s="12">
        <f>'Social Studies'!G96</f>
        <v>13.95</v>
      </c>
      <c r="I990" s="12">
        <f>'Social Studies'!H96</f>
        <v>0</v>
      </c>
      <c r="J990" s="4"/>
    </row>
    <row r="991" spans="1:10" ht="42" hidden="1" x14ac:dyDescent="0.2">
      <c r="A991" s="9"/>
      <c r="B991" s="536">
        <f>'Social Studies'!A103</f>
        <v>0</v>
      </c>
      <c r="C991" s="10" t="str">
        <f>'Social Studies'!B103</f>
        <v>018432</v>
      </c>
      <c r="D991" s="11" t="str">
        <f>'Social Studies'!C103</f>
        <v xml:space="preserve">A History of US (An Age of Extremes) Vol. 8 Elementary Teacher Guide </v>
      </c>
      <c r="E991" s="10">
        <f>'Social Studies'!D103</f>
        <v>0</v>
      </c>
      <c r="F991" s="13" t="str">
        <f>'Social Studies'!E103</f>
        <v>Rainbow Resource</v>
      </c>
      <c r="G991" s="10" t="str">
        <f>'Social Studies'!F103</f>
        <v>History</v>
      </c>
      <c r="H991" s="12"/>
      <c r="I991" s="12"/>
      <c r="J991" s="4"/>
    </row>
    <row r="992" spans="1:10" ht="42" hidden="1" x14ac:dyDescent="0.2">
      <c r="A992" s="9"/>
      <c r="B992" s="536">
        <f>'Social Studies'!A104</f>
        <v>0</v>
      </c>
      <c r="C992" s="10" t="str">
        <f>'Social Studies'!B104</f>
        <v>018454</v>
      </c>
      <c r="D992" s="11" t="str">
        <f>'Social Studies'!C104</f>
        <v xml:space="preserve">A History of US (An Age of Extremes) Volume 8 Secondary Teacher Guide </v>
      </c>
      <c r="E992" s="10">
        <f>'Social Studies'!D104</f>
        <v>0</v>
      </c>
      <c r="F992" s="13" t="str">
        <f>'Social Studies'!E104</f>
        <v>Rainbow Resource</v>
      </c>
      <c r="G992" s="10" t="str">
        <f>'Social Studies'!F104</f>
        <v xml:space="preserve">History </v>
      </c>
      <c r="H992" s="12">
        <f>'Social Studies'!G97</f>
        <v>11.95</v>
      </c>
      <c r="I992" s="12">
        <f>'Social Studies'!H97</f>
        <v>0</v>
      </c>
      <c r="J992" s="4"/>
    </row>
    <row r="993" spans="1:10" ht="42" hidden="1" x14ac:dyDescent="0.2">
      <c r="A993" s="9"/>
      <c r="B993" s="536">
        <f>'Social Studies'!A106</f>
        <v>0</v>
      </c>
      <c r="C993" s="10" t="str">
        <f>'Social Studies'!B106</f>
        <v>006702</v>
      </c>
      <c r="D993" s="11" t="str">
        <f>'Social Studies'!C106</f>
        <v xml:space="preserve">A History of US (War, Peace, and All That Jazz) Volume 9 </v>
      </c>
      <c r="E993" s="10">
        <f>'Social Studies'!D106</f>
        <v>0</v>
      </c>
      <c r="F993" s="13" t="str">
        <f>'Social Studies'!E106</f>
        <v>Rainbow Resource</v>
      </c>
      <c r="G993" s="10" t="str">
        <f>'Social Studies'!F106</f>
        <v xml:space="preserve">History </v>
      </c>
      <c r="H993" s="12">
        <f>'Social Studies'!G99</f>
        <v>23.75</v>
      </c>
      <c r="I993" s="12">
        <f>'Social Studies'!H99</f>
        <v>0</v>
      </c>
      <c r="J993" s="4"/>
    </row>
    <row r="994" spans="1:10" ht="42" hidden="1" x14ac:dyDescent="0.2">
      <c r="A994" s="9"/>
      <c r="B994" s="536">
        <f>'Social Studies'!A107</f>
        <v>0</v>
      </c>
      <c r="C994" s="10" t="str">
        <f>'Social Studies'!B107</f>
        <v>018708</v>
      </c>
      <c r="D994" s="11" t="str">
        <f>'Social Studies'!C107</f>
        <v xml:space="preserve">A History of US (War, Peace, and All that Jazz) Vol. 9  Elementary Teacher guide </v>
      </c>
      <c r="E994" s="10">
        <f>'Social Studies'!D107</f>
        <v>0</v>
      </c>
      <c r="F994" s="13" t="str">
        <f>'Social Studies'!E107</f>
        <v>Rainbow Resource</v>
      </c>
      <c r="G994" s="10" t="str">
        <f>'Social Studies'!F107</f>
        <v>History</v>
      </c>
      <c r="H994" s="12"/>
      <c r="I994" s="12"/>
      <c r="J994" s="4"/>
    </row>
    <row r="995" spans="1:10" ht="42" hidden="1" x14ac:dyDescent="0.2">
      <c r="A995" s="9"/>
      <c r="B995" s="536">
        <f>'Social Studies'!A108</f>
        <v>0</v>
      </c>
      <c r="C995" s="10" t="str">
        <f>'Social Studies'!B108</f>
        <v>004615</v>
      </c>
      <c r="D995" s="11" t="str">
        <f>'Social Studies'!C108</f>
        <v xml:space="preserve">A History of US (War, Peace, and All that Jazz) Vol. 9 Secondary Teacher guide </v>
      </c>
      <c r="E995" s="10">
        <f>'Social Studies'!D108</f>
        <v>0</v>
      </c>
      <c r="F995" s="13" t="str">
        <f>'Social Studies'!E108</f>
        <v>Rainbow Resource</v>
      </c>
      <c r="G995" s="10" t="str">
        <f>'Social Studies'!F108</f>
        <v xml:space="preserve">History </v>
      </c>
      <c r="H995" s="12">
        <f>'Social Studies'!G101</f>
        <v>13.95</v>
      </c>
      <c r="I995" s="12">
        <f>'Social Studies'!H101</f>
        <v>0</v>
      </c>
      <c r="J995" s="4"/>
    </row>
    <row r="996" spans="1:10" ht="21" hidden="1" x14ac:dyDescent="0.2">
      <c r="A996" s="9"/>
      <c r="B996" s="536">
        <f>'Social Studies'!A111</f>
        <v>0</v>
      </c>
      <c r="C996" s="10" t="str">
        <f>'Social Studies'!B111</f>
        <v>006629</v>
      </c>
      <c r="D996" s="11" t="str">
        <f>'Social Studies'!C111</f>
        <v>A History of US (All the People) Volume 10</v>
      </c>
      <c r="E996" s="10">
        <f>'Social Studies'!D111</f>
        <v>0</v>
      </c>
      <c r="F996" s="13" t="str">
        <f>'Social Studies'!E111</f>
        <v>Rainbow Resource</v>
      </c>
      <c r="G996" s="10" t="str">
        <f>'Social Studies'!F111</f>
        <v xml:space="preserve">History </v>
      </c>
      <c r="H996" s="12">
        <f>'Social Studies'!G102</f>
        <v>11.95</v>
      </c>
      <c r="I996" s="12">
        <f>'Social Studies'!H102</f>
        <v>0</v>
      </c>
      <c r="J996" s="4"/>
    </row>
    <row r="997" spans="1:10" ht="42" hidden="1" x14ac:dyDescent="0.2">
      <c r="A997" s="9"/>
      <c r="B997" s="536">
        <f>'Social Studies'!A112</f>
        <v>0</v>
      </c>
      <c r="C997" s="10" t="str">
        <f>'Social Studies'!B112</f>
        <v>018425</v>
      </c>
      <c r="D997" s="11" t="str">
        <f>'Social Studies'!C112</f>
        <v xml:space="preserve">A History of US (All the People) Vol. 10 Elementary Teacher Guide </v>
      </c>
      <c r="E997" s="10">
        <f>'Social Studies'!D112</f>
        <v>0</v>
      </c>
      <c r="F997" s="13" t="str">
        <f>'Social Studies'!E112</f>
        <v>Rainbow Resource</v>
      </c>
      <c r="G997" s="10" t="str">
        <f>'Social Studies'!F112</f>
        <v>History</v>
      </c>
      <c r="H997" s="12"/>
      <c r="I997" s="12"/>
      <c r="J997" s="4"/>
    </row>
    <row r="998" spans="1:10" ht="42" hidden="1" x14ac:dyDescent="0.2">
      <c r="A998" s="9"/>
      <c r="B998" s="536">
        <f>'Social Studies'!A113</f>
        <v>0</v>
      </c>
      <c r="C998" s="10" t="str">
        <f>'Social Studies'!B113</f>
        <v>002710</v>
      </c>
      <c r="D998" s="11" t="str">
        <f>'Social Studies'!C113</f>
        <v xml:space="preserve">A History of US (All the People) Volume 10 Teacher Guide </v>
      </c>
      <c r="E998" s="10">
        <f>'Social Studies'!D113</f>
        <v>0</v>
      </c>
      <c r="F998" s="13" t="str">
        <f>'Social Studies'!E113</f>
        <v>Rainbow Resource</v>
      </c>
      <c r="G998" s="10" t="str">
        <f>'Social Studies'!F113</f>
        <v xml:space="preserve">History </v>
      </c>
      <c r="H998" s="12">
        <f>'Social Studies'!G104</f>
        <v>23.75</v>
      </c>
      <c r="I998" s="12">
        <f>'Social Studies'!H104</f>
        <v>0</v>
      </c>
      <c r="J998" s="4"/>
    </row>
    <row r="999" spans="1:10" ht="21" hidden="1" x14ac:dyDescent="0.2">
      <c r="A999" s="9"/>
      <c r="B999" s="536">
        <f>'Social Studies'!A116</f>
        <v>0</v>
      </c>
      <c r="C999" s="10" t="str">
        <f>'Social Studies'!B116</f>
        <v>016884</v>
      </c>
      <c r="D999" s="11" t="str">
        <f>'Social Studies'!C116</f>
        <v>Song School Spanish Teacher's Edition</v>
      </c>
      <c r="E999" s="10" t="str">
        <f>'Social Studies'!D116</f>
        <v>K-3</v>
      </c>
      <c r="F999" s="13" t="str">
        <f>'Social Studies'!E116</f>
        <v>Rainbow Resource</v>
      </c>
      <c r="G999" s="10" t="str">
        <f>'Social Studies'!F116</f>
        <v>Social Studies</v>
      </c>
      <c r="H999" s="12">
        <f>'Social Studies'!G106</f>
        <v>13.95</v>
      </c>
      <c r="I999" s="12">
        <f>'Social Studies'!H106</f>
        <v>0</v>
      </c>
      <c r="J999" s="4"/>
    </row>
    <row r="1000" spans="1:10" ht="21" hidden="1" x14ac:dyDescent="0.2">
      <c r="A1000" s="9"/>
      <c r="B1000" s="536">
        <f>'Social Studies'!A117</f>
        <v>0</v>
      </c>
      <c r="C1000" s="10" t="str">
        <f>'Social Studies'!B117</f>
        <v>016839</v>
      </c>
      <c r="D1000" s="11" t="str">
        <f>'Social Studies'!C117</f>
        <v>Song School Spanish Book 1 Student Edition</v>
      </c>
      <c r="E1000" s="10" t="str">
        <f>'Social Studies'!D117</f>
        <v>K-3</v>
      </c>
      <c r="F1000" s="13" t="str">
        <f>'Social Studies'!E117</f>
        <v>Rainbow Resource</v>
      </c>
      <c r="G1000" s="10" t="str">
        <f>'Social Studies'!F117</f>
        <v>Social Studies</v>
      </c>
      <c r="H1000" s="12">
        <f>'Social Studies'!G108</f>
        <v>21.75</v>
      </c>
      <c r="I1000" s="12">
        <f>'Social Studies'!H108</f>
        <v>0</v>
      </c>
      <c r="J1000" s="4"/>
    </row>
    <row r="1001" spans="1:10" ht="21" hidden="1" x14ac:dyDescent="0.2">
      <c r="A1001" s="9"/>
      <c r="B1001" s="536">
        <f>'Social Studies'!A118</f>
        <v>0</v>
      </c>
      <c r="C1001" s="10" t="str">
        <f>'Social Studies'!B118</f>
        <v>013515</v>
      </c>
      <c r="D1001" s="11" t="str">
        <f>'Social Studies'!C118</f>
        <v>Song School Spanish Book 1 Teaching DVD set</v>
      </c>
      <c r="E1001" s="10" t="str">
        <f>'Social Studies'!D118</f>
        <v>K-3</v>
      </c>
      <c r="F1001" s="13" t="str">
        <f>'Social Studies'!E118</f>
        <v>Rainbow Resource</v>
      </c>
      <c r="G1001" s="10" t="str">
        <f>'Social Studies'!F118</f>
        <v>Social Studies</v>
      </c>
      <c r="H1001" s="12">
        <f>'Social Studies'!G111</f>
        <v>13.95</v>
      </c>
      <c r="I1001" s="12">
        <f>'Social Studies'!H111</f>
        <v>0</v>
      </c>
      <c r="J1001" s="4"/>
    </row>
    <row r="1002" spans="1:10" ht="21" hidden="1" x14ac:dyDescent="0.2">
      <c r="A1002" s="9"/>
      <c r="B1002" s="536">
        <f>'Social Studies'!A119</f>
        <v>0</v>
      </c>
      <c r="C1002" s="10" t="str">
        <f>'Social Studies'!B119</f>
        <v>016886</v>
      </c>
      <c r="D1002" s="11" t="str">
        <f>'Social Studies'!C119</f>
        <v>Spanish Amigo Match Flashcard Game</v>
      </c>
      <c r="E1002" s="10" t="str">
        <f>'Social Studies'!D119</f>
        <v>K-3</v>
      </c>
      <c r="F1002" s="13" t="str">
        <f>'Social Studies'!E119</f>
        <v>Rainbow Resource</v>
      </c>
      <c r="G1002" s="10" t="str">
        <f>'Social Studies'!F119</f>
        <v>Social Studies</v>
      </c>
      <c r="H1002" s="12">
        <f>'Social Studies'!G113</f>
        <v>21.75</v>
      </c>
      <c r="I1002" s="12">
        <f>'Social Studies'!H113</f>
        <v>0</v>
      </c>
      <c r="J1002" s="4"/>
    </row>
    <row r="1003" spans="1:10" ht="21" hidden="1" x14ac:dyDescent="0.2">
      <c r="A1003" s="9"/>
      <c r="B1003" s="536">
        <f>'Social Studies'!A121</f>
        <v>0</v>
      </c>
      <c r="C1003" s="10" t="str">
        <f>'Social Studies'!B121</f>
        <v>072532</v>
      </c>
      <c r="D1003" s="11" t="str">
        <f>'Social Studies'!C121</f>
        <v>Song School Spanish Book 2 Teacher's Edition</v>
      </c>
      <c r="E1003" s="10" t="str">
        <f>'Social Studies'!D121</f>
        <v>2-3</v>
      </c>
      <c r="F1003" s="13" t="str">
        <f>'Social Studies'!E121</f>
        <v>Rainbow Resource</v>
      </c>
      <c r="G1003" s="10" t="str">
        <f>'Social Studies'!F121</f>
        <v>Social Studies</v>
      </c>
      <c r="H1003" s="12">
        <f>'Social Studies'!G116</f>
        <v>25.95</v>
      </c>
      <c r="I1003" s="12">
        <f>'Social Studies'!H116</f>
        <v>0</v>
      </c>
      <c r="J1003" s="4"/>
    </row>
    <row r="1004" spans="1:10" ht="21" hidden="1" x14ac:dyDescent="0.2">
      <c r="A1004" s="9"/>
      <c r="B1004" s="536">
        <f>'Social Studies'!A122</f>
        <v>0</v>
      </c>
      <c r="C1004" s="10" t="str">
        <f>'Social Studies'!B122</f>
        <v>072531</v>
      </c>
      <c r="D1004" s="11" t="str">
        <f>'Social Studies'!C122</f>
        <v>Song School Spanish Book 2 Student Edition</v>
      </c>
      <c r="E1004" s="10" t="str">
        <f>'Social Studies'!D122</f>
        <v>2-3</v>
      </c>
      <c r="F1004" s="13" t="str">
        <f>'Social Studies'!E122</f>
        <v>Rainbow Resource</v>
      </c>
      <c r="G1004" s="10" t="str">
        <f>'Social Studies'!F122</f>
        <v>Social Studies</v>
      </c>
      <c r="H1004" s="12">
        <f>'Social Studies'!G117</f>
        <v>25.95</v>
      </c>
      <c r="I1004" s="12">
        <f>'Social Studies'!H117</f>
        <v>0</v>
      </c>
      <c r="J1004" s="4"/>
    </row>
    <row r="1005" spans="1:10" ht="21" hidden="1" x14ac:dyDescent="0.2">
      <c r="A1005" s="9"/>
      <c r="B1005" s="536">
        <f>'Social Studies'!A123</f>
        <v>0</v>
      </c>
      <c r="C1005" s="10" t="str">
        <f>'Social Studies'!B123</f>
        <v>042462</v>
      </c>
      <c r="D1005" s="11" t="str">
        <f>'Social Studies'!C123</f>
        <v>Song School Spanish Book 2 Flashcards</v>
      </c>
      <c r="E1005" s="10" t="str">
        <f>'Social Studies'!D123</f>
        <v>2-3</v>
      </c>
      <c r="F1005" s="13" t="str">
        <f>'Social Studies'!E123</f>
        <v>Rainbow Resource</v>
      </c>
      <c r="G1005" s="10" t="str">
        <f>'Social Studies'!F123</f>
        <v>Social Studies</v>
      </c>
      <c r="H1005" s="12">
        <f>'Social Studies'!G118</f>
        <v>30.25</v>
      </c>
      <c r="I1005" s="12">
        <f>'Social Studies'!H118</f>
        <v>0</v>
      </c>
      <c r="J1005" s="4"/>
    </row>
    <row r="1006" spans="1:10" ht="21" hidden="1" x14ac:dyDescent="0.2">
      <c r="A1006" s="9"/>
      <c r="B1006" s="536">
        <f>'Social Studies'!A124</f>
        <v>0</v>
      </c>
      <c r="C1006" s="10" t="str">
        <f>'Social Studies'!B124</f>
        <v>042463</v>
      </c>
      <c r="D1006" s="11" t="str">
        <f>'Social Studies'!C124</f>
        <v>Song School Spanish Book 2 Teaching DVD set</v>
      </c>
      <c r="E1006" s="10" t="str">
        <f>'Social Studies'!D124</f>
        <v>2-3</v>
      </c>
      <c r="F1006" s="13" t="str">
        <f>'Social Studies'!E124</f>
        <v>Rainbow Resource</v>
      </c>
      <c r="G1006" s="10" t="str">
        <f>'Social Studies'!F124</f>
        <v>Social Studies</v>
      </c>
      <c r="H1006" s="12">
        <f>'Social Studies'!G119</f>
        <v>25.95</v>
      </c>
      <c r="I1006" s="12">
        <f>'Social Studies'!H119</f>
        <v>0</v>
      </c>
      <c r="J1006" s="4"/>
    </row>
    <row r="1007" spans="1:10" ht="21" hidden="1" x14ac:dyDescent="0.2">
      <c r="A1007" s="9"/>
      <c r="B1007" s="536">
        <f>'Social Studies'!A126</f>
        <v>0</v>
      </c>
      <c r="C1007" s="10" t="str">
        <f>'Social Studies'!B126</f>
        <v>024984</v>
      </c>
      <c r="D1007" s="11" t="str">
        <f>'Social Studies'!C126</f>
        <v>Spanish for Children Primer A</v>
      </c>
      <c r="E1007" s="10" t="str">
        <f>'Social Studies'!D126</f>
        <v>3-AD</v>
      </c>
      <c r="F1007" s="13" t="str">
        <f>'Social Studies'!E126</f>
        <v>Rainbow Resource</v>
      </c>
      <c r="G1007" s="10" t="str">
        <f>'Social Studies'!F126</f>
        <v>Social Studies</v>
      </c>
      <c r="H1007" s="12">
        <f>'Social Studies'!G121</f>
        <v>25.95</v>
      </c>
      <c r="I1007" s="12">
        <f>'Social Studies'!H121</f>
        <v>0</v>
      </c>
      <c r="J1007" s="4"/>
    </row>
    <row r="1008" spans="1:10" ht="21" hidden="1" x14ac:dyDescent="0.2">
      <c r="A1008" s="9"/>
      <c r="B1008" s="536">
        <f>'Social Studies'!A127</f>
        <v>0</v>
      </c>
      <c r="C1008" s="10" t="str">
        <f>'Social Studies'!B127</f>
        <v>024929</v>
      </c>
      <c r="D1008" s="11" t="str">
        <f>'Social Studies'!C127</f>
        <v>Spanish for Children Primer A- DVD &amp; Chant CD set</v>
      </c>
      <c r="E1008" s="10" t="str">
        <f>'Social Studies'!D127</f>
        <v>3-AD</v>
      </c>
      <c r="F1008" s="13" t="str">
        <f>'Social Studies'!E127</f>
        <v>Rainbow Resource</v>
      </c>
      <c r="G1008" s="10" t="str">
        <f>'Social Studies'!F127</f>
        <v>Social Studies</v>
      </c>
      <c r="H1008" s="12">
        <f>'Social Studies'!G122</f>
        <v>25.95</v>
      </c>
      <c r="I1008" s="12">
        <f>'Social Studies'!H122</f>
        <v>0</v>
      </c>
      <c r="J1008" s="4"/>
    </row>
    <row r="1009" spans="1:10" ht="21" hidden="1" x14ac:dyDescent="0.2">
      <c r="A1009" s="9"/>
      <c r="B1009" s="536">
        <f>'Social Studies'!A128</f>
        <v>0</v>
      </c>
      <c r="C1009" s="10" t="str">
        <f>'Social Studies'!B128</f>
        <v>024985</v>
      </c>
      <c r="D1009" s="11" t="str">
        <f>'Social Studies'!C128</f>
        <v>Spanish for Children Primer A Answer Key</v>
      </c>
      <c r="E1009" s="10" t="str">
        <f>'Social Studies'!D128</f>
        <v>3-AD</v>
      </c>
      <c r="F1009" s="13" t="str">
        <f>'Social Studies'!E128</f>
        <v>Rainbow Resource</v>
      </c>
      <c r="G1009" s="10" t="str">
        <f>'Social Studies'!F128</f>
        <v>Social Studies</v>
      </c>
      <c r="H1009" s="12">
        <f>'Social Studies'!G123</f>
        <v>32.5</v>
      </c>
      <c r="I1009" s="12">
        <f>'Social Studies'!H123</f>
        <v>0</v>
      </c>
      <c r="J1009" s="4"/>
    </row>
    <row r="1010" spans="1:10" ht="21" hidden="1" x14ac:dyDescent="0.2">
      <c r="A1010" s="9"/>
      <c r="B1010" s="536">
        <f>'Social Studies'!A129</f>
        <v>0</v>
      </c>
      <c r="C1010" s="10" t="str">
        <f>'Social Studies'!B129</f>
        <v>011346</v>
      </c>
      <c r="D1010" s="11" t="str">
        <f>'Social Studies'!C129</f>
        <v>Spanish for Children Primer B</v>
      </c>
      <c r="E1010" s="10" t="str">
        <f>'Social Studies'!D129</f>
        <v>3-AD</v>
      </c>
      <c r="F1010" s="13" t="str">
        <f>'Social Studies'!E129</f>
        <v>Rainbow Resource</v>
      </c>
      <c r="G1010" s="10" t="str">
        <f>'Social Studies'!F129</f>
        <v>Social Studies</v>
      </c>
      <c r="H1010" s="12">
        <f>'Social Studies'!G124</f>
        <v>29.95</v>
      </c>
      <c r="I1010" s="12">
        <f>'Social Studies'!H124</f>
        <v>0</v>
      </c>
      <c r="J1010" s="4"/>
    </row>
    <row r="1011" spans="1:10" ht="21" hidden="1" x14ac:dyDescent="0.2">
      <c r="A1011" s="9"/>
      <c r="B1011" s="536">
        <f>'Social Studies'!A130</f>
        <v>0</v>
      </c>
      <c r="C1011" s="10" t="str">
        <f>'Social Studies'!B130</f>
        <v>026627</v>
      </c>
      <c r="D1011" s="11" t="str">
        <f>'Social Studies'!C130</f>
        <v>Spanish for Children B- DVD &amp; Chant CD set</v>
      </c>
      <c r="E1011" s="10" t="str">
        <f>'Social Studies'!D130</f>
        <v>3-AD</v>
      </c>
      <c r="F1011" s="13" t="str">
        <f>'Social Studies'!E130</f>
        <v>Rainbow Resource</v>
      </c>
      <c r="G1011" s="10" t="str">
        <f>'Social Studies'!F130</f>
        <v>Social Studies</v>
      </c>
      <c r="H1011" s="12">
        <f>'Social Studies'!G126</f>
        <v>23.25</v>
      </c>
      <c r="I1011" s="12">
        <f>'Social Studies'!H126</f>
        <v>0</v>
      </c>
      <c r="J1011" s="4"/>
    </row>
    <row r="1012" spans="1:10" ht="21" hidden="1" x14ac:dyDescent="0.2">
      <c r="A1012" s="9"/>
      <c r="B1012" s="536">
        <f>'Social Studies'!A131</f>
        <v>0</v>
      </c>
      <c r="C1012" s="10" t="str">
        <f>'Social Studies'!B131</f>
        <v>011344</v>
      </c>
      <c r="D1012" s="11" t="str">
        <f>'Social Studies'!C131</f>
        <v>Spanish for Children Primer B Answer Key</v>
      </c>
      <c r="E1012" s="10" t="str">
        <f>'Social Studies'!D131</f>
        <v>3-AD</v>
      </c>
      <c r="F1012" s="13" t="str">
        <f>'Social Studies'!E131</f>
        <v>Rainbow Resource</v>
      </c>
      <c r="G1012" s="10" t="str">
        <f>'Social Studies'!F131</f>
        <v>Social Studies</v>
      </c>
      <c r="H1012" s="12">
        <f>'Social Studies'!G127</f>
        <v>84.5</v>
      </c>
      <c r="I1012" s="12">
        <f>'Social Studies'!H127</f>
        <v>0</v>
      </c>
      <c r="J1012" s="4"/>
    </row>
    <row r="1013" spans="1:10" ht="21" hidden="1" x14ac:dyDescent="0.2">
      <c r="A1013" s="9"/>
      <c r="B1013" s="536">
        <f>Art!A4</f>
        <v>0</v>
      </c>
      <c r="C1013" s="10" t="str">
        <f>Art!B4</f>
        <v>010814</v>
      </c>
      <c r="D1013" s="11" t="str">
        <f>Art!C4</f>
        <v>Artistic Pursuits Early Elementary K-3 Book One</v>
      </c>
      <c r="E1013" s="10" t="str">
        <f>Art!D4</f>
        <v>K-1</v>
      </c>
      <c r="F1013" s="13" t="str">
        <f>Art!E4</f>
        <v>Rainbow Resource</v>
      </c>
      <c r="G1013" s="10" t="str">
        <f>Art!F4</f>
        <v>Art</v>
      </c>
      <c r="H1013" s="12">
        <f>'Social Studies'!G128</f>
        <v>15.5</v>
      </c>
      <c r="I1013" s="12">
        <f>'Social Studies'!H128</f>
        <v>0</v>
      </c>
      <c r="J1013" s="4"/>
    </row>
    <row r="1014" spans="1:10" ht="21" hidden="1" x14ac:dyDescent="0.2">
      <c r="A1014" s="9"/>
      <c r="B1014" s="536">
        <f>Art!A5</f>
        <v>0</v>
      </c>
      <c r="C1014" s="10" t="str">
        <f>Art!B5</f>
        <v>APK1AB</v>
      </c>
      <c r="D1014" s="11" t="str">
        <f>Art!C5</f>
        <v>Artistic Pursuits Grade K-3 Book 1 Art Supply Bundle</v>
      </c>
      <c r="E1014" s="10" t="str">
        <f>Art!D5</f>
        <v>K-1</v>
      </c>
      <c r="F1014" s="13" t="str">
        <f>Art!E5</f>
        <v>Rainbow Resource</v>
      </c>
      <c r="G1014" s="10" t="str">
        <f>Art!F5</f>
        <v>Art</v>
      </c>
      <c r="H1014" s="12">
        <f>'Social Studies'!G129</f>
        <v>25.95</v>
      </c>
      <c r="I1014" s="12">
        <f>'Social Studies'!H129</f>
        <v>0</v>
      </c>
      <c r="J1014" s="4"/>
    </row>
    <row r="1015" spans="1:10" ht="21" hidden="1" x14ac:dyDescent="0.2">
      <c r="A1015" s="9"/>
      <c r="B1015" s="536">
        <f>Art!A7</f>
        <v>0</v>
      </c>
      <c r="C1015" s="10" t="str">
        <f>Art!B7</f>
        <v>025852</v>
      </c>
      <c r="D1015" s="11" t="str">
        <f>Art!C7</f>
        <v>Artistic Pursuits Early Elementary K-3 Book Two</v>
      </c>
      <c r="E1015" s="10" t="str">
        <f>Art!D7</f>
        <v>2</v>
      </c>
      <c r="F1015" s="13" t="str">
        <f>Art!E7</f>
        <v>Rainbow Resource</v>
      </c>
      <c r="G1015" s="10" t="str">
        <f>Art!F7</f>
        <v>Art</v>
      </c>
      <c r="H1015" s="12">
        <f>'Social Studies'!G130</f>
        <v>84.5</v>
      </c>
      <c r="I1015" s="12">
        <f>'Social Studies'!H130</f>
        <v>0</v>
      </c>
      <c r="J1015" s="4"/>
    </row>
    <row r="1016" spans="1:10" ht="21" hidden="1" x14ac:dyDescent="0.2">
      <c r="A1016" s="9"/>
      <c r="B1016" s="536">
        <f>Art!A8</f>
        <v>0</v>
      </c>
      <c r="C1016" s="10" t="str">
        <f>Art!B8</f>
        <v>APK2AB</v>
      </c>
      <c r="D1016" s="11" t="str">
        <f>Art!C8</f>
        <v>Artistic Pursuits Grade K-3 Book 2 Art Supply Bundle</v>
      </c>
      <c r="E1016" s="10" t="str">
        <f>Art!D8</f>
        <v>2</v>
      </c>
      <c r="F1016" s="13" t="str">
        <f>Art!E8</f>
        <v>Rainbow Resource</v>
      </c>
      <c r="G1016" s="10" t="str">
        <f>Art!F8</f>
        <v>Art</v>
      </c>
      <c r="H1016" s="12">
        <f>'Social Studies'!G131</f>
        <v>16.5</v>
      </c>
      <c r="I1016" s="12">
        <f>'Social Studies'!H131</f>
        <v>0</v>
      </c>
      <c r="J1016" s="4"/>
    </row>
    <row r="1017" spans="1:10" ht="21" hidden="1" x14ac:dyDescent="0.2">
      <c r="A1017" s="9"/>
      <c r="B1017" s="536">
        <f>Art!A10</f>
        <v>0</v>
      </c>
      <c r="C1017" s="10" t="str">
        <f>Art!B10</f>
        <v>013318</v>
      </c>
      <c r="D1017" s="11" t="str">
        <f>Art!C10</f>
        <v>Artistic Pursuits Early Elementary K-3 Book Three</v>
      </c>
      <c r="E1017" s="10" t="str">
        <f>Art!D10</f>
        <v>3</v>
      </c>
      <c r="F1017" s="13" t="str">
        <f>Art!E10</f>
        <v>Rainbow Resource</v>
      </c>
      <c r="G1017" s="10" t="str">
        <f>Art!F10</f>
        <v>Art</v>
      </c>
      <c r="H1017" s="12">
        <f>Art!G4</f>
        <v>52.6</v>
      </c>
      <c r="I1017" s="12">
        <f>Art!H4</f>
        <v>0</v>
      </c>
      <c r="J1017" s="4"/>
    </row>
    <row r="1018" spans="1:10" ht="21" hidden="1" x14ac:dyDescent="0.2">
      <c r="A1018" s="9"/>
      <c r="B1018" s="536">
        <f>Art!A11</f>
        <v>0</v>
      </c>
      <c r="C1018" s="10" t="str">
        <f>Art!B11</f>
        <v>APK3AB</v>
      </c>
      <c r="D1018" s="11" t="str">
        <f>Art!C11</f>
        <v>Artistic Pursuits Grade K-3 Book 3 Art Supply Bundle</v>
      </c>
      <c r="E1018" s="10" t="str">
        <f>Art!D11</f>
        <v>3</v>
      </c>
      <c r="F1018" s="13" t="str">
        <f>Art!E11</f>
        <v>Rainbow Resource</v>
      </c>
      <c r="G1018" s="10" t="str">
        <f>Art!F11</f>
        <v>Art</v>
      </c>
      <c r="H1018" s="12">
        <f>Art!G5</f>
        <v>92.5</v>
      </c>
      <c r="I1018" s="12">
        <f>Art!H5</f>
        <v>0</v>
      </c>
      <c r="J1018" s="4"/>
    </row>
    <row r="1019" spans="1:10" ht="21" hidden="1" x14ac:dyDescent="0.2">
      <c r="A1019" s="9"/>
      <c r="B1019" s="536">
        <f>Art!A13</f>
        <v>0</v>
      </c>
      <c r="C1019" s="10" t="str">
        <f>Art!B13</f>
        <v>004841</v>
      </c>
      <c r="D1019" s="11" t="str">
        <f>Art!C13</f>
        <v>Artistic Pursuits Elementary 4-5 Book One</v>
      </c>
      <c r="E1019" s="10" t="str">
        <f>Art!D13</f>
        <v>4</v>
      </c>
      <c r="F1019" s="13" t="str">
        <f>Art!E13</f>
        <v>Rainbow Resource</v>
      </c>
      <c r="G1019" s="10" t="str">
        <f>Art!F13</f>
        <v>Art</v>
      </c>
      <c r="H1019" s="12">
        <f>Art!G7</f>
        <v>52.6</v>
      </c>
      <c r="I1019" s="12">
        <f>Art!H7</f>
        <v>0</v>
      </c>
      <c r="J1019" s="4"/>
    </row>
    <row r="1020" spans="1:10" ht="21" hidden="1" x14ac:dyDescent="0.2">
      <c r="A1020" s="9"/>
      <c r="B1020" s="536">
        <f>Art!A14</f>
        <v>0</v>
      </c>
      <c r="C1020" s="10" t="str">
        <f>Art!B14</f>
        <v>AP41AB</v>
      </c>
      <c r="D1020" s="11" t="str">
        <f>Art!C14</f>
        <v>Artistic Pursuits Grades 4-5 Book 1 Art Supply Bundle</v>
      </c>
      <c r="E1020" s="10" t="str">
        <f>Art!D14</f>
        <v>4</v>
      </c>
      <c r="F1020" s="13" t="str">
        <f>Art!E14</f>
        <v>Rainbow Resource</v>
      </c>
      <c r="G1020" s="10" t="str">
        <f>Art!F14</f>
        <v>Art</v>
      </c>
      <c r="H1020" s="12">
        <f>Art!G8</f>
        <v>104.5</v>
      </c>
      <c r="I1020" s="12">
        <f>Art!H8</f>
        <v>0</v>
      </c>
      <c r="J1020" s="4"/>
    </row>
    <row r="1021" spans="1:10" ht="21" hidden="1" x14ac:dyDescent="0.2">
      <c r="A1021" s="9"/>
      <c r="B1021" s="536">
        <f>Art!A16</f>
        <v>0</v>
      </c>
      <c r="C1021" s="10" t="str">
        <f>Art!B16</f>
        <v>004842</v>
      </c>
      <c r="D1021" s="11" t="str">
        <f>Art!C16</f>
        <v>Artistic Pursuits Elementary 4-5 Book Two</v>
      </c>
      <c r="E1021" s="10" t="str">
        <f>Art!D16</f>
        <v>5</v>
      </c>
      <c r="F1021" s="13" t="str">
        <f>Art!E16</f>
        <v>Rainbow Resource</v>
      </c>
      <c r="G1021" s="10" t="str">
        <f>Art!F16</f>
        <v>Art</v>
      </c>
      <c r="H1021" s="12">
        <f>Art!G10</f>
        <v>52.6</v>
      </c>
      <c r="I1021" s="12">
        <f>Art!H10</f>
        <v>0</v>
      </c>
      <c r="J1021" s="4"/>
    </row>
    <row r="1022" spans="1:10" ht="21" hidden="1" x14ac:dyDescent="0.2">
      <c r="A1022" s="9"/>
      <c r="B1022" s="536">
        <f>Art!A17</f>
        <v>0</v>
      </c>
      <c r="C1022" s="10" t="str">
        <f>Art!B17</f>
        <v>AP42AB</v>
      </c>
      <c r="D1022" s="11" t="str">
        <f>Art!C17</f>
        <v>Artistic Pursuits Grades 4-5 Book 2 Art Supply Bundle</v>
      </c>
      <c r="E1022" s="10" t="str">
        <f>Art!D17</f>
        <v>5</v>
      </c>
      <c r="F1022" s="13" t="str">
        <f>Art!E17</f>
        <v>Rainbow Resource</v>
      </c>
      <c r="G1022" s="10" t="str">
        <f>Art!F17</f>
        <v>Art</v>
      </c>
      <c r="H1022" s="12">
        <f>Art!G11</f>
        <v>96.5</v>
      </c>
      <c r="I1022" s="12">
        <f>Art!H11</f>
        <v>0</v>
      </c>
      <c r="J1022" s="4"/>
    </row>
    <row r="1023" spans="1:10" ht="21" hidden="1" x14ac:dyDescent="0.2">
      <c r="A1023" s="9"/>
      <c r="B1023" s="536">
        <f>Art!A19</f>
        <v>0</v>
      </c>
      <c r="C1023" s="10" t="str">
        <f>Art!B19</f>
        <v>004843</v>
      </c>
      <c r="D1023" s="11" t="str">
        <f>Art!C19</f>
        <v>Artistic Pursuits Middle School 6-8 Book One</v>
      </c>
      <c r="E1023" s="10" t="str">
        <f>Art!D19</f>
        <v>6-7</v>
      </c>
      <c r="F1023" s="13" t="str">
        <f>Art!E19</f>
        <v>Rainbow Resource</v>
      </c>
      <c r="G1023" s="10" t="str">
        <f>Art!F19</f>
        <v>Art</v>
      </c>
      <c r="H1023" s="12">
        <f>Art!G13</f>
        <v>52.6</v>
      </c>
      <c r="I1023" s="12">
        <f>Art!H13</f>
        <v>0</v>
      </c>
      <c r="J1023" s="4"/>
    </row>
    <row r="1024" spans="1:10" ht="42" hidden="1" x14ac:dyDescent="0.2">
      <c r="A1024" s="9"/>
      <c r="B1024" s="536">
        <f>Art!A20</f>
        <v>0</v>
      </c>
      <c r="C1024" s="10" t="str">
        <f>Art!B20</f>
        <v>APM1AB</v>
      </c>
      <c r="D1024" s="11" t="str">
        <f>Art!C20</f>
        <v>Artistic Pursuits Middle School Book 1 Art Supply Bundle</v>
      </c>
      <c r="E1024" s="10" t="str">
        <f>Art!D20</f>
        <v>6-7</v>
      </c>
      <c r="F1024" s="13" t="str">
        <f>Art!E20</f>
        <v>Rainbow Resource</v>
      </c>
      <c r="G1024" s="10" t="str">
        <f>Art!F20</f>
        <v>Art</v>
      </c>
      <c r="H1024" s="12">
        <f>Art!G14</f>
        <v>39.950000000000003</v>
      </c>
      <c r="I1024" s="12">
        <f>Art!H14</f>
        <v>0</v>
      </c>
      <c r="J1024" s="4"/>
    </row>
    <row r="1025" spans="1:10" ht="21" hidden="1" x14ac:dyDescent="0.2">
      <c r="A1025" s="9"/>
      <c r="B1025" s="536">
        <f>Art!A22</f>
        <v>0</v>
      </c>
      <c r="C1025" s="10" t="str">
        <f>Art!B22</f>
        <v>010189</v>
      </c>
      <c r="D1025" s="11" t="str">
        <f>Art!C22</f>
        <v>Artistic Pursuits Middle School 6-8 Book Two</v>
      </c>
      <c r="E1025" s="10" t="str">
        <f>Art!D22</f>
        <v>7-8</v>
      </c>
      <c r="F1025" s="13" t="str">
        <f>Art!E22</f>
        <v>Rainbow Resource</v>
      </c>
      <c r="G1025" s="10" t="str">
        <f>Art!F22</f>
        <v>Art</v>
      </c>
      <c r="H1025" s="12">
        <f>Art!G16</f>
        <v>52.6</v>
      </c>
      <c r="I1025" s="12">
        <f>Art!H16</f>
        <v>0</v>
      </c>
      <c r="J1025" s="4"/>
    </row>
    <row r="1026" spans="1:10" ht="42" hidden="1" x14ac:dyDescent="0.2">
      <c r="A1026" s="9"/>
      <c r="B1026" s="536">
        <f>Art!A23</f>
        <v>0</v>
      </c>
      <c r="C1026" s="10" t="str">
        <f>Art!B23</f>
        <v>APM2AB</v>
      </c>
      <c r="D1026" s="11" t="str">
        <f>Art!C23</f>
        <v>Artistic Pursuits Middle School Book 2 Art Supply Bundle</v>
      </c>
      <c r="E1026" s="10" t="str">
        <f>Art!D23</f>
        <v>7-8</v>
      </c>
      <c r="F1026" s="13" t="str">
        <f>Art!E23</f>
        <v>Rainbow Resource</v>
      </c>
      <c r="G1026" s="10" t="str">
        <f>Art!F23</f>
        <v>Art</v>
      </c>
      <c r="H1026" s="12">
        <f>Art!G17</f>
        <v>75.95</v>
      </c>
      <c r="I1026" s="12">
        <f>Art!H17</f>
        <v>0</v>
      </c>
      <c r="J1026" s="4"/>
    </row>
    <row r="1027" spans="1:10" ht="21" hidden="1" x14ac:dyDescent="0.2">
      <c r="A1027" s="9"/>
      <c r="B1027" s="536">
        <f>Art!A27</f>
        <v>0</v>
      </c>
      <c r="C1027" s="10" t="str">
        <f>Art!B27</f>
        <v>048015</v>
      </c>
      <c r="D1027" s="19" t="str">
        <f>Art!C27</f>
        <v>Atelier Online Art Level 1</v>
      </c>
      <c r="E1027" s="10" t="str">
        <f>Art!D27</f>
        <v>PreK-1</v>
      </c>
      <c r="F1027" s="13" t="str">
        <f>Art!E27</f>
        <v>Rainbow Resource</v>
      </c>
      <c r="G1027" s="10" t="str">
        <f>Art!F27</f>
        <v>Art</v>
      </c>
      <c r="H1027" s="12">
        <f>Art!G19</f>
        <v>52.6</v>
      </c>
      <c r="I1027" s="12">
        <f>Art!H19</f>
        <v>0</v>
      </c>
      <c r="J1027" s="4"/>
    </row>
    <row r="1028" spans="1:10" ht="21" hidden="1" x14ac:dyDescent="0.2">
      <c r="A1028" s="9"/>
      <c r="B1028" s="536">
        <f>Art!A28</f>
        <v>0</v>
      </c>
      <c r="C1028" s="10" t="str">
        <f>Art!B28</f>
        <v>048021</v>
      </c>
      <c r="D1028" s="19" t="str">
        <f>Art!C28</f>
        <v>Atelier Online Art Level 2</v>
      </c>
      <c r="E1028" s="10" t="str">
        <f>Art!D28</f>
        <v>K-3</v>
      </c>
      <c r="F1028" s="13" t="str">
        <f>Art!E28</f>
        <v>Rainbow Resource</v>
      </c>
      <c r="G1028" s="10" t="str">
        <f>Art!F28</f>
        <v>Art</v>
      </c>
      <c r="H1028" s="12">
        <f>Art!G20</f>
        <v>44.75</v>
      </c>
      <c r="I1028" s="12">
        <f>Art!H20</f>
        <v>0</v>
      </c>
      <c r="J1028" s="4"/>
    </row>
    <row r="1029" spans="1:10" ht="21" hidden="1" x14ac:dyDescent="0.2">
      <c r="A1029" s="9"/>
      <c r="B1029" s="536">
        <f>Art!A29</f>
        <v>0</v>
      </c>
      <c r="C1029" s="10" t="str">
        <f>Art!B29</f>
        <v>048039</v>
      </c>
      <c r="D1029" s="19" t="str">
        <f>Art!C29</f>
        <v>Atelier Online Art Level 3</v>
      </c>
      <c r="E1029" s="10" t="str">
        <f>Art!D29</f>
        <v>1-5</v>
      </c>
      <c r="F1029" s="13" t="str">
        <f>Art!E29</f>
        <v>Rainbow Resource</v>
      </c>
      <c r="G1029" s="10" t="str">
        <f>Art!F29</f>
        <v>Art</v>
      </c>
      <c r="H1029" s="12">
        <f>Art!G22</f>
        <v>52.6</v>
      </c>
      <c r="I1029" s="12">
        <f>Art!H22</f>
        <v>0</v>
      </c>
      <c r="J1029" s="4"/>
    </row>
    <row r="1030" spans="1:10" ht="21" hidden="1" x14ac:dyDescent="0.2">
      <c r="A1030" s="9"/>
      <c r="B1030" s="536">
        <f>Art!A30</f>
        <v>0</v>
      </c>
      <c r="C1030" s="10" t="str">
        <f>Art!B30</f>
        <v>048062</v>
      </c>
      <c r="D1030" s="19" t="str">
        <f>Art!C30</f>
        <v>Atelier Online Art Level 4</v>
      </c>
      <c r="E1030" s="10" t="str">
        <f>Art!D30</f>
        <v>2-5</v>
      </c>
      <c r="F1030" s="13" t="str">
        <f>Art!E30</f>
        <v>Rainbow Resource</v>
      </c>
      <c r="G1030" s="10" t="str">
        <f>Art!F30</f>
        <v>Art</v>
      </c>
      <c r="H1030" s="12">
        <f>Art!G23</f>
        <v>92.95</v>
      </c>
      <c r="I1030" s="12">
        <f>Art!H23</f>
        <v>0</v>
      </c>
      <c r="J1030" s="4"/>
    </row>
    <row r="1031" spans="1:10" ht="21" hidden="1" x14ac:dyDescent="0.2">
      <c r="A1031" s="9"/>
      <c r="B1031" s="536">
        <f>Art!A31</f>
        <v>0</v>
      </c>
      <c r="C1031" s="10" t="str">
        <f>Art!B31</f>
        <v>048063</v>
      </c>
      <c r="D1031" s="19" t="str">
        <f>Art!C31</f>
        <v>Atelier Online Art Level 5</v>
      </c>
      <c r="E1031" s="10" t="str">
        <f>Art!D31</f>
        <v>3-8</v>
      </c>
      <c r="F1031" s="13" t="str">
        <f>Art!E31</f>
        <v>Rainbow Resource</v>
      </c>
      <c r="G1031" s="10" t="str">
        <f>Art!F31</f>
        <v>Art</v>
      </c>
      <c r="H1031" s="12">
        <f>Art!G27</f>
        <v>149</v>
      </c>
      <c r="I1031" s="12">
        <f>Art!H27</f>
        <v>0</v>
      </c>
      <c r="J1031" s="4"/>
    </row>
    <row r="1032" spans="1:10" ht="21" hidden="1" x14ac:dyDescent="0.2">
      <c r="A1032" s="9"/>
      <c r="B1032" s="536">
        <f>Art!A32</f>
        <v>0</v>
      </c>
      <c r="C1032" s="10" t="str">
        <f>Art!B32</f>
        <v>048095</v>
      </c>
      <c r="D1032" s="19" t="str">
        <f>Art!C32</f>
        <v>Atelier Online Art Level 6</v>
      </c>
      <c r="E1032" s="10" t="str">
        <f>Art!D32</f>
        <v>4-10</v>
      </c>
      <c r="F1032" s="13" t="str">
        <f>Art!E32</f>
        <v>Rainbow Resource</v>
      </c>
      <c r="G1032" s="10" t="str">
        <f>Art!F32</f>
        <v>Art</v>
      </c>
      <c r="H1032" s="12">
        <f>Art!G28</f>
        <v>149</v>
      </c>
      <c r="I1032" s="12">
        <f>Art!H28</f>
        <v>0</v>
      </c>
      <c r="J1032" s="4"/>
    </row>
    <row r="1033" spans="1:10" ht="21" hidden="1" x14ac:dyDescent="0.2">
      <c r="A1033" s="9"/>
      <c r="B1033" s="536">
        <f>Art!A33</f>
        <v>0</v>
      </c>
      <c r="C1033" s="10" t="str">
        <f>Art!B33</f>
        <v>048106</v>
      </c>
      <c r="D1033" s="19" t="str">
        <f>Art!C33</f>
        <v>Atelier Online Art Level 7</v>
      </c>
      <c r="E1033" s="10" t="str">
        <f>Art!D33</f>
        <v>5-11</v>
      </c>
      <c r="F1033" s="13" t="str">
        <f>Art!E33</f>
        <v>Rainbow Resource</v>
      </c>
      <c r="G1033" s="10" t="str">
        <f>Art!F33</f>
        <v>Art</v>
      </c>
      <c r="H1033" s="12">
        <f>Art!G29</f>
        <v>149</v>
      </c>
      <c r="I1033" s="12">
        <f>Art!H29</f>
        <v>0</v>
      </c>
      <c r="J1033" s="4"/>
    </row>
    <row r="1034" spans="1:10" ht="21" hidden="1" x14ac:dyDescent="0.2">
      <c r="A1034" s="9"/>
      <c r="B1034" s="536">
        <f>Art!A34</f>
        <v>0</v>
      </c>
      <c r="C1034" s="10" t="str">
        <f>Art!B34</f>
        <v>048126</v>
      </c>
      <c r="D1034" s="19" t="str">
        <f>Art!C34</f>
        <v>Atelier Online Art Level 8</v>
      </c>
      <c r="E1034" s="10" t="str">
        <f>Art!D34</f>
        <v>7-12</v>
      </c>
      <c r="F1034" s="13" t="str">
        <f>Art!E34</f>
        <v>Rainbow Resource</v>
      </c>
      <c r="G1034" s="10" t="str">
        <f>Art!F34</f>
        <v>Art</v>
      </c>
      <c r="H1034" s="12">
        <f>Art!G30</f>
        <v>149</v>
      </c>
      <c r="I1034" s="12">
        <f>Art!H30</f>
        <v>0</v>
      </c>
      <c r="J1034" s="4"/>
    </row>
    <row r="1035" spans="1:10" ht="21" hidden="1" x14ac:dyDescent="0.2">
      <c r="A1035" s="9"/>
      <c r="B1035" s="536">
        <f>Art!A37</f>
        <v>0</v>
      </c>
      <c r="C1035" s="10" t="str">
        <f>Art!B37</f>
        <v>013884</v>
      </c>
      <c r="D1035" s="11" t="str">
        <f>Art!C37</f>
        <v>Artistic Pursuits K-3 Volume 1 (Visual Vocabulary)</v>
      </c>
      <c r="E1035" s="10" t="str">
        <f>Art!D37</f>
        <v>K-3</v>
      </c>
      <c r="F1035" s="13" t="str">
        <f>Art!E37</f>
        <v>Rainbow Resource</v>
      </c>
      <c r="G1035" s="10" t="str">
        <f>Art!F37</f>
        <v>Art</v>
      </c>
      <c r="H1035" s="12">
        <f>Art!G31</f>
        <v>149</v>
      </c>
      <c r="I1035" s="12">
        <f>Art!H31</f>
        <v>0</v>
      </c>
      <c r="J1035" s="4"/>
    </row>
    <row r="1036" spans="1:10" ht="21" hidden="1" x14ac:dyDescent="0.2">
      <c r="A1036" s="9"/>
      <c r="B1036" s="536">
        <f>Art!A38</f>
        <v>0</v>
      </c>
      <c r="C1036" s="10" t="str">
        <f>Art!B38</f>
        <v>APK3V1</v>
      </c>
      <c r="D1036" s="11" t="str">
        <f>Art!C38</f>
        <v>Artistic Pursuits K-3 Volume 1 (Supply Starter Bundle)</v>
      </c>
      <c r="E1036" s="10" t="str">
        <f>Art!D38</f>
        <v>K-3</v>
      </c>
      <c r="F1036" s="13" t="str">
        <f>Art!E38</f>
        <v>Rainbow Resource</v>
      </c>
      <c r="G1036" s="10" t="str">
        <f>Art!F38</f>
        <v>Art</v>
      </c>
      <c r="H1036" s="12">
        <f>Art!G32</f>
        <v>149</v>
      </c>
      <c r="I1036" s="12">
        <f>Art!H32</f>
        <v>0</v>
      </c>
      <c r="J1036" s="4"/>
    </row>
    <row r="1037" spans="1:10" ht="21" hidden="1" x14ac:dyDescent="0.2">
      <c r="A1037" s="9"/>
      <c r="B1037" s="536">
        <f>Art!A40</f>
        <v>0</v>
      </c>
      <c r="C1037" s="10" t="str">
        <f>Art!B40</f>
        <v>013923</v>
      </c>
      <c r="D1037" s="11" t="str">
        <f>Art!C40</f>
        <v>Artistic Pursuits K-3 Volume 2 (Art of The Ancients)</v>
      </c>
      <c r="E1037" s="10" t="str">
        <f>Art!D40</f>
        <v>K-3</v>
      </c>
      <c r="F1037" s="13" t="str">
        <f>Art!E40</f>
        <v>Rainbow Resource</v>
      </c>
      <c r="G1037" s="10" t="str">
        <f>Art!F40</f>
        <v>Art</v>
      </c>
      <c r="H1037" s="12">
        <f>Art!G33</f>
        <v>149</v>
      </c>
      <c r="I1037" s="12">
        <f>Art!H33</f>
        <v>0</v>
      </c>
      <c r="J1037" s="4"/>
    </row>
    <row r="1038" spans="1:10" ht="21" hidden="1" x14ac:dyDescent="0.2">
      <c r="A1038" s="9"/>
      <c r="B1038" s="536">
        <f>Art!A41</f>
        <v>0</v>
      </c>
      <c r="C1038" s="10" t="str">
        <f>Art!B41</f>
        <v>APK3V2</v>
      </c>
      <c r="D1038" s="11" t="str">
        <f>Art!C41</f>
        <v>Artistic Pursuits K-3 Volume 2 (Art Supply Bundle)</v>
      </c>
      <c r="E1038" s="10" t="str">
        <f>Art!D41</f>
        <v>K-3</v>
      </c>
      <c r="F1038" s="13" t="str">
        <f>Art!E41</f>
        <v>Rainbow Resource</v>
      </c>
      <c r="G1038" s="10" t="str">
        <f>Art!F41</f>
        <v>Art</v>
      </c>
      <c r="H1038" s="12">
        <f>Art!G34</f>
        <v>149</v>
      </c>
      <c r="I1038" s="12">
        <f>Art!H34</f>
        <v>0</v>
      </c>
      <c r="J1038" s="4"/>
    </row>
    <row r="1039" spans="1:10" ht="21" hidden="1" x14ac:dyDescent="0.2">
      <c r="A1039" s="9"/>
      <c r="B1039" s="536">
        <f>Art!A43</f>
        <v>0</v>
      </c>
      <c r="C1039" s="10" t="str">
        <f>Art!B43</f>
        <v>013959</v>
      </c>
      <c r="D1039" s="11" t="str">
        <f>Art!C43</f>
        <v xml:space="preserve">Artistic Pursuits K-3 Volume 3 (Art of the Middle Ages) </v>
      </c>
      <c r="E1039" s="10" t="str">
        <f>Art!D43</f>
        <v>K-3</v>
      </c>
      <c r="F1039" s="13" t="str">
        <f>Art!E43</f>
        <v>Rainbow Resource</v>
      </c>
      <c r="G1039" s="10" t="str">
        <f>Art!F43</f>
        <v>Art</v>
      </c>
      <c r="H1039" s="12">
        <f>Art!G37</f>
        <v>54.45</v>
      </c>
      <c r="I1039" s="12">
        <f>Art!H37</f>
        <v>0</v>
      </c>
      <c r="J1039" s="4"/>
    </row>
    <row r="1040" spans="1:10" ht="21" hidden="1" x14ac:dyDescent="0.2">
      <c r="A1040" s="9"/>
      <c r="B1040" s="536">
        <f>Art!A44</f>
        <v>0</v>
      </c>
      <c r="C1040" s="10" t="str">
        <f>Art!B44</f>
        <v>APK3V3</v>
      </c>
      <c r="D1040" s="11" t="str">
        <f>Art!C44</f>
        <v xml:space="preserve">Artistic Pursuits K-3 Volume 3 (Art Supply Bundle) </v>
      </c>
      <c r="E1040" s="10" t="str">
        <f>Art!D44</f>
        <v>K-3</v>
      </c>
      <c r="F1040" s="13" t="str">
        <f>Art!E44</f>
        <v>Rainbow Resource</v>
      </c>
      <c r="G1040" s="10" t="str">
        <f>Art!F44</f>
        <v>Art</v>
      </c>
      <c r="H1040" s="12">
        <f>Art!G38</f>
        <v>64.95</v>
      </c>
      <c r="I1040" s="12">
        <f>Art!H38</f>
        <v>0</v>
      </c>
      <c r="J1040" s="4"/>
    </row>
    <row r="1041" spans="1:10" ht="42" hidden="1" x14ac:dyDescent="0.2">
      <c r="A1041" s="9"/>
      <c r="B1041" s="536">
        <f>Art!A46</f>
        <v>0</v>
      </c>
      <c r="C1041" s="10" t="str">
        <f>Art!B46</f>
        <v>013960</v>
      </c>
      <c r="D1041" s="11" t="str">
        <f>Art!C46</f>
        <v xml:space="preserve">Artistic Pursuits K-3 Volume 4 (Artists that Shaped the Italian Renaissance) </v>
      </c>
      <c r="E1041" s="10" t="str">
        <f>Art!D46</f>
        <v>K-3</v>
      </c>
      <c r="F1041" s="13" t="str">
        <f>Art!E46</f>
        <v>Rainbow Resource</v>
      </c>
      <c r="G1041" s="10" t="str">
        <f>Art!F46</f>
        <v>Art</v>
      </c>
      <c r="H1041" s="12">
        <f>Art!G40</f>
        <v>54.45</v>
      </c>
      <c r="I1041" s="12">
        <f>Art!H40</f>
        <v>0</v>
      </c>
      <c r="J1041" s="4"/>
    </row>
    <row r="1042" spans="1:10" ht="21" hidden="1" x14ac:dyDescent="0.2">
      <c r="A1042" s="9"/>
      <c r="B1042" s="536">
        <f>Art!A47</f>
        <v>0</v>
      </c>
      <c r="C1042" s="10" t="str">
        <f>Art!B47</f>
        <v>APK3V4</v>
      </c>
      <c r="D1042" s="11" t="str">
        <f>Art!C47</f>
        <v>Artistic Pursuits K-3 Volume 4 (Art Supply Bundle)</v>
      </c>
      <c r="E1042" s="10" t="str">
        <f>Art!D47</f>
        <v>K-3</v>
      </c>
      <c r="F1042" s="13" t="str">
        <f>Art!E47</f>
        <v>Rainbow Resource</v>
      </c>
      <c r="G1042" s="10" t="str">
        <f>Art!F47</f>
        <v>Art</v>
      </c>
      <c r="H1042" s="12">
        <f>Art!G41</f>
        <v>45.5</v>
      </c>
      <c r="I1042" s="12">
        <f>Art!H41</f>
        <v>0</v>
      </c>
      <c r="J1042" s="4"/>
    </row>
    <row r="1043" spans="1:10" ht="21" hidden="1" x14ac:dyDescent="0.2">
      <c r="A1043" s="9"/>
      <c r="B1043" s="536">
        <f>Art!A49</f>
        <v>0</v>
      </c>
      <c r="C1043" s="10" t="str">
        <f>Art!B49</f>
        <v>034550</v>
      </c>
      <c r="D1043" s="11" t="str">
        <f>Art!C49</f>
        <v xml:space="preserve">Artistic Pursuits K-3 Volume 5 (Renaissance to Realism) </v>
      </c>
      <c r="E1043" s="10" t="str">
        <f>Art!D49</f>
        <v>K-3</v>
      </c>
      <c r="F1043" s="13" t="str">
        <f>Art!E49</f>
        <v>Rainbow Resource</v>
      </c>
      <c r="G1043" s="10" t="str">
        <f>Art!F49</f>
        <v>Art</v>
      </c>
      <c r="H1043" s="12">
        <f>Art!G43</f>
        <v>54.45</v>
      </c>
      <c r="I1043" s="12">
        <f>Art!H43</f>
        <v>0</v>
      </c>
      <c r="J1043" s="4"/>
    </row>
    <row r="1044" spans="1:10" ht="21" hidden="1" x14ac:dyDescent="0.2">
      <c r="A1044" s="9"/>
      <c r="B1044" s="536">
        <f>Art!A50</f>
        <v>0</v>
      </c>
      <c r="C1044" s="10" t="str">
        <f>Art!B50</f>
        <v>APK3V5</v>
      </c>
      <c r="D1044" s="11" t="str">
        <f>Art!C50</f>
        <v>Artistic Pursuits K-3 Volume 5 (Art Supply Bundle)</v>
      </c>
      <c r="E1044" s="10" t="str">
        <f>Art!D50</f>
        <v>K-3</v>
      </c>
      <c r="F1044" s="13" t="str">
        <f>Art!E50</f>
        <v>Rainbow Resource</v>
      </c>
      <c r="G1044" s="10" t="str">
        <f>Art!F50</f>
        <v>Art</v>
      </c>
      <c r="H1044" s="12">
        <f>Art!G44</f>
        <v>51.3</v>
      </c>
      <c r="I1044" s="12">
        <f>Art!H44</f>
        <v>0</v>
      </c>
      <c r="J1044" s="4"/>
    </row>
    <row r="1045" spans="1:10" ht="42" hidden="1" x14ac:dyDescent="0.2">
      <c r="A1045" s="9"/>
      <c r="B1045" s="536">
        <f>Art!A52</f>
        <v>0</v>
      </c>
      <c r="C1045" s="10" t="str">
        <f>Art!B52</f>
        <v>034573</v>
      </c>
      <c r="D1045" s="11" t="str">
        <f>Art!C52</f>
        <v>Artistic Pursuits K-3 Volume 6 (Art of the Impressionists)</v>
      </c>
      <c r="E1045" s="10" t="str">
        <f>Art!D52</f>
        <v>K-3</v>
      </c>
      <c r="F1045" s="13" t="str">
        <f>Art!E52</f>
        <v>Rainbow Resource</v>
      </c>
      <c r="G1045" s="10" t="str">
        <f>Art!F52</f>
        <v>Art</v>
      </c>
      <c r="H1045" s="12">
        <f>Art!G46</f>
        <v>54.45</v>
      </c>
      <c r="I1045" s="12">
        <f>Art!H46</f>
        <v>0</v>
      </c>
      <c r="J1045" s="4"/>
    </row>
    <row r="1046" spans="1:10" ht="21" hidden="1" x14ac:dyDescent="0.2">
      <c r="A1046" s="9"/>
      <c r="B1046" s="536">
        <f>Art!A53</f>
        <v>0</v>
      </c>
      <c r="C1046" s="10" t="str">
        <f>Art!B53</f>
        <v>APK3V6</v>
      </c>
      <c r="D1046" s="11" t="str">
        <f>Art!C53</f>
        <v xml:space="preserve">Artistic Pursuits K-3 Volume 6 (Art Supply Kit) </v>
      </c>
      <c r="E1046" s="10" t="str">
        <f>Art!D53</f>
        <v>K-3</v>
      </c>
      <c r="F1046" s="13" t="str">
        <f>Art!E53</f>
        <v>Rainbow Resource</v>
      </c>
      <c r="G1046" s="10" t="str">
        <f>Art!F53</f>
        <v>Art</v>
      </c>
      <c r="H1046" s="12">
        <f>Art!G47</f>
        <v>48.95</v>
      </c>
      <c r="I1046" s="12">
        <f>Art!H47</f>
        <v>0</v>
      </c>
      <c r="J1046" s="4"/>
    </row>
    <row r="1047" spans="1:10" ht="21" hidden="1" x14ac:dyDescent="0.2">
      <c r="A1047" s="9"/>
      <c r="B1047" s="536">
        <f>Art!A55</f>
        <v>0</v>
      </c>
      <c r="C1047" s="10" t="str">
        <f>Art!B55</f>
        <v>034574</v>
      </c>
      <c r="D1047" s="11" t="str">
        <f>Art!C55</f>
        <v>Artistic Pursuits K-3 Volume 7  (Art of the Modern Age)</v>
      </c>
      <c r="E1047" s="10" t="str">
        <f>Art!D55</f>
        <v>K-3</v>
      </c>
      <c r="F1047" s="13" t="str">
        <f>Art!E55</f>
        <v>Rainbow Resource</v>
      </c>
      <c r="G1047" s="10" t="str">
        <f>Art!F55</f>
        <v>Art</v>
      </c>
      <c r="H1047" s="12">
        <f>Art!G49</f>
        <v>54.45</v>
      </c>
      <c r="I1047" s="12">
        <f>Art!H49</f>
        <v>0</v>
      </c>
      <c r="J1047" s="4"/>
    </row>
    <row r="1048" spans="1:10" ht="21" hidden="1" x14ac:dyDescent="0.2">
      <c r="A1048" s="9"/>
      <c r="B1048" s="536">
        <f>Art!A56</f>
        <v>0</v>
      </c>
      <c r="C1048" s="10" t="str">
        <f>Art!B56</f>
        <v>APK3V7</v>
      </c>
      <c r="D1048" s="11" t="str">
        <f>Art!C56</f>
        <v xml:space="preserve">Artistic Pursuits Volume 7 (Art Supply Bundle) </v>
      </c>
      <c r="E1048" s="10" t="str">
        <f>Art!D56</f>
        <v>K-3</v>
      </c>
      <c r="F1048" s="13" t="str">
        <f>Art!E56</f>
        <v>Rainbow Resource</v>
      </c>
      <c r="G1048" s="10" t="str">
        <f>Art!F56</f>
        <v>Art</v>
      </c>
      <c r="H1048" s="12">
        <f>Art!G50</f>
        <v>38.5</v>
      </c>
      <c r="I1048" s="12">
        <f>Art!H50</f>
        <v>0</v>
      </c>
      <c r="J1048" s="4"/>
    </row>
    <row r="1049" spans="1:10" ht="21" hidden="1" x14ac:dyDescent="0.2">
      <c r="A1049" s="9"/>
      <c r="B1049" s="536">
        <f>Art!A58</f>
        <v>0</v>
      </c>
      <c r="C1049" s="10" t="str">
        <f>Art!B58</f>
        <v>034590</v>
      </c>
      <c r="D1049" s="11" t="str">
        <f>Art!C58</f>
        <v xml:space="preserve">Artistic Pursuits K-3 Volume 8 (Art in America) </v>
      </c>
      <c r="E1049" s="10" t="str">
        <f>Art!D58</f>
        <v>K-3</v>
      </c>
      <c r="F1049" s="13" t="str">
        <f>Art!E58</f>
        <v>Rainbow Resource</v>
      </c>
      <c r="G1049" s="10" t="str">
        <f>Art!F58</f>
        <v>Art</v>
      </c>
      <c r="H1049" s="12">
        <f>Art!G52</f>
        <v>54.45</v>
      </c>
      <c r="I1049" s="12">
        <f>Art!H52</f>
        <v>0</v>
      </c>
      <c r="J1049" s="4"/>
    </row>
    <row r="1050" spans="1:10" ht="21" hidden="1" x14ac:dyDescent="0.2">
      <c r="A1050" s="9"/>
      <c r="B1050" s="536">
        <f>Art!A59</f>
        <v>0</v>
      </c>
      <c r="C1050" s="10" t="str">
        <f>Art!B59</f>
        <v>APK3V8</v>
      </c>
      <c r="D1050" s="11" t="str">
        <f>Art!C59</f>
        <v>Artistic Pursuits K-3 Volume 8 (Supply Bundle)</v>
      </c>
      <c r="E1050" s="10" t="str">
        <f>Art!D59</f>
        <v>K-3</v>
      </c>
      <c r="F1050" s="13" t="str">
        <f>Art!E59</f>
        <v>Rainbow Resource</v>
      </c>
      <c r="G1050" s="10" t="str">
        <f>Art!F59</f>
        <v>Art</v>
      </c>
      <c r="H1050" s="12">
        <f>Art!G53</f>
        <v>59.95</v>
      </c>
      <c r="I1050" s="12">
        <f>Art!H53</f>
        <v>0</v>
      </c>
      <c r="J1050" s="4"/>
    </row>
    <row r="1051" spans="1:10" ht="21" hidden="1" x14ac:dyDescent="0.2">
      <c r="A1051" s="9"/>
      <c r="B1051" s="536">
        <f>Art!A61</f>
        <v>0</v>
      </c>
      <c r="C1051" s="10" t="str">
        <f>Art!B61</f>
        <v>003464</v>
      </c>
      <c r="D1051" s="11" t="str">
        <f>Art!C61</f>
        <v>Draw-Write-Now Book 1</v>
      </c>
      <c r="E1051" s="10">
        <f>Art!D61</f>
        <v>0</v>
      </c>
      <c r="F1051" s="13" t="str">
        <f>Art!E61</f>
        <v>Rainbow Resource</v>
      </c>
      <c r="G1051" s="10" t="str">
        <f>Art!F61</f>
        <v>Art</v>
      </c>
      <c r="H1051" s="12">
        <f>Art!G55</f>
        <v>54.45</v>
      </c>
      <c r="I1051" s="12">
        <f>Art!H55</f>
        <v>0</v>
      </c>
      <c r="J1051" s="4"/>
    </row>
    <row r="1052" spans="1:10" ht="21" hidden="1" x14ac:dyDescent="0.2">
      <c r="A1052" s="9"/>
      <c r="B1052" s="536">
        <f>Art!A62</f>
        <v>0</v>
      </c>
      <c r="C1052" s="10" t="str">
        <f>Art!B62</f>
        <v>003466</v>
      </c>
      <c r="D1052" s="11" t="str">
        <f>Art!C62</f>
        <v>Draw-Write-Now Book 2</v>
      </c>
      <c r="E1052" s="10">
        <f>Art!D62</f>
        <v>0</v>
      </c>
      <c r="F1052" s="13" t="str">
        <f>Art!E62</f>
        <v>Rainbow Resource</v>
      </c>
      <c r="G1052" s="10" t="str">
        <f>Art!F62</f>
        <v>Art</v>
      </c>
      <c r="H1052" s="12">
        <f>Art!G56</f>
        <v>57.95</v>
      </c>
      <c r="I1052" s="12">
        <f>Art!H56</f>
        <v>0</v>
      </c>
      <c r="J1052" s="4"/>
    </row>
    <row r="1053" spans="1:10" ht="21" hidden="1" x14ac:dyDescent="0.2">
      <c r="A1053" s="9"/>
      <c r="B1053" s="536">
        <f>Art!A63</f>
        <v>0</v>
      </c>
      <c r="C1053" s="10" t="str">
        <f>Art!B63</f>
        <v>003467</v>
      </c>
      <c r="D1053" s="11" t="str">
        <f>Art!C63</f>
        <v>Draw-Write-Now Book 3</v>
      </c>
      <c r="E1053" s="10">
        <f>Art!D63</f>
        <v>0</v>
      </c>
      <c r="F1053" s="13" t="str">
        <f>Art!E63</f>
        <v>Rainbow Resource</v>
      </c>
      <c r="G1053" s="10" t="str">
        <f>Art!F63</f>
        <v>Art</v>
      </c>
      <c r="H1053" s="12">
        <f>Art!G58</f>
        <v>54.45</v>
      </c>
      <c r="I1053" s="12">
        <f>Art!H58</f>
        <v>0</v>
      </c>
      <c r="J1053" s="4"/>
    </row>
    <row r="1054" spans="1:10" ht="21" hidden="1" x14ac:dyDescent="0.2">
      <c r="A1054" s="9"/>
      <c r="B1054" s="536">
        <f>Art!A64</f>
        <v>0</v>
      </c>
      <c r="C1054" s="10" t="str">
        <f>Art!B64</f>
        <v>003468</v>
      </c>
      <c r="D1054" s="11" t="str">
        <f>Art!C64</f>
        <v>Draw-Write-Now Book 4</v>
      </c>
      <c r="E1054" s="10">
        <f>Art!D64</f>
        <v>0</v>
      </c>
      <c r="F1054" s="13" t="str">
        <f>Art!E64</f>
        <v>Rainbow Resource</v>
      </c>
      <c r="G1054" s="10" t="str">
        <f>Art!F64</f>
        <v>Art</v>
      </c>
      <c r="H1054" s="12">
        <f>Art!G59</f>
        <v>37.75</v>
      </c>
      <c r="I1054" s="12">
        <f>Art!H59</f>
        <v>0</v>
      </c>
      <c r="J1054" s="4"/>
    </row>
    <row r="1055" spans="1:10" ht="21" hidden="1" x14ac:dyDescent="0.2">
      <c r="A1055" s="9"/>
      <c r="B1055" s="536">
        <f>Art!A65</f>
        <v>0</v>
      </c>
      <c r="C1055" s="10" t="str">
        <f>Art!B65</f>
        <v>000174</v>
      </c>
      <c r="D1055" s="11" t="str">
        <f>Art!C65</f>
        <v>Draw-Write-Now Book 5</v>
      </c>
      <c r="E1055" s="10">
        <f>Art!D65</f>
        <v>0</v>
      </c>
      <c r="F1055" s="13" t="str">
        <f>Art!E65</f>
        <v>Rainbow Resource</v>
      </c>
      <c r="G1055" s="10" t="str">
        <f>Art!F65</f>
        <v>Art</v>
      </c>
      <c r="H1055" s="12">
        <f>Art!G61</f>
        <v>12.95</v>
      </c>
      <c r="I1055" s="12">
        <f>Art!H61</f>
        <v>0</v>
      </c>
      <c r="J1055" s="4"/>
    </row>
    <row r="1056" spans="1:10" ht="21" hidden="1" x14ac:dyDescent="0.2">
      <c r="A1056" s="9"/>
      <c r="B1056" s="536">
        <f>Art!A66</f>
        <v>0</v>
      </c>
      <c r="C1056" s="10" t="str">
        <f>Art!B66</f>
        <v>002416</v>
      </c>
      <c r="D1056" s="11" t="str">
        <f>Art!C66</f>
        <v>Draw-Write-Now Book 6</v>
      </c>
      <c r="E1056" s="10">
        <f>Art!D66</f>
        <v>0</v>
      </c>
      <c r="F1056" s="13" t="str">
        <f>Art!E66</f>
        <v>Rainbow Resource</v>
      </c>
      <c r="G1056" s="10" t="str">
        <f>Art!F66</f>
        <v>Art</v>
      </c>
      <c r="H1056" s="12">
        <f>Art!G62</f>
        <v>12.95</v>
      </c>
      <c r="I1056" s="12">
        <f>Art!H62</f>
        <v>0</v>
      </c>
      <c r="J1056" s="4"/>
    </row>
    <row r="1057" spans="1:10" ht="21" hidden="1" x14ac:dyDescent="0.2">
      <c r="A1057" s="9"/>
      <c r="B1057" s="536">
        <f>Art!A67</f>
        <v>0</v>
      </c>
      <c r="C1057" s="10" t="str">
        <f>Art!B67</f>
        <v>004975</v>
      </c>
      <c r="D1057" s="11" t="str">
        <f>Art!C67</f>
        <v>Draw-Write-Now Book 7</v>
      </c>
      <c r="E1057" s="10">
        <f>Art!D67</f>
        <v>0</v>
      </c>
      <c r="F1057" s="13" t="str">
        <f>Art!E67</f>
        <v>Rainbow Resource</v>
      </c>
      <c r="G1057" s="10" t="str">
        <f>Art!F67</f>
        <v>Art</v>
      </c>
      <c r="H1057" s="12">
        <f>Art!G63</f>
        <v>12.95</v>
      </c>
      <c r="I1057" s="12">
        <f>Art!H63</f>
        <v>0</v>
      </c>
      <c r="J1057" s="4"/>
    </row>
    <row r="1058" spans="1:10" ht="21" hidden="1" x14ac:dyDescent="0.2">
      <c r="A1058" s="9"/>
      <c r="B1058" s="536">
        <f>Art!A68</f>
        <v>0</v>
      </c>
      <c r="C1058" s="10" t="str">
        <f>Art!B68</f>
        <v>010499</v>
      </c>
      <c r="D1058" s="11" t="str">
        <f>Art!C68</f>
        <v>Draw-Write-Now Book 8</v>
      </c>
      <c r="E1058" s="10">
        <f>Art!D68</f>
        <v>0</v>
      </c>
      <c r="F1058" s="13" t="str">
        <f>Art!E68</f>
        <v>Rainbow Resource</v>
      </c>
      <c r="G1058" s="10" t="str">
        <f>Art!F68</f>
        <v>Art</v>
      </c>
      <c r="H1058" s="12">
        <f>Art!G64</f>
        <v>12.95</v>
      </c>
      <c r="I1058" s="12">
        <f>Art!H64</f>
        <v>0</v>
      </c>
      <c r="J1058" s="4"/>
    </row>
    <row r="1059" spans="1:10" ht="21" hidden="1" x14ac:dyDescent="0.2">
      <c r="A1059" s="9"/>
      <c r="B1059" s="536">
        <f>Science!A120</f>
        <v>0</v>
      </c>
      <c r="C1059" s="10" t="str">
        <f>Science!B120</f>
        <v>074191</v>
      </c>
      <c r="D1059" s="11" t="str">
        <f>Science!C120</f>
        <v>RSO- Earth &amp; Environment</v>
      </c>
      <c r="E1059" s="10" t="str">
        <f>Science!D120</f>
        <v>1-4</v>
      </c>
      <c r="F1059" s="13" t="str">
        <f>Science!E120</f>
        <v>Rainbow Resource</v>
      </c>
      <c r="G1059" s="10" t="str">
        <f>Science!F120</f>
        <v>Science</v>
      </c>
      <c r="H1059" s="12">
        <f>Art!G65</f>
        <v>12.95</v>
      </c>
      <c r="I1059" s="12">
        <f>Art!H65</f>
        <v>0</v>
      </c>
      <c r="J1059" s="4"/>
    </row>
    <row r="1060" spans="1:10" ht="21" hidden="1" x14ac:dyDescent="0.2">
      <c r="A1060" s="9"/>
      <c r="B1060" s="536">
        <f>Science!A122</f>
        <v>0</v>
      </c>
      <c r="C1060" s="10" t="str">
        <f>Science!B122</f>
        <v>001682</v>
      </c>
      <c r="D1060" s="11" t="str">
        <f>Science!C122</f>
        <v>RSO- Earth and Environment Extra Student Pages</v>
      </c>
      <c r="E1060" s="10" t="str">
        <f>Science!D122</f>
        <v>1-4</v>
      </c>
      <c r="F1060" s="13" t="str">
        <f>Science!E122</f>
        <v>Rainbow Resource</v>
      </c>
      <c r="G1060" s="10" t="str">
        <f>Science!F122</f>
        <v>Science</v>
      </c>
      <c r="H1060" s="12">
        <f>Art!G66</f>
        <v>12.95</v>
      </c>
      <c r="I1060" s="12">
        <f>Art!H66</f>
        <v>0</v>
      </c>
      <c r="J1060" s="4"/>
    </row>
    <row r="1061" spans="1:10" ht="21" hidden="1" x14ac:dyDescent="0.2">
      <c r="A1061" s="9"/>
      <c r="B1061" s="536">
        <f>Science!A124</f>
        <v>0</v>
      </c>
      <c r="C1061" s="10" t="str">
        <f>Science!B124</f>
        <v>039411</v>
      </c>
      <c r="D1061" s="11" t="str">
        <f>Science!C124</f>
        <v>RSO- Life Science</v>
      </c>
      <c r="E1061" s="10" t="str">
        <f>Science!D124</f>
        <v>1-4</v>
      </c>
      <c r="F1061" s="13" t="str">
        <f>Science!E124</f>
        <v>Rainbow Resource</v>
      </c>
      <c r="G1061" s="10" t="str">
        <f>Science!F124</f>
        <v>Science</v>
      </c>
      <c r="H1061" s="12">
        <f>Art!G67</f>
        <v>12.95</v>
      </c>
      <c r="I1061" s="12">
        <f>Art!H67</f>
        <v>0</v>
      </c>
      <c r="J1061" s="4"/>
    </row>
    <row r="1062" spans="1:10" ht="21" hidden="1" x14ac:dyDescent="0.2">
      <c r="A1062" s="9"/>
      <c r="B1062" s="536">
        <f>Science!A126</f>
        <v>0</v>
      </c>
      <c r="C1062" s="10" t="str">
        <f>Science!B126</f>
        <v>039412</v>
      </c>
      <c r="D1062" s="11" t="str">
        <f>Science!C126</f>
        <v>RSO- Life Science Extra Student Pages</v>
      </c>
      <c r="E1062" s="10" t="str">
        <f>Science!D126</f>
        <v>1-4</v>
      </c>
      <c r="F1062" s="13" t="str">
        <f>Science!E126</f>
        <v>Rainbow Resource</v>
      </c>
      <c r="G1062" s="10" t="str">
        <f>Science!F126</f>
        <v>Science</v>
      </c>
      <c r="H1062" s="12">
        <f>Art!G68</f>
        <v>12.95</v>
      </c>
      <c r="I1062" s="12">
        <f>Art!H68</f>
        <v>0</v>
      </c>
      <c r="J1062" s="4"/>
    </row>
    <row r="1063" spans="1:10" ht="21" hidden="1" x14ac:dyDescent="0.2">
      <c r="A1063" s="9"/>
      <c r="B1063" s="536">
        <f>Science!A128</f>
        <v>0</v>
      </c>
      <c r="C1063" s="10" t="str">
        <f>Science!B128</f>
        <v>PP-BIOL1ST</v>
      </c>
      <c r="D1063" s="11" t="str">
        <f>Science!C128</f>
        <v>RSO- Biology Level 1</v>
      </c>
      <c r="E1063" s="10" t="str">
        <f>Science!D128</f>
        <v>2-5</v>
      </c>
      <c r="F1063" s="13" t="str">
        <f>Science!E128</f>
        <v>Home Science Tools</v>
      </c>
      <c r="G1063" s="10" t="str">
        <f>Science!F128</f>
        <v>Science</v>
      </c>
      <c r="H1063" s="12"/>
      <c r="I1063" s="12"/>
      <c r="J1063" s="4"/>
    </row>
    <row r="1064" spans="1:10" ht="21" hidden="1" x14ac:dyDescent="0.2">
      <c r="A1064" s="9"/>
      <c r="B1064" s="536">
        <f>Science!A129</f>
        <v>0</v>
      </c>
      <c r="C1064" s="10" t="str">
        <f>Science!B129</f>
        <v>PP-KTBIOL1</v>
      </c>
      <c r="D1064" s="11" t="str">
        <f>Science!C129</f>
        <v>RSO- Biology 1 Lab Kit</v>
      </c>
      <c r="E1064" s="10" t="str">
        <f>Science!D129</f>
        <v>2-5</v>
      </c>
      <c r="F1064" s="13" t="str">
        <f>Science!E129</f>
        <v>Home Science Tools</v>
      </c>
      <c r="G1064" s="10" t="str">
        <f>Science!F129</f>
        <v>Science</v>
      </c>
      <c r="H1064" s="12"/>
      <c r="I1064" s="12"/>
      <c r="J1064" s="4"/>
    </row>
    <row r="1065" spans="1:10" ht="21" hidden="1" x14ac:dyDescent="0.2">
      <c r="A1065" s="9"/>
      <c r="B1065" s="536">
        <f>Science!A131</f>
        <v>0</v>
      </c>
      <c r="C1065" s="10" t="str">
        <f>Science!B131</f>
        <v>045114</v>
      </c>
      <c r="D1065" s="11" t="str">
        <f>Science!C131</f>
        <v>RSO- Chemistry Level 1</v>
      </c>
      <c r="E1065" s="10" t="str">
        <f>Science!D131</f>
        <v>2-5</v>
      </c>
      <c r="F1065" s="13" t="str">
        <f>Science!E131</f>
        <v>Rainbow Resource</v>
      </c>
      <c r="G1065" s="10" t="str">
        <f>Science!F131</f>
        <v>Science</v>
      </c>
      <c r="H1065" s="12">
        <f>Science!G121</f>
        <v>134.94999999999999</v>
      </c>
      <c r="I1065" s="12">
        <f>Science!H121</f>
        <v>0</v>
      </c>
      <c r="J1065" s="4"/>
    </row>
    <row r="1066" spans="1:10" ht="21" hidden="1" x14ac:dyDescent="0.2">
      <c r="A1066" s="9"/>
      <c r="B1066" s="536">
        <f>Science!A133</f>
        <v>0</v>
      </c>
      <c r="C1066" s="10" t="str">
        <f>Science!B133</f>
        <v>045116</v>
      </c>
      <c r="D1066" s="11" t="str">
        <f>Science!C133</f>
        <v>RSO- Chemistry Extra Student Pages</v>
      </c>
      <c r="E1066" s="10" t="str">
        <f>Science!D133</f>
        <v>2-5</v>
      </c>
      <c r="F1066" s="13" t="str">
        <f>Science!E133</f>
        <v>Rainbow Resource</v>
      </c>
      <c r="G1066" s="10" t="str">
        <f>Science!F133</f>
        <v>Science</v>
      </c>
      <c r="H1066" s="12">
        <f>Science!G123</f>
        <v>0</v>
      </c>
      <c r="I1066" s="12">
        <f>Science!H123</f>
        <v>0</v>
      </c>
      <c r="J1066" s="4"/>
    </row>
    <row r="1067" spans="1:10" ht="21" hidden="1" x14ac:dyDescent="0.2">
      <c r="A1067" s="9"/>
      <c r="B1067" s="536">
        <f>Science!A135</f>
        <v>0</v>
      </c>
      <c r="C1067" s="10" t="str">
        <f>Science!B135</f>
        <v>062178</v>
      </c>
      <c r="D1067" s="11" t="str">
        <f>Science!C135</f>
        <v>RSO- Physics</v>
      </c>
      <c r="E1067" s="10" t="str">
        <f>Science!D135</f>
        <v>3-6</v>
      </c>
      <c r="F1067" s="13" t="str">
        <f>Science!E135</f>
        <v>Rainbow Resource</v>
      </c>
      <c r="G1067" s="10" t="str">
        <f>Science!F135</f>
        <v>Science</v>
      </c>
      <c r="H1067" s="12" t="e">
        <f>Science!#REF!</f>
        <v>#REF!</v>
      </c>
      <c r="I1067" s="12" t="e">
        <f>Science!#REF!</f>
        <v>#REF!</v>
      </c>
      <c r="J1067" s="4"/>
    </row>
    <row r="1068" spans="1:10" ht="21" hidden="1" x14ac:dyDescent="0.2">
      <c r="A1068" s="9"/>
      <c r="B1068" s="536">
        <f>Science!A137</f>
        <v>0</v>
      </c>
      <c r="C1068" s="10" t="str">
        <f>Science!B137</f>
        <v>003233</v>
      </c>
      <c r="D1068" s="11" t="str">
        <f>Science!C137</f>
        <v>RSO- Physics Extra Student Pages</v>
      </c>
      <c r="E1068" s="10" t="str">
        <f>Science!D137</f>
        <v>3-6</v>
      </c>
      <c r="F1068" s="13" t="str">
        <f>Science!E137</f>
        <v>Rainbow Resource</v>
      </c>
      <c r="G1068" s="10" t="str">
        <f>Science!F137</f>
        <v>Science</v>
      </c>
      <c r="H1068" s="12">
        <f>Science!G126</f>
        <v>31.95</v>
      </c>
      <c r="I1068" s="12">
        <f>Science!H126</f>
        <v>0</v>
      </c>
      <c r="J1068" s="4"/>
    </row>
    <row r="1069" spans="1:10" ht="21" hidden="1" x14ac:dyDescent="0.2">
      <c r="A1069" s="9"/>
      <c r="B1069" s="536">
        <f>Science!A139</f>
        <v>0</v>
      </c>
      <c r="C1069" s="10" t="str">
        <f>Science!B139</f>
        <v>078040</v>
      </c>
      <c r="D1069" s="11" t="str">
        <f>Science!C139</f>
        <v>RSO- Biology 2 Teacher's Guide</v>
      </c>
      <c r="E1069" s="10" t="str">
        <f>Science!D139</f>
        <v>5-8</v>
      </c>
      <c r="F1069" s="13" t="str">
        <f>Science!E139</f>
        <v>Rainbow Resource</v>
      </c>
      <c r="G1069" s="10" t="str">
        <f>Science!F139</f>
        <v>Science</v>
      </c>
      <c r="H1069" s="12">
        <f>Science!G131</f>
        <v>69.95</v>
      </c>
      <c r="I1069" s="12">
        <f>Science!H131</f>
        <v>0</v>
      </c>
      <c r="J1069" s="4"/>
    </row>
    <row r="1070" spans="1:10" ht="21" hidden="1" x14ac:dyDescent="0.2">
      <c r="A1070" s="9"/>
      <c r="B1070" s="536">
        <f>Science!A140</f>
        <v>0</v>
      </c>
      <c r="C1070" s="10" t="str">
        <f>Science!B140</f>
        <v>078039</v>
      </c>
      <c r="D1070" s="11" t="str">
        <f>Science!C140</f>
        <v>RSO- Biology 2 Workbook</v>
      </c>
      <c r="E1070" s="10" t="str">
        <f>Science!D140</f>
        <v>5-8</v>
      </c>
      <c r="F1070" s="13" t="str">
        <f>Science!E140</f>
        <v>Rainbow Resource</v>
      </c>
      <c r="G1070" s="10" t="str">
        <f>Science!F140</f>
        <v>Science</v>
      </c>
      <c r="H1070" s="12">
        <f>Science!G133</f>
        <v>31.95</v>
      </c>
      <c r="I1070" s="12">
        <f>Science!H133</f>
        <v>0</v>
      </c>
      <c r="J1070" s="4"/>
    </row>
    <row r="1071" spans="1:10" ht="21" hidden="1" x14ac:dyDescent="0.2">
      <c r="A1071" s="9"/>
      <c r="B1071" s="536">
        <f>Science!A141</f>
        <v>0</v>
      </c>
      <c r="C1071" s="10" t="str">
        <f>Science!B141</f>
        <v>078038</v>
      </c>
      <c r="D1071" s="11" t="str">
        <f>Science!C141</f>
        <v>RSO- Biology 2 Textbook</v>
      </c>
      <c r="E1071" s="10" t="str">
        <f>Science!D141</f>
        <v>5-8</v>
      </c>
      <c r="F1071" s="13" t="str">
        <f>Science!E141</f>
        <v>Rainbow Resource</v>
      </c>
      <c r="G1071" s="10" t="str">
        <f>Science!F141</f>
        <v>Science</v>
      </c>
      <c r="H1071" s="12">
        <f>Science!G135</f>
        <v>69.95</v>
      </c>
      <c r="I1071" s="12">
        <f>Science!H135</f>
        <v>0</v>
      </c>
      <c r="J1071" s="4"/>
    </row>
    <row r="1072" spans="1:10" ht="42" hidden="1" x14ac:dyDescent="0.2">
      <c r="A1072" s="9"/>
      <c r="B1072" s="536">
        <f>Spelling!A4</f>
        <v>0</v>
      </c>
      <c r="C1072" s="10" t="str">
        <f>Spelling!B4</f>
        <v>030381</v>
      </c>
      <c r="D1072" s="11" t="str">
        <f>Spelling!C4</f>
        <v xml:space="preserve">*Letter Tiles-required one time per household. Includes items for all levels of spelling. </v>
      </c>
      <c r="E1072" s="10" t="str">
        <f>Spelling!D4</f>
        <v>all</v>
      </c>
      <c r="F1072" s="13" t="str">
        <f>Spelling!E4</f>
        <v>Rainbow Resource</v>
      </c>
      <c r="G1072" s="10" t="str">
        <f>Spelling!F4</f>
        <v>LA - Spelling</v>
      </c>
      <c r="H1072" s="12" t="e">
        <f>Science!#REF!</f>
        <v>#REF!</v>
      </c>
      <c r="I1072" s="12" t="e">
        <f>Science!#REF!</f>
        <v>#REF!</v>
      </c>
      <c r="J1072" s="4"/>
    </row>
    <row r="1073" spans="1:10" ht="42" hidden="1" x14ac:dyDescent="0.2">
      <c r="A1073" s="9"/>
      <c r="B1073" s="536">
        <f>Spelling!A6</f>
        <v>0</v>
      </c>
      <c r="C1073" s="10" t="str">
        <f>Spelling!B6</f>
        <v>030356</v>
      </c>
      <c r="D1073" s="11" t="str">
        <f>Spelling!C6</f>
        <v>All About Spelling Level 1 Materials Teacher and Student</v>
      </c>
      <c r="E1073" s="10" t="str">
        <f>Spelling!D6</f>
        <v>1</v>
      </c>
      <c r="F1073" s="13" t="str">
        <f>Spelling!E6</f>
        <v>Rainbow Resource</v>
      </c>
      <c r="G1073" s="10" t="str">
        <f>Spelling!F6</f>
        <v>LA - Spelling</v>
      </c>
      <c r="H1073" s="12" t="e">
        <f>Science!#REF!</f>
        <v>#REF!</v>
      </c>
      <c r="I1073" s="12" t="e">
        <f>Science!#REF!</f>
        <v>#REF!</v>
      </c>
      <c r="J1073" s="4"/>
    </row>
    <row r="1074" spans="1:10" ht="42" hidden="1" x14ac:dyDescent="0.2">
      <c r="A1074" s="9"/>
      <c r="B1074" s="536">
        <f>Spelling!A7</f>
        <v>0</v>
      </c>
      <c r="C1074" s="10" t="str">
        <f>Spelling!B7</f>
        <v>030359</v>
      </c>
      <c r="D1074" s="11" t="str">
        <f>Spelling!C7</f>
        <v>Extra All About Spelling Level 1 Student Materials (2nd student)</v>
      </c>
      <c r="E1074" s="10" t="str">
        <f>Spelling!D7</f>
        <v>1</v>
      </c>
      <c r="F1074" s="13" t="str">
        <f>Spelling!E7</f>
        <v>Rainbow Resource</v>
      </c>
      <c r="G1074" s="10" t="str">
        <f>Spelling!F7</f>
        <v>LA - Spelling</v>
      </c>
      <c r="H1074" s="12" t="e">
        <f>Science!#REF!</f>
        <v>#REF!</v>
      </c>
      <c r="I1074" s="12" t="e">
        <f>Science!#REF!</f>
        <v>#REF!</v>
      </c>
      <c r="J1074" s="4"/>
    </row>
    <row r="1075" spans="1:10" ht="42" hidden="1" x14ac:dyDescent="0.2">
      <c r="A1075" s="9"/>
      <c r="B1075" s="536">
        <f>Spelling!A8</f>
        <v>0</v>
      </c>
      <c r="C1075" s="10" t="str">
        <f>Spelling!B8</f>
        <v>030366</v>
      </c>
      <c r="D1075" s="11" t="str">
        <f>Spelling!C8</f>
        <v>All About Spelling Level 2 Materials Teacher and Student</v>
      </c>
      <c r="E1075" s="10" t="str">
        <f>Spelling!D8</f>
        <v>2</v>
      </c>
      <c r="F1075" s="13" t="str">
        <f>Spelling!E8</f>
        <v>Rainbow Resource</v>
      </c>
      <c r="G1075" s="10" t="str">
        <f>Spelling!F8</f>
        <v>LA - Spelling</v>
      </c>
      <c r="H1075" s="12" t="e">
        <f>Science!#REF!</f>
        <v>#REF!</v>
      </c>
      <c r="I1075" s="12" t="e">
        <f>Science!#REF!</f>
        <v>#REF!</v>
      </c>
      <c r="J1075" s="4"/>
    </row>
    <row r="1076" spans="1:10" ht="42" hidden="1" x14ac:dyDescent="0.2">
      <c r="A1076" s="9"/>
      <c r="B1076" s="536">
        <f>Spelling!A9</f>
        <v>0</v>
      </c>
      <c r="C1076" s="10" t="str">
        <f>Spelling!B9</f>
        <v>030369</v>
      </c>
      <c r="D1076" s="11" t="str">
        <f>Spelling!C9</f>
        <v>Extra All About Spelling Level 2 Student Materials (2nd student)</v>
      </c>
      <c r="E1076" s="10" t="str">
        <f>Spelling!D9</f>
        <v>2</v>
      </c>
      <c r="F1076" s="13" t="str">
        <f>Spelling!E9</f>
        <v>Rainbow Resource</v>
      </c>
      <c r="G1076" s="10" t="str">
        <f>Spelling!F9</f>
        <v>LA - Spelling</v>
      </c>
      <c r="H1076" s="12">
        <f>Spelling!G4</f>
        <v>25.95</v>
      </c>
      <c r="I1076" s="12">
        <f>Spelling!H4</f>
        <v>0</v>
      </c>
      <c r="J1076" s="4"/>
    </row>
    <row r="1077" spans="1:10" ht="42" hidden="1" x14ac:dyDescent="0.2">
      <c r="A1077" s="9"/>
      <c r="B1077" s="536">
        <f>Spelling!A10</f>
        <v>0</v>
      </c>
      <c r="C1077" s="10" t="str">
        <f>Spelling!B10</f>
        <v>021167</v>
      </c>
      <c r="D1077" s="11" t="str">
        <f>Spelling!C10</f>
        <v>All About Spelling Level 3 Materials Teacher and Student</v>
      </c>
      <c r="E1077" s="10" t="str">
        <f>Spelling!D10</f>
        <v>3</v>
      </c>
      <c r="F1077" s="13" t="str">
        <f>Spelling!E10</f>
        <v>Rainbow Resource</v>
      </c>
      <c r="G1077" s="10" t="str">
        <f>Spelling!F10</f>
        <v>LA - Spelling</v>
      </c>
      <c r="H1077" s="12">
        <f>Spelling!G6</f>
        <v>64.95</v>
      </c>
      <c r="I1077" s="12">
        <f>Spelling!H6</f>
        <v>0</v>
      </c>
      <c r="J1077" s="4"/>
    </row>
    <row r="1078" spans="1:10" ht="42" hidden="1" x14ac:dyDescent="0.2">
      <c r="A1078" s="9"/>
      <c r="B1078" s="536">
        <f>Spelling!A11</f>
        <v>0</v>
      </c>
      <c r="C1078" s="10" t="str">
        <f>Spelling!B11</f>
        <v>021257</v>
      </c>
      <c r="D1078" s="11" t="str">
        <f>Spelling!C11</f>
        <v>Extra All About Spelling Level 3 Student Materials (2nd student)</v>
      </c>
      <c r="E1078" s="10" t="str">
        <f>Spelling!D11</f>
        <v>3</v>
      </c>
      <c r="F1078" s="13" t="str">
        <f>Spelling!E11</f>
        <v>Rainbow Resource</v>
      </c>
      <c r="G1078" s="10" t="str">
        <f>Spelling!F11</f>
        <v>LA - Spelling</v>
      </c>
      <c r="H1078" s="12">
        <f>Spelling!G7</f>
        <v>45.95</v>
      </c>
      <c r="I1078" s="12">
        <f>Spelling!H7</f>
        <v>0</v>
      </c>
      <c r="J1078" s="4"/>
    </row>
    <row r="1079" spans="1:10" ht="42" hidden="1" x14ac:dyDescent="0.2">
      <c r="A1079" s="9"/>
      <c r="B1079" s="536">
        <f>Spelling!A12</f>
        <v>0</v>
      </c>
      <c r="C1079" s="10" t="str">
        <f>Spelling!B12</f>
        <v>035638</v>
      </c>
      <c r="D1079" s="11" t="str">
        <f>Spelling!C12</f>
        <v>All About Spelling Level 4 Materials Teacher and Student</v>
      </c>
      <c r="E1079" s="10" t="str">
        <f>Spelling!D12</f>
        <v>4</v>
      </c>
      <c r="F1079" s="13" t="str">
        <f>Spelling!E12</f>
        <v>Rainbow Resource</v>
      </c>
      <c r="G1079" s="10" t="str">
        <f>Spelling!F12</f>
        <v>LA - Spelling</v>
      </c>
      <c r="H1079" s="12">
        <f>Spelling!G8</f>
        <v>69.95</v>
      </c>
      <c r="I1079" s="12">
        <f>Spelling!H8</f>
        <v>0</v>
      </c>
      <c r="J1079" s="4"/>
    </row>
    <row r="1080" spans="1:10" ht="42" hidden="1" x14ac:dyDescent="0.2">
      <c r="A1080" s="9"/>
      <c r="B1080" s="536">
        <f>Spelling!A13</f>
        <v>0</v>
      </c>
      <c r="C1080" s="10" t="str">
        <f>Spelling!B13</f>
        <v>035637</v>
      </c>
      <c r="D1080" s="11" t="str">
        <f>Spelling!C13</f>
        <v>Extra All About Spelling Level 4 Student Materials (2nd student)</v>
      </c>
      <c r="E1080" s="10" t="str">
        <f>Spelling!D13</f>
        <v>4</v>
      </c>
      <c r="F1080" s="13" t="str">
        <f>Spelling!E13</f>
        <v>Rainbow Resource</v>
      </c>
      <c r="G1080" s="10" t="str">
        <f>Spelling!F13</f>
        <v>LA - Spelling</v>
      </c>
      <c r="H1080" s="12">
        <f>Spelling!G9</f>
        <v>49.95</v>
      </c>
      <c r="I1080" s="12">
        <f>Spelling!H9</f>
        <v>0</v>
      </c>
      <c r="J1080" s="4"/>
    </row>
    <row r="1081" spans="1:10" ht="42" hidden="1" x14ac:dyDescent="0.2">
      <c r="A1081" s="9"/>
      <c r="B1081" s="536">
        <f>Spelling!A14</f>
        <v>0</v>
      </c>
      <c r="C1081" s="10" t="str">
        <f>Spelling!B14</f>
        <v>016582</v>
      </c>
      <c r="D1081" s="11" t="str">
        <f>Spelling!C14</f>
        <v>All About Spelling Level 5 Materials Teacher and Student</v>
      </c>
      <c r="E1081" s="10" t="str">
        <f>Spelling!D14</f>
        <v>5</v>
      </c>
      <c r="F1081" s="13" t="str">
        <f>Spelling!E14</f>
        <v>Rainbow Resource</v>
      </c>
      <c r="G1081" s="10" t="str">
        <f>Spelling!F14</f>
        <v>LA - Spelling</v>
      </c>
      <c r="H1081" s="12">
        <f>Spelling!G10</f>
        <v>47.95</v>
      </c>
      <c r="I1081" s="12">
        <f>Spelling!H10</f>
        <v>0</v>
      </c>
      <c r="J1081" s="4"/>
    </row>
    <row r="1082" spans="1:10" ht="42" hidden="1" x14ac:dyDescent="0.2">
      <c r="A1082" s="9"/>
      <c r="B1082" s="536">
        <f>Spelling!A15</f>
        <v>0</v>
      </c>
      <c r="C1082" s="10" t="str">
        <f>Spelling!B15</f>
        <v>047973</v>
      </c>
      <c r="D1082" s="11" t="str">
        <f>Spelling!C15</f>
        <v>Extra All About Spelling Level 5 Student Materials (2nd student)</v>
      </c>
      <c r="E1082" s="10" t="str">
        <f>Spelling!D15</f>
        <v>5</v>
      </c>
      <c r="F1082" s="13" t="str">
        <f>Spelling!E15</f>
        <v>Rainbow Resource</v>
      </c>
      <c r="G1082" s="10" t="str">
        <f>Spelling!F15</f>
        <v>LA - Spelling</v>
      </c>
      <c r="H1082" s="12">
        <f>Spelling!G11</f>
        <v>27.95</v>
      </c>
      <c r="I1082" s="12">
        <f>Spelling!H11</f>
        <v>0</v>
      </c>
      <c r="J1082" s="4"/>
    </row>
    <row r="1083" spans="1:10" ht="42" hidden="1" x14ac:dyDescent="0.2">
      <c r="A1083" s="9"/>
      <c r="B1083" s="536">
        <f>Spelling!A16</f>
        <v>0</v>
      </c>
      <c r="C1083" s="10" t="str">
        <f>Spelling!B16</f>
        <v>016648</v>
      </c>
      <c r="D1083" s="11" t="str">
        <f>Spelling!C16</f>
        <v>All About Spelling Level 6 Materials Teacher and Student</v>
      </c>
      <c r="E1083" s="10" t="str">
        <f>Spelling!D16</f>
        <v>6</v>
      </c>
      <c r="F1083" s="13" t="str">
        <f>Spelling!E16</f>
        <v>Rainbow Resource</v>
      </c>
      <c r="G1083" s="10" t="str">
        <f>Spelling!F16</f>
        <v>LA - Spelling</v>
      </c>
      <c r="H1083" s="12">
        <f>Spelling!G12</f>
        <v>49.95</v>
      </c>
      <c r="I1083" s="12">
        <f>Spelling!H12</f>
        <v>0</v>
      </c>
      <c r="J1083" s="4"/>
    </row>
    <row r="1084" spans="1:10" ht="42" hidden="1" x14ac:dyDescent="0.2">
      <c r="A1084" s="9"/>
      <c r="B1084" s="536">
        <f>Spelling!A17</f>
        <v>0</v>
      </c>
      <c r="C1084" s="10" t="str">
        <f>Spelling!B17</f>
        <v>047998</v>
      </c>
      <c r="D1084" s="11" t="str">
        <f>Spelling!C17</f>
        <v>Extra All About Spelling Level 6 Student Materials (2nd student)</v>
      </c>
      <c r="E1084" s="10" t="str">
        <f>Spelling!D17</f>
        <v>6</v>
      </c>
      <c r="F1084" s="13" t="str">
        <f>Spelling!E17</f>
        <v>Rainbow Resource</v>
      </c>
      <c r="G1084" s="10" t="str">
        <f>Spelling!F17</f>
        <v>LA - Spelling</v>
      </c>
      <c r="H1084" s="12">
        <f>Spelling!G13</f>
        <v>27.95</v>
      </c>
      <c r="I1084" s="12">
        <f>Spelling!H13</f>
        <v>0</v>
      </c>
      <c r="J1084" s="4"/>
    </row>
    <row r="1085" spans="1:10" ht="42" hidden="1" x14ac:dyDescent="0.2">
      <c r="A1085" s="9"/>
      <c r="B1085" s="536">
        <f>Spelling!A18</f>
        <v>0</v>
      </c>
      <c r="C1085" s="10" t="str">
        <f>Spelling!B18</f>
        <v>016654</v>
      </c>
      <c r="D1085" s="11" t="str">
        <f>Spelling!C18</f>
        <v>All About Spelling Level 7 Material Teacher and Student</v>
      </c>
      <c r="E1085" s="10" t="str">
        <f>Spelling!D18</f>
        <v>7</v>
      </c>
      <c r="F1085" s="13" t="str">
        <f>Spelling!E18</f>
        <v>Rainbow Resource</v>
      </c>
      <c r="G1085" s="10" t="str">
        <f>Spelling!F18</f>
        <v>LA - Spelling</v>
      </c>
      <c r="H1085" s="12">
        <f>Spelling!G14</f>
        <v>49.95</v>
      </c>
      <c r="I1085" s="12">
        <f>Spelling!H14</f>
        <v>0</v>
      </c>
      <c r="J1085" s="4"/>
    </row>
    <row r="1086" spans="1:10" ht="42" hidden="1" x14ac:dyDescent="0.2">
      <c r="A1086" s="9"/>
      <c r="B1086" s="536">
        <f>Spelling!A19</f>
        <v>0</v>
      </c>
      <c r="C1086" s="10" t="str">
        <f>Spelling!B19</f>
        <v>053450</v>
      </c>
      <c r="D1086" s="11" t="str">
        <f>Spelling!C19</f>
        <v>Extra All About Spelling Level 7 Student Materials (2nd student)</v>
      </c>
      <c r="E1086" s="10" t="str">
        <f>Spelling!D19</f>
        <v>7</v>
      </c>
      <c r="F1086" s="13" t="str">
        <f>Spelling!E19</f>
        <v>Rainbow Resource</v>
      </c>
      <c r="G1086" s="10" t="str">
        <f>Spelling!F19</f>
        <v>LA - Spelling</v>
      </c>
      <c r="H1086" s="12">
        <f>Spelling!G15</f>
        <v>27.95</v>
      </c>
      <c r="I1086" s="12">
        <f>Spelling!H15</f>
        <v>0</v>
      </c>
      <c r="J1086" s="4"/>
    </row>
    <row r="1087" spans="1:10" ht="21" hidden="1" x14ac:dyDescent="0.2">
      <c r="A1087" s="9"/>
      <c r="B1087" s="536">
        <f>Spelling!A21</f>
        <v>0</v>
      </c>
      <c r="C1087" s="10" t="str">
        <f>Spelling!B21</f>
        <v>007010</v>
      </c>
      <c r="D1087" s="11" t="str">
        <f>Spelling!C21</f>
        <v>Evan-Moor Building Spelling Skills Grade 1</v>
      </c>
      <c r="E1087" s="10" t="str">
        <f>Spelling!D21</f>
        <v>1</v>
      </c>
      <c r="F1087" s="13" t="str">
        <f>Spelling!E21</f>
        <v>Rainbow Resource</v>
      </c>
      <c r="G1087" s="10" t="str">
        <f>Spelling!F21</f>
        <v>LA - Spelling</v>
      </c>
      <c r="H1087" s="12">
        <f>Spelling!G16</f>
        <v>49.95</v>
      </c>
      <c r="I1087" s="12">
        <f>Spelling!H16</f>
        <v>0</v>
      </c>
      <c r="J1087" s="4"/>
    </row>
    <row r="1088" spans="1:10" ht="21" hidden="1" x14ac:dyDescent="0.2">
      <c r="A1088" s="9"/>
      <c r="B1088" s="536">
        <f>Spelling!A22</f>
        <v>0</v>
      </c>
      <c r="C1088" s="10" t="str">
        <f>Spelling!B22</f>
        <v>007051</v>
      </c>
      <c r="D1088" s="11" t="str">
        <f>Spelling!C22</f>
        <v>Evan-Moor Building Spelling Skills Grade 2</v>
      </c>
      <c r="E1088" s="10" t="str">
        <f>Spelling!D22</f>
        <v>2</v>
      </c>
      <c r="F1088" s="13" t="str">
        <f>Spelling!E22</f>
        <v>Rainbow Resource</v>
      </c>
      <c r="G1088" s="10" t="str">
        <f>Spelling!F22</f>
        <v>LA - Spelling</v>
      </c>
      <c r="H1088" s="12">
        <f>Spelling!G17</f>
        <v>27.95</v>
      </c>
      <c r="I1088" s="12">
        <f>Spelling!H17</f>
        <v>0</v>
      </c>
      <c r="J1088" s="4"/>
    </row>
    <row r="1089" spans="1:10" ht="21" hidden="1" x14ac:dyDescent="0.2">
      <c r="A1089" s="9"/>
      <c r="B1089" s="536">
        <f>Spelling!A23</f>
        <v>0</v>
      </c>
      <c r="C1089" s="10" t="str">
        <f>Spelling!B23</f>
        <v>007056</v>
      </c>
      <c r="D1089" s="11" t="str">
        <f>Spelling!C23</f>
        <v>Evan-Moor Building Spelling Skills Grade 3</v>
      </c>
      <c r="E1089" s="10" t="str">
        <f>Spelling!D23</f>
        <v>3</v>
      </c>
      <c r="F1089" s="13" t="str">
        <f>Spelling!E23</f>
        <v>Rainbow Resource</v>
      </c>
      <c r="G1089" s="10" t="str">
        <f>Spelling!F23</f>
        <v>LA - Spelling</v>
      </c>
      <c r="H1089" s="12">
        <f>Spelling!G18</f>
        <v>49.95</v>
      </c>
      <c r="I1089" s="12">
        <f>Spelling!H18</f>
        <v>0</v>
      </c>
      <c r="J1089" s="4"/>
    </row>
    <row r="1090" spans="1:10" ht="21" hidden="1" x14ac:dyDescent="0.2">
      <c r="A1090" s="9"/>
      <c r="B1090" s="536">
        <f>Spelling!A24</f>
        <v>0</v>
      </c>
      <c r="C1090" s="10" t="str">
        <f>Spelling!B24</f>
        <v>007057</v>
      </c>
      <c r="D1090" s="11" t="str">
        <f>Spelling!C24</f>
        <v>Evan-Moor Building Spelling Skills Grade 4</v>
      </c>
      <c r="E1090" s="10" t="str">
        <f>Spelling!D24</f>
        <v>4</v>
      </c>
      <c r="F1090" s="13" t="str">
        <f>Spelling!E24</f>
        <v>Rainbow Resource</v>
      </c>
      <c r="G1090" s="10" t="str">
        <f>Spelling!F24</f>
        <v>LA - Spelling</v>
      </c>
      <c r="H1090" s="12">
        <f>Spelling!G19</f>
        <v>27.95</v>
      </c>
      <c r="I1090" s="12">
        <f>Spelling!H19</f>
        <v>0</v>
      </c>
      <c r="J1090" s="4"/>
    </row>
    <row r="1091" spans="1:10" ht="21" hidden="1" x14ac:dyDescent="0.2">
      <c r="A1091" s="9"/>
      <c r="B1091" s="536">
        <f>Spelling!A25</f>
        <v>0</v>
      </c>
      <c r="C1091" s="10" t="str">
        <f>Spelling!B25</f>
        <v>007058</v>
      </c>
      <c r="D1091" s="11" t="str">
        <f>Spelling!C25</f>
        <v>Evan-Moor Building Spelling Skills Grade 5</v>
      </c>
      <c r="E1091" s="10" t="str">
        <f>Spelling!D25</f>
        <v>5</v>
      </c>
      <c r="F1091" s="13" t="str">
        <f>Spelling!E25</f>
        <v>Rainbow Resource</v>
      </c>
      <c r="G1091" s="10" t="str">
        <f>Spelling!F25</f>
        <v>LA - Spelling</v>
      </c>
      <c r="H1091" s="12">
        <f>Spelling!G21</f>
        <v>17.149999999999999</v>
      </c>
      <c r="I1091" s="12">
        <f>Spelling!H21</f>
        <v>0</v>
      </c>
      <c r="J1091" s="4"/>
    </row>
    <row r="1092" spans="1:10" ht="21" hidden="1" x14ac:dyDescent="0.2">
      <c r="A1092" s="9"/>
      <c r="B1092" s="536">
        <f>Spelling!A26</f>
        <v>0</v>
      </c>
      <c r="C1092" s="10" t="str">
        <f>Spelling!B26</f>
        <v>007059</v>
      </c>
      <c r="D1092" s="11" t="str">
        <f>Spelling!C26</f>
        <v>Evan-Moor Building Spelling Skills Grade 6</v>
      </c>
      <c r="E1092" s="10" t="str">
        <f>Spelling!D26</f>
        <v>6</v>
      </c>
      <c r="F1092" s="13" t="str">
        <f>Spelling!E26</f>
        <v>Rainbow Resource</v>
      </c>
      <c r="G1092" s="10" t="str">
        <f>Spelling!F26</f>
        <v>LA - Spelling</v>
      </c>
      <c r="H1092" s="12">
        <f>Spelling!G22</f>
        <v>17.149999999999999</v>
      </c>
      <c r="I1092" s="12">
        <f>Spelling!H22</f>
        <v>0</v>
      </c>
      <c r="J1092" s="4"/>
    </row>
    <row r="1093" spans="1:10" ht="21" hidden="1" x14ac:dyDescent="0.2">
      <c r="A1093" s="9"/>
      <c r="B1093" s="536">
        <f>Spelling!A28</f>
        <v>0</v>
      </c>
      <c r="C1093" s="10" t="str">
        <f>Spelling!B28</f>
        <v>052315</v>
      </c>
      <c r="D1093" s="11" t="str">
        <f>Spelling!C28</f>
        <v>MCP Spelling Workout Homeschool Bundle A</v>
      </c>
      <c r="E1093" s="10" t="str">
        <f>Spelling!D28</f>
        <v>1</v>
      </c>
      <c r="F1093" s="13" t="str">
        <f>Spelling!E28</f>
        <v>Rainbow Resource</v>
      </c>
      <c r="G1093" s="10" t="str">
        <f>Spelling!F28</f>
        <v>LA - Spelling</v>
      </c>
      <c r="H1093" s="12">
        <f>Spelling!G23</f>
        <v>17.149999999999999</v>
      </c>
      <c r="I1093" s="12">
        <f>Spelling!H23</f>
        <v>0</v>
      </c>
      <c r="J1093" s="4"/>
    </row>
    <row r="1094" spans="1:10" ht="21" hidden="1" x14ac:dyDescent="0.2">
      <c r="A1094" s="9"/>
      <c r="B1094" s="536">
        <f>Spelling!A29</f>
        <v>0</v>
      </c>
      <c r="C1094" s="10" t="str">
        <f>Spelling!B29</f>
        <v>052316</v>
      </c>
      <c r="D1094" s="11" t="str">
        <f>Spelling!C29</f>
        <v>MCP Spelling Workout Homeschool Bundle B</v>
      </c>
      <c r="E1094" s="10" t="str">
        <f>Spelling!D29</f>
        <v>2</v>
      </c>
      <c r="F1094" s="13" t="str">
        <f>Spelling!E29</f>
        <v>Rainbow Resource</v>
      </c>
      <c r="G1094" s="10" t="str">
        <f>Spelling!F29</f>
        <v>LA - Spelling</v>
      </c>
      <c r="H1094" s="12">
        <f>Spelling!G24</f>
        <v>17.149999999999999</v>
      </c>
      <c r="I1094" s="12">
        <f>Spelling!H24</f>
        <v>0</v>
      </c>
      <c r="J1094" s="4"/>
    </row>
    <row r="1095" spans="1:10" ht="21" hidden="1" x14ac:dyDescent="0.2">
      <c r="A1095" s="9"/>
      <c r="B1095" s="536">
        <f>Spelling!A30</f>
        <v>0</v>
      </c>
      <c r="C1095" s="10" t="str">
        <f>Spelling!B30</f>
        <v>052317</v>
      </c>
      <c r="D1095" s="11" t="str">
        <f>Spelling!C30</f>
        <v>MCP Spelling Workout Homeschool Bundle C</v>
      </c>
      <c r="E1095" s="10" t="str">
        <f>Spelling!D30</f>
        <v>3</v>
      </c>
      <c r="F1095" s="13" t="str">
        <f>Spelling!E30</f>
        <v>Rainbow Resource</v>
      </c>
      <c r="G1095" s="10" t="str">
        <f>Spelling!F30</f>
        <v>LA - Spelling</v>
      </c>
      <c r="H1095" s="12">
        <f>Spelling!G25</f>
        <v>17.149999999999999</v>
      </c>
      <c r="I1095" s="12">
        <f>Spelling!H25</f>
        <v>0</v>
      </c>
      <c r="J1095" s="4"/>
    </row>
    <row r="1096" spans="1:10" ht="21" hidden="1" x14ac:dyDescent="0.2">
      <c r="A1096" s="9"/>
      <c r="B1096" s="536">
        <f>Spelling!A31</f>
        <v>0</v>
      </c>
      <c r="C1096" s="10" t="str">
        <f>Spelling!B31</f>
        <v>052318</v>
      </c>
      <c r="D1096" s="11" t="str">
        <f>Spelling!C31</f>
        <v>MCP Spelling Workout Homeschool Bundle D</v>
      </c>
      <c r="E1096" s="10" t="str">
        <f>Spelling!D31</f>
        <v>4</v>
      </c>
      <c r="F1096" s="13" t="str">
        <f>Spelling!E31</f>
        <v>Rainbow Resource</v>
      </c>
      <c r="G1096" s="10" t="str">
        <f>Spelling!F31</f>
        <v>LA - Spelling</v>
      </c>
      <c r="H1096" s="12">
        <f>Spelling!G26</f>
        <v>17.149999999999999</v>
      </c>
      <c r="I1096" s="12">
        <f>Spelling!H26</f>
        <v>0</v>
      </c>
      <c r="J1096" s="4"/>
    </row>
    <row r="1097" spans="1:10" ht="21" hidden="1" x14ac:dyDescent="0.2">
      <c r="A1097" s="9"/>
      <c r="B1097" s="536">
        <f>Spelling!A32</f>
        <v>0</v>
      </c>
      <c r="C1097" s="10" t="str">
        <f>Spelling!B32</f>
        <v>052319</v>
      </c>
      <c r="D1097" s="11" t="str">
        <f>Spelling!C32</f>
        <v>MCP Spelling Workout Homeschool Bundle E</v>
      </c>
      <c r="E1097" s="10" t="str">
        <f>Spelling!D32</f>
        <v>5</v>
      </c>
      <c r="F1097" s="13" t="str">
        <f>Spelling!E32</f>
        <v>Rainbow Resource</v>
      </c>
      <c r="G1097" s="10" t="str">
        <f>Spelling!F32</f>
        <v>LA - Spelling</v>
      </c>
      <c r="H1097" s="12">
        <f>Spelling!G28</f>
        <v>25.95</v>
      </c>
      <c r="I1097" s="12">
        <f>Spelling!H28</f>
        <v>0</v>
      </c>
      <c r="J1097" s="4"/>
    </row>
    <row r="1098" spans="1:10" ht="21" hidden="1" x14ac:dyDescent="0.2">
      <c r="A1098" s="9"/>
      <c r="B1098" s="536">
        <f>Spelling!A33</f>
        <v>0</v>
      </c>
      <c r="C1098" s="10" t="str">
        <f>Spelling!B33</f>
        <v>052320</v>
      </c>
      <c r="D1098" s="11" t="str">
        <f>Spelling!C33</f>
        <v>MCP Spelling Workout Homeschool Bundle F</v>
      </c>
      <c r="E1098" s="10" t="str">
        <f>Spelling!D33</f>
        <v>6</v>
      </c>
      <c r="F1098" s="13" t="str">
        <f>Spelling!E33</f>
        <v>Rainbow Resource</v>
      </c>
      <c r="G1098" s="10" t="str">
        <f>Spelling!F33</f>
        <v>LA - Spelling</v>
      </c>
      <c r="H1098" s="12">
        <f>Spelling!G29</f>
        <v>25.95</v>
      </c>
      <c r="I1098" s="12">
        <f>Spelling!H29</f>
        <v>0</v>
      </c>
      <c r="J1098" s="4"/>
    </row>
    <row r="1099" spans="1:10" ht="21" hidden="1" x14ac:dyDescent="0.2">
      <c r="A1099" s="9"/>
      <c r="B1099" s="536">
        <f>Spelling!A34</f>
        <v>0</v>
      </c>
      <c r="C1099" s="10" t="str">
        <f>Spelling!B34</f>
        <v>052321</v>
      </c>
      <c r="D1099" s="11" t="str">
        <f>Spelling!C34</f>
        <v>MCP Spelling Workout Homeschool Bundle G</v>
      </c>
      <c r="E1099" s="10" t="str">
        <f>Spelling!D34</f>
        <v>7</v>
      </c>
      <c r="F1099" s="13" t="str">
        <f>Spelling!E34</f>
        <v>Rainbow Resource</v>
      </c>
      <c r="G1099" s="10" t="str">
        <f>Spelling!F34</f>
        <v>LA - Spelling</v>
      </c>
      <c r="H1099" s="12">
        <f>Spelling!G30</f>
        <v>25.95</v>
      </c>
      <c r="I1099" s="12">
        <f>Spelling!H30</f>
        <v>0</v>
      </c>
      <c r="J1099" s="4"/>
    </row>
    <row r="1100" spans="1:10" ht="21" hidden="1" x14ac:dyDescent="0.2">
      <c r="A1100" s="9"/>
      <c r="B1100" s="536">
        <f>Spelling!A36</f>
        <v>0</v>
      </c>
      <c r="C1100" s="10" t="str">
        <f>Spelling!B36</f>
        <v>001937</v>
      </c>
      <c r="D1100" s="11" t="str">
        <f>Spelling!C36</f>
        <v>Spectrum Spelling Grade K</v>
      </c>
      <c r="E1100" s="10" t="str">
        <f>Spelling!D36</f>
        <v>K</v>
      </c>
      <c r="F1100" s="13" t="str">
        <f>Spelling!E36</f>
        <v>Rainbow Resource</v>
      </c>
      <c r="G1100" s="10" t="str">
        <f>Spelling!F36</f>
        <v>LA - Spelling</v>
      </c>
      <c r="H1100" s="12" t="e">
        <f>Spelling!#REF!</f>
        <v>#REF!</v>
      </c>
      <c r="I1100" s="12" t="e">
        <f>Spelling!#REF!</f>
        <v>#REF!</v>
      </c>
      <c r="J1100" s="4"/>
    </row>
    <row r="1101" spans="1:10" ht="21" hidden="1" x14ac:dyDescent="0.2">
      <c r="A1101" s="9"/>
      <c r="B1101" s="536">
        <f>Spelling!A37</f>
        <v>0</v>
      </c>
      <c r="C1101" s="10" t="str">
        <f>Spelling!B37</f>
        <v>001879</v>
      </c>
      <c r="D1101" s="11" t="str">
        <f>Spelling!C37</f>
        <v>Spectrum Spelling Grade 1</v>
      </c>
      <c r="E1101" s="10" t="str">
        <f>Spelling!D37</f>
        <v>1</v>
      </c>
      <c r="F1101" s="13" t="str">
        <f>Spelling!E37</f>
        <v>Rainbow Resource</v>
      </c>
      <c r="G1101" s="10" t="str">
        <f>Spelling!F37</f>
        <v>LA - Spelling</v>
      </c>
      <c r="H1101" s="12" t="e">
        <f>Spelling!#REF!</f>
        <v>#REF!</v>
      </c>
      <c r="I1101" s="12" t="e">
        <f>Spelling!#REF!</f>
        <v>#REF!</v>
      </c>
      <c r="J1101" s="4"/>
    </row>
    <row r="1102" spans="1:10" ht="21" hidden="1" x14ac:dyDescent="0.2">
      <c r="A1102" s="9"/>
      <c r="B1102" s="536">
        <f>Spelling!A38</f>
        <v>0</v>
      </c>
      <c r="C1102" s="10" t="str">
        <f>Spelling!B38</f>
        <v>001894</v>
      </c>
      <c r="D1102" s="11" t="str">
        <f>Spelling!C38</f>
        <v>Spectrum Spelling Grade 2</v>
      </c>
      <c r="E1102" s="10" t="str">
        <f>Spelling!D38</f>
        <v>2</v>
      </c>
      <c r="F1102" s="13" t="str">
        <f>Spelling!E38</f>
        <v>Rainbow Resource</v>
      </c>
      <c r="G1102" s="10" t="str">
        <f>Spelling!F38</f>
        <v>LA - Spelling</v>
      </c>
      <c r="H1102" s="12" t="e">
        <f>Spelling!#REF!</f>
        <v>#REF!</v>
      </c>
      <c r="I1102" s="12" t="e">
        <f>Spelling!#REF!</f>
        <v>#REF!</v>
      </c>
      <c r="J1102" s="4"/>
    </row>
    <row r="1103" spans="1:10" ht="21" hidden="1" x14ac:dyDescent="0.2">
      <c r="A1103" s="9"/>
      <c r="B1103" s="536">
        <f>Spelling!A39</f>
        <v>0</v>
      </c>
      <c r="C1103" s="10" t="str">
        <f>Spelling!B39</f>
        <v>001915</v>
      </c>
      <c r="D1103" s="11" t="str">
        <f>Spelling!C39</f>
        <v>Spectrum Spelling Grade 3</v>
      </c>
      <c r="E1103" s="10" t="str">
        <f>Spelling!D39</f>
        <v>3</v>
      </c>
      <c r="F1103" s="13" t="str">
        <f>Spelling!E39</f>
        <v>Rainbow Resource</v>
      </c>
      <c r="G1103" s="10" t="str">
        <f>Spelling!F39</f>
        <v>LA - Spelling</v>
      </c>
      <c r="H1103" s="12" t="e">
        <f>Spelling!#REF!</f>
        <v>#REF!</v>
      </c>
      <c r="I1103" s="12" t="e">
        <f>Spelling!#REF!</f>
        <v>#REF!</v>
      </c>
      <c r="J1103" s="4"/>
    </row>
    <row r="1104" spans="1:10" ht="21" hidden="1" x14ac:dyDescent="0.2">
      <c r="A1104" s="9"/>
      <c r="B1104" s="536">
        <f>Spelling!A40</f>
        <v>0</v>
      </c>
      <c r="C1104" s="10" t="str">
        <f>Spelling!B40</f>
        <v>001918</v>
      </c>
      <c r="D1104" s="11" t="str">
        <f>Spelling!C40</f>
        <v>Spectrum Spelling Grade 4</v>
      </c>
      <c r="E1104" s="10" t="str">
        <f>Spelling!D40</f>
        <v>4</v>
      </c>
      <c r="F1104" s="13" t="str">
        <f>Spelling!E40</f>
        <v>Rainbow Resource</v>
      </c>
      <c r="G1104" s="10" t="str">
        <f>Spelling!F40</f>
        <v>LA - Spelling</v>
      </c>
      <c r="H1104" s="12">
        <f>Spelling!G36</f>
        <v>8.25</v>
      </c>
      <c r="I1104" s="12">
        <f>Spelling!H36</f>
        <v>0</v>
      </c>
      <c r="J1104" s="4"/>
    </row>
    <row r="1105" spans="1:10" ht="21" hidden="1" x14ac:dyDescent="0.2">
      <c r="A1105" s="9"/>
      <c r="B1105" s="536">
        <f>Spelling!A41</f>
        <v>0</v>
      </c>
      <c r="C1105" s="10" t="str">
        <f>Spelling!B41</f>
        <v>001920</v>
      </c>
      <c r="D1105" s="11" t="str">
        <f>Spelling!C41</f>
        <v>Spectrum Spelling Grade 5</v>
      </c>
      <c r="E1105" s="10" t="str">
        <f>Spelling!D41</f>
        <v>5</v>
      </c>
      <c r="F1105" s="13" t="str">
        <f>Spelling!E41</f>
        <v>Rainbow Resource</v>
      </c>
      <c r="G1105" s="10" t="str">
        <f>Spelling!F41</f>
        <v>LA - Spelling</v>
      </c>
      <c r="H1105" s="12">
        <f>Spelling!G37</f>
        <v>8.25</v>
      </c>
      <c r="I1105" s="12">
        <f>Spelling!H37</f>
        <v>0</v>
      </c>
      <c r="J1105" s="4"/>
    </row>
    <row r="1106" spans="1:10" ht="21" hidden="1" x14ac:dyDescent="0.2">
      <c r="A1106" s="9"/>
      <c r="B1106" s="536">
        <f>Spelling!A42</f>
        <v>0</v>
      </c>
      <c r="C1106" s="10" t="str">
        <f>Spelling!B42</f>
        <v>001926</v>
      </c>
      <c r="D1106" s="11" t="str">
        <f>Spelling!C42</f>
        <v>Spectrum Spelling Grade 6</v>
      </c>
      <c r="E1106" s="10" t="str">
        <f>Spelling!D42</f>
        <v>6</v>
      </c>
      <c r="F1106" s="13" t="str">
        <f>Spelling!E42</f>
        <v>Rainbow Resource</v>
      </c>
      <c r="G1106" s="10" t="str">
        <f>Spelling!F42</f>
        <v>LA - Spelling</v>
      </c>
      <c r="H1106" s="12">
        <f>Spelling!G38</f>
        <v>8.25</v>
      </c>
      <c r="I1106" s="12">
        <f>Spelling!H38</f>
        <v>0</v>
      </c>
      <c r="J1106" s="4"/>
    </row>
    <row r="1107" spans="1:10" ht="21" hidden="1" x14ac:dyDescent="0.2">
      <c r="A1107" s="9"/>
      <c r="B1107" s="536">
        <f>Writing!A4</f>
        <v>0</v>
      </c>
      <c r="C1107" s="10" t="str">
        <f>Writing!B4</f>
        <v>053054</v>
      </c>
      <c r="D1107" s="11" t="str">
        <f>Writing!C4</f>
        <v>Building Writers A (Handwriting without Tears)</v>
      </c>
      <c r="E1107" s="10" t="str">
        <f>Writing!D4</f>
        <v>K</v>
      </c>
      <c r="F1107" s="13" t="str">
        <f>Writing!E4</f>
        <v>Rainbow Resource</v>
      </c>
      <c r="G1107" s="10" t="str">
        <f>Writing!F4</f>
        <v xml:space="preserve">Writing </v>
      </c>
      <c r="H1107" s="12" t="e">
        <f>Spelling!#REF!</f>
        <v>#REF!</v>
      </c>
      <c r="I1107" s="12" t="e">
        <f>Spelling!#REF!</f>
        <v>#REF!</v>
      </c>
      <c r="J1107" s="4"/>
    </row>
    <row r="1108" spans="1:10" ht="21" hidden="1" x14ac:dyDescent="0.2">
      <c r="A1108" s="9"/>
      <c r="B1108" s="536">
        <f>Writing!A5</f>
        <v>0</v>
      </c>
      <c r="C1108" s="10" t="str">
        <f>Writing!B5</f>
        <v>053209</v>
      </c>
      <c r="D1108" s="11" t="str">
        <f>Writing!C5</f>
        <v>Writing Journal A</v>
      </c>
      <c r="E1108" s="10" t="str">
        <f>Writing!D5</f>
        <v>K</v>
      </c>
      <c r="F1108" s="13" t="str">
        <f>Writing!E5</f>
        <v>Rainbow Resource</v>
      </c>
      <c r="G1108" s="10" t="str">
        <f>Writing!F5</f>
        <v xml:space="preserve">Writing </v>
      </c>
      <c r="H1108" s="12" t="e">
        <f>Spelling!#REF!</f>
        <v>#REF!</v>
      </c>
      <c r="I1108" s="12" t="e">
        <f>Spelling!#REF!</f>
        <v>#REF!</v>
      </c>
      <c r="J1108" s="4"/>
    </row>
    <row r="1109" spans="1:10" ht="21" hidden="1" x14ac:dyDescent="0.2">
      <c r="A1109" s="9"/>
      <c r="B1109" s="536">
        <f>Writing!A7</f>
        <v>0</v>
      </c>
      <c r="C1109" s="10" t="str">
        <f>Writing!B7</f>
        <v>053055</v>
      </c>
      <c r="D1109" s="11" t="str">
        <f>Writing!C7</f>
        <v>Building Writers B (Handwriting Without Tears)</v>
      </c>
      <c r="E1109" s="10" t="str">
        <f>Writing!D7</f>
        <v>1</v>
      </c>
      <c r="F1109" s="13" t="str">
        <f>Writing!E7</f>
        <v>Rainbow Resource</v>
      </c>
      <c r="G1109" s="10" t="str">
        <f>Writing!F7</f>
        <v xml:space="preserve">Writing </v>
      </c>
      <c r="H1109" s="12" t="e">
        <f>Spelling!#REF!</f>
        <v>#REF!</v>
      </c>
      <c r="I1109" s="12" t="e">
        <f>Spelling!#REF!</f>
        <v>#REF!</v>
      </c>
      <c r="J1109" s="4"/>
    </row>
    <row r="1110" spans="1:10" ht="21" hidden="1" x14ac:dyDescent="0.2">
      <c r="A1110" s="9"/>
      <c r="B1110" s="536">
        <f>Writing!A8</f>
        <v>0</v>
      </c>
      <c r="C1110" s="10" t="str">
        <f>Writing!B8</f>
        <v>053211</v>
      </c>
      <c r="D1110" s="11" t="str">
        <f>Writing!C8</f>
        <v>Writing Journal B</v>
      </c>
      <c r="E1110" s="10" t="str">
        <f>Writing!D8</f>
        <v>1</v>
      </c>
      <c r="F1110" s="13" t="str">
        <f>Writing!E8</f>
        <v>Rainbow Resource</v>
      </c>
      <c r="G1110" s="10" t="str">
        <f>Writing!F8</f>
        <v xml:space="preserve">Writing </v>
      </c>
      <c r="H1110" s="12" t="e">
        <f>Spelling!#REF!</f>
        <v>#REF!</v>
      </c>
      <c r="I1110" s="12" t="e">
        <f>Spelling!#REF!</f>
        <v>#REF!</v>
      </c>
      <c r="J1110" s="4"/>
    </row>
    <row r="1111" spans="1:10" ht="21" hidden="1" x14ac:dyDescent="0.2">
      <c r="A1111" s="9"/>
      <c r="B1111" s="536">
        <f>Writing!A10</f>
        <v>0</v>
      </c>
      <c r="C1111" s="10" t="str">
        <f>Writing!B10</f>
        <v>053056</v>
      </c>
      <c r="D1111" s="11" t="str">
        <f>Writing!C10</f>
        <v>Building Writers C (Handwriting Without Tears)</v>
      </c>
      <c r="E1111" s="10" t="str">
        <f>Writing!D10</f>
        <v>2</v>
      </c>
      <c r="F1111" s="13" t="str">
        <f>Writing!E10</f>
        <v>Rainbow Resource</v>
      </c>
      <c r="G1111" s="10" t="str">
        <f>Writing!F10</f>
        <v xml:space="preserve">Writing </v>
      </c>
      <c r="H1111" s="12">
        <f>Writing!G4</f>
        <v>11.95</v>
      </c>
      <c r="I1111" s="12">
        <f>Writing!H4</f>
        <v>0</v>
      </c>
      <c r="J1111" s="4"/>
    </row>
    <row r="1112" spans="1:10" ht="21" hidden="1" x14ac:dyDescent="0.2">
      <c r="A1112" s="9"/>
      <c r="B1112" s="536">
        <f>Writing!A11</f>
        <v>0</v>
      </c>
      <c r="C1112" s="10" t="str">
        <f>Writing!B11</f>
        <v>053212</v>
      </c>
      <c r="D1112" s="11" t="str">
        <f>Writing!C11</f>
        <v>Writing Journal C</v>
      </c>
      <c r="E1112" s="10" t="str">
        <f>Writing!D11</f>
        <v>2</v>
      </c>
      <c r="F1112" s="13" t="str">
        <f>Writing!E11</f>
        <v>Rainbow Resource</v>
      </c>
      <c r="G1112" s="10" t="str">
        <f>Writing!F11</f>
        <v xml:space="preserve">Writing </v>
      </c>
      <c r="H1112" s="12">
        <f>Writing!G5</f>
        <v>5.5</v>
      </c>
      <c r="I1112" s="12">
        <f>Writing!H5</f>
        <v>0</v>
      </c>
      <c r="J1112" s="4"/>
    </row>
    <row r="1113" spans="1:10" ht="21" hidden="1" x14ac:dyDescent="0.2">
      <c r="A1113" s="9"/>
      <c r="B1113" s="536">
        <f>Writing!A13</f>
        <v>0</v>
      </c>
      <c r="C1113" s="10" t="str">
        <f>Writing!B13</f>
        <v>053057</v>
      </c>
      <c r="D1113" s="11" t="str">
        <f>Writing!C13</f>
        <v>Building Writers D (Handwriting Without Tears)</v>
      </c>
      <c r="E1113" s="10" t="str">
        <f>Writing!D13</f>
        <v>3</v>
      </c>
      <c r="F1113" s="13" t="str">
        <f>Writing!E13</f>
        <v>Rainbow Resource</v>
      </c>
      <c r="G1113" s="10" t="str">
        <f>Writing!F13</f>
        <v xml:space="preserve">Writing </v>
      </c>
      <c r="H1113" s="12">
        <f>Writing!G7</f>
        <v>11.95</v>
      </c>
      <c r="I1113" s="12">
        <f>Writing!H7</f>
        <v>0</v>
      </c>
      <c r="J1113" s="4"/>
    </row>
    <row r="1114" spans="1:10" ht="21" hidden="1" x14ac:dyDescent="0.2">
      <c r="A1114" s="9"/>
      <c r="B1114" s="536">
        <f>Writing!A14</f>
        <v>0</v>
      </c>
      <c r="C1114" s="10" t="str">
        <f>Writing!B14</f>
        <v>053213</v>
      </c>
      <c r="D1114" s="11" t="str">
        <f>Writing!C14</f>
        <v>Writing Journal D</v>
      </c>
      <c r="E1114" s="10" t="str">
        <f>Writing!D14</f>
        <v>3</v>
      </c>
      <c r="F1114" s="13" t="str">
        <f>Writing!E14</f>
        <v>Rainbow Resource</v>
      </c>
      <c r="G1114" s="10" t="str">
        <f>Writing!F14</f>
        <v xml:space="preserve">Writing </v>
      </c>
      <c r="H1114" s="12">
        <f>Writing!G8</f>
        <v>5.5</v>
      </c>
      <c r="I1114" s="12">
        <f>Writing!H8</f>
        <v>0</v>
      </c>
      <c r="J1114" s="4"/>
    </row>
    <row r="1115" spans="1:10" ht="21" hidden="1" x14ac:dyDescent="0.2">
      <c r="A1115" s="9"/>
      <c r="B1115" s="536">
        <f>Writing!A16</f>
        <v>0</v>
      </c>
      <c r="C1115" s="10" t="str">
        <f>Writing!B16</f>
        <v>053068</v>
      </c>
      <c r="D1115" s="11" t="str">
        <f>Writing!C16</f>
        <v>Building Writers E (Handwriting Without Tears)</v>
      </c>
      <c r="E1115" s="10" t="str">
        <f>Writing!D16</f>
        <v>4</v>
      </c>
      <c r="F1115" s="13" t="str">
        <f>Writing!E16</f>
        <v>Rainbow Resource</v>
      </c>
      <c r="G1115" s="10" t="str">
        <f>Writing!F16</f>
        <v xml:space="preserve">Writing </v>
      </c>
      <c r="H1115" s="12">
        <f>Writing!G10</f>
        <v>11.95</v>
      </c>
      <c r="I1115" s="12">
        <f>Writing!H10</f>
        <v>0</v>
      </c>
      <c r="J1115" s="4"/>
    </row>
    <row r="1116" spans="1:10" ht="21" hidden="1" x14ac:dyDescent="0.2">
      <c r="A1116" s="9"/>
      <c r="B1116" s="536">
        <f>Writing!A17</f>
        <v>0</v>
      </c>
      <c r="C1116" s="10" t="str">
        <f>Writing!B17</f>
        <v>053214</v>
      </c>
      <c r="D1116" s="11" t="str">
        <f>Writing!C17</f>
        <v>Writing Journal E</v>
      </c>
      <c r="E1116" s="10" t="str">
        <f>Writing!D17</f>
        <v>4</v>
      </c>
      <c r="F1116" s="13" t="str">
        <f>Writing!E17</f>
        <v>Rainbow Resource</v>
      </c>
      <c r="G1116" s="10" t="str">
        <f>Writing!F17</f>
        <v xml:space="preserve">Writing </v>
      </c>
      <c r="H1116" s="12">
        <f>Writing!G11</f>
        <v>5.5</v>
      </c>
      <c r="I1116" s="12">
        <f>Writing!H11</f>
        <v>0</v>
      </c>
      <c r="J1116" s="4"/>
    </row>
    <row r="1117" spans="1:10" ht="21" hidden="1" x14ac:dyDescent="0.2">
      <c r="A1117" s="9"/>
      <c r="B1117" s="536">
        <f>Writing!A19</f>
        <v>0</v>
      </c>
      <c r="C1117" s="10" t="str">
        <f>Writing!B19</f>
        <v>053079</v>
      </c>
      <c r="D1117" s="11" t="str">
        <f>Writing!C19</f>
        <v>Building Writers F (Handwriting Without Tears)</v>
      </c>
      <c r="E1117" s="10" t="str">
        <f>Writing!D19</f>
        <v>5</v>
      </c>
      <c r="F1117" s="13" t="str">
        <f>Writing!E19</f>
        <v>Rainbow Resource</v>
      </c>
      <c r="G1117" s="10" t="str">
        <f>Writing!F19</f>
        <v xml:space="preserve">Writing </v>
      </c>
      <c r="H1117" s="12">
        <f>Writing!G13</f>
        <v>11.95</v>
      </c>
      <c r="I1117" s="12">
        <f>Writing!H13</f>
        <v>0</v>
      </c>
      <c r="J1117" s="4"/>
    </row>
    <row r="1118" spans="1:10" ht="21" hidden="1" x14ac:dyDescent="0.2">
      <c r="A1118" s="9"/>
      <c r="B1118" s="536">
        <f>Writing!A20</f>
        <v>0</v>
      </c>
      <c r="C1118" s="10" t="str">
        <f>Writing!B20</f>
        <v>053215</v>
      </c>
      <c r="D1118" s="11" t="str">
        <f>Writing!C20</f>
        <v>Writing Journal F</v>
      </c>
      <c r="E1118" s="10" t="str">
        <f>Writing!D20</f>
        <v>5</v>
      </c>
      <c r="F1118" s="13" t="str">
        <f>Writing!E20</f>
        <v>Rainbow Resource</v>
      </c>
      <c r="G1118" s="10" t="str">
        <f>Writing!F20</f>
        <v xml:space="preserve">Writing </v>
      </c>
      <c r="H1118" s="12">
        <f>Writing!G14</f>
        <v>5.5</v>
      </c>
      <c r="I1118" s="12">
        <f>Writing!H14</f>
        <v>0</v>
      </c>
      <c r="J1118" s="4"/>
    </row>
    <row r="1119" spans="1:10" ht="42" hidden="1" x14ac:dyDescent="0.2">
      <c r="A1119" s="9"/>
      <c r="B1119" s="536">
        <f>Writing!A22</f>
        <v>0</v>
      </c>
      <c r="C1119" s="10" t="str">
        <f>Writing!B22</f>
        <v>LWOTKS</v>
      </c>
      <c r="D1119" s="11" t="str">
        <f>Writing!C22</f>
        <v>K Student Bundle: Letters and Numbers for Me + BW-A + WJ-A (includes Handwriting)</v>
      </c>
      <c r="E1119" s="10" t="str">
        <f>Writing!D22</f>
        <v>K</v>
      </c>
      <c r="F1119" s="13" t="str">
        <f>Writing!E22</f>
        <v>Rainbow Resource</v>
      </c>
      <c r="G1119" s="10" t="str">
        <f>Writing!F22</f>
        <v xml:space="preserve">Writing </v>
      </c>
      <c r="H1119" s="12">
        <f>Writing!G16</f>
        <v>11.95</v>
      </c>
      <c r="I1119" s="12">
        <f>Writing!H16</f>
        <v>0</v>
      </c>
      <c r="J1119" s="4"/>
    </row>
    <row r="1120" spans="1:10" ht="42" hidden="1" x14ac:dyDescent="0.2">
      <c r="A1120" s="9"/>
      <c r="B1120" s="536">
        <f>Writing!A23</f>
        <v>0</v>
      </c>
      <c r="C1120" s="10" t="str">
        <f>Writing!B23</f>
        <v>LWOT1S</v>
      </c>
      <c r="D1120" s="11" t="str">
        <f>Writing!C23</f>
        <v>1st Grade Student Bundle: My Printing Book + BR-B + WJ-B (includes Handwriting)</v>
      </c>
      <c r="E1120" s="10" t="str">
        <f>Writing!D23</f>
        <v>1</v>
      </c>
      <c r="F1120" s="13" t="str">
        <f>Writing!E23</f>
        <v>Rainbow Resource</v>
      </c>
      <c r="G1120" s="10" t="str">
        <f>Writing!F23</f>
        <v xml:space="preserve">Writing </v>
      </c>
      <c r="H1120" s="12">
        <f>Writing!G17</f>
        <v>5.5</v>
      </c>
      <c r="I1120" s="12">
        <f>Writing!H17</f>
        <v>0</v>
      </c>
      <c r="J1120" s="4"/>
    </row>
    <row r="1121" spans="1:10" ht="42" hidden="1" x14ac:dyDescent="0.2">
      <c r="A1121" s="9"/>
      <c r="B1121" s="536">
        <f>Writing!A24</f>
        <v>0</v>
      </c>
      <c r="C1121" s="10" t="str">
        <f>Writing!B24</f>
        <v>LWOT2S</v>
      </c>
      <c r="D1121" s="11" t="str">
        <f>Writing!C24</f>
        <v>2nd Grade Student Bundle A: PP + BW-C + WJ-C (Includes Handwriting)</v>
      </c>
      <c r="E1121" s="10" t="str">
        <f>Writing!D24</f>
        <v>2</v>
      </c>
      <c r="F1121" s="13" t="str">
        <f>Writing!E24</f>
        <v>Rainbow Resource</v>
      </c>
      <c r="G1121" s="10" t="str">
        <f>Writing!F24</f>
        <v>Writing</v>
      </c>
      <c r="H1121" s="12">
        <f>Writing!G19</f>
        <v>11.95</v>
      </c>
      <c r="I1121" s="12">
        <f>Writing!H19</f>
        <v>0</v>
      </c>
      <c r="J1121" s="4"/>
    </row>
    <row r="1122" spans="1:10" ht="42" hidden="1" x14ac:dyDescent="0.2">
      <c r="A1122" s="9"/>
      <c r="B1122" s="536">
        <f>Writing!A25</f>
        <v>0</v>
      </c>
      <c r="C1122" s="10" t="str">
        <f>Writing!B25</f>
        <v>LWOT3S</v>
      </c>
      <c r="D1122" s="11" t="str">
        <f>Writing!C25</f>
        <v>3rd Grade Student Bundle: CH + BW-D + WJ-D (Includes Handwriting)</v>
      </c>
      <c r="E1122" s="10" t="str">
        <f>Writing!D25</f>
        <v>3</v>
      </c>
      <c r="F1122" s="13" t="str">
        <f>Writing!E25</f>
        <v>Rainbow Resource</v>
      </c>
      <c r="G1122" s="10" t="str">
        <f>Writing!F25</f>
        <v xml:space="preserve">Writing </v>
      </c>
      <c r="H1122" s="12">
        <f>Writing!G22</f>
        <v>29.95</v>
      </c>
      <c r="I1122" s="12">
        <f>Writing!H22</f>
        <v>0</v>
      </c>
      <c r="J1122" s="4"/>
    </row>
    <row r="1123" spans="1:10" ht="42" hidden="1" x14ac:dyDescent="0.2">
      <c r="A1123" s="9"/>
      <c r="B1123" s="536">
        <f>Writing!A26</f>
        <v>0</v>
      </c>
      <c r="C1123" s="10" t="str">
        <f>Writing!B26</f>
        <v>LWOT4S</v>
      </c>
      <c r="D1123" s="11" t="str">
        <f>Writing!C26</f>
        <v>4th Grade Student Bundle: CS + BW-E + WJ-E (Includes Handwriting)</v>
      </c>
      <c r="E1123" s="10" t="str">
        <f>Writing!D26</f>
        <v>4</v>
      </c>
      <c r="F1123" s="13" t="str">
        <f>Writing!E26</f>
        <v>Rainbow Resource</v>
      </c>
      <c r="G1123" s="10" t="str">
        <f>Writing!F26</f>
        <v xml:space="preserve">Writing </v>
      </c>
      <c r="H1123" s="12">
        <f>Writing!G23</f>
        <v>29.95</v>
      </c>
      <c r="I1123" s="12">
        <f>Writing!H23</f>
        <v>0</v>
      </c>
      <c r="J1123" s="4"/>
    </row>
    <row r="1124" spans="1:10" ht="42" hidden="1" x14ac:dyDescent="0.2">
      <c r="A1124" s="9"/>
      <c r="B1124" s="536">
        <f>Writing!A27</f>
        <v>0</v>
      </c>
      <c r="C1124" s="10" t="str">
        <f>Writing!B27</f>
        <v>LWOT5S</v>
      </c>
      <c r="D1124" s="11" t="str">
        <f>Writing!C27</f>
        <v>5th Grade Student Bundle: CDC + BW-F-WJ-F (Includes Handwriting)</v>
      </c>
      <c r="E1124" s="10" t="str">
        <f>Writing!D27</f>
        <v>5</v>
      </c>
      <c r="F1124" s="13" t="str">
        <f>Writing!E27</f>
        <v>Rainbow Resource</v>
      </c>
      <c r="G1124" s="10" t="str">
        <f>Writing!F27</f>
        <v xml:space="preserve">Writing </v>
      </c>
      <c r="H1124" s="12">
        <f>Writing!G24</f>
        <v>29.95</v>
      </c>
      <c r="I1124" s="12">
        <f>Writing!H24</f>
        <v>0</v>
      </c>
      <c r="J1124" s="4"/>
    </row>
    <row r="1125" spans="1:10" ht="21" hidden="1" x14ac:dyDescent="0.2">
      <c r="A1125" s="9"/>
      <c r="B1125" s="536">
        <f>Writing!A38</f>
        <v>0</v>
      </c>
      <c r="C1125" s="548">
        <f>Writing!B38</f>
        <v>0</v>
      </c>
      <c r="D1125" s="11" t="str">
        <f>Writing!C38</f>
        <v>Level 1 Writing and Assessments: Digital and Print</v>
      </c>
      <c r="E1125" s="10" t="str">
        <f>Writing!D38</f>
        <v>1</v>
      </c>
      <c r="F1125" s="13" t="str">
        <f>Writing!E38</f>
        <v>Essentials in Writing</v>
      </c>
      <c r="G1125" s="10" t="str">
        <f>Writing!F38</f>
        <v>Writing</v>
      </c>
      <c r="H1125" s="12"/>
      <c r="I1125" s="12"/>
      <c r="J1125" s="4"/>
    </row>
    <row r="1126" spans="1:10" ht="21" hidden="1" x14ac:dyDescent="0.2">
      <c r="A1126" s="9"/>
      <c r="B1126" s="536">
        <f>Writing!A30</f>
        <v>0</v>
      </c>
      <c r="C1126" s="764" t="str">
        <f>Writing!B30</f>
        <v>076874</v>
      </c>
      <c r="D1126" s="11" t="str">
        <f>Writing!C30</f>
        <v>Daily 6-Trait Writing Grade 1 + Student Practice Book</v>
      </c>
      <c r="E1126" s="10" t="str">
        <f>Writing!D30</f>
        <v>1</v>
      </c>
      <c r="F1126" s="13" t="str">
        <f>Writing!E30</f>
        <v>Rainbow Resource</v>
      </c>
      <c r="G1126" s="10" t="str">
        <f>Writing!F30</f>
        <v>Writing</v>
      </c>
      <c r="H1126" s="12"/>
      <c r="I1126" s="12"/>
      <c r="J1126" s="4"/>
    </row>
    <row r="1127" spans="1:10" ht="21" hidden="1" x14ac:dyDescent="0.2">
      <c r="A1127" s="9"/>
      <c r="B1127" s="536">
        <f>Writing!A31</f>
        <v>0</v>
      </c>
      <c r="C1127" s="764" t="str">
        <f>Writing!B31</f>
        <v>076875</v>
      </c>
      <c r="D1127" s="11" t="str">
        <f>Writing!C31</f>
        <v>Daily 6-Trait Writing Grade 2 + Student Practice Book</v>
      </c>
      <c r="E1127" s="10" t="str">
        <f>Writing!D31</f>
        <v>2</v>
      </c>
      <c r="F1127" s="13" t="str">
        <f>Writing!E31</f>
        <v>Rainbow Resource</v>
      </c>
      <c r="G1127" s="10" t="str">
        <f>Writing!F31</f>
        <v>Writing</v>
      </c>
      <c r="H1127" s="12"/>
      <c r="I1127" s="12"/>
      <c r="J1127" s="4"/>
    </row>
    <row r="1128" spans="1:10" ht="21" hidden="1" x14ac:dyDescent="0.2">
      <c r="A1128" s="9"/>
      <c r="B1128" s="536">
        <f>Writing!A32</f>
        <v>0</v>
      </c>
      <c r="C1128" s="764" t="str">
        <f>Writing!B32</f>
        <v>076876</v>
      </c>
      <c r="D1128" s="11" t="str">
        <f>Writing!C32</f>
        <v>Daily 6-Trait Writing Grade 3 + Student Practice Book</v>
      </c>
      <c r="E1128" s="10" t="str">
        <f>Writing!D32</f>
        <v>3</v>
      </c>
      <c r="F1128" s="13" t="str">
        <f>Writing!E32</f>
        <v>Rainbow Resource</v>
      </c>
      <c r="G1128" s="10" t="str">
        <f>Writing!F32</f>
        <v>Writing</v>
      </c>
      <c r="H1128" s="12"/>
      <c r="I1128" s="12"/>
      <c r="J1128" s="4"/>
    </row>
    <row r="1129" spans="1:10" ht="21" hidden="1" x14ac:dyDescent="0.2">
      <c r="A1129" s="9"/>
      <c r="B1129" s="536">
        <f>Writing!A33</f>
        <v>0</v>
      </c>
      <c r="C1129" s="764" t="str">
        <f>Writing!B33</f>
        <v>076877</v>
      </c>
      <c r="D1129" s="11" t="str">
        <f>Writing!C33</f>
        <v>Daily 6-Trait Writing Grade 4 + Student Practice Book</v>
      </c>
      <c r="E1129" s="10" t="str">
        <f>Writing!D33</f>
        <v>4</v>
      </c>
      <c r="F1129" s="13" t="str">
        <f>Writing!E33</f>
        <v>Rainbow Resource</v>
      </c>
      <c r="G1129" s="10" t="str">
        <f>Writing!F33</f>
        <v>Writing</v>
      </c>
      <c r="H1129" s="12"/>
      <c r="I1129" s="12"/>
      <c r="J1129" s="4"/>
    </row>
    <row r="1130" spans="1:10" ht="21" hidden="1" x14ac:dyDescent="0.2">
      <c r="A1130" s="9"/>
      <c r="B1130" s="536">
        <f>Writing!A34</f>
        <v>0</v>
      </c>
      <c r="C1130" s="764" t="str">
        <f>Writing!B34</f>
        <v>076878</v>
      </c>
      <c r="D1130" s="11" t="str">
        <f>Writing!C34</f>
        <v>Daily 6-Trait Writing Grade 5 + Student Practice Book</v>
      </c>
      <c r="E1130" s="10" t="str">
        <f>Writing!D34</f>
        <v>5</v>
      </c>
      <c r="F1130" s="13" t="str">
        <f>Writing!E34</f>
        <v>Rainbow Resource</v>
      </c>
      <c r="G1130" s="10" t="str">
        <f>Writing!F34</f>
        <v>Writing</v>
      </c>
      <c r="H1130" s="12"/>
      <c r="I1130" s="12"/>
      <c r="J1130" s="4"/>
    </row>
    <row r="1131" spans="1:10" ht="21" hidden="1" x14ac:dyDescent="0.2">
      <c r="A1131" s="9"/>
      <c r="B1131" s="536">
        <f>Writing!A35</f>
        <v>0</v>
      </c>
      <c r="C1131" s="764" t="str">
        <f>Writing!B35</f>
        <v>076879</v>
      </c>
      <c r="D1131" s="11" t="str">
        <f>Writing!C35</f>
        <v>Daily 6-Trait Writing Grade 6 + Student Practice Book</v>
      </c>
      <c r="E1131" s="10" t="str">
        <f>Writing!D35</f>
        <v>6</v>
      </c>
      <c r="F1131" s="13" t="str">
        <f>Writing!E35</f>
        <v>Rainbow Resource</v>
      </c>
      <c r="G1131" s="10" t="str">
        <f>Writing!F35</f>
        <v>Writing</v>
      </c>
      <c r="H1131" s="12"/>
      <c r="I1131" s="12"/>
      <c r="J1131" s="4"/>
    </row>
    <row r="1132" spans="1:10" ht="21" hidden="1" x14ac:dyDescent="0.2">
      <c r="A1132" s="9"/>
      <c r="B1132" s="536">
        <f>Writing!A39</f>
        <v>0</v>
      </c>
      <c r="C1132" s="10" t="str">
        <f>Writing!B39</f>
        <v>Print Only</v>
      </c>
      <c r="D1132" s="11" t="str">
        <f>Writing!C39</f>
        <v xml:space="preserve">Additional Writing Textbooks (extra student only) </v>
      </c>
      <c r="E1132" s="10" t="str">
        <f>Writing!D39</f>
        <v>1</v>
      </c>
      <c r="F1132" s="13" t="str">
        <f>Writing!E39</f>
        <v>Essentials in Writing</v>
      </c>
      <c r="G1132" s="10" t="str">
        <f>Writing!F39</f>
        <v>Writing</v>
      </c>
      <c r="H1132" s="12"/>
      <c r="I1132" s="12"/>
      <c r="J1132" s="4"/>
    </row>
    <row r="1133" spans="1:10" ht="21" hidden="1" x14ac:dyDescent="0.2">
      <c r="A1133" s="9"/>
      <c r="B1133" s="536">
        <f>Writing!A40</f>
        <v>0</v>
      </c>
      <c r="C1133" s="10" t="str">
        <f>Writing!B40</f>
        <v>Print Only</v>
      </c>
      <c r="D1133" s="11" t="str">
        <f>Writing!C40</f>
        <v>Additional Assessment Booklet (extra student only)</v>
      </c>
      <c r="E1133" s="10" t="str">
        <f>Writing!D40</f>
        <v>1</v>
      </c>
      <c r="F1133" s="13" t="str">
        <f>Writing!E40</f>
        <v>Essentials in Writing</v>
      </c>
      <c r="G1133" s="10" t="str">
        <f>Writing!F40</f>
        <v>Writing</v>
      </c>
      <c r="H1133" s="12"/>
      <c r="I1133" s="12"/>
      <c r="J1133" s="4"/>
    </row>
    <row r="1134" spans="1:10" ht="21" hidden="1" x14ac:dyDescent="0.2">
      <c r="A1134" s="9"/>
      <c r="B1134" s="536">
        <f>Writing!A42</f>
        <v>0</v>
      </c>
      <c r="C1134" s="548">
        <f>Writing!B42</f>
        <v>0</v>
      </c>
      <c r="D1134" s="11" t="str">
        <f>Writing!C42</f>
        <v>Level 2 Writing and Assessments: Digital and Print</v>
      </c>
      <c r="E1134" s="10" t="str">
        <f>Writing!D42</f>
        <v>2</v>
      </c>
      <c r="F1134" s="13" t="str">
        <f>Writing!E42</f>
        <v>Essentials in Writing</v>
      </c>
      <c r="G1134" s="10" t="str">
        <f>Writing!F42</f>
        <v>Writing</v>
      </c>
      <c r="H1134" s="12"/>
      <c r="I1134" s="12"/>
      <c r="J1134" s="4"/>
    </row>
    <row r="1135" spans="1:10" ht="21" hidden="1" x14ac:dyDescent="0.2">
      <c r="A1135" s="9"/>
      <c r="B1135" s="536">
        <f>Writing!A43</f>
        <v>0</v>
      </c>
      <c r="C1135" s="10" t="str">
        <f>Writing!B43</f>
        <v>Print Only</v>
      </c>
      <c r="D1135" s="11" t="str">
        <f>Writing!C43</f>
        <v xml:space="preserve">Additional Writing Textbooks (extra student only) </v>
      </c>
      <c r="E1135" s="10" t="str">
        <f>Writing!D43</f>
        <v>2</v>
      </c>
      <c r="F1135" s="13" t="str">
        <f>Writing!E43</f>
        <v>Essentials in Writing</v>
      </c>
      <c r="G1135" s="10" t="str">
        <f>Writing!F43</f>
        <v>Writing</v>
      </c>
      <c r="H1135" s="12"/>
      <c r="I1135" s="12"/>
      <c r="J1135" s="4"/>
    </row>
    <row r="1136" spans="1:10" ht="21" hidden="1" x14ac:dyDescent="0.2">
      <c r="A1136" s="9"/>
      <c r="B1136" s="536">
        <f>Writing!A44</f>
        <v>0</v>
      </c>
      <c r="C1136" s="10" t="str">
        <f>Writing!B44</f>
        <v>Print Only</v>
      </c>
      <c r="D1136" s="11" t="str">
        <f>Writing!C44</f>
        <v>Additional Assessment Booklet (extra student only)</v>
      </c>
      <c r="E1136" s="10" t="str">
        <f>Writing!D44</f>
        <v>2</v>
      </c>
      <c r="F1136" s="13" t="str">
        <f>Writing!E44</f>
        <v>Essentials in Writing</v>
      </c>
      <c r="G1136" s="10" t="str">
        <f>Writing!F44</f>
        <v>Writing</v>
      </c>
      <c r="H1136" s="12"/>
      <c r="I1136" s="12"/>
      <c r="J1136" s="4"/>
    </row>
    <row r="1137" spans="1:10" ht="21" hidden="1" x14ac:dyDescent="0.2">
      <c r="A1137" s="9"/>
      <c r="B1137" s="536">
        <f>Writing!A46</f>
        <v>0</v>
      </c>
      <c r="C1137" s="548">
        <f>Writing!B46</f>
        <v>0</v>
      </c>
      <c r="D1137" s="11" t="str">
        <f>Writing!C46</f>
        <v>Level 3 Writing and Assessments: Digital and Print</v>
      </c>
      <c r="E1137" s="10" t="str">
        <f>Writing!D46</f>
        <v>3</v>
      </c>
      <c r="F1137" s="13" t="str">
        <f>Writing!E46</f>
        <v>Essentials in Writing</v>
      </c>
      <c r="G1137" s="10" t="str">
        <f>Writing!F46</f>
        <v>Writing</v>
      </c>
      <c r="H1137" s="12"/>
      <c r="I1137" s="12"/>
      <c r="J1137" s="4"/>
    </row>
    <row r="1138" spans="1:10" ht="21" hidden="1" x14ac:dyDescent="0.2">
      <c r="A1138" s="9"/>
      <c r="B1138" s="536">
        <f>Writing!A47</f>
        <v>0</v>
      </c>
      <c r="C1138" s="10" t="str">
        <f>Writing!B47</f>
        <v>Print Only</v>
      </c>
      <c r="D1138" s="11" t="str">
        <f>Writing!C47</f>
        <v xml:space="preserve">Additional Writing Textbooks (extra student only) </v>
      </c>
      <c r="E1138" s="10" t="str">
        <f>Writing!D47</f>
        <v>3</v>
      </c>
      <c r="F1138" s="13" t="str">
        <f>Writing!E47</f>
        <v>Essentials in Writing</v>
      </c>
      <c r="G1138" s="10" t="str">
        <f>Writing!F47</f>
        <v>Writing</v>
      </c>
      <c r="H1138" s="12"/>
      <c r="I1138" s="12"/>
      <c r="J1138" s="4"/>
    </row>
    <row r="1139" spans="1:10" ht="21" hidden="1" x14ac:dyDescent="0.2">
      <c r="A1139" s="9"/>
      <c r="B1139" s="536">
        <f>Writing!A48</f>
        <v>0</v>
      </c>
      <c r="C1139" s="10" t="str">
        <f>Writing!B48</f>
        <v>Print Only</v>
      </c>
      <c r="D1139" s="11" t="str">
        <f>Writing!C48</f>
        <v>Additional Assessment Booklet (extra student only)</v>
      </c>
      <c r="E1139" s="10" t="str">
        <f>Writing!D48</f>
        <v>3</v>
      </c>
      <c r="F1139" s="13" t="str">
        <f>Writing!E48</f>
        <v>Essentials in Writing</v>
      </c>
      <c r="G1139" s="10" t="str">
        <f>Writing!F48</f>
        <v>Writing</v>
      </c>
      <c r="H1139" s="12"/>
      <c r="I1139" s="12"/>
      <c r="J1139" s="4"/>
    </row>
    <row r="1140" spans="1:10" ht="21" hidden="1" x14ac:dyDescent="0.2">
      <c r="A1140" s="9"/>
      <c r="B1140" s="536">
        <f>Writing!A50</f>
        <v>0</v>
      </c>
      <c r="C1140" s="548">
        <f>Writing!B50</f>
        <v>0</v>
      </c>
      <c r="D1140" s="11" t="str">
        <f>Writing!C50</f>
        <v>Level 4 Writing and Assessments: Digital and Print</v>
      </c>
      <c r="E1140" s="10" t="str">
        <f>Writing!D50</f>
        <v>4</v>
      </c>
      <c r="F1140" s="13" t="str">
        <f>Writing!E50</f>
        <v>Essentials in Writing</v>
      </c>
      <c r="G1140" s="10" t="str">
        <f>Writing!F50</f>
        <v>Writing</v>
      </c>
      <c r="H1140" s="12"/>
      <c r="I1140" s="12"/>
      <c r="J1140" s="4"/>
    </row>
    <row r="1141" spans="1:10" ht="21" hidden="1" x14ac:dyDescent="0.2">
      <c r="A1141" s="9"/>
      <c r="B1141" s="536">
        <f>Writing!A51</f>
        <v>0</v>
      </c>
      <c r="C1141" s="10" t="str">
        <f>Writing!B51</f>
        <v>Print Only</v>
      </c>
      <c r="D1141" s="11" t="str">
        <f>Writing!C51</f>
        <v xml:space="preserve">Additional Writing Textbooks (extra student only) </v>
      </c>
      <c r="E1141" s="10" t="str">
        <f>Writing!D51</f>
        <v>4</v>
      </c>
      <c r="F1141" s="13" t="str">
        <f>Writing!E51</f>
        <v>Essentials in Writing</v>
      </c>
      <c r="G1141" s="10" t="str">
        <f>Writing!F51</f>
        <v>Writing</v>
      </c>
      <c r="H1141" s="12"/>
      <c r="I1141" s="12"/>
      <c r="J1141" s="4"/>
    </row>
    <row r="1142" spans="1:10" ht="21" hidden="1" x14ac:dyDescent="0.2">
      <c r="A1142" s="9"/>
      <c r="B1142" s="536">
        <f>Writing!A52</f>
        <v>0</v>
      </c>
      <c r="C1142" s="10" t="str">
        <f>Writing!B52</f>
        <v>Print Only</v>
      </c>
      <c r="D1142" s="11" t="str">
        <f>Writing!C52</f>
        <v>Additional Assessment Booklet (extra student only)</v>
      </c>
      <c r="E1142" s="10" t="str">
        <f>Writing!D52</f>
        <v>4</v>
      </c>
      <c r="F1142" s="13" t="str">
        <f>Writing!E52</f>
        <v>Essentials in Writing</v>
      </c>
      <c r="G1142" s="10" t="str">
        <f>Writing!F52</f>
        <v>Writing</v>
      </c>
      <c r="H1142" s="12"/>
      <c r="I1142" s="12"/>
      <c r="J1142" s="4"/>
    </row>
    <row r="1143" spans="1:10" ht="21" hidden="1" x14ac:dyDescent="0.2">
      <c r="A1143" s="9"/>
      <c r="B1143" s="536">
        <f>Writing!A54</f>
        <v>0</v>
      </c>
      <c r="C1143" s="548">
        <f>Writing!B54</f>
        <v>0</v>
      </c>
      <c r="D1143" s="11" t="str">
        <f>Writing!C54</f>
        <v>Level 5 Writing and Assessments: Digital and Print</v>
      </c>
      <c r="E1143" s="10" t="str">
        <f>Writing!D54</f>
        <v>5</v>
      </c>
      <c r="F1143" s="13" t="str">
        <f>Writing!E54</f>
        <v>Essentials in Writing</v>
      </c>
      <c r="G1143" s="10" t="str">
        <f>Writing!F54</f>
        <v>Writing</v>
      </c>
      <c r="H1143" s="12"/>
      <c r="I1143" s="12"/>
      <c r="J1143" s="4"/>
    </row>
    <row r="1144" spans="1:10" ht="21" hidden="1" x14ac:dyDescent="0.2">
      <c r="A1144" s="9"/>
      <c r="B1144" s="536">
        <f>Writing!A55</f>
        <v>0</v>
      </c>
      <c r="C1144" s="10" t="str">
        <f>Writing!B55</f>
        <v>Print Only</v>
      </c>
      <c r="D1144" s="11" t="str">
        <f>Writing!C55</f>
        <v xml:space="preserve">Additional Writing Textbooks (extra student only) </v>
      </c>
      <c r="E1144" s="10" t="str">
        <f>Writing!D55</f>
        <v>5</v>
      </c>
      <c r="F1144" s="13" t="str">
        <f>Writing!E55</f>
        <v>Essentials in Writing</v>
      </c>
      <c r="G1144" s="10" t="str">
        <f>Writing!F55</f>
        <v>Writing</v>
      </c>
      <c r="H1144" s="12"/>
      <c r="I1144" s="12"/>
      <c r="J1144" s="4"/>
    </row>
    <row r="1145" spans="1:10" ht="21" hidden="1" x14ac:dyDescent="0.2">
      <c r="A1145" s="9"/>
      <c r="B1145" s="536">
        <f>Writing!A56</f>
        <v>0</v>
      </c>
      <c r="C1145" s="10" t="str">
        <f>Writing!B56</f>
        <v>Print Only</v>
      </c>
      <c r="D1145" s="11" t="str">
        <f>Writing!C56</f>
        <v>Additional Assessment Booklet (extra student only)</v>
      </c>
      <c r="E1145" s="10" t="str">
        <f>Writing!D56</f>
        <v>5</v>
      </c>
      <c r="F1145" s="13" t="str">
        <f>Writing!E56</f>
        <v>Essentials in Writing</v>
      </c>
      <c r="G1145" s="10" t="str">
        <f>Writing!F56</f>
        <v>Writing</v>
      </c>
      <c r="H1145" s="12"/>
      <c r="I1145" s="12"/>
      <c r="J1145" s="4"/>
    </row>
    <row r="1146" spans="1:10" ht="21" hidden="1" x14ac:dyDescent="0.2">
      <c r="A1146" s="9"/>
      <c r="B1146" s="536">
        <f>Writing!A58</f>
        <v>0</v>
      </c>
      <c r="C1146" s="548">
        <f>Writing!B58</f>
        <v>0</v>
      </c>
      <c r="D1146" s="11" t="str">
        <f>Writing!C58</f>
        <v>Level 6 Writing and Assessments: Digital and Print</v>
      </c>
      <c r="E1146" s="10" t="str">
        <f>Writing!D58</f>
        <v>6</v>
      </c>
      <c r="F1146" s="13" t="str">
        <f>Writing!E58</f>
        <v>Essentials in Writing</v>
      </c>
      <c r="G1146" s="10" t="str">
        <f>Writing!F58</f>
        <v>Writing</v>
      </c>
      <c r="H1146" s="12"/>
      <c r="I1146" s="12"/>
      <c r="J1146" s="4"/>
    </row>
    <row r="1147" spans="1:10" ht="21" hidden="1" x14ac:dyDescent="0.2">
      <c r="A1147" s="9"/>
      <c r="B1147" s="536">
        <f>Writing!A59</f>
        <v>0</v>
      </c>
      <c r="C1147" s="10" t="str">
        <f>Writing!B59</f>
        <v>Print Only</v>
      </c>
      <c r="D1147" s="11" t="str">
        <f>Writing!C59</f>
        <v xml:space="preserve">Additional Writing Textbooks (extra student only) </v>
      </c>
      <c r="E1147" s="10" t="str">
        <f>Writing!D59</f>
        <v>6</v>
      </c>
      <c r="F1147" s="13" t="str">
        <f>Writing!E59</f>
        <v>Essentials in Writing</v>
      </c>
      <c r="G1147" s="10" t="str">
        <f>Writing!F59</f>
        <v>Writing</v>
      </c>
      <c r="H1147" s="12"/>
      <c r="I1147" s="12"/>
      <c r="J1147" s="4"/>
    </row>
    <row r="1148" spans="1:10" ht="21" hidden="1" x14ac:dyDescent="0.2">
      <c r="A1148" s="9"/>
      <c r="B1148" s="536">
        <f>Writing!A60</f>
        <v>0</v>
      </c>
      <c r="C1148" s="10" t="str">
        <f>Writing!B60</f>
        <v>Print Only</v>
      </c>
      <c r="D1148" s="11" t="str">
        <f>Writing!C60</f>
        <v>Additional Assessment Booklet (extra student only)</v>
      </c>
      <c r="E1148" s="10" t="str">
        <f>Writing!D60</f>
        <v>6</v>
      </c>
      <c r="F1148" s="13" t="str">
        <f>Writing!E60</f>
        <v>Essentials in Writing</v>
      </c>
      <c r="G1148" s="10" t="str">
        <f>Writing!F60</f>
        <v>Writing</v>
      </c>
      <c r="H1148" s="12"/>
      <c r="I1148" s="12"/>
      <c r="J1148" s="4"/>
    </row>
    <row r="1149" spans="1:10" ht="21" hidden="1" x14ac:dyDescent="0.2">
      <c r="A1149" s="9"/>
      <c r="B1149" s="536">
        <f>Writing!A63</f>
        <v>0</v>
      </c>
      <c r="C1149" s="548">
        <f>Writing!B63</f>
        <v>0</v>
      </c>
      <c r="D1149" s="11" t="str">
        <f>Writing!C63</f>
        <v>Level 7 Writing and Literature: Digital and Print</v>
      </c>
      <c r="E1149" s="10" t="str">
        <f>Writing!D63</f>
        <v>7</v>
      </c>
      <c r="F1149" s="13" t="str">
        <f>Writing!E63</f>
        <v>Essentials in Writing</v>
      </c>
      <c r="G1149" s="10" t="str">
        <f>Writing!F63</f>
        <v>Writing</v>
      </c>
      <c r="H1149" s="12"/>
      <c r="I1149" s="12"/>
      <c r="J1149" s="4"/>
    </row>
    <row r="1150" spans="1:10" ht="21" hidden="1" x14ac:dyDescent="0.2">
      <c r="A1150" s="9"/>
      <c r="B1150" s="536">
        <f>Writing!A62</f>
        <v>0</v>
      </c>
      <c r="C1150" s="548">
        <f>Writing!B62</f>
        <v>0</v>
      </c>
      <c r="D1150" s="11" t="str">
        <f>Writing!C62</f>
        <v>Level 7 Writing: Digital and Print</v>
      </c>
      <c r="E1150" s="10" t="str">
        <f>Writing!D62</f>
        <v>7</v>
      </c>
      <c r="F1150" s="13" t="str">
        <f>Writing!E62</f>
        <v>Essentials in Writing</v>
      </c>
      <c r="G1150" s="10" t="str">
        <f>Writing!F62</f>
        <v>Writing</v>
      </c>
      <c r="H1150" s="12"/>
      <c r="I1150" s="12"/>
      <c r="J1150" s="4"/>
    </row>
    <row r="1151" spans="1:10" ht="21" hidden="1" x14ac:dyDescent="0.2">
      <c r="A1151" s="9"/>
      <c r="B1151" s="536">
        <f>Writing!A64</f>
        <v>0</v>
      </c>
      <c r="C1151" s="10" t="str">
        <f>Writing!B64</f>
        <v>Print Only</v>
      </c>
      <c r="D1151" s="11" t="str">
        <f>Writing!C64</f>
        <v>Assessment Booklet</v>
      </c>
      <c r="E1151" s="10" t="str">
        <f>Writing!D64</f>
        <v>7</v>
      </c>
      <c r="F1151" s="13" t="str">
        <f>Writing!E64</f>
        <v>Essentials in Writing</v>
      </c>
      <c r="G1151" s="10" t="str">
        <f>Writing!F64</f>
        <v>Writing</v>
      </c>
      <c r="H1151" s="12"/>
      <c r="I1151" s="12"/>
      <c r="J1151" s="4"/>
    </row>
    <row r="1152" spans="1:10" ht="21" hidden="1" x14ac:dyDescent="0.2">
      <c r="A1152" s="9"/>
      <c r="B1152" s="536">
        <f>Writing!A65</f>
        <v>0</v>
      </c>
      <c r="C1152" s="10" t="str">
        <f>Writing!B65</f>
        <v>Print Only</v>
      </c>
      <c r="D1152" s="11" t="str">
        <f>Writing!C65</f>
        <v>Additional Writing Textbook (extra student only)</v>
      </c>
      <c r="E1152" s="10" t="str">
        <f>Writing!D65</f>
        <v>7</v>
      </c>
      <c r="F1152" s="13" t="str">
        <f>Writing!E65</f>
        <v>Essentials in Writing</v>
      </c>
      <c r="G1152" s="10" t="str">
        <f>Writing!F65</f>
        <v>Writing</v>
      </c>
      <c r="H1152" s="12"/>
      <c r="I1152" s="12"/>
      <c r="J1152" s="4"/>
    </row>
    <row r="1153" spans="1:10" ht="21" hidden="1" x14ac:dyDescent="0.2">
      <c r="A1153" s="9"/>
      <c r="B1153" s="536">
        <f>Writing!A66</f>
        <v>0</v>
      </c>
      <c r="C1153" s="10" t="str">
        <f>Writing!B66</f>
        <v>Print Only</v>
      </c>
      <c r="D1153" s="11" t="str">
        <f>Writing!C66</f>
        <v>Additional Literature Textbook (extra student only)</v>
      </c>
      <c r="E1153" s="10" t="str">
        <f>Writing!D66</f>
        <v>7</v>
      </c>
      <c r="F1153" s="13" t="str">
        <f>Writing!E66</f>
        <v>Essentials in Writing</v>
      </c>
      <c r="G1153" s="10" t="str">
        <f>Writing!F66</f>
        <v>Writing</v>
      </c>
      <c r="H1153" s="12"/>
      <c r="I1153" s="12"/>
      <c r="J1153" s="4"/>
    </row>
    <row r="1154" spans="1:10" ht="42" hidden="1" x14ac:dyDescent="0.2">
      <c r="A1154" s="9"/>
      <c r="B1154" s="536">
        <f>Writing!A67</f>
        <v>0</v>
      </c>
      <c r="C1154" s="10" t="str">
        <f>Writing!B67</f>
        <v>Print Only</v>
      </c>
      <c r="D1154" s="11" t="str">
        <f>Writing!C67</f>
        <v>Additional Novel "Roll of Thunder Hear My Cry" (extra student only)</v>
      </c>
      <c r="E1154" s="10" t="str">
        <f>Writing!D67</f>
        <v>7</v>
      </c>
      <c r="F1154" s="13" t="str">
        <f>Writing!E67</f>
        <v>Essentials in Writing</v>
      </c>
      <c r="G1154" s="10" t="str">
        <f>Writing!F67</f>
        <v>Writing</v>
      </c>
      <c r="H1154" s="12"/>
      <c r="I1154" s="12"/>
      <c r="J1154" s="4"/>
    </row>
    <row r="1155" spans="1:10" ht="21" hidden="1" x14ac:dyDescent="0.2">
      <c r="A1155" s="9"/>
      <c r="B1155" s="536">
        <f>Writing!A69</f>
        <v>0</v>
      </c>
      <c r="C1155" s="548">
        <f>Writing!B69</f>
        <v>0</v>
      </c>
      <c r="D1155" s="11" t="str">
        <f>Writing!C69</f>
        <v>Level 8 Writing and Literature: Digital and Print</v>
      </c>
      <c r="E1155" s="10" t="str">
        <f>Writing!D69</f>
        <v>8</v>
      </c>
      <c r="F1155" s="13" t="str">
        <f>Writing!E69</f>
        <v>Essentials in Writing</v>
      </c>
      <c r="G1155" s="10" t="str">
        <f>Writing!F69</f>
        <v>Writing</v>
      </c>
      <c r="H1155" s="12"/>
      <c r="I1155" s="12"/>
      <c r="J1155" s="4"/>
    </row>
    <row r="1156" spans="1:10" ht="21" hidden="1" x14ac:dyDescent="0.2">
      <c r="A1156" s="9"/>
      <c r="B1156" s="536">
        <f>Writing!A70</f>
        <v>0</v>
      </c>
      <c r="C1156" s="548">
        <f>Writing!B70</f>
        <v>0</v>
      </c>
      <c r="D1156" s="11" t="str">
        <f>Writing!C70</f>
        <v>Level 8 Writing Only: Digital and Print</v>
      </c>
      <c r="E1156" s="10" t="str">
        <f>Writing!D70</f>
        <v>8</v>
      </c>
      <c r="F1156" s="13" t="str">
        <f>Writing!E70</f>
        <v>Essentials in Writing</v>
      </c>
      <c r="G1156" s="10" t="str">
        <f>Writing!F70</f>
        <v>Writing</v>
      </c>
      <c r="H1156" s="12"/>
      <c r="I1156" s="12"/>
      <c r="J1156" s="4"/>
    </row>
    <row r="1157" spans="1:10" ht="21" hidden="1" x14ac:dyDescent="0.2">
      <c r="A1157" s="9"/>
      <c r="B1157" s="536">
        <f>Writing!A71</f>
        <v>0</v>
      </c>
      <c r="C1157" s="10" t="str">
        <f>Writing!B71</f>
        <v>Print Only</v>
      </c>
      <c r="D1157" s="11" t="str">
        <f>Writing!C71</f>
        <v>Assessment Booklet</v>
      </c>
      <c r="E1157" s="10" t="str">
        <f>Writing!D71</f>
        <v>8</v>
      </c>
      <c r="F1157" s="13" t="str">
        <f>Writing!E71</f>
        <v>Essentials in Writing</v>
      </c>
      <c r="G1157" s="10" t="str">
        <f>Writing!F71</f>
        <v>Writing</v>
      </c>
      <c r="H1157" s="12"/>
      <c r="I1157" s="12"/>
      <c r="J1157" s="4"/>
    </row>
    <row r="1158" spans="1:10" ht="21" hidden="1" x14ac:dyDescent="0.2">
      <c r="A1158" s="9"/>
      <c r="B1158" s="536">
        <f>Writing!A72</f>
        <v>0</v>
      </c>
      <c r="C1158" s="10" t="str">
        <f>Writing!B72</f>
        <v>Print Only</v>
      </c>
      <c r="D1158" s="11" t="str">
        <f>Writing!C72</f>
        <v>Additional Writing Textbook (extra student only)</v>
      </c>
      <c r="E1158" s="10" t="str">
        <f>Writing!D72</f>
        <v>8</v>
      </c>
      <c r="F1158" s="13" t="str">
        <f>Writing!E72</f>
        <v>Essentials in Writing</v>
      </c>
      <c r="G1158" s="10" t="str">
        <f>Writing!F72</f>
        <v>Writing</v>
      </c>
      <c r="H1158" s="12"/>
      <c r="I1158" s="12"/>
      <c r="J1158" s="4"/>
    </row>
    <row r="1159" spans="1:10" ht="21" hidden="1" x14ac:dyDescent="0.2">
      <c r="A1159" s="9"/>
      <c r="B1159" s="536">
        <f>Writing!A73</f>
        <v>0</v>
      </c>
      <c r="C1159" s="10" t="str">
        <f>Writing!B73</f>
        <v>Print Only</v>
      </c>
      <c r="D1159" s="11" t="str">
        <f>Writing!C73</f>
        <v>Additional Literature Textbook (extra student only)</v>
      </c>
      <c r="E1159" s="10" t="str">
        <f>Writing!D73</f>
        <v>8</v>
      </c>
      <c r="F1159" s="13" t="str">
        <f>Writing!E73</f>
        <v>Essentials in Writing</v>
      </c>
      <c r="G1159" s="10" t="str">
        <f>Writing!F73</f>
        <v>Writing</v>
      </c>
      <c r="H1159" s="12"/>
      <c r="I1159" s="12"/>
      <c r="J1159" s="4"/>
    </row>
    <row r="1160" spans="1:10" ht="21" hidden="1" x14ac:dyDescent="0.2">
      <c r="A1160" s="9"/>
      <c r="B1160" s="536">
        <f>Writing!A74</f>
        <v>0</v>
      </c>
      <c r="C1160" s="10" t="str">
        <f>Writing!B74</f>
        <v>Print Only</v>
      </c>
      <c r="D1160" s="11" t="str">
        <f>Writing!C74</f>
        <v>Additional Novel "Night" (extra student only)</v>
      </c>
      <c r="E1160" s="10" t="str">
        <f>Writing!D74</f>
        <v>8</v>
      </c>
      <c r="F1160" s="13" t="str">
        <f>Writing!E74</f>
        <v>Essentials in Writing</v>
      </c>
      <c r="G1160" s="10" t="str">
        <f>Writing!F74</f>
        <v>Writing</v>
      </c>
      <c r="H1160" s="12"/>
      <c r="I1160" s="12"/>
      <c r="J1160" s="4"/>
    </row>
    <row r="1161" spans="1:10" ht="21" hidden="1" x14ac:dyDescent="0.2">
      <c r="A1161" s="9"/>
      <c r="B1161" s="536">
        <f>Writing!A77</f>
        <v>0</v>
      </c>
      <c r="C1161" s="10" t="str">
        <f>Writing!B77</f>
        <v>007011</v>
      </c>
      <c r="D1161" s="11" t="str">
        <f>Writing!C77</f>
        <v>Evan-Moor Giant Write Every Day</v>
      </c>
      <c r="E1161" s="10" t="str">
        <f>Writing!D77</f>
        <v>1-6</v>
      </c>
      <c r="F1161" s="13" t="str">
        <f>Writing!E77</f>
        <v>Rainbow Resource</v>
      </c>
      <c r="G1161" s="10" t="str">
        <f>Writing!F77</f>
        <v>LA - Writing</v>
      </c>
      <c r="H1161" s="12" t="e">
        <f t="shared" ref="H1161:I1161" si="0">#REF!</f>
        <v>#REF!</v>
      </c>
      <c r="I1161" s="12" t="e">
        <f t="shared" si="0"/>
        <v>#REF!</v>
      </c>
      <c r="J1161" s="4"/>
    </row>
    <row r="1162" spans="1:10" ht="21" hidden="1" x14ac:dyDescent="0.2">
      <c r="A1162" s="9"/>
      <c r="B1162" s="536">
        <f>Writing!A78</f>
        <v>0</v>
      </c>
      <c r="C1162" s="10" t="str">
        <f>Writing!B78</f>
        <v>044441</v>
      </c>
      <c r="D1162" s="11" t="str">
        <f>Writing!C78</f>
        <v>Evan-Moor Paragraph Writing</v>
      </c>
      <c r="E1162" s="10" t="str">
        <f>Writing!D78</f>
        <v>2-4</v>
      </c>
      <c r="F1162" s="13" t="str">
        <f>Writing!E78</f>
        <v>Rainbow Resource</v>
      </c>
      <c r="G1162" s="10" t="str">
        <f>Writing!F78</f>
        <v>LA - Writing</v>
      </c>
      <c r="H1162" s="12">
        <f>Writing!G25</f>
        <v>29.95</v>
      </c>
      <c r="I1162" s="12">
        <f>Writing!H25</f>
        <v>0</v>
      </c>
      <c r="J1162" s="4"/>
    </row>
    <row r="1163" spans="1:10" ht="21" hidden="1" x14ac:dyDescent="0.2">
      <c r="A1163" s="9"/>
      <c r="B1163" s="536">
        <f>Writing!A79</f>
        <v>0</v>
      </c>
      <c r="C1163" s="10" t="str">
        <f>Writing!B79</f>
        <v>007020</v>
      </c>
      <c r="D1163" s="11" t="str">
        <f>Writing!C79</f>
        <v>Evan-Moor How to Write a Story</v>
      </c>
      <c r="E1163" s="10" t="str">
        <f>Writing!D79</f>
        <v>3-6</v>
      </c>
      <c r="F1163" s="13" t="str">
        <f>Writing!E79</f>
        <v>Rainbow Resource</v>
      </c>
      <c r="G1163" s="10" t="str">
        <f>Writing!F79</f>
        <v>LA - Writing</v>
      </c>
      <c r="H1163" s="12">
        <f>Writing!G26</f>
        <v>29.95</v>
      </c>
      <c r="I1163" s="12">
        <f>Writing!H26</f>
        <v>0</v>
      </c>
      <c r="J1163" s="4"/>
    </row>
    <row r="1164" spans="1:10" ht="21" hidden="1" x14ac:dyDescent="0.2">
      <c r="A1164" s="9"/>
      <c r="B1164" s="536">
        <f>Writing!A80</f>
        <v>0</v>
      </c>
      <c r="C1164" s="10" t="str">
        <f>Writing!B80</f>
        <v>028574</v>
      </c>
      <c r="D1164" s="11" t="str">
        <f>Writing!C80</f>
        <v>Evan-Moor Poetry Patterns &amp; Themes</v>
      </c>
      <c r="E1164" s="10" t="str">
        <f>Writing!D80</f>
        <v>3-6</v>
      </c>
      <c r="F1164" s="13" t="str">
        <f>Writing!E80</f>
        <v>Rainbow Resource</v>
      </c>
      <c r="G1164" s="10" t="str">
        <f>Writing!F80</f>
        <v>LA - Writing</v>
      </c>
      <c r="H1164" s="12">
        <f>Writing!G27</f>
        <v>29.95</v>
      </c>
      <c r="I1164" s="12">
        <f>Writing!H27</f>
        <v>0</v>
      </c>
      <c r="J1164" s="4"/>
    </row>
    <row r="1165" spans="1:10" ht="21" hidden="1" x14ac:dyDescent="0.2">
      <c r="A1165" s="9"/>
      <c r="B1165" s="536">
        <f>Writing!A83</f>
        <v>0</v>
      </c>
      <c r="C1165" s="10" t="str">
        <f>Writing!B83</f>
        <v>002142</v>
      </c>
      <c r="D1165" s="11" t="str">
        <f>Writing!C83</f>
        <v>Spectrum Writing K</v>
      </c>
      <c r="E1165" s="10" t="str">
        <f>Writing!D83</f>
        <v>K</v>
      </c>
      <c r="F1165" s="13" t="str">
        <f>Writing!E83</f>
        <v>Rainbow Resource</v>
      </c>
      <c r="G1165" s="10" t="str">
        <f>Writing!F83</f>
        <v>LA - Writing</v>
      </c>
      <c r="H1165" s="12">
        <f>Writing!G79</f>
        <v>12.5</v>
      </c>
      <c r="I1165" s="12">
        <f>Writing!H79</f>
        <v>0</v>
      </c>
      <c r="J1165" s="4"/>
    </row>
    <row r="1166" spans="1:10" ht="21" hidden="1" x14ac:dyDescent="0.2">
      <c r="A1166" s="9"/>
      <c r="B1166" s="536">
        <f>Writing!A84</f>
        <v>0</v>
      </c>
      <c r="C1166" s="10" t="str">
        <f>Writing!B84</f>
        <v>002081</v>
      </c>
      <c r="D1166" s="11" t="str">
        <f>Writing!C84</f>
        <v>Spectrum Writing 1</v>
      </c>
      <c r="E1166" s="10" t="str">
        <f>Writing!D84</f>
        <v>1</v>
      </c>
      <c r="F1166" s="13" t="str">
        <f>Writing!E84</f>
        <v>Rainbow Resource</v>
      </c>
      <c r="G1166" s="10" t="str">
        <f>Writing!F84</f>
        <v>LA - Writing</v>
      </c>
      <c r="H1166" s="12">
        <f>Writing!G80</f>
        <v>12.5</v>
      </c>
      <c r="I1166" s="12">
        <f>Writing!H80</f>
        <v>0</v>
      </c>
      <c r="J1166" s="4"/>
    </row>
    <row r="1167" spans="1:10" ht="21" hidden="1" x14ac:dyDescent="0.2">
      <c r="A1167" s="9"/>
      <c r="B1167" s="536">
        <f>Writing!A85</f>
        <v>0</v>
      </c>
      <c r="C1167" s="10" t="str">
        <f>Writing!B85</f>
        <v>002086</v>
      </c>
      <c r="D1167" s="11" t="str">
        <f>Writing!C85</f>
        <v>Spectrum Writing 2</v>
      </c>
      <c r="E1167" s="10" t="str">
        <f>Writing!D85</f>
        <v>2</v>
      </c>
      <c r="F1167" s="13" t="str">
        <f>Writing!E85</f>
        <v>Rainbow Resource</v>
      </c>
      <c r="G1167" s="10" t="str">
        <f>Writing!F85</f>
        <v>LA - Writing</v>
      </c>
      <c r="H1167" s="12" t="e">
        <f>Writing!#REF!</f>
        <v>#REF!</v>
      </c>
      <c r="I1167" s="12" t="e">
        <f>Writing!#REF!</f>
        <v>#REF!</v>
      </c>
      <c r="J1167" s="4"/>
    </row>
    <row r="1168" spans="1:10" ht="21" hidden="1" x14ac:dyDescent="0.2">
      <c r="A1168" s="9"/>
      <c r="B1168" s="536">
        <f>Writing!A86</f>
        <v>0</v>
      </c>
      <c r="C1168" s="10" t="str">
        <f>Writing!B86</f>
        <v>002093</v>
      </c>
      <c r="D1168" s="11" t="str">
        <f>Writing!C86</f>
        <v>Spectrum Writing 3</v>
      </c>
      <c r="E1168" s="10" t="str">
        <f>Writing!D86</f>
        <v>3</v>
      </c>
      <c r="F1168" s="13" t="str">
        <f>Writing!E86</f>
        <v>Rainbow Resource</v>
      </c>
      <c r="G1168" s="10" t="str">
        <f>Writing!F86</f>
        <v>LA - Writing</v>
      </c>
      <c r="H1168" s="12" t="e">
        <f>Writing!#REF!</f>
        <v>#REF!</v>
      </c>
      <c r="I1168" s="12" t="e">
        <f>Writing!#REF!</f>
        <v>#REF!</v>
      </c>
      <c r="J1168" s="4"/>
    </row>
    <row r="1169" spans="1:10" ht="21" hidden="1" x14ac:dyDescent="0.2">
      <c r="A1169" s="9"/>
      <c r="B1169" s="536">
        <f>Writing!A87</f>
        <v>0</v>
      </c>
      <c r="C1169" s="10" t="str">
        <f>Writing!B87</f>
        <v>002099</v>
      </c>
      <c r="D1169" s="11" t="str">
        <f>Writing!C87</f>
        <v>Spectrum Writing 4</v>
      </c>
      <c r="E1169" s="10" t="str">
        <f>Writing!D87</f>
        <v>4</v>
      </c>
      <c r="F1169" s="13" t="str">
        <f>Writing!E87</f>
        <v>Rainbow Resource</v>
      </c>
      <c r="G1169" s="10" t="str">
        <f>Writing!F87</f>
        <v>LA - Writing</v>
      </c>
      <c r="H1169" s="12">
        <f>Writing!G83</f>
        <v>8.25</v>
      </c>
      <c r="I1169" s="12">
        <f>Writing!H83</f>
        <v>0</v>
      </c>
      <c r="J1169" s="4"/>
    </row>
    <row r="1170" spans="1:10" ht="21" hidden="1" x14ac:dyDescent="0.2">
      <c r="A1170" s="9"/>
      <c r="B1170" s="536">
        <f>Writing!A88</f>
        <v>0</v>
      </c>
      <c r="C1170" s="10" t="str">
        <f>Writing!B88</f>
        <v>002100</v>
      </c>
      <c r="D1170" s="11" t="str">
        <f>Writing!C88</f>
        <v>Spectrum Writing 5</v>
      </c>
      <c r="E1170" s="10" t="str">
        <f>Writing!D88</f>
        <v>5</v>
      </c>
      <c r="F1170" s="13" t="str">
        <f>Writing!E88</f>
        <v>Rainbow Resource</v>
      </c>
      <c r="G1170" s="10" t="str">
        <f>Writing!F88</f>
        <v>LA - Writing</v>
      </c>
      <c r="H1170" s="12">
        <f>Writing!G84</f>
        <v>8.25</v>
      </c>
      <c r="I1170" s="12">
        <f>Writing!H84</f>
        <v>0</v>
      </c>
      <c r="J1170" s="4"/>
    </row>
    <row r="1171" spans="1:10" ht="21" hidden="1" x14ac:dyDescent="0.2">
      <c r="A1171" s="9"/>
      <c r="B1171" s="536">
        <f>Writing!A89</f>
        <v>0</v>
      </c>
      <c r="C1171" s="10" t="str">
        <f>Writing!B89</f>
        <v>002102</v>
      </c>
      <c r="D1171" s="11" t="str">
        <f>Writing!C89</f>
        <v>Spectrum Writing 6</v>
      </c>
      <c r="E1171" s="10" t="str">
        <f>Writing!D89</f>
        <v>6</v>
      </c>
      <c r="F1171" s="13" t="str">
        <f>Writing!E89</f>
        <v>Rainbow Resource</v>
      </c>
      <c r="G1171" s="10" t="str">
        <f>Writing!F89</f>
        <v>LA - Writing</v>
      </c>
      <c r="H1171" s="12">
        <f>Writing!G85</f>
        <v>8.25</v>
      </c>
      <c r="I1171" s="12">
        <f>Writing!H85</f>
        <v>0</v>
      </c>
      <c r="J1171" s="4"/>
    </row>
    <row r="1172" spans="1:10" ht="21" hidden="1" x14ac:dyDescent="0.2">
      <c r="A1172" s="9"/>
      <c r="B1172" s="536">
        <f>Writing!A90</f>
        <v>0</v>
      </c>
      <c r="C1172" s="10" t="str">
        <f>Writing!B90</f>
        <v>002103</v>
      </c>
      <c r="D1172" s="11" t="str">
        <f>Writing!C90</f>
        <v>Spectrum Writing 7</v>
      </c>
      <c r="E1172" s="10" t="str">
        <f>Writing!D90</f>
        <v>7</v>
      </c>
      <c r="F1172" s="13" t="str">
        <f>Writing!E90</f>
        <v>Rainbow Resource</v>
      </c>
      <c r="G1172" s="10" t="str">
        <f>Writing!F90</f>
        <v>LA - Writing</v>
      </c>
      <c r="H1172" s="12">
        <f>Writing!G86</f>
        <v>8.25</v>
      </c>
      <c r="I1172" s="12">
        <f>Writing!H86</f>
        <v>0</v>
      </c>
      <c r="J1172" s="4"/>
    </row>
    <row r="1173" spans="1:10" ht="21" hidden="1" x14ac:dyDescent="0.2">
      <c r="A1173" s="9"/>
      <c r="B1173" s="536">
        <f>Writing!A91</f>
        <v>0</v>
      </c>
      <c r="C1173" s="10" t="str">
        <f>Writing!B91</f>
        <v>002134</v>
      </c>
      <c r="D1173" s="11" t="str">
        <f>Writing!C91</f>
        <v>Spectrum Writing 8</v>
      </c>
      <c r="E1173" s="10" t="str">
        <f>Writing!D91</f>
        <v>8</v>
      </c>
      <c r="F1173" s="13" t="str">
        <f>Writing!E91</f>
        <v>Rainbow Resource</v>
      </c>
      <c r="G1173" s="10" t="str">
        <f>Writing!F91</f>
        <v>LA - Writing</v>
      </c>
      <c r="H1173" s="12">
        <f>Writing!G87</f>
        <v>8.25</v>
      </c>
      <c r="I1173" s="12">
        <f>Writing!H87</f>
        <v>0</v>
      </c>
      <c r="J1173" s="4"/>
    </row>
    <row r="1174" spans="1:10" ht="42" hidden="1" x14ac:dyDescent="0.2">
      <c r="A1174" s="9"/>
      <c r="B1174" s="536">
        <f>Writing!A128</f>
        <v>0</v>
      </c>
      <c r="C1174" s="10" t="str">
        <f>Writing!B128</f>
        <v>024724</v>
      </c>
      <c r="D1174" s="11" t="str">
        <f>Writing!C128</f>
        <v>Teaching Writing With Structure and Style- Streaming (No DVD)</v>
      </c>
      <c r="E1174" s="10" t="str">
        <f>Writing!D128</f>
        <v>1-12</v>
      </c>
      <c r="F1174" s="13" t="str">
        <f>Writing!E128</f>
        <v>Rainbow Resource</v>
      </c>
      <c r="G1174" s="10" t="str">
        <f>Writing!F128</f>
        <v xml:space="preserve">LA - Writing </v>
      </c>
      <c r="H1174" s="12">
        <f>Writing!G88</f>
        <v>8.25</v>
      </c>
      <c r="I1174" s="12">
        <f>Writing!H88</f>
        <v>0</v>
      </c>
      <c r="J1174" s="4"/>
    </row>
    <row r="1175" spans="1:10" ht="42" hidden="1" x14ac:dyDescent="0.2">
      <c r="A1175" s="9"/>
      <c r="B1175" s="536">
        <f>Writing!A130</f>
        <v>0</v>
      </c>
      <c r="C1175" s="10" t="str">
        <f>Writing!B130</f>
        <v>076755</v>
      </c>
      <c r="D1175" s="11" t="str">
        <f>Writing!C130</f>
        <v>IEW  Structure and Style for Students Year 1 Level A Basic Set (Streaming)</v>
      </c>
      <c r="E1175" s="10" t="str">
        <f>Writing!D130</f>
        <v>3-5</v>
      </c>
      <c r="F1175" s="13" t="str">
        <f>Writing!E130</f>
        <v>Rainbow Resource</v>
      </c>
      <c r="G1175" s="10" t="str">
        <f>Writing!F130</f>
        <v xml:space="preserve">LA - Writing </v>
      </c>
      <c r="H1175" s="12">
        <f>Writing!G89</f>
        <v>8.25</v>
      </c>
      <c r="I1175" s="12">
        <f>Writing!H89</f>
        <v>0</v>
      </c>
      <c r="J1175" s="4"/>
    </row>
    <row r="1176" spans="1:10" ht="42" hidden="1" x14ac:dyDescent="0.2">
      <c r="A1176" s="9"/>
      <c r="B1176" s="536">
        <f>Writing!A131</f>
        <v>0</v>
      </c>
      <c r="C1176" s="10" t="str">
        <f>Writing!B131</f>
        <v>076756</v>
      </c>
      <c r="D1176" s="11" t="str">
        <f>Writing!C131</f>
        <v>Structure and Style for Students: Year 1 Level A Binder &amp; Student Packet (extra student only)</v>
      </c>
      <c r="E1176" s="10" t="str">
        <f>Writing!D131</f>
        <v>3-5</v>
      </c>
      <c r="F1176" s="13" t="str">
        <f>Writing!E131</f>
        <v>Rainbow Resource</v>
      </c>
      <c r="G1176" s="10" t="str">
        <f>Writing!F131</f>
        <v xml:space="preserve">LA - Writing </v>
      </c>
      <c r="H1176" s="12">
        <f>Writing!G90</f>
        <v>8.25</v>
      </c>
      <c r="I1176" s="12">
        <f>Writing!H90</f>
        <v>0</v>
      </c>
      <c r="J1176" s="4"/>
    </row>
    <row r="1177" spans="1:10" ht="42" hidden="1" x14ac:dyDescent="0.2">
      <c r="A1177" s="9"/>
      <c r="B1177" s="536">
        <f>Writing!A133</f>
        <v>0</v>
      </c>
      <c r="C1177" s="10" t="str">
        <f>Writing!B133</f>
        <v>076779</v>
      </c>
      <c r="D1177" s="853" t="str">
        <f>Writing!C133</f>
        <v>IEW Structure and Style for Students: Year 2 Level A Basic Set (Streaming)</v>
      </c>
      <c r="E1177" s="10" t="str">
        <f>Writing!D133</f>
        <v>3-5</v>
      </c>
      <c r="F1177" s="13" t="str">
        <f>Writing!E133</f>
        <v>Rainbow Resource</v>
      </c>
      <c r="G1177" s="10" t="str">
        <f>Writing!F133</f>
        <v xml:space="preserve">LA - Writing </v>
      </c>
      <c r="H1177" s="12">
        <f>Writing!G91</f>
        <v>8.25</v>
      </c>
      <c r="I1177" s="12">
        <f>Writing!H91</f>
        <v>0</v>
      </c>
      <c r="J1177" s="4"/>
    </row>
    <row r="1178" spans="1:10" ht="42" hidden="1" x14ac:dyDescent="0.2">
      <c r="A1178" s="9"/>
      <c r="B1178" s="536">
        <f>Writing!A134</f>
        <v>0</v>
      </c>
      <c r="C1178" s="10" t="str">
        <f>Writing!B134</f>
        <v>076780</v>
      </c>
      <c r="D1178" s="853" t="str">
        <f>Writing!C134</f>
        <v>Structure and Style for Students: Year 2 Level A Binder &amp; Student Packet (extra student only)</v>
      </c>
      <c r="E1178" s="10" t="str">
        <f>Writing!D134</f>
        <v>3-5</v>
      </c>
      <c r="F1178" s="13" t="str">
        <f>Writing!E134</f>
        <v>Rainbow Resource</v>
      </c>
      <c r="G1178" s="10" t="str">
        <f>Writing!F134</f>
        <v xml:space="preserve">LA - Writing </v>
      </c>
      <c r="H1178" s="12">
        <f>Writing!G128</f>
        <v>189</v>
      </c>
      <c r="I1178" s="12">
        <f>Writing!H128</f>
        <v>0</v>
      </c>
      <c r="J1178" s="4"/>
    </row>
    <row r="1179" spans="1:10" ht="42" hidden="1" x14ac:dyDescent="0.2">
      <c r="A1179" s="9"/>
      <c r="B1179" s="536">
        <f>Writing!A136</f>
        <v>0</v>
      </c>
      <c r="C1179" s="10" t="str">
        <f>Writing!B136</f>
        <v>076763</v>
      </c>
      <c r="D1179" s="853" t="str">
        <f>Writing!C136</f>
        <v>IEW Structure and Style for Students: Year 1 Level B Basic Set (Streaming)</v>
      </c>
      <c r="E1179" s="10" t="str">
        <f>Writing!D136</f>
        <v>6-8</v>
      </c>
      <c r="F1179" s="13" t="str">
        <f>Writing!E136</f>
        <v>Rainbow Resource</v>
      </c>
      <c r="G1179" s="10" t="str">
        <f>Writing!F136</f>
        <v xml:space="preserve">LA - Writing </v>
      </c>
      <c r="H1179" s="12">
        <f>Writing!G130</f>
        <v>169</v>
      </c>
      <c r="I1179" s="12">
        <f>Writing!H130</f>
        <v>0</v>
      </c>
      <c r="J1179" s="4"/>
    </row>
    <row r="1180" spans="1:10" ht="42" hidden="1" x14ac:dyDescent="0.2">
      <c r="A1180" s="9"/>
      <c r="B1180" s="536">
        <f>Writing!A137</f>
        <v>0</v>
      </c>
      <c r="C1180" s="10" t="str">
        <f>Writing!B137</f>
        <v>076764</v>
      </c>
      <c r="D1180" s="853" t="str">
        <f>Writing!C137</f>
        <v>Structure and Style for Students: Year 1 Level B Binder &amp; Student Packet (extra student only)</v>
      </c>
      <c r="E1180" s="10" t="str">
        <f>Writing!D137</f>
        <v>6-8</v>
      </c>
      <c r="F1180" s="13" t="str">
        <f>Writing!E137</f>
        <v>Rainbow Resource</v>
      </c>
      <c r="G1180" s="10" t="str">
        <f>Writing!F137</f>
        <v xml:space="preserve">LA - Writing </v>
      </c>
      <c r="H1180" s="12">
        <f>Writing!G131</f>
        <v>35</v>
      </c>
      <c r="I1180" s="12">
        <f>Writing!H131</f>
        <v>0</v>
      </c>
      <c r="J1180" s="4"/>
    </row>
    <row r="1181" spans="1:10" ht="42" hidden="1" x14ac:dyDescent="0.2">
      <c r="A1181" s="9"/>
      <c r="B1181" s="536">
        <f>Writing!A139</f>
        <v>0</v>
      </c>
      <c r="C1181" s="10" t="str">
        <f>Writing!B139</f>
        <v>076786</v>
      </c>
      <c r="D1181" s="853" t="str">
        <f>Writing!C139</f>
        <v>IEW Structure and Style for Students: Year 2 Level B Basic Set (Streaming)</v>
      </c>
      <c r="E1181" s="10" t="str">
        <f>Writing!D139</f>
        <v>6-8</v>
      </c>
      <c r="F1181" s="13" t="str">
        <f>Writing!E139</f>
        <v>Rainbow Resource</v>
      </c>
      <c r="G1181" s="10" t="str">
        <f>Writing!F139</f>
        <v xml:space="preserve">LA - Writing </v>
      </c>
      <c r="H1181" s="12">
        <f>Writing!G133</f>
        <v>169</v>
      </c>
      <c r="I1181" s="12">
        <f>Writing!H133</f>
        <v>0</v>
      </c>
      <c r="J1181" s="4"/>
    </row>
    <row r="1182" spans="1:10" ht="42" hidden="1" x14ac:dyDescent="0.2">
      <c r="A1182" s="9"/>
      <c r="B1182" s="536">
        <f>Writing!A140</f>
        <v>0</v>
      </c>
      <c r="C1182" s="10" t="str">
        <f>Writing!B140</f>
        <v>076787</v>
      </c>
      <c r="D1182" s="853" t="str">
        <f>Writing!C140</f>
        <v>Structure and Style for Students: Year 2 Level B Binder &amp; Student Packet (extra student only)</v>
      </c>
      <c r="E1182" s="10" t="str">
        <f>Writing!D140</f>
        <v>6-8</v>
      </c>
      <c r="F1182" s="13" t="str">
        <f>Writing!E140</f>
        <v>Rainbow Resource</v>
      </c>
      <c r="G1182" s="10" t="str">
        <f>Writing!F140</f>
        <v xml:space="preserve">LA - Writing </v>
      </c>
      <c r="H1182" s="12">
        <f>Writing!G134</f>
        <v>35</v>
      </c>
      <c r="I1182" s="12">
        <f>Writing!H134</f>
        <v>0</v>
      </c>
      <c r="J1182" s="4"/>
    </row>
    <row r="1183" spans="1:10" ht="42" hidden="1" x14ac:dyDescent="0.2">
      <c r="A1183" s="9"/>
      <c r="B1183" s="536">
        <f>Writing!A142</f>
        <v>0</v>
      </c>
      <c r="C1183" s="10" t="str">
        <f>Writing!B142</f>
        <v>076771</v>
      </c>
      <c r="D1183" s="853" t="str">
        <f>Writing!C142</f>
        <v>IEW Structure and Style for Students: Year 1 Level C Basic Set (Streaming) (supplemental writing program)</v>
      </c>
      <c r="E1183" s="10" t="str">
        <f>Writing!D142</f>
        <v>9-12</v>
      </c>
      <c r="F1183" s="13" t="str">
        <f>Writing!E142</f>
        <v>Rainbow Resource</v>
      </c>
      <c r="G1183" s="10" t="str">
        <f>Writing!F142</f>
        <v>LA - Writing</v>
      </c>
      <c r="H1183" s="12">
        <f>Writing!G136</f>
        <v>169</v>
      </c>
      <c r="I1183" s="12">
        <f>Writing!H136</f>
        <v>0</v>
      </c>
      <c r="J1183" s="4"/>
    </row>
    <row r="1184" spans="1:10" ht="42" hidden="1" x14ac:dyDescent="0.2">
      <c r="A1184" s="9"/>
      <c r="B1184" s="536">
        <f>Writing!A143</f>
        <v>0</v>
      </c>
      <c r="C1184" s="10" t="str">
        <f>Writing!B143</f>
        <v>076772</v>
      </c>
      <c r="D1184" s="853" t="str">
        <f>Writing!C143</f>
        <v>Structure and Style for Students: Year 1 Level C Binder &amp; Student Packet (extra student only)</v>
      </c>
      <c r="E1184" s="10" t="str">
        <f>Writing!D143</f>
        <v>9-12</v>
      </c>
      <c r="F1184" s="13" t="str">
        <f>Writing!E143</f>
        <v>Rainbow Resource</v>
      </c>
      <c r="G1184" s="10" t="str">
        <f>Writing!F143</f>
        <v xml:space="preserve">LA - Writing </v>
      </c>
      <c r="H1184" s="12">
        <f>Writing!G137</f>
        <v>35</v>
      </c>
      <c r="I1184" s="12">
        <f>Writing!H137</f>
        <v>0</v>
      </c>
      <c r="J1184" s="4"/>
    </row>
    <row r="1185" spans="1:10" ht="42" hidden="1" x14ac:dyDescent="0.2">
      <c r="A1185" s="9"/>
      <c r="B1185" s="536">
        <f>Writing!A145</f>
        <v>0</v>
      </c>
      <c r="C1185" s="10" t="str">
        <f>Writing!B145</f>
        <v>076793</v>
      </c>
      <c r="D1185" s="853" t="str">
        <f>Writing!C145</f>
        <v>IEW Structure and Style for Students: Year 2 Level C Basic Set (Streaming) (supplemental writing program)</v>
      </c>
      <c r="E1185" s="10" t="str">
        <f>Writing!D145</f>
        <v>9-12</v>
      </c>
      <c r="F1185" s="13" t="str">
        <f>Writing!E145</f>
        <v>Rainbow Resource</v>
      </c>
      <c r="G1185" s="10" t="str">
        <f>Writing!F145</f>
        <v xml:space="preserve">LA - Writing </v>
      </c>
      <c r="H1185" s="12">
        <f>Writing!G139</f>
        <v>169</v>
      </c>
      <c r="I1185" s="12">
        <f>Writing!H139</f>
        <v>0</v>
      </c>
      <c r="J1185" s="4"/>
    </row>
    <row r="1186" spans="1:10" ht="42" hidden="1" x14ac:dyDescent="0.2">
      <c r="A1186" s="9"/>
      <c r="B1186" s="536">
        <f>Writing!A146</f>
        <v>0</v>
      </c>
      <c r="C1186" s="10" t="str">
        <f>Writing!B146</f>
        <v>076794</v>
      </c>
      <c r="D1186" s="853" t="str">
        <f>Writing!C146</f>
        <v>Structure and Style for Students: Year 2 Level C Binder &amp; Student Packet (extra student only)</v>
      </c>
      <c r="E1186" s="10" t="str">
        <f>Writing!D146</f>
        <v>9-12</v>
      </c>
      <c r="F1186" s="13" t="str">
        <f>Writing!E146</f>
        <v>Rainbow Resource</v>
      </c>
      <c r="G1186" s="10" t="str">
        <f>Writing!F146</f>
        <v xml:space="preserve">LA - Writing </v>
      </c>
      <c r="H1186" s="12">
        <f>Writing!G140</f>
        <v>35</v>
      </c>
      <c r="I1186" s="12">
        <f>Writing!H140</f>
        <v>0</v>
      </c>
      <c r="J1186" s="4"/>
    </row>
    <row r="1187" spans="1:10" ht="21" hidden="1" x14ac:dyDescent="0.2">
      <c r="A1187" s="9"/>
      <c r="B1187" s="536">
        <f>Writing!A148</f>
        <v>0</v>
      </c>
      <c r="C1187" s="10" t="str">
        <f>Writing!B148</f>
        <v>068561</v>
      </c>
      <c r="D1187" s="11" t="str">
        <f>Writing!C148</f>
        <v>People and Places in our Community Teacher Book</v>
      </c>
      <c r="E1187" s="10" t="str">
        <f>Writing!D148</f>
        <v>2</v>
      </c>
      <c r="F1187" s="13" t="str">
        <f>Writing!E148</f>
        <v>Rainbow Resource</v>
      </c>
      <c r="G1187" s="10" t="str">
        <f>Writing!F148</f>
        <v xml:space="preserve">LA - Writing </v>
      </c>
      <c r="H1187" s="12"/>
      <c r="I1187" s="12"/>
      <c r="J1187" s="4"/>
    </row>
    <row r="1188" spans="1:10" ht="21" hidden="1" x14ac:dyDescent="0.2">
      <c r="A1188" s="9"/>
      <c r="B1188" s="536">
        <f>Writing!A149</f>
        <v>0</v>
      </c>
      <c r="C1188" s="10" t="str">
        <f>Writing!B149</f>
        <v>068560</v>
      </c>
      <c r="D1188" s="11" t="str">
        <f>Writing!C149</f>
        <v xml:space="preserve"> People and Places in our Community Student Book</v>
      </c>
      <c r="E1188" s="10" t="str">
        <f>Writing!D149</f>
        <v>2</v>
      </c>
      <c r="F1188" s="13" t="str">
        <f>Writing!E149</f>
        <v>Rainbow Resource</v>
      </c>
      <c r="G1188" s="10" t="str">
        <f>Writing!F149</f>
        <v xml:space="preserve">LA - Writing </v>
      </c>
      <c r="H1188" s="12"/>
      <c r="I1188" s="12"/>
      <c r="J1188" s="4"/>
    </row>
    <row r="1189" spans="1:10" ht="42" hidden="1" x14ac:dyDescent="0.2">
      <c r="A1189" s="9"/>
      <c r="B1189" s="536">
        <f>Writing!A153</f>
        <v>0</v>
      </c>
      <c r="C1189" s="10" t="str">
        <f>Writing!B153</f>
        <v>018418</v>
      </c>
      <c r="D1189" s="11" t="str">
        <f>Writing!C153</f>
        <v>Adventures in Writing Teacher/Student Set (Level A Theme-Based Grade 3)</v>
      </c>
      <c r="E1189" s="10" t="str">
        <f>Writing!D153</f>
        <v>3</v>
      </c>
      <c r="F1189" s="13" t="str">
        <f>Writing!E153</f>
        <v>Rainbow Resource</v>
      </c>
      <c r="G1189" s="10" t="str">
        <f>Writing!F153</f>
        <v>LA-Writing</v>
      </c>
      <c r="H1189" s="12"/>
      <c r="I1189" s="12"/>
      <c r="J1189" s="4"/>
    </row>
    <row r="1190" spans="1:10" ht="21" hidden="1" x14ac:dyDescent="0.2">
      <c r="A1190" s="9"/>
      <c r="B1190" s="536">
        <f>Writing!A154</f>
        <v>0</v>
      </c>
      <c r="C1190" s="10" t="str">
        <f>Writing!B154</f>
        <v>018416</v>
      </c>
      <c r="D1190" s="11" t="str">
        <f>Writing!C154</f>
        <v>Extra Adventures in Writing Student Book</v>
      </c>
      <c r="E1190" s="10" t="str">
        <f>Writing!D154</f>
        <v>3</v>
      </c>
      <c r="F1190" s="13" t="str">
        <f>Writing!E154</f>
        <v>Rainbow Resource</v>
      </c>
      <c r="G1190" s="10" t="str">
        <f>Writing!F154</f>
        <v>LA-Writing</v>
      </c>
      <c r="H1190" s="12"/>
      <c r="I1190" s="12"/>
      <c r="J1190" s="4"/>
    </row>
    <row r="1191" spans="1:10" ht="42" hidden="1" x14ac:dyDescent="0.2">
      <c r="A1191" s="9"/>
      <c r="B1191" s="536">
        <f>Writing!A156</f>
        <v>0</v>
      </c>
      <c r="C1191" s="10" t="str">
        <f>Writing!B156</f>
        <v>014431</v>
      </c>
      <c r="D1191" s="11" t="str">
        <f>Writing!C156</f>
        <v>Discoveries in Writing Teacher/Student Set (Level A Theme-Based Grade 4)</v>
      </c>
      <c r="E1191" s="10" t="str">
        <f>Writing!D156</f>
        <v>4</v>
      </c>
      <c r="F1191" s="13" t="str">
        <f>Writing!E156</f>
        <v>Rainbow Resource</v>
      </c>
      <c r="G1191" s="10" t="str">
        <f>Writing!F156</f>
        <v>LA-Writing</v>
      </c>
      <c r="H1191" s="12"/>
      <c r="I1191" s="12"/>
      <c r="J1191" s="4"/>
    </row>
    <row r="1192" spans="1:10" ht="21" hidden="1" x14ac:dyDescent="0.2">
      <c r="A1192" s="9"/>
      <c r="B1192" s="536">
        <f>Writing!A157</f>
        <v>0</v>
      </c>
      <c r="C1192" s="10" t="str">
        <f>Writing!B157</f>
        <v>014440</v>
      </c>
      <c r="D1192" s="11" t="str">
        <f>Writing!C157</f>
        <v>Extra Discoveries in Writing Student Book</v>
      </c>
      <c r="E1192" s="10" t="str">
        <f>Writing!D157</f>
        <v>4</v>
      </c>
      <c r="F1192" s="13" t="str">
        <f>Writing!E157</f>
        <v>Rainbow Resource</v>
      </c>
      <c r="G1192" s="10" t="str">
        <f>Writing!F157</f>
        <v>LA-Writing</v>
      </c>
      <c r="H1192" s="12"/>
      <c r="I1192" s="12"/>
      <c r="J1192" s="4"/>
    </row>
    <row r="1193" spans="1:10" ht="42" hidden="1" x14ac:dyDescent="0.2">
      <c r="A1193" s="9"/>
      <c r="B1193" s="536">
        <f>Writing!A159</f>
        <v>0</v>
      </c>
      <c r="C1193" s="10" t="str">
        <f>Writing!B159</f>
        <v>031698</v>
      </c>
      <c r="D1193" s="11" t="str">
        <f>Writing!C159</f>
        <v>Wonders Of Science Teacher/Student Set (Level A Theme-Based Grade 5)</v>
      </c>
      <c r="E1193" s="10" t="str">
        <f>Writing!D159</f>
        <v>5</v>
      </c>
      <c r="F1193" s="13" t="str">
        <f>Writing!E159</f>
        <v>Rainbow Resource</v>
      </c>
      <c r="G1193" s="10" t="str">
        <f>Writing!F159</f>
        <v>LA-Writing</v>
      </c>
      <c r="H1193" s="12">
        <f>Writing!G145</f>
        <v>169</v>
      </c>
      <c r="I1193" s="12">
        <f>Writing!H145</f>
        <v>0</v>
      </c>
      <c r="J1193" s="4"/>
    </row>
    <row r="1194" spans="1:10" ht="21" hidden="1" x14ac:dyDescent="0.2">
      <c r="A1194" s="9"/>
      <c r="B1194" s="536">
        <f>Writing!A160</f>
        <v>0</v>
      </c>
      <c r="C1194" s="10" t="str">
        <f>Writing!B160</f>
        <v>031696</v>
      </c>
      <c r="D1194" s="11" t="str">
        <f>Writing!C160</f>
        <v>Extra Wonders Of Science Student Book</v>
      </c>
      <c r="E1194" s="10" t="str">
        <f>Writing!D160</f>
        <v>5</v>
      </c>
      <c r="F1194" s="13" t="str">
        <f>Writing!E160</f>
        <v>Rainbow Resource</v>
      </c>
      <c r="G1194" s="10" t="str">
        <f>Writing!F160</f>
        <v>LA-Writing</v>
      </c>
      <c r="H1194" s="12">
        <f>Writing!G146</f>
        <v>35</v>
      </c>
      <c r="I1194" s="12">
        <f>Writing!H146</f>
        <v>0</v>
      </c>
      <c r="J1194" s="4"/>
    </row>
    <row r="1195" spans="1:10" ht="42" hidden="1" x14ac:dyDescent="0.2">
      <c r="A1195" s="9"/>
      <c r="B1195" s="536">
        <f>Writing!A162</f>
        <v>0</v>
      </c>
      <c r="C1195" s="10" t="str">
        <f>Writing!B162</f>
        <v>023582</v>
      </c>
      <c r="D1195" s="11" t="str">
        <f>Writing!C162</f>
        <v>IEW Ancient History-Based Writing Lessons Student /Teacher Set (Level A Theme-Based Grade 5)</v>
      </c>
      <c r="E1195" s="10" t="str">
        <f>Writing!D162</f>
        <v>5</v>
      </c>
      <c r="F1195" s="13" t="str">
        <f>Writing!E162</f>
        <v>Rainbow Resource</v>
      </c>
      <c r="G1195" s="10" t="str">
        <f>Writing!F162</f>
        <v>LA - Writing</v>
      </c>
      <c r="H1195" s="12">
        <f>Writing!G169</f>
        <v>0</v>
      </c>
      <c r="I1195" s="12">
        <f>Writing!H169</f>
        <v>0</v>
      </c>
      <c r="J1195" s="4"/>
    </row>
    <row r="1196" spans="1:10" ht="42" hidden="1" x14ac:dyDescent="0.2">
      <c r="A1196" s="9"/>
      <c r="B1196" s="536">
        <f>Writing!A163</f>
        <v>0</v>
      </c>
      <c r="C1196" s="10" t="str">
        <f>Writing!B163</f>
        <v>023581</v>
      </c>
      <c r="D1196" s="11" t="str">
        <f>Writing!C163</f>
        <v>Extra IEW Ancient History-Based Writing Lessons Student Book</v>
      </c>
      <c r="E1196" s="10" t="str">
        <f>Writing!D163</f>
        <v>5</v>
      </c>
      <c r="F1196" s="13" t="str">
        <f>Writing!E163</f>
        <v>Rainbow Resource</v>
      </c>
      <c r="G1196" s="10" t="str">
        <f>Writing!F163</f>
        <v xml:space="preserve">LA - Writing </v>
      </c>
      <c r="H1196" s="12">
        <f>Writing!G171</f>
        <v>35</v>
      </c>
      <c r="I1196" s="12">
        <f>Writing!H171</f>
        <v>0</v>
      </c>
      <c r="J1196" s="4"/>
    </row>
    <row r="1197" spans="1:10" ht="42" hidden="1" x14ac:dyDescent="0.2">
      <c r="A1197" s="9"/>
      <c r="B1197" s="536">
        <f>Writing!A167</f>
        <v>0</v>
      </c>
      <c r="C1197" s="10" t="str">
        <f>Writing!B167</f>
        <v>041246</v>
      </c>
      <c r="D1197" s="11" t="str">
        <f>Writing!C167</f>
        <v>IEW Medieval History-Based Writing Lessons Student/Teacher Set (Level B Theme-Based Grade 6)</v>
      </c>
      <c r="E1197" s="10" t="str">
        <f>Writing!D167</f>
        <v>6</v>
      </c>
      <c r="F1197" s="13" t="str">
        <f>Writing!E167</f>
        <v>Rainbow Resource</v>
      </c>
      <c r="G1197" s="10" t="str">
        <f>Writing!F167</f>
        <v>LA - Writing</v>
      </c>
      <c r="H1197" s="12"/>
      <c r="I1197" s="12"/>
      <c r="J1197" s="4"/>
    </row>
    <row r="1198" spans="1:10" ht="42" hidden="1" x14ac:dyDescent="0.2">
      <c r="A1198" s="9"/>
      <c r="B1198" s="536">
        <f>Writing!A168</f>
        <v>0</v>
      </c>
      <c r="C1198" s="10" t="str">
        <f>Writing!B168</f>
        <v>033849</v>
      </c>
      <c r="D1198" s="11" t="str">
        <f>Writing!C168</f>
        <v>IEW Medieval History-Based Writing Lessons Student Book</v>
      </c>
      <c r="E1198" s="10" t="str">
        <f>Writing!D168</f>
        <v>6</v>
      </c>
      <c r="F1198" s="13" t="str">
        <f>Writing!E168</f>
        <v>Rainbow Resource</v>
      </c>
      <c r="G1198" s="10" t="str">
        <f>Writing!F168</f>
        <v xml:space="preserve">LA - Writing </v>
      </c>
      <c r="H1198" s="12"/>
      <c r="I1198" s="12"/>
      <c r="J1198" s="4"/>
    </row>
    <row r="1199" spans="1:10" ht="42" hidden="1" x14ac:dyDescent="0.2">
      <c r="A1199" s="9"/>
      <c r="B1199" s="536">
        <f>Writing!A170</f>
        <v>0</v>
      </c>
      <c r="C1199" s="10" t="str">
        <f>Writing!B170</f>
        <v>068567</v>
      </c>
      <c r="D1199" s="11" t="str">
        <f>Writing!C170</f>
        <v>IEW Modern World History-Based Writing Lessons Student/Teacher Set (Level B Theme-Based Grade 7)</v>
      </c>
      <c r="E1199" s="10" t="str">
        <f>Writing!D170</f>
        <v>7</v>
      </c>
      <c r="F1199" s="13" t="str">
        <f>Writing!E170</f>
        <v>Rainbow Resource</v>
      </c>
      <c r="G1199" s="10" t="str">
        <f>Writing!F170</f>
        <v>LA - Writing</v>
      </c>
      <c r="H1199" s="12"/>
      <c r="I1199" s="12"/>
      <c r="J1199" s="4"/>
    </row>
    <row r="1200" spans="1:10" ht="42" hidden="1" x14ac:dyDescent="0.2">
      <c r="A1200" s="9"/>
      <c r="B1200" s="536">
        <f>Writing!A171</f>
        <v>0</v>
      </c>
      <c r="C1200" s="10" t="str">
        <f>Writing!B171</f>
        <v>068566</v>
      </c>
      <c r="D1200" s="11" t="str">
        <f>Writing!C171</f>
        <v>Extra IEW Modern World History-Based Writing Lessons Student Book</v>
      </c>
      <c r="E1200" s="10" t="str">
        <f>Writing!D171</f>
        <v>7</v>
      </c>
      <c r="F1200" s="13" t="str">
        <f>Writing!E171</f>
        <v>Rainbow Resource</v>
      </c>
      <c r="G1200" s="10" t="str">
        <f>Writing!F171</f>
        <v xml:space="preserve">LA - Writing </v>
      </c>
      <c r="H1200" s="12"/>
      <c r="I1200" s="12"/>
      <c r="J1200" s="4"/>
    </row>
    <row r="1201" spans="1:10" ht="63" hidden="1" x14ac:dyDescent="0.2">
      <c r="A1201" s="9"/>
      <c r="B1201" s="536">
        <f>Writing!A173</f>
        <v>0</v>
      </c>
      <c r="C1201" s="10" t="str">
        <f>Writing!B173</f>
        <v>032557</v>
      </c>
      <c r="D1201" s="11" t="str">
        <f>Writing!C173</f>
        <v>IEW U.S History-Based Writing Lessons Student/Teacher Set (Level B Theme-Based Grade 7 or 8)</v>
      </c>
      <c r="E1201" s="10" t="str">
        <f>Writing!D173</f>
        <v>7-8</v>
      </c>
      <c r="F1201" s="13" t="str">
        <f>Writing!E173</f>
        <v>Rainbow Resource</v>
      </c>
      <c r="G1201" s="10" t="str">
        <f>Writing!F173</f>
        <v xml:space="preserve">LA - Writing </v>
      </c>
      <c r="H1201" s="12">
        <f>Writing!G174</f>
        <v>35</v>
      </c>
      <c r="I1201" s="12">
        <f>Writing!H174</f>
        <v>0</v>
      </c>
      <c r="J1201" s="4"/>
    </row>
    <row r="1202" spans="1:10" ht="42" hidden="1" x14ac:dyDescent="0.2">
      <c r="A1202" s="9"/>
      <c r="B1202" s="536">
        <f>Writing!A174</f>
        <v>0</v>
      </c>
      <c r="C1202" s="10" t="str">
        <f>Writing!B174</f>
        <v>032558</v>
      </c>
      <c r="D1202" s="11" t="str">
        <f>Writing!C174</f>
        <v>Extra IEW U.S History-Based Writing Lessons Student Books</v>
      </c>
      <c r="E1202" s="10" t="str">
        <f>Writing!D174</f>
        <v>7-8</v>
      </c>
      <c r="F1202" s="13" t="str">
        <f>Writing!E174</f>
        <v>Rainbow Resource</v>
      </c>
      <c r="G1202" s="10" t="str">
        <f>Writing!F174</f>
        <v xml:space="preserve">LA - Writing </v>
      </c>
      <c r="H1202" s="12" t="e">
        <f>Writing!#REF!</f>
        <v>#REF!</v>
      </c>
      <c r="I1202" s="12" t="e">
        <f>Writing!#REF!</f>
        <v>#REF!</v>
      </c>
      <c r="J1202" s="4"/>
    </row>
    <row r="1203" spans="1:10" ht="42" hidden="1" x14ac:dyDescent="0.2">
      <c r="A1203" s="9"/>
      <c r="B1203" s="536">
        <f>Writing!A94</f>
        <v>0</v>
      </c>
      <c r="C1203" s="10" t="str">
        <f>Writing!B94</f>
        <v>043283</v>
      </c>
      <c r="D1203" s="11" t="str">
        <f>Writing!C94</f>
        <v>WriteShop Primary Book A Activity Set Worksheet Pack</v>
      </c>
      <c r="E1203" s="10" t="str">
        <f>Writing!D94</f>
        <v>K-3</v>
      </c>
      <c r="F1203" s="13" t="str">
        <f>Writing!E94</f>
        <v>Rainbow Resource</v>
      </c>
      <c r="G1203" s="10" t="str">
        <f>Writing!F94</f>
        <v>LA - Writing</v>
      </c>
      <c r="H1203" s="12" t="e">
        <f>Writing!#REF!</f>
        <v>#REF!</v>
      </c>
      <c r="I1203" s="12" t="e">
        <f>Writing!#REF!</f>
        <v>#REF!</v>
      </c>
      <c r="J1203" s="4"/>
    </row>
    <row r="1204" spans="1:10" ht="21" hidden="1" x14ac:dyDescent="0.2">
      <c r="A1204" s="9"/>
      <c r="B1204" s="536">
        <f>Writing!A95</f>
        <v>0</v>
      </c>
      <c r="C1204" s="10" t="str">
        <f>Writing!B95</f>
        <v>043282</v>
      </c>
      <c r="D1204" s="11" t="str">
        <f>Writing!C95</f>
        <v xml:space="preserve">WriteShop Primary Book A Teacher's Guide </v>
      </c>
      <c r="E1204" s="10" t="str">
        <f>Writing!D95</f>
        <v>K-3</v>
      </c>
      <c r="F1204" s="13" t="str">
        <f>Writing!E95</f>
        <v>Rainbow Resource</v>
      </c>
      <c r="G1204" s="10" t="str">
        <f>Writing!F95</f>
        <v>LA - Writing</v>
      </c>
      <c r="H1204" s="12" t="e">
        <f>Writing!#REF!</f>
        <v>#REF!</v>
      </c>
      <c r="I1204" s="12" t="e">
        <f>Writing!#REF!</f>
        <v>#REF!</v>
      </c>
      <c r="J1204" s="4"/>
    </row>
    <row r="1205" spans="1:10" ht="42" hidden="1" x14ac:dyDescent="0.2">
      <c r="A1205" s="9"/>
      <c r="B1205" s="536">
        <f>Writing!A97</f>
        <v>0</v>
      </c>
      <c r="C1205" s="10" t="str">
        <f>Writing!B97</f>
        <v>043285</v>
      </c>
      <c r="D1205" s="11" t="str">
        <f>Writing!C97</f>
        <v>WriteShop Primary Book B Activity Set Worksheet Pack</v>
      </c>
      <c r="E1205" s="10" t="str">
        <f>Writing!D97</f>
        <v>1-2</v>
      </c>
      <c r="F1205" s="13" t="str">
        <f>Writing!E97</f>
        <v>Rainbow Resource</v>
      </c>
      <c r="G1205" s="10" t="str">
        <f>Writing!F97</f>
        <v>LA - Writing</v>
      </c>
      <c r="H1205" s="12" t="e">
        <f>Writing!#REF!</f>
        <v>#REF!</v>
      </c>
      <c r="I1205" s="12" t="e">
        <f>Writing!#REF!</f>
        <v>#REF!</v>
      </c>
      <c r="J1205" s="4"/>
    </row>
    <row r="1206" spans="1:10" ht="21" hidden="1" x14ac:dyDescent="0.2">
      <c r="A1206" s="9"/>
      <c r="B1206" s="536">
        <f>Writing!A98</f>
        <v>0</v>
      </c>
      <c r="C1206" s="10" t="str">
        <f>Writing!B98</f>
        <v>043284</v>
      </c>
      <c r="D1206" s="11" t="str">
        <f>Writing!C98</f>
        <v xml:space="preserve">WriteShop Primary Book B Teacher's Guide </v>
      </c>
      <c r="E1206" s="10" t="str">
        <f>Writing!D98</f>
        <v>1-2</v>
      </c>
      <c r="F1206" s="13" t="str">
        <f>Writing!E98</f>
        <v>Rainbow Resource</v>
      </c>
      <c r="G1206" s="10" t="str">
        <f>Writing!F98</f>
        <v>LA - Writing</v>
      </c>
      <c r="H1206" s="12" t="e">
        <f>Writing!#REF!</f>
        <v>#REF!</v>
      </c>
      <c r="I1206" s="12" t="e">
        <f>Writing!#REF!</f>
        <v>#REF!</v>
      </c>
      <c r="J1206" s="4"/>
    </row>
    <row r="1207" spans="1:10" ht="42" hidden="1" x14ac:dyDescent="0.2">
      <c r="A1207" s="9"/>
      <c r="B1207" s="536">
        <f>Writing!A100</f>
        <v>0</v>
      </c>
      <c r="C1207" s="10" t="str">
        <f>Writing!B100</f>
        <v>043287</v>
      </c>
      <c r="D1207" s="11" t="str">
        <f>Writing!C100</f>
        <v>WriteShop Primary Book C Activity Set Worksheet Pack</v>
      </c>
      <c r="E1207" s="10" t="str">
        <f>Writing!D100</f>
        <v>2-3</v>
      </c>
      <c r="F1207" s="13" t="str">
        <f>Writing!E100</f>
        <v>Rainbow Resource</v>
      </c>
      <c r="G1207" s="10" t="str">
        <f>Writing!F100</f>
        <v>LA - Writing</v>
      </c>
      <c r="H1207" s="12">
        <f>Writing!G94</f>
        <v>13</v>
      </c>
      <c r="I1207" s="12">
        <f>Writing!H94</f>
        <v>0</v>
      </c>
      <c r="J1207" s="4"/>
    </row>
    <row r="1208" spans="1:10" ht="21" hidden="1" x14ac:dyDescent="0.2">
      <c r="A1208" s="9"/>
      <c r="B1208" s="536">
        <f>Writing!A101</f>
        <v>0</v>
      </c>
      <c r="C1208" s="10" t="str">
        <f>Writing!B101</f>
        <v>043286</v>
      </c>
      <c r="D1208" s="11" t="str">
        <f>Writing!C101</f>
        <v xml:space="preserve">WriteShop Primary Book C Teacher's Guide </v>
      </c>
      <c r="E1208" s="10" t="str">
        <f>Writing!D101</f>
        <v>2-3</v>
      </c>
      <c r="F1208" s="13" t="str">
        <f>Writing!E101</f>
        <v>Rainbow Resource</v>
      </c>
      <c r="G1208" s="10" t="str">
        <f>Writing!F101</f>
        <v>LA - Writing</v>
      </c>
      <c r="H1208" s="12">
        <f>Writing!G95</f>
        <v>42</v>
      </c>
      <c r="I1208" s="12">
        <f>Writing!H95</f>
        <v>0</v>
      </c>
      <c r="J1208" s="4"/>
    </row>
    <row r="1209" spans="1:10" ht="21" hidden="1" x14ac:dyDescent="0.2">
      <c r="A1209" s="9"/>
      <c r="B1209" s="536">
        <f>Writing!A103</f>
        <v>0</v>
      </c>
      <c r="C1209" s="10" t="str">
        <f>Writing!B103</f>
        <v>050511</v>
      </c>
      <c r="D1209" s="11" t="str">
        <f>Writing!C103</f>
        <v>WriteShop Junior Level D Activity Pack</v>
      </c>
      <c r="E1209" s="10" t="str">
        <f>Writing!D103</f>
        <v>3-5</v>
      </c>
      <c r="F1209" s="13" t="str">
        <f>Writing!E103</f>
        <v>Rainbow Resource</v>
      </c>
      <c r="G1209" s="10" t="str">
        <f>Writing!F103</f>
        <v>LA - Writing</v>
      </c>
      <c r="H1209" s="12">
        <f>Writing!G97</f>
        <v>13</v>
      </c>
      <c r="I1209" s="12">
        <f>Writing!H97</f>
        <v>0</v>
      </c>
      <c r="J1209" s="4"/>
    </row>
    <row r="1210" spans="1:10" ht="21" hidden="1" x14ac:dyDescent="0.2">
      <c r="A1210" s="9"/>
      <c r="B1210" s="536">
        <f>Writing!A104</f>
        <v>0</v>
      </c>
      <c r="C1210" s="10" t="str">
        <f>Writing!B104</f>
        <v>050512</v>
      </c>
      <c r="D1210" s="11" t="str">
        <f>Writing!C104</f>
        <v>WriteShop Junior Level D Teacher's Guide</v>
      </c>
      <c r="E1210" s="10" t="str">
        <f>Writing!D104</f>
        <v>3-5</v>
      </c>
      <c r="F1210" s="13" t="str">
        <f>Writing!E104</f>
        <v>Rainbow Resource</v>
      </c>
      <c r="G1210" s="10" t="str">
        <f>Writing!F104</f>
        <v>LA - Writing</v>
      </c>
      <c r="H1210" s="12">
        <f>Writing!G98</f>
        <v>47</v>
      </c>
      <c r="I1210" s="12">
        <f>Writing!H98</f>
        <v>0</v>
      </c>
      <c r="J1210" s="4"/>
    </row>
    <row r="1211" spans="1:10" ht="21" hidden="1" x14ac:dyDescent="0.2">
      <c r="A1211" s="9"/>
      <c r="B1211" s="536">
        <f>Writing!A105</f>
        <v>0</v>
      </c>
      <c r="C1211" s="10" t="str">
        <f>Writing!B105</f>
        <v>043244</v>
      </c>
      <c r="D1211" s="11" t="str">
        <f>Writing!C105</f>
        <v>WriteShop Junior Level D Time-Saver Pack</v>
      </c>
      <c r="E1211" s="10" t="str">
        <f>Writing!D105</f>
        <v>3-5</v>
      </c>
      <c r="F1211" s="13" t="str">
        <f>Writing!E105</f>
        <v>Rainbow Resource</v>
      </c>
      <c r="G1211" s="10" t="str">
        <f>Writing!F105</f>
        <v>LA - Writing</v>
      </c>
      <c r="H1211" s="12">
        <f>Writing!G100</f>
        <v>13</v>
      </c>
      <c r="I1211" s="12">
        <f>Writing!H100</f>
        <v>0</v>
      </c>
      <c r="J1211" s="4"/>
    </row>
    <row r="1212" spans="1:10" ht="21" hidden="1" x14ac:dyDescent="0.2">
      <c r="A1212" s="9"/>
      <c r="B1212" s="536">
        <f>Writing!A107</f>
        <v>0</v>
      </c>
      <c r="C1212" s="10" t="str">
        <f>Writing!B107</f>
        <v>059002</v>
      </c>
      <c r="D1212" s="11" t="str">
        <f>Writing!C107</f>
        <v>WriteShop Junior Level E Activity Pack</v>
      </c>
      <c r="E1212" s="10" t="str">
        <f>Writing!D107</f>
        <v>4-6</v>
      </c>
      <c r="F1212" s="13" t="str">
        <f>Writing!E107</f>
        <v>Rainbow Resource</v>
      </c>
      <c r="G1212" s="10" t="str">
        <f>Writing!F107</f>
        <v>LA - Writing</v>
      </c>
      <c r="H1212" s="12">
        <f>Writing!G101</f>
        <v>48</v>
      </c>
      <c r="I1212" s="12">
        <f>Writing!H101</f>
        <v>0</v>
      </c>
      <c r="J1212" s="4"/>
    </row>
    <row r="1213" spans="1:10" ht="21" hidden="1" x14ac:dyDescent="0.2">
      <c r="A1213" s="9"/>
      <c r="B1213" s="536">
        <f>Writing!A108</f>
        <v>0</v>
      </c>
      <c r="C1213" s="10" t="str">
        <f>Writing!B108</f>
        <v>059003</v>
      </c>
      <c r="D1213" s="11" t="str">
        <f>Writing!C108</f>
        <v>WriteShop Junior Level E Teacher's Guide</v>
      </c>
      <c r="E1213" s="10" t="str">
        <f>Writing!D108</f>
        <v>4-6</v>
      </c>
      <c r="F1213" s="13" t="str">
        <f>Writing!E108</f>
        <v>Rainbow Resource</v>
      </c>
      <c r="G1213" s="10" t="str">
        <f>Writing!F108</f>
        <v>LA - Writing</v>
      </c>
      <c r="H1213" s="12">
        <f>Writing!G103</f>
        <v>63</v>
      </c>
      <c r="I1213" s="12">
        <f>Writing!H103</f>
        <v>0</v>
      </c>
      <c r="J1213" s="4"/>
    </row>
    <row r="1214" spans="1:10" ht="21" hidden="1" x14ac:dyDescent="0.2">
      <c r="A1214" s="9"/>
      <c r="B1214" s="536">
        <f>Writing!A109</f>
        <v>0</v>
      </c>
      <c r="C1214" s="10" t="str">
        <f>Writing!B109</f>
        <v>059004</v>
      </c>
      <c r="D1214" s="11" t="str">
        <f>Writing!C109</f>
        <v>WriteShop Junior Level E Time-Saver Pack</v>
      </c>
      <c r="E1214" s="10" t="str">
        <f>Writing!D109</f>
        <v>4-6</v>
      </c>
      <c r="F1214" s="13" t="str">
        <f>Writing!E109</f>
        <v>Rainbow Resource</v>
      </c>
      <c r="G1214" s="10" t="str">
        <f>Writing!F109</f>
        <v>LA - Writing</v>
      </c>
      <c r="H1214" s="12">
        <f>Writing!G104</f>
        <v>63</v>
      </c>
      <c r="I1214" s="12">
        <f>Writing!H104</f>
        <v>0</v>
      </c>
      <c r="J1214" s="4"/>
    </row>
    <row r="1215" spans="1:10" ht="21" hidden="1" x14ac:dyDescent="0.2">
      <c r="A1215" s="9"/>
      <c r="B1215" s="536">
        <f>Writing!A111</f>
        <v>0</v>
      </c>
      <c r="C1215" s="10" t="str">
        <f>Writing!B111</f>
        <v>069764</v>
      </c>
      <c r="D1215" s="11" t="str">
        <f>Writing!C111</f>
        <v>WriteShop Junior Level F Activity Pack</v>
      </c>
      <c r="E1215" s="10" t="str">
        <f>Writing!D111</f>
        <v>5-7</v>
      </c>
      <c r="F1215" s="13" t="str">
        <f>Writing!E111</f>
        <v>Rainbow Resource</v>
      </c>
      <c r="G1215" s="10" t="str">
        <f>Writing!F111</f>
        <v>LA - Writing</v>
      </c>
      <c r="H1215" s="12">
        <f>Writing!G105</f>
        <v>21</v>
      </c>
      <c r="I1215" s="12">
        <f>Writing!H105</f>
        <v>0</v>
      </c>
      <c r="J1215" s="4"/>
    </row>
    <row r="1216" spans="1:10" ht="21" hidden="1" x14ac:dyDescent="0.2">
      <c r="A1216" s="9"/>
      <c r="B1216" s="536">
        <f>Writing!A112</f>
        <v>0</v>
      </c>
      <c r="C1216" s="10" t="str">
        <f>Writing!B112</f>
        <v>069765</v>
      </c>
      <c r="D1216" s="11" t="str">
        <f>Writing!C112</f>
        <v>WriteShop Junior Level F Teacher's Guide</v>
      </c>
      <c r="E1216" s="10" t="str">
        <f>Writing!D112</f>
        <v>5-7</v>
      </c>
      <c r="F1216" s="13" t="str">
        <f>Writing!E112</f>
        <v>Rainbow Resource</v>
      </c>
      <c r="G1216" s="10" t="str">
        <f>Writing!F112</f>
        <v>LA - Writing</v>
      </c>
      <c r="H1216" s="12">
        <f>Writing!G107</f>
        <v>63</v>
      </c>
      <c r="I1216" s="12">
        <f>Writing!H107</f>
        <v>0</v>
      </c>
      <c r="J1216" s="4"/>
    </row>
    <row r="1217" spans="1:10" ht="21" hidden="1" x14ac:dyDescent="0.2">
      <c r="A1217" s="9"/>
      <c r="B1217" s="536">
        <f>Writing!A113</f>
        <v>0</v>
      </c>
      <c r="C1217" s="10" t="str">
        <f>Writing!B113</f>
        <v>069766</v>
      </c>
      <c r="D1217" s="11" t="str">
        <f>Writing!C113</f>
        <v>WriteShop Junior Level F Time-Saver Pack</v>
      </c>
      <c r="E1217" s="10" t="str">
        <f>Writing!D113</f>
        <v>5-7</v>
      </c>
      <c r="F1217" s="13" t="str">
        <f>Writing!E113</f>
        <v>Rainbow Resource</v>
      </c>
      <c r="G1217" s="10" t="str">
        <f>Writing!F113</f>
        <v>LA - Writing</v>
      </c>
      <c r="H1217" s="12">
        <f>Writing!G108</f>
        <v>63</v>
      </c>
      <c r="I1217" s="12">
        <f>Writing!H108</f>
        <v>0</v>
      </c>
      <c r="J1217" s="4"/>
    </row>
    <row r="1218" spans="1:10" ht="21" hidden="1" x14ac:dyDescent="0.2">
      <c r="A1218" s="9"/>
      <c r="B1218" s="536">
        <f>Writing!A116</f>
        <v>0</v>
      </c>
      <c r="C1218" s="10" t="str">
        <f>Writing!B116</f>
        <v>042779</v>
      </c>
      <c r="D1218" s="11" t="str">
        <f>Writing!C116</f>
        <v>Writing with Ease L1 wkbk</v>
      </c>
      <c r="E1218" s="10" t="str">
        <f>Writing!D116</f>
        <v>K-3</v>
      </c>
      <c r="F1218" s="13" t="str">
        <f>Writing!E116</f>
        <v>Rainbow Resource</v>
      </c>
      <c r="G1218" s="10" t="str">
        <f>Writing!F116</f>
        <v>LA - Writing</v>
      </c>
      <c r="H1218" s="12">
        <f>Writing!G109</f>
        <v>21</v>
      </c>
      <c r="I1218" s="12">
        <f>Writing!H109</f>
        <v>0</v>
      </c>
      <c r="J1218" s="4"/>
    </row>
    <row r="1219" spans="1:10" ht="21" hidden="1" x14ac:dyDescent="0.2">
      <c r="A1219" s="9"/>
      <c r="B1219" s="536">
        <f>Writing!A117</f>
        <v>0</v>
      </c>
      <c r="C1219" s="10" t="str">
        <f>Writing!B117</f>
        <v>042780</v>
      </c>
      <c r="D1219" s="11" t="str">
        <f>Writing!C117</f>
        <v>Writing with Ease L2 wkbk</v>
      </c>
      <c r="E1219" s="10" t="str">
        <f>Writing!D117</f>
        <v>K-3</v>
      </c>
      <c r="F1219" s="13" t="str">
        <f>Writing!E117</f>
        <v>Rainbow Resource</v>
      </c>
      <c r="G1219" s="10" t="str">
        <f>Writing!F117</f>
        <v>LA - Writing</v>
      </c>
      <c r="H1219" s="12">
        <f>Writing!G111</f>
        <v>58.5</v>
      </c>
      <c r="I1219" s="12">
        <f>Writing!H111</f>
        <v>0</v>
      </c>
      <c r="J1219" s="4"/>
    </row>
    <row r="1220" spans="1:10" ht="21" hidden="1" x14ac:dyDescent="0.2">
      <c r="A1220" s="9"/>
      <c r="B1220" s="536">
        <f>Writing!A118</f>
        <v>0</v>
      </c>
      <c r="C1220" s="10" t="str">
        <f>Writing!B118</f>
        <v>019745</v>
      </c>
      <c r="D1220" s="11" t="str">
        <f>Writing!C118</f>
        <v>Writing with Ease L3 wkbk</v>
      </c>
      <c r="E1220" s="10" t="str">
        <f>Writing!D118</f>
        <v>4-5</v>
      </c>
      <c r="F1220" s="13" t="str">
        <f>Writing!E118</f>
        <v>Rainbow Resource</v>
      </c>
      <c r="G1220" s="10" t="str">
        <f>Writing!F118</f>
        <v>LA - Writing</v>
      </c>
      <c r="H1220" s="12">
        <f>Writing!G112</f>
        <v>65</v>
      </c>
      <c r="I1220" s="12">
        <f>Writing!H112</f>
        <v>0</v>
      </c>
      <c r="J1220" s="4"/>
    </row>
    <row r="1221" spans="1:10" ht="21" hidden="1" x14ac:dyDescent="0.2">
      <c r="A1221" s="9"/>
      <c r="B1221" s="536">
        <f>Writing!A119</f>
        <v>0</v>
      </c>
      <c r="C1221" s="10" t="str">
        <f>Writing!B119</f>
        <v>016506</v>
      </c>
      <c r="D1221" s="11" t="str">
        <f>Writing!C119</f>
        <v>Writing with Ease L4 wkbk</v>
      </c>
      <c r="E1221" s="10" t="str">
        <f>Writing!D119</f>
        <v>4-5</v>
      </c>
      <c r="F1221" s="13" t="str">
        <f>Writing!E119</f>
        <v>Rainbow Resource</v>
      </c>
      <c r="G1221" s="10" t="str">
        <f>Writing!F119</f>
        <v>LA - Writing</v>
      </c>
      <c r="H1221" s="12">
        <f>Writing!G113</f>
        <v>22</v>
      </c>
      <c r="I1221" s="12">
        <f>Writing!H113</f>
        <v>0</v>
      </c>
      <c r="J1221" s="4"/>
    </row>
    <row r="1222" spans="1:10" ht="21" hidden="1" x14ac:dyDescent="0.2">
      <c r="A1222" s="9"/>
      <c r="B1222" s="536">
        <f>Writing!A120</f>
        <v>0</v>
      </c>
      <c r="C1222" s="10" t="str">
        <f>Writing!B120</f>
        <v>050488</v>
      </c>
      <c r="D1222" s="11" t="str">
        <f>Writing!C120</f>
        <v>Writing with Skill L1 Instructor Guide</v>
      </c>
      <c r="E1222" s="10" t="str">
        <f>Writing!D120</f>
        <v>5-8</v>
      </c>
      <c r="F1222" s="13" t="str">
        <f>Writing!E120</f>
        <v>Rainbow Resource</v>
      </c>
      <c r="G1222" s="10" t="str">
        <f>Writing!F120</f>
        <v>LA - Writing</v>
      </c>
      <c r="H1222" s="12">
        <f>Writing!G116</f>
        <v>20.85</v>
      </c>
      <c r="I1222" s="12">
        <f>Writing!H116</f>
        <v>0</v>
      </c>
      <c r="J1222" s="4"/>
    </row>
    <row r="1223" spans="1:10" ht="21" hidden="1" x14ac:dyDescent="0.2">
      <c r="A1223" s="9"/>
      <c r="B1223" s="536">
        <f>Writing!A121</f>
        <v>0</v>
      </c>
      <c r="C1223" s="10" t="str">
        <f>Writing!B121</f>
        <v>050489</v>
      </c>
      <c r="D1223" s="11" t="str">
        <f>Writing!C121</f>
        <v>Writing with Skill L1 wkbk</v>
      </c>
      <c r="E1223" s="10" t="str">
        <f>Writing!D121</f>
        <v>5-8</v>
      </c>
      <c r="F1223" s="13" t="str">
        <f>Writing!E121</f>
        <v>Rainbow Resource</v>
      </c>
      <c r="G1223" s="10" t="str">
        <f>Writing!F121</f>
        <v>LA - Writing</v>
      </c>
      <c r="H1223" s="12">
        <f>Writing!G117</f>
        <v>24.25</v>
      </c>
      <c r="I1223" s="12">
        <f>Writing!H117</f>
        <v>0</v>
      </c>
      <c r="J1223" s="4"/>
    </row>
    <row r="1224" spans="1:10" ht="21" hidden="1" x14ac:dyDescent="0.2">
      <c r="A1224" s="9"/>
      <c r="B1224" s="536">
        <f>Writing!A122</f>
        <v>0</v>
      </c>
      <c r="C1224" s="10" t="str">
        <f>Writing!B122</f>
        <v>029598</v>
      </c>
      <c r="D1224" s="11" t="str">
        <f>Writing!C122</f>
        <v>Writing with Skill L2 Instructor Guide</v>
      </c>
      <c r="E1224" s="10" t="str">
        <f>Writing!D122</f>
        <v>6-8</v>
      </c>
      <c r="F1224" s="13" t="str">
        <f>Writing!E122</f>
        <v>Rainbow Resource</v>
      </c>
      <c r="G1224" s="10" t="str">
        <f>Writing!F122</f>
        <v>LA - Writing</v>
      </c>
      <c r="H1224" s="12">
        <f>Writing!G118</f>
        <v>24.95</v>
      </c>
      <c r="I1224" s="12">
        <f>Writing!H118</f>
        <v>0</v>
      </c>
      <c r="J1224" s="4"/>
    </row>
    <row r="1225" spans="1:10" ht="21" hidden="1" x14ac:dyDescent="0.2">
      <c r="A1225" s="9"/>
      <c r="B1225" s="536">
        <f>Writing!A123</f>
        <v>0</v>
      </c>
      <c r="C1225" s="10" t="str">
        <f>Writing!B123</f>
        <v>029601</v>
      </c>
      <c r="D1225" s="11" t="str">
        <f>Writing!C123</f>
        <v>Writing with Skill L2 wkbk</v>
      </c>
      <c r="E1225" s="10" t="str">
        <f>Writing!D123</f>
        <v>6-8</v>
      </c>
      <c r="F1225" s="13" t="str">
        <f>Writing!E123</f>
        <v>Rainbow Resource</v>
      </c>
      <c r="G1225" s="10" t="str">
        <f>Writing!F123</f>
        <v>LA - Writing</v>
      </c>
      <c r="H1225" s="12">
        <f>Writing!G119</f>
        <v>22.05</v>
      </c>
      <c r="I1225" s="12">
        <f>Writing!H119</f>
        <v>0</v>
      </c>
      <c r="J1225" s="4"/>
    </row>
    <row r="1226" spans="1:10" ht="21" hidden="1" x14ac:dyDescent="0.2">
      <c r="A1226" s="9"/>
      <c r="B1226" s="536">
        <f>Writing!A124</f>
        <v>0</v>
      </c>
      <c r="C1226" s="10" t="str">
        <f>Writing!B124</f>
        <v>008514</v>
      </c>
      <c r="D1226" s="11" t="str">
        <f>Writing!C124</f>
        <v>Writing with Skill L3 Instructor Guide</v>
      </c>
      <c r="E1226" s="10" t="str">
        <f>Writing!D124</f>
        <v>7-10</v>
      </c>
      <c r="F1226" s="13" t="str">
        <f>Writing!E124</f>
        <v>Rainbow Resource</v>
      </c>
      <c r="G1226" s="10" t="str">
        <f>Writing!F124</f>
        <v>LA - Writing</v>
      </c>
      <c r="H1226" s="12">
        <f>Writing!G120</f>
        <v>22.95</v>
      </c>
      <c r="I1226" s="12">
        <f>Writing!H120</f>
        <v>0</v>
      </c>
      <c r="J1226" s="4"/>
    </row>
    <row r="1227" spans="1:10" ht="21" hidden="1" x14ac:dyDescent="0.2">
      <c r="A1227" s="9"/>
      <c r="B1227" s="536">
        <f>Writing!A125</f>
        <v>0</v>
      </c>
      <c r="C1227" s="10" t="str">
        <f>Writing!B125</f>
        <v>008535</v>
      </c>
      <c r="D1227" s="11" t="str">
        <f>Writing!C125</f>
        <v>Writing with Skill L3 wkbk</v>
      </c>
      <c r="E1227" s="10" t="str">
        <f>Writing!D125</f>
        <v>7-10</v>
      </c>
      <c r="F1227" s="13" t="str">
        <f>Writing!E125</f>
        <v>Rainbow Resource</v>
      </c>
      <c r="G1227" s="10" t="str">
        <f>Writing!F125</f>
        <v>LA - Writing</v>
      </c>
      <c r="H1227" s="12">
        <f>Writing!G121</f>
        <v>19.95</v>
      </c>
      <c r="I1227" s="12">
        <f>Writing!H121</f>
        <v>0</v>
      </c>
      <c r="J1227" s="4"/>
    </row>
    <row r="1228" spans="1:10" ht="42" hidden="1" x14ac:dyDescent="0.2">
      <c r="A1228" s="9"/>
      <c r="B1228" s="536">
        <f>Handwriting!A4</f>
        <v>0</v>
      </c>
      <c r="C1228" s="10" t="str">
        <f>Handwriting!B4</f>
        <v>007454</v>
      </c>
      <c r="D1228" s="11" t="str">
        <f>Handwriting!C4</f>
        <v>Letters and Numbers for Me Workbook</v>
      </c>
      <c r="E1228" s="10" t="str">
        <f>Handwriting!D4</f>
        <v>K</v>
      </c>
      <c r="F1228" s="13" t="str">
        <f>Handwriting!E4</f>
        <v>Rainbow Resource</v>
      </c>
      <c r="G1228" s="10" t="str">
        <f>Handwriting!F4</f>
        <v>LA - Handwriting</v>
      </c>
      <c r="H1228" s="12">
        <f>Writing!G122</f>
        <v>24.25</v>
      </c>
      <c r="I1228" s="12">
        <f>Writing!H122</f>
        <v>0</v>
      </c>
      <c r="J1228" s="4"/>
    </row>
    <row r="1229" spans="1:10" ht="42" hidden="1" x14ac:dyDescent="0.2">
      <c r="A1229" s="9"/>
      <c r="B1229" s="536">
        <f>Handwriting!A5</f>
        <v>0</v>
      </c>
      <c r="C1229" s="10" t="str">
        <f>Handwriting!B5</f>
        <v>007450</v>
      </c>
      <c r="D1229" s="11" t="str">
        <f>Handwriting!C5</f>
        <v>Letters and Numbers for Me Teacher's Guide</v>
      </c>
      <c r="E1229" s="10" t="str">
        <f>Handwriting!D5</f>
        <v>K</v>
      </c>
      <c r="F1229" s="13" t="str">
        <f>Handwriting!E5</f>
        <v>Rainbow Resource</v>
      </c>
      <c r="G1229" s="10" t="str">
        <f>Handwriting!F5</f>
        <v>LA - Handwriting</v>
      </c>
      <c r="H1229" s="12">
        <f>Writing!G123</f>
        <v>21.25</v>
      </c>
      <c r="I1229" s="12">
        <f>Writing!H123</f>
        <v>0</v>
      </c>
      <c r="J1229" s="4"/>
    </row>
    <row r="1230" spans="1:10" ht="42" hidden="1" x14ac:dyDescent="0.2">
      <c r="A1230" s="9"/>
      <c r="B1230" s="536">
        <f>Handwriting!A7</f>
        <v>0</v>
      </c>
      <c r="C1230" s="10" t="str">
        <f>Handwriting!B7</f>
        <v>007472</v>
      </c>
      <c r="D1230" s="11" t="str">
        <f>Handwriting!C7</f>
        <v>My Printing Book</v>
      </c>
      <c r="E1230" s="10" t="str">
        <f>Handwriting!D7</f>
        <v>1</v>
      </c>
      <c r="F1230" s="13" t="str">
        <f>Handwriting!E7</f>
        <v>Rainbow Resource</v>
      </c>
      <c r="G1230" s="10" t="str">
        <f>Handwriting!F7</f>
        <v>LA - Handwriting</v>
      </c>
      <c r="H1230" s="12">
        <f>Writing!G124</f>
        <v>24.25</v>
      </c>
      <c r="I1230" s="12">
        <f>Writing!H124</f>
        <v>0</v>
      </c>
      <c r="J1230" s="4"/>
    </row>
    <row r="1231" spans="1:10" ht="42" hidden="1" x14ac:dyDescent="0.2">
      <c r="A1231" s="9"/>
      <c r="B1231" s="536">
        <f>Handwriting!A8</f>
        <v>0</v>
      </c>
      <c r="C1231" s="10" t="str">
        <f>Handwriting!B8</f>
        <v>007357</v>
      </c>
      <c r="D1231" s="11" t="str">
        <f>Handwriting!C8</f>
        <v>My Printing Book Teacher's Guide</v>
      </c>
      <c r="E1231" s="10" t="str">
        <f>Handwriting!D8</f>
        <v>1</v>
      </c>
      <c r="F1231" s="13" t="str">
        <f>Handwriting!E8</f>
        <v>Rainbow Resource</v>
      </c>
      <c r="G1231" s="10" t="str">
        <f>Handwriting!F8</f>
        <v>LA - Handwriting</v>
      </c>
      <c r="H1231" s="12">
        <f>Writing!G125</f>
        <v>21.25</v>
      </c>
      <c r="I1231" s="12">
        <f>Writing!H125</f>
        <v>0</v>
      </c>
      <c r="J1231" s="4"/>
    </row>
    <row r="1232" spans="1:10" ht="42" hidden="1" x14ac:dyDescent="0.2">
      <c r="A1232" s="9"/>
      <c r="B1232" s="536">
        <f>Handwriting!A10</f>
        <v>0</v>
      </c>
      <c r="C1232" s="10" t="str">
        <f>Handwriting!B10</f>
        <v>007486</v>
      </c>
      <c r="D1232" s="11" t="str">
        <f>Handwriting!C10</f>
        <v>Printing Power (2nd grade)</v>
      </c>
      <c r="E1232" s="10" t="str">
        <f>Handwriting!D10</f>
        <v>2</v>
      </c>
      <c r="F1232" s="13" t="str">
        <f>Handwriting!E10</f>
        <v>Rainbow Resource</v>
      </c>
      <c r="G1232" s="10" t="str">
        <f>Handwriting!F10</f>
        <v>LA - Handwriting</v>
      </c>
      <c r="H1232" s="12">
        <f>Handwriting!G4</f>
        <v>14.95</v>
      </c>
      <c r="I1232" s="12">
        <f>Handwriting!H4</f>
        <v>0</v>
      </c>
      <c r="J1232" s="4"/>
    </row>
    <row r="1233" spans="1:10" ht="42" hidden="1" x14ac:dyDescent="0.2">
      <c r="A1233" s="9"/>
      <c r="B1233" s="536">
        <f>Handwriting!A11</f>
        <v>0</v>
      </c>
      <c r="C1233" s="10" t="str">
        <f>Handwriting!B11</f>
        <v>007362</v>
      </c>
      <c r="D1233" s="11" t="str">
        <f>Handwriting!C11</f>
        <v>Printing Power Teacher's Guide (2nd grade)</v>
      </c>
      <c r="E1233" s="10" t="str">
        <f>Handwriting!D11</f>
        <v>2</v>
      </c>
      <c r="F1233" s="13" t="str">
        <f>Handwriting!E11</f>
        <v>Rainbow Resource</v>
      </c>
      <c r="G1233" s="10" t="str">
        <f>Handwriting!F11</f>
        <v>LA - Handwriting</v>
      </c>
      <c r="H1233" s="12">
        <f>Handwriting!G7</f>
        <v>14.95</v>
      </c>
      <c r="I1233" s="12">
        <f>Handwriting!H7</f>
        <v>0</v>
      </c>
      <c r="J1233" s="4"/>
    </row>
    <row r="1234" spans="1:10" ht="42" hidden="1" x14ac:dyDescent="0.2">
      <c r="A1234" s="9"/>
      <c r="B1234" s="536">
        <f>Handwriting!A12</f>
        <v>0</v>
      </c>
      <c r="C1234" s="10" t="str">
        <f>Handwriting!B12</f>
        <v>023420</v>
      </c>
      <c r="D1234" s="11" t="str">
        <f>Handwriting!C12</f>
        <v>Cursive Kick Off</v>
      </c>
      <c r="E1234" s="10" t="str">
        <f>Handwriting!D12</f>
        <v>2</v>
      </c>
      <c r="F1234" s="13" t="str">
        <f>Handwriting!E12</f>
        <v>Rainbow Resource</v>
      </c>
      <c r="G1234" s="10" t="str">
        <f>Handwriting!F12</f>
        <v>LA - Handwriting</v>
      </c>
      <c r="H1234" s="12">
        <f>Handwriting!G8</f>
        <v>28.95</v>
      </c>
      <c r="I1234" s="12">
        <f>Handwriting!H8</f>
        <v>0</v>
      </c>
      <c r="J1234" s="4"/>
    </row>
    <row r="1235" spans="1:10" ht="42" hidden="1" x14ac:dyDescent="0.2">
      <c r="A1235" s="9"/>
      <c r="B1235" s="536">
        <f>Handwriting!A14</f>
        <v>0</v>
      </c>
      <c r="C1235" s="10" t="str">
        <f>Handwriting!B14</f>
        <v>007396</v>
      </c>
      <c r="D1235" s="11" t="str">
        <f>Handwriting!C14</f>
        <v>Cursive Handwriting (3rd grade)</v>
      </c>
      <c r="E1235" s="10" t="str">
        <f>Handwriting!D14</f>
        <v>3</v>
      </c>
      <c r="F1235" s="13" t="str">
        <f>Handwriting!E14</f>
        <v>Rainbow Resource</v>
      </c>
      <c r="G1235" s="10" t="str">
        <f>Handwriting!F14</f>
        <v>LA - Handwriting</v>
      </c>
      <c r="H1235" s="12">
        <f>Handwriting!G10</f>
        <v>14.95</v>
      </c>
      <c r="I1235" s="12">
        <f>Handwriting!H10</f>
        <v>0</v>
      </c>
      <c r="J1235" s="4"/>
    </row>
    <row r="1236" spans="1:10" ht="42" hidden="1" x14ac:dyDescent="0.2">
      <c r="A1236" s="9"/>
      <c r="B1236" s="536">
        <f>Handwriting!A15</f>
        <v>0</v>
      </c>
      <c r="C1236" s="10" t="str">
        <f>Handwriting!B15</f>
        <v>007371</v>
      </c>
      <c r="D1236" s="11" t="str">
        <f>Handwriting!C15</f>
        <v>Cursive Handwriting Teacher's Guide (3rd grade)</v>
      </c>
      <c r="E1236" s="10" t="str">
        <f>Handwriting!D15</f>
        <v>3</v>
      </c>
      <c r="F1236" s="13" t="str">
        <f>Handwriting!E15</f>
        <v>Rainbow Resource</v>
      </c>
      <c r="G1236" s="10" t="str">
        <f>Handwriting!F15</f>
        <v>LA - Handwriting</v>
      </c>
      <c r="H1236" s="12" t="e">
        <f>Handwriting!#REF!</f>
        <v>#REF!</v>
      </c>
      <c r="I1236" s="12" t="e">
        <f>Handwriting!#REF!</f>
        <v>#REF!</v>
      </c>
      <c r="J1236" s="4"/>
    </row>
    <row r="1237" spans="1:10" ht="42" hidden="1" x14ac:dyDescent="0.2">
      <c r="A1237" s="9"/>
      <c r="B1237" s="536">
        <f>Handwriting!A17</f>
        <v>0</v>
      </c>
      <c r="C1237" s="10" t="str">
        <f>Handwriting!B17</f>
        <v>007409</v>
      </c>
      <c r="D1237" s="11" t="str">
        <f>Handwriting!C17</f>
        <v>Cursive Success</v>
      </c>
      <c r="E1237" s="10" t="str">
        <f>Handwriting!D17</f>
        <v>4</v>
      </c>
      <c r="F1237" s="13" t="str">
        <f>Handwriting!E17</f>
        <v>Rainbow Resource</v>
      </c>
      <c r="G1237" s="10" t="str">
        <f>Handwriting!F17</f>
        <v>LA - Handwriting</v>
      </c>
      <c r="H1237" s="12">
        <f>Handwriting!G11</f>
        <v>28.95</v>
      </c>
      <c r="I1237" s="12">
        <f>Handwriting!H11</f>
        <v>0</v>
      </c>
      <c r="J1237" s="4"/>
    </row>
    <row r="1238" spans="1:10" ht="42" hidden="1" x14ac:dyDescent="0.2">
      <c r="A1238" s="9"/>
      <c r="B1238" s="536">
        <f>Handwriting!A18</f>
        <v>0</v>
      </c>
      <c r="C1238" s="10" t="str">
        <f>Handwriting!B18</f>
        <v>007372</v>
      </c>
      <c r="D1238" s="11" t="str">
        <f>Handwriting!C18</f>
        <v>Cursive Success Teacher's Guide</v>
      </c>
      <c r="E1238" s="10" t="str">
        <f>Handwriting!D18</f>
        <v>4</v>
      </c>
      <c r="F1238" s="13" t="str">
        <f>Handwriting!E18</f>
        <v>Rainbow Resource</v>
      </c>
      <c r="G1238" s="10" t="str">
        <f>Handwriting!F18</f>
        <v>LA - Handwriting</v>
      </c>
      <c r="H1238" s="12">
        <f>Handwriting!G12</f>
        <v>14.95</v>
      </c>
      <c r="I1238" s="12">
        <f>Handwriting!H12</f>
        <v>0</v>
      </c>
      <c r="J1238" s="4"/>
    </row>
    <row r="1239" spans="1:10" ht="42" hidden="1" x14ac:dyDescent="0.2">
      <c r="A1239" s="9"/>
      <c r="B1239" s="536">
        <f>Handwriting!A20</f>
        <v>0</v>
      </c>
      <c r="C1239" s="10" t="str">
        <f>Handwriting!B20</f>
        <v>035575</v>
      </c>
      <c r="D1239" s="11" t="str">
        <f>Handwriting!C20</f>
        <v>Can-Do Cursive</v>
      </c>
      <c r="E1239" s="10" t="str">
        <f>Handwriting!D20</f>
        <v>5</v>
      </c>
      <c r="F1239" s="13" t="str">
        <f>Handwriting!E20</f>
        <v>Rainbow Resource</v>
      </c>
      <c r="G1239" s="10" t="str">
        <f>Handwriting!F20</f>
        <v>LA - Handwriting</v>
      </c>
      <c r="H1239" s="12">
        <f>Handwriting!G14</f>
        <v>14.95</v>
      </c>
      <c r="I1239" s="12">
        <f>Handwriting!H14</f>
        <v>0</v>
      </c>
      <c r="J1239" s="4"/>
    </row>
    <row r="1240" spans="1:10" ht="42" hidden="1" x14ac:dyDescent="0.2">
      <c r="A1240" s="9"/>
      <c r="B1240" s="536">
        <f>Handwriting!A21</f>
        <v>0</v>
      </c>
      <c r="C1240" s="10" t="str">
        <f>Handwriting!B21</f>
        <v>038943</v>
      </c>
      <c r="D1240" s="11" t="str">
        <f>Handwriting!C21</f>
        <v>Can-Do Print</v>
      </c>
      <c r="E1240" s="10" t="str">
        <f>Handwriting!D21</f>
        <v>5</v>
      </c>
      <c r="F1240" s="13" t="str">
        <f>Handwriting!E21</f>
        <v>Rainbow Resource</v>
      </c>
      <c r="G1240" s="10" t="str">
        <f>Handwriting!F21</f>
        <v>LA - Handwriting</v>
      </c>
      <c r="H1240" s="12">
        <f>Handwriting!G15</f>
        <v>28.95</v>
      </c>
      <c r="I1240" s="12">
        <f>Handwriting!H15</f>
        <v>0</v>
      </c>
      <c r="J1240" s="4"/>
    </row>
    <row r="1241" spans="1:10" ht="42" hidden="1" x14ac:dyDescent="0.2">
      <c r="A1241" s="9"/>
      <c r="B1241" s="536">
        <f>Handwriting!A22</f>
        <v>0</v>
      </c>
      <c r="C1241" s="10" t="str">
        <f>Handwriting!B22</f>
        <v>059123</v>
      </c>
      <c r="D1241" s="11" t="str">
        <f>Handwriting!C22</f>
        <v>Wood Pieces Set for Capital Letters</v>
      </c>
      <c r="E1241" s="10" t="str">
        <f>Handwriting!D22</f>
        <v>K</v>
      </c>
      <c r="F1241" s="13" t="str">
        <f>Handwriting!E22</f>
        <v>Rainbow Resource</v>
      </c>
      <c r="G1241" s="10" t="str">
        <f>Handwriting!F22</f>
        <v>LA - Handwriting</v>
      </c>
      <c r="H1241" s="12">
        <f>Handwriting!G17</f>
        <v>14.95</v>
      </c>
      <c r="I1241" s="12">
        <f>Handwriting!H17</f>
        <v>0</v>
      </c>
      <c r="J1241" s="4"/>
    </row>
    <row r="1242" spans="1:10" ht="42" hidden="1" x14ac:dyDescent="0.2">
      <c r="A1242" s="9"/>
      <c r="B1242" s="536">
        <f>Handwriting!A24</f>
        <v>0</v>
      </c>
      <c r="C1242" s="10" t="str">
        <f>Handwriting!B24</f>
        <v>013119</v>
      </c>
      <c r="D1242" s="11" t="str">
        <f>Handwriting!C24</f>
        <v>Evan-Moor Daily Handwriting Practice- Traditional Manuscript</v>
      </c>
      <c r="E1242" s="10" t="str">
        <f>Handwriting!D24</f>
        <v>K-2</v>
      </c>
      <c r="F1242" s="13" t="str">
        <f>Handwriting!E24</f>
        <v>Rainbow Resource</v>
      </c>
      <c r="G1242" s="10" t="str">
        <f>Handwriting!F24</f>
        <v>LA - Handwriting</v>
      </c>
      <c r="H1242" s="12">
        <f>Handwriting!G18</f>
        <v>28.95</v>
      </c>
      <c r="I1242" s="12">
        <f>Handwriting!H18</f>
        <v>0</v>
      </c>
      <c r="J1242" s="4"/>
    </row>
    <row r="1243" spans="1:10" ht="42" hidden="1" x14ac:dyDescent="0.2">
      <c r="A1243" s="9"/>
      <c r="B1243" s="536">
        <f>Handwriting!A25</f>
        <v>0</v>
      </c>
      <c r="C1243" s="10" t="str">
        <f>Handwriting!B25</f>
        <v>013118</v>
      </c>
      <c r="D1243" s="11" t="str">
        <f>Handwriting!C25</f>
        <v>Evan-Moor Daily Handwriting Practice- Traditional Cursive</v>
      </c>
      <c r="E1243" s="10" t="str">
        <f>Handwriting!D25</f>
        <v>3-6</v>
      </c>
      <c r="F1243" s="13" t="str">
        <f>Handwriting!E25</f>
        <v>Rainbow Resource</v>
      </c>
      <c r="G1243" s="10" t="str">
        <f>Handwriting!F25</f>
        <v>LA - Handwriting</v>
      </c>
      <c r="H1243" s="12">
        <f>Handwriting!G20</f>
        <v>14.95</v>
      </c>
      <c r="I1243" s="12">
        <f>Handwriting!H20</f>
        <v>0</v>
      </c>
      <c r="J1243" s="4"/>
    </row>
    <row r="1244" spans="1:10" ht="42" hidden="1" x14ac:dyDescent="0.2">
      <c r="A1244" s="9"/>
      <c r="B1244" s="536">
        <f>Handwriting!A27</f>
        <v>0</v>
      </c>
      <c r="C1244" s="10" t="str">
        <f>Handwriting!B27</f>
        <v>036217</v>
      </c>
      <c r="D1244" s="11" t="str">
        <f>Handwriting!C27</f>
        <v>Spectrum Handwriting- Manuscript</v>
      </c>
      <c r="E1244" s="10" t="str">
        <f>Handwriting!D27</f>
        <v>K-5</v>
      </c>
      <c r="F1244" s="13" t="str">
        <f>Handwriting!E27</f>
        <v>Rainbow Resource</v>
      </c>
      <c r="G1244" s="10" t="str">
        <f>Handwriting!F27</f>
        <v>LA - Handwriting</v>
      </c>
      <c r="H1244" s="12">
        <f>Handwriting!G21</f>
        <v>14.95</v>
      </c>
      <c r="I1244" s="12">
        <f>Handwriting!H21</f>
        <v>0</v>
      </c>
      <c r="J1244" s="4"/>
    </row>
    <row r="1245" spans="1:10" ht="42" hidden="1" x14ac:dyDescent="0.2">
      <c r="A1245" s="9"/>
      <c r="B1245" s="536">
        <f>Handwriting!A28</f>
        <v>0</v>
      </c>
      <c r="C1245" s="10" t="str">
        <f>Handwriting!B28</f>
        <v>036216</v>
      </c>
      <c r="D1245" s="11" t="str">
        <f>Handwriting!C28</f>
        <v>Spectrum Handwriting- Cursive</v>
      </c>
      <c r="E1245" s="10" t="str">
        <f>Handwriting!D28</f>
        <v>K-5</v>
      </c>
      <c r="F1245" s="13" t="str">
        <f>Handwriting!E28</f>
        <v>Rainbow Resource</v>
      </c>
      <c r="G1245" s="10" t="str">
        <f>Handwriting!F28</f>
        <v>LA - Handwriting</v>
      </c>
      <c r="H1245" s="12">
        <f>Handwriting!G22</f>
        <v>40.950000000000003</v>
      </c>
      <c r="I1245" s="12">
        <f>Handwriting!H22</f>
        <v>0</v>
      </c>
      <c r="J1245" s="4"/>
    </row>
    <row r="1246" spans="1:10" ht="42" hidden="1" x14ac:dyDescent="0.2">
      <c r="A1246" s="9"/>
      <c r="B1246" s="536">
        <f>Handwriting!A30</f>
        <v>0</v>
      </c>
      <c r="C1246" s="10" t="str">
        <f>Handwriting!B30</f>
        <v>PHM2CS</v>
      </c>
      <c r="D1246" s="11" t="str">
        <f>Handwriting!C30</f>
        <v>Logic of English Rhythm of Handwriting Manuscript</v>
      </c>
      <c r="E1246" s="10">
        <f>Handwriting!D30</f>
        <v>0</v>
      </c>
      <c r="F1246" s="13" t="str">
        <f>Handwriting!E30</f>
        <v xml:space="preserve">Logic of English </v>
      </c>
      <c r="G1246" s="10" t="str">
        <f>Handwriting!F30</f>
        <v>LA - Handwriting</v>
      </c>
      <c r="H1246" s="12"/>
      <c r="I1246" s="12"/>
      <c r="J1246" s="4"/>
    </row>
    <row r="1247" spans="1:10" ht="42" hidden="1" x14ac:dyDescent="0.2">
      <c r="A1247" s="9"/>
      <c r="B1247" s="536">
        <f>Handwriting!A31</f>
        <v>0</v>
      </c>
      <c r="C1247" s="10" t="str">
        <f>Handwriting!B31</f>
        <v>PHC2CS</v>
      </c>
      <c r="D1247" s="11" t="str">
        <f>Handwriting!C31</f>
        <v xml:space="preserve">Logic of English Rhythm of Handwriting Cursive </v>
      </c>
      <c r="E1247" s="10">
        <f>Handwriting!D31</f>
        <v>0</v>
      </c>
      <c r="F1247" s="13" t="str">
        <f>Handwriting!E31</f>
        <v xml:space="preserve">Logic of English </v>
      </c>
      <c r="G1247" s="10" t="str">
        <f>Handwriting!F31</f>
        <v>LA - Handwriting</v>
      </c>
      <c r="H1247" s="12"/>
      <c r="I1247" s="12"/>
      <c r="J1247" s="4"/>
    </row>
    <row r="1248" spans="1:10" ht="42" hidden="1" x14ac:dyDescent="0.2">
      <c r="A1248" s="9"/>
      <c r="B1248" s="536">
        <f>'Reading Instruction'!A4</f>
        <v>0</v>
      </c>
      <c r="C1248" s="10" t="str">
        <f>'Reading Instruction'!B4</f>
        <v>030381</v>
      </c>
      <c r="D1248" s="11" t="str">
        <f>'Reading Instruction'!C4</f>
        <v xml:space="preserve">*Letter Tiles-required one time per household. Includes items for all levels of reading. </v>
      </c>
      <c r="E1248" s="10" t="str">
        <f>'Reading Instruction'!D4</f>
        <v>all</v>
      </c>
      <c r="F1248" s="13" t="str">
        <f>'Reading Instruction'!E4</f>
        <v>Rainbow Resource</v>
      </c>
      <c r="G1248" s="10" t="str">
        <f>'Reading Instruction'!F4</f>
        <v>LA - Reading</v>
      </c>
      <c r="H1248" s="12" t="e">
        <f>#REF!</f>
        <v>#REF!</v>
      </c>
      <c r="I1248" s="12" t="e">
        <f>#REF!</f>
        <v>#REF!</v>
      </c>
      <c r="J1248" s="4"/>
    </row>
    <row r="1249" spans="1:10" ht="21" hidden="1" x14ac:dyDescent="0.2">
      <c r="A1249" s="9"/>
      <c r="B1249" s="536">
        <f>'Reading Instruction'!A6</f>
        <v>0</v>
      </c>
      <c r="C1249" s="10" t="str">
        <f>'Reading Instruction'!B6</f>
        <v>031688</v>
      </c>
      <c r="D1249" s="11" t="str">
        <f>'Reading Instruction'!C6</f>
        <v>All About Reading Pre Reading</v>
      </c>
      <c r="E1249" s="10" t="str">
        <f>'Reading Instruction'!D6</f>
        <v>pre-k</v>
      </c>
      <c r="F1249" s="13" t="str">
        <f>'Reading Instruction'!E6</f>
        <v>Rainbow Resource</v>
      </c>
      <c r="G1249" s="10" t="str">
        <f>'Reading Instruction'!F6</f>
        <v>LA - Reading</v>
      </c>
      <c r="H1249" s="12" t="e">
        <f>#REF!</f>
        <v>#REF!</v>
      </c>
      <c r="I1249" s="12" t="e">
        <f>#REF!</f>
        <v>#REF!</v>
      </c>
      <c r="J1249" s="4"/>
    </row>
    <row r="1250" spans="1:10" ht="21" hidden="1" x14ac:dyDescent="0.2">
      <c r="A1250" s="9"/>
      <c r="B1250" s="536">
        <f>'Reading Instruction'!A8</f>
        <v>0</v>
      </c>
      <c r="C1250" s="10" t="str">
        <f>'Reading Instruction'!B8</f>
        <v>066253</v>
      </c>
      <c r="D1250" s="11" t="str">
        <f>'Reading Instruction'!C8</f>
        <v>All About Reading Level 1 Set (Includes Student Pack)</v>
      </c>
      <c r="E1250" s="10" t="str">
        <f>'Reading Instruction'!D8</f>
        <v>k</v>
      </c>
      <c r="F1250" s="13" t="str">
        <f>'Reading Instruction'!E8</f>
        <v>Rainbow Resource</v>
      </c>
      <c r="G1250" s="10" t="str">
        <f>'Reading Instruction'!F8</f>
        <v>LA - Reading</v>
      </c>
      <c r="H1250" s="12" t="e">
        <f>#REF!</f>
        <v>#REF!</v>
      </c>
      <c r="I1250" s="12" t="e">
        <f>#REF!</f>
        <v>#REF!</v>
      </c>
      <c r="J1250" s="4"/>
    </row>
    <row r="1251" spans="1:10" ht="21" hidden="1" x14ac:dyDescent="0.2">
      <c r="A1251" s="9"/>
      <c r="B1251" s="536">
        <f>'Reading Instruction'!A9</f>
        <v>0</v>
      </c>
      <c r="C1251" s="10" t="str">
        <f>'Reading Instruction'!B9</f>
        <v>066254</v>
      </c>
      <c r="D1251" s="11" t="str">
        <f>'Reading Instruction'!C9</f>
        <v>EXTRA All About Reading Level 1 Student Packet EXTRA</v>
      </c>
      <c r="E1251" s="10" t="str">
        <f>'Reading Instruction'!D9</f>
        <v>k</v>
      </c>
      <c r="F1251" s="13" t="str">
        <f>'Reading Instruction'!E9</f>
        <v>Rainbow Resource</v>
      </c>
      <c r="G1251" s="10" t="str">
        <f>'Reading Instruction'!F9</f>
        <v>LA - Reading</v>
      </c>
      <c r="H1251" s="12" t="e">
        <f>#REF!</f>
        <v>#REF!</v>
      </c>
      <c r="I1251" s="12" t="e">
        <f>#REF!</f>
        <v>#REF!</v>
      </c>
      <c r="J1251" s="4"/>
    </row>
    <row r="1252" spans="1:10" ht="21" hidden="1" x14ac:dyDescent="0.2">
      <c r="A1252" s="9"/>
      <c r="B1252" s="536">
        <f>'Reading Instruction'!A11</f>
        <v>0</v>
      </c>
      <c r="C1252" s="10" t="str">
        <f>'Reading Instruction'!B11</f>
        <v>055128</v>
      </c>
      <c r="D1252" s="11" t="str">
        <f>'Reading Instruction'!C11</f>
        <v>All About Reading Level 2 Set(Includes Student Pack)</v>
      </c>
      <c r="E1252" s="10">
        <f>'Reading Instruction'!D11</f>
        <v>1</v>
      </c>
      <c r="F1252" s="13" t="str">
        <f>'Reading Instruction'!E11</f>
        <v>Rainbow Resource</v>
      </c>
      <c r="G1252" s="10" t="str">
        <f>'Reading Instruction'!F11</f>
        <v>LA - Reading</v>
      </c>
      <c r="H1252" s="12">
        <f>'Reading Instruction'!G4</f>
        <v>25.95</v>
      </c>
      <c r="I1252" s="12">
        <f>'Reading Instruction'!H4</f>
        <v>0</v>
      </c>
      <c r="J1252" s="4"/>
    </row>
    <row r="1253" spans="1:10" ht="21" hidden="1" x14ac:dyDescent="0.2">
      <c r="A1253" s="9"/>
      <c r="B1253" s="536">
        <f>'Reading Instruction'!A12</f>
        <v>0</v>
      </c>
      <c r="C1253" s="10" t="str">
        <f>'Reading Instruction'!B12</f>
        <v>055129</v>
      </c>
      <c r="D1253" s="11" t="str">
        <f>'Reading Instruction'!C12</f>
        <v>EXTRA All About Reading Level 2 Student Packet EXTRA</v>
      </c>
      <c r="E1253" s="10">
        <f>'Reading Instruction'!D12</f>
        <v>1</v>
      </c>
      <c r="F1253" s="13" t="str">
        <f>'Reading Instruction'!E12</f>
        <v>Rainbow Resource</v>
      </c>
      <c r="G1253" s="10" t="str">
        <f>'Reading Instruction'!F12</f>
        <v>LA - Reading</v>
      </c>
      <c r="H1253" s="12">
        <f>'Reading Instruction'!G6</f>
        <v>119.95</v>
      </c>
      <c r="I1253" s="12">
        <f>'Reading Instruction'!H6</f>
        <v>0</v>
      </c>
      <c r="J1253" s="4"/>
    </row>
    <row r="1254" spans="1:10" ht="21" hidden="1" x14ac:dyDescent="0.2">
      <c r="A1254" s="9"/>
      <c r="B1254" s="536">
        <f>'Reading Instruction'!A14</f>
        <v>0</v>
      </c>
      <c r="C1254" s="10" t="str">
        <f>'Reading Instruction'!B14</f>
        <v>011236</v>
      </c>
      <c r="D1254" s="11" t="str">
        <f>'Reading Instruction'!C14</f>
        <v>All About Reading Level 3 Set (Includes student pack)</v>
      </c>
      <c r="E1254" s="10">
        <f>'Reading Instruction'!D14</f>
        <v>2</v>
      </c>
      <c r="F1254" s="13" t="str">
        <f>'Reading Instruction'!E14</f>
        <v>Rainbow Resource</v>
      </c>
      <c r="G1254" s="10" t="str">
        <f>'Reading Instruction'!F14</f>
        <v>LA - Reading</v>
      </c>
      <c r="H1254" s="12">
        <f>'Reading Instruction'!G8</f>
        <v>159.94999999999999</v>
      </c>
      <c r="I1254" s="12">
        <f>'Reading Instruction'!H8</f>
        <v>0</v>
      </c>
      <c r="J1254" s="4"/>
    </row>
    <row r="1255" spans="1:10" ht="42" hidden="1" x14ac:dyDescent="0.2">
      <c r="A1255" s="9"/>
      <c r="B1255" s="536">
        <f>'Reading Instruction'!A15</f>
        <v>0</v>
      </c>
      <c r="C1255" s="10" t="str">
        <f>'Reading Instruction'!B15</f>
        <v>011260</v>
      </c>
      <c r="D1255" s="11" t="str">
        <f>'Reading Instruction'!C15</f>
        <v>EXTRA All About Reading Level 3 Student Packet  EXTRA</v>
      </c>
      <c r="E1255" s="10">
        <f>'Reading Instruction'!D15</f>
        <v>2</v>
      </c>
      <c r="F1255" s="13" t="str">
        <f>'Reading Instruction'!E15</f>
        <v>Rainbow Resource</v>
      </c>
      <c r="G1255" s="10" t="str">
        <f>'Reading Instruction'!F15</f>
        <v>LA - Reading</v>
      </c>
      <c r="H1255" s="12">
        <f>'Reading Instruction'!G9</f>
        <v>67.95</v>
      </c>
      <c r="I1255" s="12">
        <f>'Reading Instruction'!H9</f>
        <v>0</v>
      </c>
      <c r="J1255" s="4"/>
    </row>
    <row r="1256" spans="1:10" ht="21" hidden="1" x14ac:dyDescent="0.2">
      <c r="A1256" s="9"/>
      <c r="B1256" s="536">
        <f>'Reading Instruction'!A17</f>
        <v>0</v>
      </c>
      <c r="C1256" s="10" t="str">
        <f>'Reading Instruction'!B17</f>
        <v>007398</v>
      </c>
      <c r="D1256" s="11" t="str">
        <f>'Reading Instruction'!C17</f>
        <v>All About Reading Level 4 Set (Includes student pack)</v>
      </c>
      <c r="E1256" s="10">
        <f>'Reading Instruction'!D17</f>
        <v>3</v>
      </c>
      <c r="F1256" s="13" t="str">
        <f>'Reading Instruction'!E17</f>
        <v>Rainbow Resource</v>
      </c>
      <c r="G1256" s="10" t="str">
        <f>'Reading Instruction'!F17</f>
        <v>LA - Reading</v>
      </c>
      <c r="H1256" s="12">
        <f>'Reading Instruction'!G11</f>
        <v>159.94999999999999</v>
      </c>
      <c r="I1256" s="12">
        <f>'Reading Instruction'!H11</f>
        <v>0</v>
      </c>
      <c r="J1256" s="4"/>
    </row>
    <row r="1257" spans="1:10" ht="21" hidden="1" x14ac:dyDescent="0.2">
      <c r="A1257" s="9"/>
      <c r="B1257" s="536">
        <f>'Reading Instruction'!A18</f>
        <v>0</v>
      </c>
      <c r="C1257" s="10" t="str">
        <f>'Reading Instruction'!B18</f>
        <v>007290</v>
      </c>
      <c r="D1257" s="11" t="str">
        <f>'Reading Instruction'!C18</f>
        <v>EXTRA All About Reading Level 4 Student Packet EXTRA</v>
      </c>
      <c r="E1257" s="10">
        <f>'Reading Instruction'!D18</f>
        <v>3</v>
      </c>
      <c r="F1257" s="13" t="str">
        <f>'Reading Instruction'!E18</f>
        <v>Rainbow Resource</v>
      </c>
      <c r="G1257" s="10" t="str">
        <f>'Reading Instruction'!F18</f>
        <v>LA - Reading</v>
      </c>
      <c r="H1257" s="12">
        <f>'Reading Instruction'!G12</f>
        <v>67.95</v>
      </c>
      <c r="I1257" s="12">
        <f>'Reading Instruction'!H12</f>
        <v>0</v>
      </c>
      <c r="J1257" s="4"/>
    </row>
    <row r="1258" spans="1:10" ht="42" hidden="1" x14ac:dyDescent="0.2">
      <c r="A1258" s="9"/>
      <c r="B1258" s="536">
        <f>'Reading Instruction'!A69</f>
        <v>0</v>
      </c>
      <c r="C1258" s="10" t="str">
        <f>'Reading Instruction'!B69</f>
        <v>006386</v>
      </c>
      <c r="D1258" s="11" t="str">
        <f>'Reading Instruction'!C69</f>
        <v>Reading Comprehension Fundamentals Grade 1</v>
      </c>
      <c r="E1258" s="10">
        <f>'Reading Instruction'!D69</f>
        <v>1</v>
      </c>
      <c r="F1258" s="13" t="str">
        <f>'Reading Instruction'!E69</f>
        <v>Rainbow Resource</v>
      </c>
      <c r="G1258" s="10" t="str">
        <f>'Reading Instruction'!F69</f>
        <v>LA-Supplemental</v>
      </c>
      <c r="H1258" s="12"/>
      <c r="I1258" s="12"/>
      <c r="J1258" s="4"/>
    </row>
    <row r="1259" spans="1:10" ht="42" hidden="1" x14ac:dyDescent="0.2">
      <c r="A1259" s="9"/>
      <c r="B1259" s="536">
        <f>'Reading Instruction'!A70</f>
        <v>0</v>
      </c>
      <c r="C1259" s="10" t="str">
        <f>'Reading Instruction'!B70</f>
        <v>006390</v>
      </c>
      <c r="D1259" s="11" t="str">
        <f>'Reading Instruction'!C70</f>
        <v>Reading Comprehension Fundamentals Grade 2</v>
      </c>
      <c r="E1259" s="10">
        <f>'Reading Instruction'!D70</f>
        <v>2</v>
      </c>
      <c r="F1259" s="13" t="str">
        <f>'Reading Instruction'!E70</f>
        <v>Rainbow Resource</v>
      </c>
      <c r="G1259" s="10" t="str">
        <f>'Reading Instruction'!F70</f>
        <v>LA-Supplemental</v>
      </c>
      <c r="H1259" s="12"/>
      <c r="I1259" s="12"/>
      <c r="J1259" s="4"/>
    </row>
    <row r="1260" spans="1:10" ht="42" hidden="1" x14ac:dyDescent="0.2">
      <c r="A1260" s="9"/>
      <c r="B1260" s="536">
        <f>'Reading Instruction'!A71</f>
        <v>0</v>
      </c>
      <c r="C1260" s="10" t="str">
        <f>'Reading Instruction'!B71</f>
        <v>006391</v>
      </c>
      <c r="D1260" s="11" t="str">
        <f>'Reading Instruction'!C71</f>
        <v>Reading Comprehension Fundamentals Grade 3</v>
      </c>
      <c r="E1260" s="10">
        <f>'Reading Instruction'!D71</f>
        <v>3</v>
      </c>
      <c r="F1260" s="13" t="str">
        <f>'Reading Instruction'!E71</f>
        <v>Rainbow Resource</v>
      </c>
      <c r="G1260" s="10" t="str">
        <f>'Reading Instruction'!F71</f>
        <v>LA-Supplemental</v>
      </c>
      <c r="H1260" s="12"/>
      <c r="I1260" s="12"/>
      <c r="J1260" s="4"/>
    </row>
    <row r="1261" spans="1:10" ht="42" hidden="1" x14ac:dyDescent="0.2">
      <c r="A1261" s="9"/>
      <c r="B1261" s="536">
        <f>'Reading Instruction'!A72</f>
        <v>0</v>
      </c>
      <c r="C1261" s="10" t="str">
        <f>'Reading Instruction'!B72</f>
        <v>006443</v>
      </c>
      <c r="D1261" s="11" t="str">
        <f>'Reading Instruction'!C72</f>
        <v>Reading Comprehension Fundamentals Grade 4</v>
      </c>
      <c r="E1261" s="10">
        <f>'Reading Instruction'!D72</f>
        <v>4</v>
      </c>
      <c r="F1261" s="13" t="str">
        <f>'Reading Instruction'!E72</f>
        <v>Rainbow Resource</v>
      </c>
      <c r="G1261" s="10" t="str">
        <f>'Reading Instruction'!F72</f>
        <v>LA-Supplemental</v>
      </c>
      <c r="H1261" s="12"/>
      <c r="I1261" s="12"/>
      <c r="J1261" s="4"/>
    </row>
    <row r="1262" spans="1:10" ht="42" hidden="1" x14ac:dyDescent="0.2">
      <c r="A1262" s="9"/>
      <c r="B1262" s="536">
        <f>'Reading Instruction'!A73</f>
        <v>0</v>
      </c>
      <c r="C1262" s="10" t="str">
        <f>'Reading Instruction'!B73</f>
        <v>006448</v>
      </c>
      <c r="D1262" s="11" t="str">
        <f>'Reading Instruction'!C73</f>
        <v>Reading Comprehension Fundamentals Grade 5</v>
      </c>
      <c r="E1262" s="10">
        <f>'Reading Instruction'!D73</f>
        <v>5</v>
      </c>
      <c r="F1262" s="13" t="str">
        <f>'Reading Instruction'!E73</f>
        <v>Rainbow Resource</v>
      </c>
      <c r="G1262" s="10" t="str">
        <f>'Reading Instruction'!F73</f>
        <v>LA-Supplemental</v>
      </c>
      <c r="H1262" s="12"/>
      <c r="I1262" s="12"/>
      <c r="J1262" s="4"/>
    </row>
    <row r="1263" spans="1:10" ht="42" hidden="1" x14ac:dyDescent="0.2">
      <c r="A1263" s="9"/>
      <c r="B1263" s="536">
        <f>'Reading Instruction'!A74</f>
        <v>0</v>
      </c>
      <c r="C1263" s="10" t="str">
        <f>'Reading Instruction'!B74</f>
        <v>006453</v>
      </c>
      <c r="D1263" s="11" t="str">
        <f>'Reading Instruction'!C74</f>
        <v>Reading Comprehension Fundamentals Grade 6</v>
      </c>
      <c r="E1263" s="10">
        <f>'Reading Instruction'!D74</f>
        <v>6</v>
      </c>
      <c r="F1263" s="13" t="str">
        <f>'Reading Instruction'!E74</f>
        <v>Rainbow Resource</v>
      </c>
      <c r="G1263" s="10" t="str">
        <f>'Reading Instruction'!F74</f>
        <v>LA-Supplemental</v>
      </c>
      <c r="H1263" s="12"/>
      <c r="I1263" s="12"/>
      <c r="J1263" s="4"/>
    </row>
    <row r="1264" spans="1:10" ht="42" hidden="1" x14ac:dyDescent="0.2">
      <c r="A1264" s="9"/>
      <c r="B1264" s="536">
        <f>'Reading Instruction'!A76</f>
        <v>0</v>
      </c>
      <c r="C1264" s="10" t="str">
        <f>'Reading Instruction'!B76</f>
        <v>026987</v>
      </c>
      <c r="D1264" s="11" t="str">
        <f>'Reading Instruction'!C76</f>
        <v>Daily Reading Comprehension Grade 1</v>
      </c>
      <c r="E1264" s="10" t="str">
        <f>'Reading Instruction'!D76</f>
        <v>1</v>
      </c>
      <c r="F1264" s="13" t="str">
        <f>'Reading Instruction'!E76</f>
        <v>Rainbow Resource</v>
      </c>
      <c r="G1264" s="10" t="str">
        <f>'Reading Instruction'!F76</f>
        <v>LA-Supplemental</v>
      </c>
      <c r="H1264" s="12">
        <f>'Reading Instruction'!G14</f>
        <v>159.94999999999999</v>
      </c>
      <c r="I1264" s="12">
        <f>'Reading Instruction'!H14</f>
        <v>0</v>
      </c>
      <c r="J1264" s="4"/>
    </row>
    <row r="1265" spans="1:10" ht="42" hidden="1" x14ac:dyDescent="0.2">
      <c r="A1265" s="9"/>
      <c r="B1265" s="536">
        <f>'Reading Instruction'!A77</f>
        <v>0</v>
      </c>
      <c r="C1265" s="10" t="str">
        <f>'Reading Instruction'!B77</f>
        <v>026989</v>
      </c>
      <c r="D1265" s="11" t="str">
        <f>'Reading Instruction'!C77</f>
        <v>Daily Reading Comprehension Grade 2</v>
      </c>
      <c r="E1265" s="10" t="str">
        <f>'Reading Instruction'!D77</f>
        <v>2</v>
      </c>
      <c r="F1265" s="13" t="str">
        <f>'Reading Instruction'!E77</f>
        <v>Rainbow Resource</v>
      </c>
      <c r="G1265" s="10" t="str">
        <f>'Reading Instruction'!F77</f>
        <v>LA-Supplemental</v>
      </c>
      <c r="H1265" s="12">
        <f>'Reading Instruction'!G15</f>
        <v>67.95</v>
      </c>
      <c r="I1265" s="12">
        <f>'Reading Instruction'!H15</f>
        <v>0</v>
      </c>
      <c r="J1265" s="4"/>
    </row>
    <row r="1266" spans="1:10" ht="42" hidden="1" x14ac:dyDescent="0.2">
      <c r="A1266" s="9"/>
      <c r="B1266" s="536">
        <f>'Reading Instruction'!A78</f>
        <v>0</v>
      </c>
      <c r="C1266" s="10" t="str">
        <f>'Reading Instruction'!B78</f>
        <v>027003</v>
      </c>
      <c r="D1266" s="11" t="str">
        <f>'Reading Instruction'!C78</f>
        <v>Daily Reading Comprehension Grade 3</v>
      </c>
      <c r="E1266" s="10" t="str">
        <f>'Reading Instruction'!D78</f>
        <v>3</v>
      </c>
      <c r="F1266" s="13" t="str">
        <f>'Reading Instruction'!E78</f>
        <v>Rainbow Resource</v>
      </c>
      <c r="G1266" s="10" t="str">
        <f>'Reading Instruction'!F78</f>
        <v>LA-Supplemental</v>
      </c>
      <c r="H1266" s="12" t="e">
        <f>'Reading Instruction'!#REF!</f>
        <v>#REF!</v>
      </c>
      <c r="I1266" s="12" t="e">
        <f>'Reading Instruction'!#REF!</f>
        <v>#REF!</v>
      </c>
      <c r="J1266" s="4"/>
    </row>
    <row r="1267" spans="1:10" ht="42" hidden="1" x14ac:dyDescent="0.2">
      <c r="A1267" s="9"/>
      <c r="B1267" s="536">
        <f>'Reading Instruction'!A79</f>
        <v>0</v>
      </c>
      <c r="C1267" s="10" t="str">
        <f>'Reading Instruction'!B79</f>
        <v>027004</v>
      </c>
      <c r="D1267" s="11" t="str">
        <f>'Reading Instruction'!C79</f>
        <v>Daily Reading Comprehension Grade 4</v>
      </c>
      <c r="E1267" s="10" t="str">
        <f>'Reading Instruction'!D79</f>
        <v>4</v>
      </c>
      <c r="F1267" s="13" t="str">
        <f>'Reading Instruction'!E79</f>
        <v>Rainbow Resource</v>
      </c>
      <c r="G1267" s="10" t="str">
        <f>'Reading Instruction'!F79</f>
        <v>LA-Supplemental</v>
      </c>
      <c r="H1267" s="12" t="e">
        <f>'Reading Instruction'!#REF!</f>
        <v>#REF!</v>
      </c>
      <c r="I1267" s="12" t="e">
        <f>'Reading Instruction'!#REF!</f>
        <v>#REF!</v>
      </c>
      <c r="J1267" s="4"/>
    </row>
    <row r="1268" spans="1:10" ht="42" hidden="1" x14ac:dyDescent="0.2">
      <c r="A1268" s="9"/>
      <c r="B1268" s="536">
        <f>'Reading Instruction'!A80</f>
        <v>0</v>
      </c>
      <c r="C1268" s="10" t="str">
        <f>'Reading Instruction'!B80</f>
        <v>027015</v>
      </c>
      <c r="D1268" s="11" t="str">
        <f>'Reading Instruction'!C80</f>
        <v>Daily Reading Comprehension Grade 5</v>
      </c>
      <c r="E1268" s="10" t="str">
        <f>'Reading Instruction'!D80</f>
        <v>5</v>
      </c>
      <c r="F1268" s="13" t="str">
        <f>'Reading Instruction'!E80</f>
        <v>Rainbow Resource</v>
      </c>
      <c r="G1268" s="10" t="str">
        <f>'Reading Instruction'!F80</f>
        <v>LA-Supplemental</v>
      </c>
      <c r="H1268" s="12" t="e">
        <f>'Reading Instruction'!#REF!</f>
        <v>#REF!</v>
      </c>
      <c r="I1268" s="12" t="e">
        <f>'Reading Instruction'!#REF!</f>
        <v>#REF!</v>
      </c>
      <c r="J1268" s="4"/>
    </row>
    <row r="1269" spans="1:10" ht="42" hidden="1" x14ac:dyDescent="0.2">
      <c r="A1269" s="9"/>
      <c r="B1269" s="536">
        <f>'Reading Instruction'!A81</f>
        <v>0</v>
      </c>
      <c r="C1269" s="10" t="str">
        <f>'Reading Instruction'!B81</f>
        <v>027016</v>
      </c>
      <c r="D1269" s="11" t="str">
        <f>'Reading Instruction'!C81</f>
        <v>Daily Reading Comprehension Grade 6</v>
      </c>
      <c r="E1269" s="10" t="str">
        <f>'Reading Instruction'!D81</f>
        <v>6</v>
      </c>
      <c r="F1269" s="13" t="str">
        <f>'Reading Instruction'!E81</f>
        <v>Rainbow Resource</v>
      </c>
      <c r="G1269" s="10" t="str">
        <f>'Reading Instruction'!F81</f>
        <v>LA-Supplemental</v>
      </c>
      <c r="H1269" s="12" t="e">
        <f>'Reading Instruction'!#REF!</f>
        <v>#REF!</v>
      </c>
      <c r="I1269" s="12" t="e">
        <f>'Reading Instruction'!#REF!</f>
        <v>#REF!</v>
      </c>
      <c r="J1269" s="4"/>
    </row>
    <row r="1270" spans="1:10" ht="42" hidden="1" x14ac:dyDescent="0.2">
      <c r="A1270" s="9"/>
      <c r="B1270" s="536">
        <f>'Reading Instruction'!A82</f>
        <v>0</v>
      </c>
      <c r="C1270" s="10" t="str">
        <f>'Reading Instruction'!B82</f>
        <v>027017</v>
      </c>
      <c r="D1270" s="11" t="str">
        <f>'Reading Instruction'!C82</f>
        <v>Daily Reading Comprehension Grade 7</v>
      </c>
      <c r="E1270" s="10" t="str">
        <f>'Reading Instruction'!D82</f>
        <v>7</v>
      </c>
      <c r="F1270" s="13" t="str">
        <f>'Reading Instruction'!E82</f>
        <v>Rainbow Resource</v>
      </c>
      <c r="G1270" s="10" t="str">
        <f>'Reading Instruction'!F82</f>
        <v>LA-Supplemental</v>
      </c>
      <c r="H1270" s="12" t="e">
        <f>'Reading Instruction'!#REF!</f>
        <v>#REF!</v>
      </c>
      <c r="I1270" s="12" t="e">
        <f>'Reading Instruction'!#REF!</f>
        <v>#REF!</v>
      </c>
      <c r="J1270" s="4"/>
    </row>
    <row r="1271" spans="1:10" ht="42" hidden="1" x14ac:dyDescent="0.2">
      <c r="A1271" s="9"/>
      <c r="B1271" s="536">
        <f>'Reading Instruction'!A83</f>
        <v>0</v>
      </c>
      <c r="C1271" s="10" t="str">
        <f>'Reading Instruction'!B83</f>
        <v>027019</v>
      </c>
      <c r="D1271" s="11" t="str">
        <f>'Reading Instruction'!C83</f>
        <v>Daily Reading Comprehension Grade 8</v>
      </c>
      <c r="E1271" s="10" t="str">
        <f>'Reading Instruction'!D83</f>
        <v>8</v>
      </c>
      <c r="F1271" s="13" t="str">
        <f>'Reading Instruction'!E83</f>
        <v>Rainbow Resource</v>
      </c>
      <c r="G1271" s="10" t="str">
        <f>'Reading Instruction'!F83</f>
        <v>LA-Supplemental</v>
      </c>
      <c r="H1271" s="12" t="e">
        <f>'Reading Instruction'!#REF!</f>
        <v>#REF!</v>
      </c>
      <c r="I1271" s="12" t="e">
        <f>'Reading Instruction'!#REF!</f>
        <v>#REF!</v>
      </c>
      <c r="J1271" s="4"/>
    </row>
    <row r="1272" spans="1:10" ht="42" hidden="1" x14ac:dyDescent="0.2">
      <c r="A1272" s="9"/>
      <c r="B1272" s="536">
        <f>'Reading Instruction'!A85</f>
        <v>0</v>
      </c>
      <c r="C1272" s="10" t="str">
        <f>'Reading Instruction'!B85</f>
        <v>062492</v>
      </c>
      <c r="D1272" s="11" t="str">
        <f>'Reading Instruction'!C85</f>
        <v>Explode the Code Book 1</v>
      </c>
      <c r="E1272" s="10" t="str">
        <f>'Reading Instruction'!D85</f>
        <v>K-4</v>
      </c>
      <c r="F1272" s="13" t="str">
        <f>'Reading Instruction'!E85</f>
        <v>Rainbow Resource</v>
      </c>
      <c r="G1272" s="10" t="str">
        <f>'Reading Instruction'!F85</f>
        <v>LA-Supplemental</v>
      </c>
      <c r="H1272" s="12" t="e">
        <f>'Reading Instruction'!#REF!</f>
        <v>#REF!</v>
      </c>
      <c r="I1272" s="12" t="e">
        <f>'Reading Instruction'!#REF!</f>
        <v>#REF!</v>
      </c>
      <c r="J1272" s="4"/>
    </row>
    <row r="1273" spans="1:10" ht="42" hidden="1" x14ac:dyDescent="0.2">
      <c r="A1273" s="9"/>
      <c r="B1273" s="536">
        <f>'Reading Instruction'!A86</f>
        <v>0</v>
      </c>
      <c r="C1273" s="10" t="str">
        <f>'Reading Instruction'!B86</f>
        <v>062493</v>
      </c>
      <c r="D1273" s="11" t="str">
        <f>'Reading Instruction'!C86</f>
        <v>Explode the Code Book 1 1/2</v>
      </c>
      <c r="E1273" s="10" t="str">
        <f>'Reading Instruction'!D86</f>
        <v>K-4</v>
      </c>
      <c r="F1273" s="13" t="str">
        <f>'Reading Instruction'!E86</f>
        <v>Rainbow Resource</v>
      </c>
      <c r="G1273" s="10" t="str">
        <f>'Reading Instruction'!F86</f>
        <v>LA-Supplemental</v>
      </c>
      <c r="H1273" s="12" t="e">
        <f>'Reading Instruction'!#REF!</f>
        <v>#REF!</v>
      </c>
      <c r="I1273" s="12" t="e">
        <f>'Reading Instruction'!#REF!</f>
        <v>#REF!</v>
      </c>
      <c r="J1273" s="4"/>
    </row>
    <row r="1274" spans="1:10" ht="42" hidden="1" x14ac:dyDescent="0.2">
      <c r="A1274" s="9"/>
      <c r="B1274" s="536">
        <f>'Reading Instruction'!A87</f>
        <v>0</v>
      </c>
      <c r="C1274" s="10" t="str">
        <f>'Reading Instruction'!B87</f>
        <v>062494</v>
      </c>
      <c r="D1274" s="11" t="str">
        <f>'Reading Instruction'!C87</f>
        <v>Explode the Code Book 2</v>
      </c>
      <c r="E1274" s="10" t="str">
        <f>'Reading Instruction'!D87</f>
        <v>K-4</v>
      </c>
      <c r="F1274" s="13" t="str">
        <f>'Reading Instruction'!E87</f>
        <v>Rainbow Resource</v>
      </c>
      <c r="G1274" s="10" t="str">
        <f>'Reading Instruction'!F87</f>
        <v>LA-Supplemental</v>
      </c>
      <c r="H1274" s="12" t="e">
        <f>'Reading Instruction'!#REF!</f>
        <v>#REF!</v>
      </c>
      <c r="I1274" s="12" t="e">
        <f>'Reading Instruction'!#REF!</f>
        <v>#REF!</v>
      </c>
      <c r="J1274" s="4"/>
    </row>
    <row r="1275" spans="1:10" ht="42" hidden="1" x14ac:dyDescent="0.2">
      <c r="A1275" s="9"/>
      <c r="B1275" s="536">
        <f>'Reading Instruction'!A88</f>
        <v>0</v>
      </c>
      <c r="C1275" s="10" t="str">
        <f>'Reading Instruction'!B88</f>
        <v>062495</v>
      </c>
      <c r="D1275" s="11" t="str">
        <f>'Reading Instruction'!C88</f>
        <v>Explode the Code Book 2 1/2</v>
      </c>
      <c r="E1275" s="10" t="str">
        <f>'Reading Instruction'!D88</f>
        <v>K-4</v>
      </c>
      <c r="F1275" s="13" t="str">
        <f>'Reading Instruction'!E88</f>
        <v>Rainbow Resource</v>
      </c>
      <c r="G1275" s="10" t="str">
        <f>'Reading Instruction'!F88</f>
        <v>LA-Supplemental</v>
      </c>
      <c r="H1275" s="12" t="e">
        <f>'Reading Instruction'!#REF!</f>
        <v>#REF!</v>
      </c>
      <c r="I1275" s="12" t="e">
        <f>'Reading Instruction'!#REF!</f>
        <v>#REF!</v>
      </c>
      <c r="J1275" s="4"/>
    </row>
    <row r="1276" spans="1:10" ht="42" hidden="1" x14ac:dyDescent="0.2">
      <c r="A1276" s="9"/>
      <c r="B1276" s="536">
        <f>'Reading Instruction'!A89</f>
        <v>0</v>
      </c>
      <c r="C1276" s="10" t="str">
        <f>'Reading Instruction'!B89</f>
        <v>062496</v>
      </c>
      <c r="D1276" s="11" t="str">
        <f>'Reading Instruction'!C89</f>
        <v>Explode the Code Book 3</v>
      </c>
      <c r="E1276" s="10" t="str">
        <f>'Reading Instruction'!D89</f>
        <v>K-4</v>
      </c>
      <c r="F1276" s="13" t="str">
        <f>'Reading Instruction'!E89</f>
        <v>Rainbow Resource</v>
      </c>
      <c r="G1276" s="10" t="str">
        <f>'Reading Instruction'!F89</f>
        <v>LA-Supplemental</v>
      </c>
      <c r="H1276" s="12" t="e">
        <f>'Reading Instruction'!#REF!</f>
        <v>#REF!</v>
      </c>
      <c r="I1276" s="12" t="e">
        <f>'Reading Instruction'!#REF!</f>
        <v>#REF!</v>
      </c>
      <c r="J1276" s="4"/>
    </row>
    <row r="1277" spans="1:10" ht="42" hidden="1" x14ac:dyDescent="0.2">
      <c r="A1277" s="9"/>
      <c r="B1277" s="536">
        <f>'Reading Instruction'!A90</f>
        <v>0</v>
      </c>
      <c r="C1277" s="10" t="str">
        <f>'Reading Instruction'!B90</f>
        <v>062497</v>
      </c>
      <c r="D1277" s="11" t="str">
        <f>'Reading Instruction'!C90</f>
        <v>Explode the Code Book 3 1/2</v>
      </c>
      <c r="E1277" s="10" t="str">
        <f>'Reading Instruction'!D90</f>
        <v>K-4</v>
      </c>
      <c r="F1277" s="13" t="str">
        <f>'Reading Instruction'!E90</f>
        <v>Rainbow Resource</v>
      </c>
      <c r="G1277" s="10" t="str">
        <f>'Reading Instruction'!F90</f>
        <v>LA-Supplemental</v>
      </c>
      <c r="H1277" s="12" t="e">
        <f>'Reading Instruction'!#REF!</f>
        <v>#REF!</v>
      </c>
      <c r="I1277" s="12" t="e">
        <f>'Reading Instruction'!#REF!</f>
        <v>#REF!</v>
      </c>
      <c r="J1277" s="4"/>
    </row>
    <row r="1278" spans="1:10" ht="42" hidden="1" x14ac:dyDescent="0.2">
      <c r="A1278" s="9"/>
      <c r="B1278" s="536">
        <f>'Reading Instruction'!A91</f>
        <v>0</v>
      </c>
      <c r="C1278" s="10" t="str">
        <f>'Reading Instruction'!B91</f>
        <v>062498</v>
      </c>
      <c r="D1278" s="11" t="str">
        <f>'Reading Instruction'!C91</f>
        <v>Explode the Code Book 4</v>
      </c>
      <c r="E1278" s="10" t="str">
        <f>'Reading Instruction'!D91</f>
        <v>K-4</v>
      </c>
      <c r="F1278" s="13" t="str">
        <f>'Reading Instruction'!E91</f>
        <v>Rainbow Resource</v>
      </c>
      <c r="G1278" s="10" t="str">
        <f>'Reading Instruction'!F91</f>
        <v>LA-Supplemental</v>
      </c>
      <c r="H1278" s="12" t="e">
        <f>'Reading Instruction'!#REF!</f>
        <v>#REF!</v>
      </c>
      <c r="I1278" s="12" t="e">
        <f>'Reading Instruction'!#REF!</f>
        <v>#REF!</v>
      </c>
      <c r="J1278" s="4"/>
    </row>
    <row r="1279" spans="1:10" ht="42" hidden="1" x14ac:dyDescent="0.2">
      <c r="A1279" s="9"/>
      <c r="B1279" s="536">
        <f>'Reading Instruction'!A92</f>
        <v>0</v>
      </c>
      <c r="C1279" s="10" t="str">
        <f>'Reading Instruction'!B92</f>
        <v>062499</v>
      </c>
      <c r="D1279" s="11" t="str">
        <f>'Reading Instruction'!C92</f>
        <v>Explode the Code Book 4 1/2</v>
      </c>
      <c r="E1279" s="10" t="str">
        <f>'Reading Instruction'!D92</f>
        <v>K-4</v>
      </c>
      <c r="F1279" s="13" t="str">
        <f>'Reading Instruction'!E92</f>
        <v>Rainbow Resource</v>
      </c>
      <c r="G1279" s="10" t="str">
        <f>'Reading Instruction'!F92</f>
        <v>LA-Supplemental</v>
      </c>
      <c r="H1279" s="12" t="e">
        <f>'Reading Instruction'!#REF!</f>
        <v>#REF!</v>
      </c>
      <c r="I1279" s="12" t="e">
        <f>'Reading Instruction'!#REF!</f>
        <v>#REF!</v>
      </c>
      <c r="J1279" s="4"/>
    </row>
    <row r="1280" spans="1:10" ht="42" hidden="1" x14ac:dyDescent="0.2">
      <c r="A1280" s="9"/>
      <c r="B1280" s="536">
        <f>'Reading Instruction'!A93</f>
        <v>0</v>
      </c>
      <c r="C1280" s="10" t="str">
        <f>'Reading Instruction'!B93</f>
        <v>062500</v>
      </c>
      <c r="D1280" s="11" t="str">
        <f>'Reading Instruction'!C93</f>
        <v>Explode the Code Book 5</v>
      </c>
      <c r="E1280" s="10" t="str">
        <f>'Reading Instruction'!D93</f>
        <v>K-4</v>
      </c>
      <c r="F1280" s="13" t="str">
        <f>'Reading Instruction'!E93</f>
        <v>Rainbow Resource</v>
      </c>
      <c r="G1280" s="10" t="str">
        <f>'Reading Instruction'!F93</f>
        <v>LA-Supplemental</v>
      </c>
      <c r="H1280" s="12" t="e">
        <f>'Reading Instruction'!#REF!</f>
        <v>#REF!</v>
      </c>
      <c r="I1280" s="12" t="e">
        <f>'Reading Instruction'!#REF!</f>
        <v>#REF!</v>
      </c>
      <c r="J1280" s="4"/>
    </row>
    <row r="1281" spans="1:10" ht="42" hidden="1" x14ac:dyDescent="0.2">
      <c r="A1281" s="9"/>
      <c r="B1281" s="536">
        <f>'Reading Instruction'!A94</f>
        <v>0</v>
      </c>
      <c r="C1281" s="10" t="str">
        <f>'Reading Instruction'!B94</f>
        <v>062501</v>
      </c>
      <c r="D1281" s="11" t="str">
        <f>'Reading Instruction'!C94</f>
        <v>Explode the Code Book 5 1/2</v>
      </c>
      <c r="E1281" s="10" t="str">
        <f>'Reading Instruction'!D94</f>
        <v>K-4</v>
      </c>
      <c r="F1281" s="13" t="str">
        <f>'Reading Instruction'!E94</f>
        <v>Rainbow Resource</v>
      </c>
      <c r="G1281" s="10" t="str">
        <f>'Reading Instruction'!F94</f>
        <v>LA-Supplemental</v>
      </c>
      <c r="H1281" s="12" t="e">
        <f>'Reading Instruction'!#REF!</f>
        <v>#REF!</v>
      </c>
      <c r="I1281" s="12" t="e">
        <f>'Reading Instruction'!#REF!</f>
        <v>#REF!</v>
      </c>
      <c r="J1281" s="4"/>
    </row>
    <row r="1282" spans="1:10" ht="42" hidden="1" x14ac:dyDescent="0.2">
      <c r="A1282" s="9"/>
      <c r="B1282" s="536">
        <f>'Reading Instruction'!A95</f>
        <v>0</v>
      </c>
      <c r="C1282" s="10" t="str">
        <f>'Reading Instruction'!B95</f>
        <v>062502</v>
      </c>
      <c r="D1282" s="11" t="str">
        <f>'Reading Instruction'!C95</f>
        <v>Explode the Code Book 6</v>
      </c>
      <c r="E1282" s="10" t="str">
        <f>'Reading Instruction'!D95</f>
        <v>K-4</v>
      </c>
      <c r="F1282" s="13" t="str">
        <f>'Reading Instruction'!E95</f>
        <v>Rainbow Resource</v>
      </c>
      <c r="G1282" s="10" t="str">
        <f>'Reading Instruction'!F95</f>
        <v>LA-Supplemental</v>
      </c>
      <c r="H1282" s="12" t="e">
        <f>'Reading Instruction'!#REF!</f>
        <v>#REF!</v>
      </c>
      <c r="I1282" s="12" t="e">
        <f>'Reading Instruction'!#REF!</f>
        <v>#REF!</v>
      </c>
      <c r="J1282" s="4"/>
    </row>
    <row r="1283" spans="1:10" ht="42" hidden="1" x14ac:dyDescent="0.2">
      <c r="A1283" s="9"/>
      <c r="B1283" s="536">
        <f>'Reading Instruction'!A96</f>
        <v>0</v>
      </c>
      <c r="C1283" s="10" t="str">
        <f>'Reading Instruction'!B96</f>
        <v>062503</v>
      </c>
      <c r="D1283" s="11" t="str">
        <f>'Reading Instruction'!C96</f>
        <v>Explode the Code Book 6 1/2</v>
      </c>
      <c r="E1283" s="10" t="str">
        <f>'Reading Instruction'!D96</f>
        <v>K-4</v>
      </c>
      <c r="F1283" s="13" t="str">
        <f>'Reading Instruction'!E96</f>
        <v>Rainbow Resource</v>
      </c>
      <c r="G1283" s="10" t="str">
        <f>'Reading Instruction'!F96</f>
        <v>LA-Supplemental</v>
      </c>
      <c r="H1283" s="12" t="e">
        <f>'Reading Instruction'!#REF!</f>
        <v>#REF!</v>
      </c>
      <c r="I1283" s="12" t="e">
        <f>'Reading Instruction'!#REF!</f>
        <v>#REF!</v>
      </c>
      <c r="J1283" s="4"/>
    </row>
    <row r="1284" spans="1:10" ht="42" hidden="1" x14ac:dyDescent="0.2">
      <c r="A1284" s="9"/>
      <c r="B1284" s="536">
        <f>'Reading Instruction'!A97</f>
        <v>0</v>
      </c>
      <c r="C1284" s="10" t="str">
        <f>'Reading Instruction'!B97</f>
        <v>062504</v>
      </c>
      <c r="D1284" s="11" t="str">
        <f>'Reading Instruction'!C97</f>
        <v>Explode the Code Book 7</v>
      </c>
      <c r="E1284" s="10" t="str">
        <f>'Reading Instruction'!D97</f>
        <v>K-4</v>
      </c>
      <c r="F1284" s="13" t="str">
        <f>'Reading Instruction'!E97</f>
        <v>Rainbow Resource</v>
      </c>
      <c r="G1284" s="10" t="str">
        <f>'Reading Instruction'!F97</f>
        <v>LA-Supplemental</v>
      </c>
      <c r="H1284" s="12" t="e">
        <f>'Reading Instruction'!#REF!</f>
        <v>#REF!</v>
      </c>
      <c r="I1284" s="12" t="e">
        <f>'Reading Instruction'!#REF!</f>
        <v>#REF!</v>
      </c>
      <c r="J1284" s="4"/>
    </row>
    <row r="1285" spans="1:10" ht="42" hidden="1" x14ac:dyDescent="0.2">
      <c r="A1285" s="9"/>
      <c r="B1285" s="536">
        <f>'Reading Instruction'!A98</f>
        <v>0</v>
      </c>
      <c r="C1285" s="10" t="str">
        <f>'Reading Instruction'!B98</f>
        <v>062505</v>
      </c>
      <c r="D1285" s="11" t="str">
        <f>'Reading Instruction'!C98</f>
        <v>Explode the Code Book 8</v>
      </c>
      <c r="E1285" s="10" t="str">
        <f>'Reading Instruction'!D98</f>
        <v>K-4</v>
      </c>
      <c r="F1285" s="13" t="str">
        <f>'Reading Instruction'!E98</f>
        <v>Rainbow Resource</v>
      </c>
      <c r="G1285" s="10" t="str">
        <f>'Reading Instruction'!F98</f>
        <v>LA-Supplemental</v>
      </c>
      <c r="H1285" s="12" t="e">
        <f>'Reading Instruction'!#REF!</f>
        <v>#REF!</v>
      </c>
      <c r="I1285" s="12" t="e">
        <f>'Reading Instruction'!#REF!</f>
        <v>#REF!</v>
      </c>
      <c r="J1285" s="4"/>
    </row>
    <row r="1286" spans="1:10" ht="42" hidden="1" x14ac:dyDescent="0.2">
      <c r="A1286" s="9"/>
      <c r="B1286" s="536">
        <f>'Reading Instruction'!A99</f>
        <v>0</v>
      </c>
      <c r="C1286" s="10" t="str">
        <f>'Reading Instruction'!B99</f>
        <v>062508</v>
      </c>
      <c r="D1286" s="11" t="str">
        <f>'Reading Instruction'!C99</f>
        <v>Explode the Code Teachers Guide/Key Books 1,2</v>
      </c>
      <c r="E1286" s="10" t="str">
        <f>'Reading Instruction'!D99</f>
        <v>1-3</v>
      </c>
      <c r="F1286" s="13" t="str">
        <f>'Reading Instruction'!E99</f>
        <v>Rainbow Resource</v>
      </c>
      <c r="G1286" s="10" t="str">
        <f>'Reading Instruction'!F99</f>
        <v>LA-Supplemental</v>
      </c>
      <c r="H1286" s="12" t="e">
        <f>'Reading Instruction'!#REF!</f>
        <v>#REF!</v>
      </c>
      <c r="I1286" s="12" t="e">
        <f>'Reading Instruction'!#REF!</f>
        <v>#REF!</v>
      </c>
      <c r="J1286" s="4"/>
    </row>
    <row r="1287" spans="1:10" ht="42" hidden="1" x14ac:dyDescent="0.2">
      <c r="A1287" s="9"/>
      <c r="B1287" s="536">
        <f>'Reading Instruction'!A100</f>
        <v>0</v>
      </c>
      <c r="C1287" s="10" t="str">
        <f>'Reading Instruction'!B100</f>
        <v>062509</v>
      </c>
      <c r="D1287" s="11" t="str">
        <f>'Reading Instruction'!C100</f>
        <v>Explode the Code Teachers Guide/Key Books 3,4</v>
      </c>
      <c r="E1287" s="10" t="str">
        <f>'Reading Instruction'!D100</f>
        <v>1-3</v>
      </c>
      <c r="F1287" s="13" t="str">
        <f>'Reading Instruction'!E100</f>
        <v>Rainbow Resource</v>
      </c>
      <c r="G1287" s="10" t="str">
        <f>'Reading Instruction'!F100</f>
        <v>LA-Supplemental</v>
      </c>
      <c r="H1287" s="12" t="e">
        <f>'Reading Instruction'!#REF!</f>
        <v>#REF!</v>
      </c>
      <c r="I1287" s="12" t="e">
        <f>'Reading Instruction'!#REF!</f>
        <v>#REF!</v>
      </c>
      <c r="J1287" s="4"/>
    </row>
    <row r="1288" spans="1:10" ht="42" hidden="1" x14ac:dyDescent="0.2">
      <c r="A1288" s="9"/>
      <c r="B1288" s="536">
        <f>'Reading Instruction'!A101</f>
        <v>0</v>
      </c>
      <c r="C1288" s="10" t="str">
        <f>'Reading Instruction'!B101</f>
        <v>062510</v>
      </c>
      <c r="D1288" s="11" t="str">
        <f>'Reading Instruction'!C101</f>
        <v>Explode the Code Teachers Guide/Key Books 5,6</v>
      </c>
      <c r="E1288" s="10" t="str">
        <f>'Reading Instruction'!D101</f>
        <v>2-4</v>
      </c>
      <c r="F1288" s="13" t="str">
        <f>'Reading Instruction'!E101</f>
        <v>Rainbow Resource</v>
      </c>
      <c r="G1288" s="10" t="str">
        <f>'Reading Instruction'!F101</f>
        <v>LA-Supplemental</v>
      </c>
      <c r="H1288" s="12" t="e">
        <f>'Reading Instruction'!#REF!</f>
        <v>#REF!</v>
      </c>
      <c r="I1288" s="12" t="e">
        <f>'Reading Instruction'!#REF!</f>
        <v>#REF!</v>
      </c>
      <c r="J1288" s="4"/>
    </row>
    <row r="1289" spans="1:10" ht="42" hidden="1" x14ac:dyDescent="0.2">
      <c r="A1289" s="9"/>
      <c r="B1289" s="536">
        <f>'Reading Instruction'!A102</f>
        <v>0</v>
      </c>
      <c r="C1289" s="10" t="str">
        <f>'Reading Instruction'!B102</f>
        <v>062511</v>
      </c>
      <c r="D1289" s="11" t="str">
        <f>'Reading Instruction'!C102</f>
        <v>Explode the Code Teachers Guide/Key Books 7,8</v>
      </c>
      <c r="E1289" s="10" t="str">
        <f>'Reading Instruction'!D102</f>
        <v>2-4</v>
      </c>
      <c r="F1289" s="13" t="str">
        <f>'Reading Instruction'!E102</f>
        <v>Rainbow Resource</v>
      </c>
      <c r="G1289" s="10" t="str">
        <f>'Reading Instruction'!F102</f>
        <v>LA-Supplemental</v>
      </c>
      <c r="H1289" s="12" t="e">
        <f>'Reading Instruction'!#REF!</f>
        <v>#REF!</v>
      </c>
      <c r="I1289" s="12" t="e">
        <f>'Reading Instruction'!#REF!</f>
        <v>#REF!</v>
      </c>
      <c r="J1289" s="4"/>
    </row>
    <row r="1290" spans="1:10" ht="21" hidden="1" x14ac:dyDescent="0.2">
      <c r="A1290" s="9"/>
      <c r="B1290" s="536">
        <f>Health!A4</f>
        <v>0</v>
      </c>
      <c r="C1290" s="10" t="str">
        <f>Health!B4</f>
        <v>034393</v>
      </c>
      <c r="D1290" s="11" t="str">
        <f>Health!C4</f>
        <v>Healthy Habits for Healthy Kids Grade K</v>
      </c>
      <c r="E1290" s="10" t="str">
        <f>Health!D4</f>
        <v>K</v>
      </c>
      <c r="F1290" s="13" t="str">
        <f>Health!E4</f>
        <v>Rainbow Resource</v>
      </c>
      <c r="G1290" s="10" t="str">
        <f>Health!F4</f>
        <v>Health</v>
      </c>
      <c r="H1290" s="12"/>
      <c r="I1290" s="12"/>
      <c r="J1290" s="4"/>
    </row>
    <row r="1291" spans="1:10" ht="21" hidden="1" x14ac:dyDescent="0.2">
      <c r="A1291" s="9"/>
      <c r="B1291" s="536">
        <f>Health!A5</f>
        <v>0</v>
      </c>
      <c r="C1291" s="10" t="str">
        <f>Health!B5</f>
        <v>034403</v>
      </c>
      <c r="D1291" s="11" t="str">
        <f>Health!C5</f>
        <v>Healthy Habits for Healthy Kids Grades 1-2</v>
      </c>
      <c r="E1291" s="10" t="str">
        <f>Health!D5</f>
        <v>1-2</v>
      </c>
      <c r="F1291" s="13" t="str">
        <f>Health!E5</f>
        <v>Rainbow Resource</v>
      </c>
      <c r="G1291" s="10" t="str">
        <f>Health!F5</f>
        <v>Health</v>
      </c>
      <c r="H1291" s="12"/>
      <c r="I1291" s="12"/>
      <c r="J1291" s="4"/>
    </row>
    <row r="1292" spans="1:10" ht="21" hidden="1" x14ac:dyDescent="0.2">
      <c r="A1292" s="9"/>
      <c r="B1292" s="536">
        <f>Health!A6</f>
        <v>0</v>
      </c>
      <c r="C1292" s="10" t="str">
        <f>Health!B6</f>
        <v>034406</v>
      </c>
      <c r="D1292" s="11" t="str">
        <f>Health!C6</f>
        <v>Healthy Habits for Healthy Kids Grades 3-4</v>
      </c>
      <c r="E1292" s="10" t="str">
        <f>Health!D6</f>
        <v>3-4</v>
      </c>
      <c r="F1292" s="13" t="str">
        <f>Health!E6</f>
        <v>Rainbow Resource</v>
      </c>
      <c r="G1292" s="10" t="str">
        <f>Health!F6</f>
        <v>Health</v>
      </c>
      <c r="H1292" s="12"/>
      <c r="I1292" s="12"/>
      <c r="J1292" s="4"/>
    </row>
    <row r="1293" spans="1:10" ht="21" hidden="1" x14ac:dyDescent="0.2">
      <c r="A1293" s="9"/>
      <c r="B1293" s="536">
        <f>Health!A7</f>
        <v>0</v>
      </c>
      <c r="C1293" s="10" t="str">
        <f>Health!B7</f>
        <v>034413</v>
      </c>
      <c r="D1293" s="11" t="str">
        <f>Health!C7</f>
        <v>Healthy Habits for Healthy Kids Grades 5+</v>
      </c>
      <c r="E1293" s="10" t="str">
        <f>Health!D7</f>
        <v>5+</v>
      </c>
      <c r="F1293" s="13" t="str">
        <f>Health!E7</f>
        <v>Rainbow Resource</v>
      </c>
      <c r="G1293" s="10" t="str">
        <f>Health!F7</f>
        <v>Health</v>
      </c>
      <c r="H1293" s="12"/>
      <c r="I1293" s="12"/>
      <c r="J1293" s="4"/>
    </row>
    <row r="1294" spans="1:10" ht="21" hidden="1" x14ac:dyDescent="0.2">
      <c r="A1294" s="9"/>
      <c r="B1294" s="536">
        <f>Health!A8</f>
        <v>0</v>
      </c>
      <c r="C1294" s="10">
        <f>Health!B8</f>
        <v>9781264320219</v>
      </c>
      <c r="D1294" s="11" t="str">
        <f>Health!C8</f>
        <v>CUS Glencoe Health Student Edition</v>
      </c>
      <c r="E1294" s="10">
        <f>Health!D8</f>
        <v>9</v>
      </c>
      <c r="F1294" s="13" t="str">
        <f>Health!E8</f>
        <v>McGraw Hill</v>
      </c>
      <c r="G1294" s="10" t="str">
        <f>Health!F8</f>
        <v>Health</v>
      </c>
      <c r="H1294" s="12"/>
      <c r="I1294" s="12"/>
      <c r="J1294" s="4"/>
    </row>
    <row r="1295" spans="1:10" ht="21" hidden="1" x14ac:dyDescent="0.2">
      <c r="A1295" s="9"/>
      <c r="B1295" s="536">
        <f>Health!A9</f>
        <v>0</v>
      </c>
      <c r="C1295" s="10">
        <f>Health!B9</f>
        <v>9781264320233</v>
      </c>
      <c r="D1295" s="11" t="str">
        <f>Health!C9</f>
        <v>CUS Glencoe Health Teacher Edition</v>
      </c>
      <c r="E1295" s="10">
        <f>Health!D9</f>
        <v>9</v>
      </c>
      <c r="F1295" s="13" t="str">
        <f>Health!E9</f>
        <v>McGraw Hill</v>
      </c>
      <c r="G1295" s="10" t="str">
        <f>Health!F9</f>
        <v>Health</v>
      </c>
      <c r="H1295" s="12"/>
      <c r="I1295" s="12"/>
      <c r="J1295" s="4"/>
    </row>
    <row r="1296" spans="1:10" ht="21" hidden="1" x14ac:dyDescent="0.2">
      <c r="A1296" s="9"/>
      <c r="B1296" s="536">
        <f>'Reading Instruction'!A66</f>
        <v>0</v>
      </c>
      <c r="C1296" s="10" t="str">
        <f>'Reading Instruction'!B66</f>
        <v>022406</v>
      </c>
      <c r="D1296" s="11" t="str">
        <f>'Reading Instruction'!C66</f>
        <v>Primary Arts of Language- Reading Pkg</v>
      </c>
      <c r="E1296" s="10" t="str">
        <f>'Reading Instruction'!D66</f>
        <v>K-1</v>
      </c>
      <c r="F1296" s="13" t="str">
        <f>'Reading Instruction'!E66</f>
        <v>Rainbow Resource</v>
      </c>
      <c r="G1296" s="10" t="str">
        <f>'Reading Instruction'!F66</f>
        <v>LA - Reading</v>
      </c>
      <c r="H1296" s="12" t="e">
        <f>'Reading Instruction'!#REF!</f>
        <v>#REF!</v>
      </c>
      <c r="I1296" s="12" t="e">
        <f>'Reading Instruction'!#REF!</f>
        <v>#REF!</v>
      </c>
      <c r="J1296" s="4"/>
    </row>
    <row r="1297" spans="1:10" ht="21" hidden="1" x14ac:dyDescent="0.2">
      <c r="A1297" s="9"/>
      <c r="B1297" s="536">
        <f>'Reading Instruction'!A67</f>
        <v>0</v>
      </c>
      <c r="C1297" s="10" t="str">
        <f>'Reading Instruction'!B67</f>
        <v>065716</v>
      </c>
      <c r="D1297" s="11" t="str">
        <f>'Reading Instruction'!C67</f>
        <v>Primary Arts of Language- Reading Student Workbook</v>
      </c>
      <c r="E1297" s="10" t="str">
        <f>'Reading Instruction'!D67</f>
        <v>K-1</v>
      </c>
      <c r="F1297" s="13" t="str">
        <f>'Reading Instruction'!E67</f>
        <v>Rainbow Resource</v>
      </c>
      <c r="G1297" s="10" t="str">
        <f>'Reading Instruction'!F67</f>
        <v>LA- Reading</v>
      </c>
      <c r="H1297" s="12"/>
      <c r="I1297" s="12"/>
      <c r="J1297" s="4"/>
    </row>
    <row r="1298" spans="1:10" ht="42" hidden="1" x14ac:dyDescent="0.2">
      <c r="A1298" s="9"/>
      <c r="B1298" s="536">
        <f>'Reading Instruction'!A104</f>
        <v>0</v>
      </c>
      <c r="C1298" s="10" t="str">
        <f>'Reading Instruction'!B104</f>
        <v>001697</v>
      </c>
      <c r="D1298" s="11" t="str">
        <f>'Reading Instruction'!C104</f>
        <v>Spectrum Phonics K</v>
      </c>
      <c r="E1298" s="10" t="str">
        <f>'Reading Instruction'!D104</f>
        <v>K</v>
      </c>
      <c r="F1298" s="13" t="str">
        <f>'Reading Instruction'!E104</f>
        <v>Rainbow Resource</v>
      </c>
      <c r="G1298" s="10" t="str">
        <f>'Reading Instruction'!F104</f>
        <v>LA-Supplemental</v>
      </c>
      <c r="H1298" s="12" t="e">
        <f>'Reading Instruction'!#REF!</f>
        <v>#REF!</v>
      </c>
      <c r="I1298" s="12" t="e">
        <f>'Reading Instruction'!#REF!</f>
        <v>#REF!</v>
      </c>
      <c r="J1298" s="4"/>
    </row>
    <row r="1299" spans="1:10" ht="42" hidden="1" x14ac:dyDescent="0.2">
      <c r="A1299" s="9"/>
      <c r="B1299" s="536">
        <f>'Reading Instruction'!A105</f>
        <v>0</v>
      </c>
      <c r="C1299" s="10" t="str">
        <f>'Reading Instruction'!B105</f>
        <v>001659</v>
      </c>
      <c r="D1299" s="11" t="str">
        <f>'Reading Instruction'!C105</f>
        <v>Spectrum Phonics Grade 1</v>
      </c>
      <c r="E1299" s="10" t="str">
        <f>'Reading Instruction'!D105</f>
        <v>1</v>
      </c>
      <c r="F1299" s="13" t="str">
        <f>'Reading Instruction'!E105</f>
        <v>Rainbow Resource</v>
      </c>
      <c r="G1299" s="10" t="str">
        <f>'Reading Instruction'!F105</f>
        <v>LA-Supplemental</v>
      </c>
      <c r="H1299" s="12" t="e">
        <f>'Reading Instruction'!#REF!</f>
        <v>#REF!</v>
      </c>
      <c r="I1299" s="12" t="e">
        <f>'Reading Instruction'!#REF!</f>
        <v>#REF!</v>
      </c>
      <c r="J1299" s="4"/>
    </row>
    <row r="1300" spans="1:10" ht="42" hidden="1" x14ac:dyDescent="0.2">
      <c r="A1300" s="9"/>
      <c r="B1300" s="536">
        <f>'Reading Instruction'!A106</f>
        <v>0</v>
      </c>
      <c r="C1300" s="10" t="str">
        <f>'Reading Instruction'!B106</f>
        <v>001681</v>
      </c>
      <c r="D1300" s="11" t="str">
        <f>'Reading Instruction'!C106</f>
        <v>Spectrum Phonics Grade 2</v>
      </c>
      <c r="E1300" s="10" t="str">
        <f>'Reading Instruction'!D106</f>
        <v>2</v>
      </c>
      <c r="F1300" s="13" t="str">
        <f>'Reading Instruction'!E106</f>
        <v>Rainbow Resource</v>
      </c>
      <c r="G1300" s="10" t="str">
        <f>'Reading Instruction'!F106</f>
        <v>LA-Supplemental</v>
      </c>
      <c r="H1300" s="12" t="e">
        <f>'Reading Instruction'!#REF!</f>
        <v>#REF!</v>
      </c>
      <c r="I1300" s="12" t="e">
        <f>'Reading Instruction'!#REF!</f>
        <v>#REF!</v>
      </c>
      <c r="J1300" s="4"/>
    </row>
    <row r="1301" spans="1:10" ht="42" hidden="1" x14ac:dyDescent="0.2">
      <c r="A1301" s="9"/>
      <c r="B1301" s="536">
        <f>'Reading Instruction'!A107</f>
        <v>0</v>
      </c>
      <c r="C1301" s="10" t="str">
        <f>'Reading Instruction'!B107</f>
        <v>001961</v>
      </c>
      <c r="D1301" s="11" t="str">
        <f>'Reading Instruction'!C107</f>
        <v>Spectrum Word Study and Phonics Grade 3</v>
      </c>
      <c r="E1301" s="10" t="str">
        <f>'Reading Instruction'!D107</f>
        <v>3</v>
      </c>
      <c r="F1301" s="13" t="str">
        <f>'Reading Instruction'!E107</f>
        <v>Rainbow Resource</v>
      </c>
      <c r="G1301" s="10" t="str">
        <f>'Reading Instruction'!F107</f>
        <v>LA-Supplemental</v>
      </c>
      <c r="H1301" s="12" t="e">
        <f>'Reading Instruction'!#REF!</f>
        <v>#REF!</v>
      </c>
      <c r="I1301" s="12" t="e">
        <f>'Reading Instruction'!#REF!</f>
        <v>#REF!</v>
      </c>
      <c r="J1301" s="4"/>
    </row>
    <row r="1302" spans="1:10" ht="42" hidden="1" x14ac:dyDescent="0.2">
      <c r="A1302" s="9"/>
      <c r="B1302" s="536">
        <f>'Reading Instruction'!A108</f>
        <v>0</v>
      </c>
      <c r="C1302" s="10" t="str">
        <f>'Reading Instruction'!B108</f>
        <v>001970</v>
      </c>
      <c r="D1302" s="11" t="str">
        <f>'Reading Instruction'!C108</f>
        <v>Spectrum Word Study and Phonics Grade 4</v>
      </c>
      <c r="E1302" s="10" t="str">
        <f>'Reading Instruction'!D108</f>
        <v>4</v>
      </c>
      <c r="F1302" s="13" t="str">
        <f>'Reading Instruction'!E108</f>
        <v>Rainbow Resource</v>
      </c>
      <c r="G1302" s="10" t="str">
        <f>'Reading Instruction'!F108</f>
        <v>LA-Supplemental</v>
      </c>
      <c r="H1302" s="12">
        <f>'Reading Instruction'!G104</f>
        <v>8.25</v>
      </c>
      <c r="I1302" s="12">
        <f>'Reading Instruction'!H104</f>
        <v>0</v>
      </c>
      <c r="J1302" s="4"/>
    </row>
    <row r="1303" spans="1:10" ht="42" hidden="1" x14ac:dyDescent="0.2">
      <c r="A1303" s="9"/>
      <c r="B1303" s="536">
        <f>'Reading Instruction'!A109</f>
        <v>0</v>
      </c>
      <c r="C1303" s="10" t="str">
        <f>'Reading Instruction'!B109</f>
        <v>002002</v>
      </c>
      <c r="D1303" s="11" t="str">
        <f>'Reading Instruction'!C109</f>
        <v>Spectrum Word Study and Phonics Grade 5</v>
      </c>
      <c r="E1303" s="10" t="str">
        <f>'Reading Instruction'!D109</f>
        <v>5</v>
      </c>
      <c r="F1303" s="13" t="str">
        <f>'Reading Instruction'!E109</f>
        <v>Rainbow Resource</v>
      </c>
      <c r="G1303" s="10" t="str">
        <f>'Reading Instruction'!F109</f>
        <v>LA-Supplemental</v>
      </c>
      <c r="H1303" s="12">
        <f>'Reading Instruction'!G105</f>
        <v>8.25</v>
      </c>
      <c r="I1303" s="12">
        <f>'Reading Instruction'!H105</f>
        <v>0</v>
      </c>
      <c r="J1303" s="4"/>
    </row>
    <row r="1304" spans="1:10" ht="42" hidden="1" x14ac:dyDescent="0.2">
      <c r="A1304" s="9"/>
      <c r="B1304" s="536">
        <f>'Reading Instruction'!A110</f>
        <v>0</v>
      </c>
      <c r="C1304" s="10" t="str">
        <f>'Reading Instruction'!B110</f>
        <v>002037</v>
      </c>
      <c r="D1304" s="11" t="str">
        <f>'Reading Instruction'!C110</f>
        <v>Spectrum Word Study and Phonics Grade 6</v>
      </c>
      <c r="E1304" s="10" t="str">
        <f>'Reading Instruction'!D110</f>
        <v>6</v>
      </c>
      <c r="F1304" s="13" t="str">
        <f>'Reading Instruction'!E110</f>
        <v>Rainbow Resource</v>
      </c>
      <c r="G1304" s="10" t="str">
        <f>'Reading Instruction'!F110</f>
        <v>LA-Supplemental</v>
      </c>
      <c r="H1304" s="12">
        <f>'Reading Instruction'!G106</f>
        <v>8.25</v>
      </c>
      <c r="I1304" s="12">
        <f>'Reading Instruction'!H106</f>
        <v>0</v>
      </c>
      <c r="J1304" s="4"/>
    </row>
    <row r="1305" spans="1:10" ht="21" hidden="1" x14ac:dyDescent="0.2">
      <c r="A1305" s="9"/>
      <c r="B1305" s="536">
        <f>'Reading Instruction'!A64</f>
        <v>0</v>
      </c>
      <c r="C1305" s="10" t="str">
        <f>'Reading Instruction'!B64</f>
        <v>002274</v>
      </c>
      <c r="D1305" s="11" t="str">
        <f>'Reading Instruction'!C64</f>
        <v>Teach Your Child to Read in 100 Easy Lessons</v>
      </c>
      <c r="E1305" s="10" t="str">
        <f>'Reading Instruction'!D64</f>
        <v>K-1</v>
      </c>
      <c r="F1305" s="13" t="str">
        <f>'Reading Instruction'!E64</f>
        <v>Rainbow Resource</v>
      </c>
      <c r="G1305" s="10" t="str">
        <f>'Reading Instruction'!F64</f>
        <v>LA - Reading</v>
      </c>
      <c r="H1305" s="12">
        <f>'Reading Instruction'!G107</f>
        <v>8.2530000000000001</v>
      </c>
      <c r="I1305" s="12">
        <f>'Reading Instruction'!H107</f>
        <v>0</v>
      </c>
      <c r="J1305" s="4"/>
    </row>
    <row r="1306" spans="1:10" ht="42" hidden="1" x14ac:dyDescent="0.2">
      <c r="A1306" s="9"/>
      <c r="B1306" s="537">
        <f>Vocabulary!A4</f>
        <v>0</v>
      </c>
      <c r="C1306" s="5" t="str">
        <f>Vocabulary!B4</f>
        <v>032569</v>
      </c>
      <c r="D1306" s="9" t="str">
        <f>Vocabulary!C4</f>
        <v>Evan-Moor Vocabulary Fundamentals Grade 1</v>
      </c>
      <c r="E1306" s="5" t="str">
        <f>Vocabulary!D4</f>
        <v>1</v>
      </c>
      <c r="F1306" s="852" t="str">
        <f>Vocabulary!E4</f>
        <v>Rainbow Resource</v>
      </c>
      <c r="G1306" s="5" t="str">
        <f>Vocabulary!F4</f>
        <v>LA - Vocabulary</v>
      </c>
      <c r="H1306" s="12">
        <f>'Reading Instruction'!G108</f>
        <v>8.25</v>
      </c>
      <c r="I1306" s="12">
        <f>'Reading Instruction'!H108</f>
        <v>0</v>
      </c>
      <c r="J1306" s="4"/>
    </row>
    <row r="1307" spans="1:10" ht="42" hidden="1" x14ac:dyDescent="0.2">
      <c r="A1307" s="9"/>
      <c r="B1307" s="537">
        <f>Vocabulary!A5</f>
        <v>0</v>
      </c>
      <c r="C1307" s="5" t="str">
        <f>Vocabulary!B5</f>
        <v>032570</v>
      </c>
      <c r="D1307" s="9" t="str">
        <f>Vocabulary!C5</f>
        <v>Evan-Moor Vocabulary Fundamentals Grade 2</v>
      </c>
      <c r="E1307" s="5" t="str">
        <f>Vocabulary!D5</f>
        <v>2</v>
      </c>
      <c r="F1307" s="852" t="str">
        <f>Vocabulary!E5</f>
        <v>Rainbow Resource</v>
      </c>
      <c r="G1307" s="5" t="str">
        <f>Vocabulary!F5</f>
        <v>LA - Vocabulary</v>
      </c>
      <c r="H1307" s="12">
        <f>'Reading Instruction'!G109</f>
        <v>8.25</v>
      </c>
      <c r="I1307" s="12">
        <f>'Reading Instruction'!H109</f>
        <v>0</v>
      </c>
      <c r="J1307" s="4"/>
    </row>
    <row r="1308" spans="1:10" ht="42" hidden="1" x14ac:dyDescent="0.2">
      <c r="A1308" s="9"/>
      <c r="B1308" s="537">
        <f>Vocabulary!A6</f>
        <v>0</v>
      </c>
      <c r="C1308" s="5" t="str">
        <f>Vocabulary!B6</f>
        <v>032603</v>
      </c>
      <c r="D1308" s="9" t="str">
        <f>Vocabulary!C6</f>
        <v>Evan-Moor Vocabulary Fundamentals Grade 3</v>
      </c>
      <c r="E1308" s="5" t="str">
        <f>Vocabulary!D6</f>
        <v>3</v>
      </c>
      <c r="F1308" s="852" t="str">
        <f>Vocabulary!E6</f>
        <v>Rainbow Resource</v>
      </c>
      <c r="G1308" s="5" t="str">
        <f>Vocabulary!F6</f>
        <v>LA - Vocabulary</v>
      </c>
      <c r="H1308" s="12">
        <f>'Reading Instruction'!G110</f>
        <v>8.25</v>
      </c>
      <c r="I1308" s="12">
        <f>'Reading Instruction'!H110</f>
        <v>0</v>
      </c>
      <c r="J1308" s="4"/>
    </row>
    <row r="1309" spans="1:10" ht="42" hidden="1" x14ac:dyDescent="0.2">
      <c r="A1309" s="9"/>
      <c r="B1309" s="537">
        <f>Vocabulary!A7</f>
        <v>0</v>
      </c>
      <c r="C1309" s="5" t="str">
        <f>Vocabulary!B7</f>
        <v>032609</v>
      </c>
      <c r="D1309" s="9" t="str">
        <f>Vocabulary!C7</f>
        <v>Evan-Moor Vocabulary Fundamentals Grade 4</v>
      </c>
      <c r="E1309" s="5" t="str">
        <f>Vocabulary!D7</f>
        <v>4</v>
      </c>
      <c r="F1309" s="852" t="str">
        <f>Vocabulary!E7</f>
        <v>Rainbow Resource</v>
      </c>
      <c r="G1309" s="5" t="str">
        <f>Vocabulary!F7</f>
        <v>LA - Vocabulary</v>
      </c>
      <c r="H1309" s="12" t="e">
        <f>'Reading Instruction'!#REF!</f>
        <v>#REF!</v>
      </c>
      <c r="I1309" s="12" t="e">
        <f>'Reading Instruction'!#REF!</f>
        <v>#REF!</v>
      </c>
      <c r="J1309" s="4"/>
    </row>
    <row r="1310" spans="1:10" ht="42" hidden="1" x14ac:dyDescent="0.2">
      <c r="A1310" s="9"/>
      <c r="B1310" s="537">
        <f>Vocabulary!A8</f>
        <v>0</v>
      </c>
      <c r="C1310" s="5" t="str">
        <f>Vocabulary!B8</f>
        <v>032631</v>
      </c>
      <c r="D1310" s="9" t="str">
        <f>Vocabulary!C8</f>
        <v>Evan-Moor Vocabulary Fundamentals Grade 6</v>
      </c>
      <c r="E1310" s="5" t="str">
        <f>Vocabulary!D8</f>
        <v>6</v>
      </c>
      <c r="F1310" s="852" t="str">
        <f>Vocabulary!E8</f>
        <v>Rainbow Resource</v>
      </c>
      <c r="G1310" s="5" t="str">
        <f>Vocabulary!F8</f>
        <v>LA - Vocabulary</v>
      </c>
      <c r="H1310" s="12">
        <f>Vocabulary!G4</f>
        <v>17.149999999999999</v>
      </c>
      <c r="I1310" s="12">
        <f>Vocabulary!H4</f>
        <v>0</v>
      </c>
      <c r="J1310" s="4"/>
    </row>
    <row r="1311" spans="1:10" ht="42" hidden="1" x14ac:dyDescent="0.2">
      <c r="A1311" s="9"/>
      <c r="B1311" s="537">
        <f>Vocabulary!A10</f>
        <v>0</v>
      </c>
      <c r="C1311" s="5" t="str">
        <f>Vocabulary!B10</f>
        <v>001943</v>
      </c>
      <c r="D1311" s="9" t="str">
        <f>Vocabulary!C10</f>
        <v>Spectrum Vocabulary Grade 3</v>
      </c>
      <c r="E1311" s="5" t="str">
        <f>Vocabulary!D10</f>
        <v>3</v>
      </c>
      <c r="F1311" s="852" t="str">
        <f>Vocabulary!E10</f>
        <v>Rainbow Resource</v>
      </c>
      <c r="G1311" s="5" t="str">
        <f>Vocabulary!F10</f>
        <v>LA - Vocabulary</v>
      </c>
      <c r="H1311" s="12">
        <f>Vocabulary!G5</f>
        <v>17.149999999999999</v>
      </c>
      <c r="I1311" s="12">
        <f>Vocabulary!H5</f>
        <v>0</v>
      </c>
      <c r="J1311" s="4"/>
    </row>
    <row r="1312" spans="1:10" ht="42" hidden="1" x14ac:dyDescent="0.2">
      <c r="A1312" s="9"/>
      <c r="B1312" s="537">
        <f>Vocabulary!A11</f>
        <v>0</v>
      </c>
      <c r="C1312" s="5" t="str">
        <f>Vocabulary!B11</f>
        <v>001947</v>
      </c>
      <c r="D1312" s="9" t="str">
        <f>Vocabulary!C11</f>
        <v>Spectrum Vocabulary Grade 4</v>
      </c>
      <c r="E1312" s="5" t="str">
        <f>Vocabulary!D11</f>
        <v>4</v>
      </c>
      <c r="F1312" s="852" t="str">
        <f>Vocabulary!E11</f>
        <v>Rainbow Resource</v>
      </c>
      <c r="G1312" s="5" t="str">
        <f>Vocabulary!F11</f>
        <v>LA - Vocabulary</v>
      </c>
      <c r="H1312" s="12">
        <f>Vocabulary!G6</f>
        <v>17.149999999999999</v>
      </c>
      <c r="I1312" s="12">
        <f>Vocabulary!H6</f>
        <v>0</v>
      </c>
      <c r="J1312" s="4"/>
    </row>
    <row r="1313" spans="1:10" ht="42" hidden="1" x14ac:dyDescent="0.2">
      <c r="A1313" s="9"/>
      <c r="B1313" s="537">
        <f>Vocabulary!A12</f>
        <v>0</v>
      </c>
      <c r="C1313" s="5" t="str">
        <f>Vocabulary!B12</f>
        <v>001950</v>
      </c>
      <c r="D1313" s="9" t="str">
        <f>Vocabulary!C12</f>
        <v>Spectrum Vocabulary Grade 5</v>
      </c>
      <c r="E1313" s="5" t="str">
        <f>Vocabulary!D12</f>
        <v>5</v>
      </c>
      <c r="F1313" s="852" t="str">
        <f>Vocabulary!E12</f>
        <v>Rainbow Resource</v>
      </c>
      <c r="G1313" s="5" t="str">
        <f>Vocabulary!F12</f>
        <v>LA - Vocabulary</v>
      </c>
      <c r="H1313" s="12">
        <f>Vocabulary!G7</f>
        <v>17.149999999999999</v>
      </c>
      <c r="I1313" s="12">
        <f>Vocabulary!H7</f>
        <v>0</v>
      </c>
      <c r="J1313" s="4"/>
    </row>
    <row r="1314" spans="1:10" ht="42" hidden="1" x14ac:dyDescent="0.2">
      <c r="A1314" s="9"/>
      <c r="B1314" s="537">
        <f>Vocabulary!A13</f>
        <v>0</v>
      </c>
      <c r="C1314" s="5" t="str">
        <f>Vocabulary!B13</f>
        <v>001955</v>
      </c>
      <c r="D1314" s="9" t="str">
        <f>Vocabulary!C13</f>
        <v>Spectrum Vocabulary Grade 6</v>
      </c>
      <c r="E1314" s="5" t="str">
        <f>Vocabulary!D13</f>
        <v>6</v>
      </c>
      <c r="F1314" s="852" t="str">
        <f>Vocabulary!E13</f>
        <v>Rainbow Resource</v>
      </c>
      <c r="G1314" s="5" t="str">
        <f>Vocabulary!F13</f>
        <v>LA - Vocabulary</v>
      </c>
      <c r="H1314" s="12">
        <f>Vocabulary!G8</f>
        <v>18.5</v>
      </c>
      <c r="I1314" s="12">
        <f>Vocabulary!H8</f>
        <v>0</v>
      </c>
      <c r="J1314" s="4"/>
    </row>
    <row r="1315" spans="1:10" ht="42" hidden="1" x14ac:dyDescent="0.2">
      <c r="A1315" s="9"/>
      <c r="B1315" s="537">
        <f>Vocabulary!A15</f>
        <v>0</v>
      </c>
      <c r="C1315" s="5" t="str">
        <f>Vocabulary!B15</f>
        <v>068840</v>
      </c>
      <c r="D1315" s="9" t="str">
        <f>Vocabulary!C15</f>
        <v xml:space="preserve">Wordly Wise 3000 Student Book 3 4th Edition </v>
      </c>
      <c r="E1315" s="5" t="str">
        <f>Vocabulary!D15</f>
        <v>3</v>
      </c>
      <c r="F1315" s="852" t="str">
        <f>Vocabulary!E15</f>
        <v>Rainbow Resource</v>
      </c>
      <c r="G1315" s="5" t="str">
        <f>Vocabulary!F15</f>
        <v>LA - Vocabulary</v>
      </c>
      <c r="H1315" s="12" t="e">
        <f>Vocabulary!#REF!</f>
        <v>#REF!</v>
      </c>
      <c r="I1315" s="12" t="e">
        <f>Vocabulary!#REF!</f>
        <v>#REF!</v>
      </c>
      <c r="J1315" s="4"/>
    </row>
    <row r="1316" spans="1:10" ht="42" hidden="1" x14ac:dyDescent="0.2">
      <c r="A1316" s="9"/>
      <c r="B1316" s="537">
        <f>Vocabulary!A16</f>
        <v>0</v>
      </c>
      <c r="C1316" s="5" t="str">
        <f>Vocabulary!B16</f>
        <v>068828</v>
      </c>
      <c r="D1316" s="9" t="str">
        <f>Vocabulary!C16</f>
        <v>Wordly Wise 3000 4th Edition Key Book</v>
      </c>
      <c r="E1316" s="5" t="str">
        <f>Vocabulary!D16</f>
        <v>3</v>
      </c>
      <c r="F1316" s="852" t="str">
        <f>Vocabulary!E16</f>
        <v>Rainbow Resource</v>
      </c>
      <c r="G1316" s="5" t="str">
        <f>Vocabulary!F16</f>
        <v>LA - Vocabulary</v>
      </c>
      <c r="H1316" s="12" t="e">
        <f>Vocabulary!#REF!</f>
        <v>#REF!</v>
      </c>
      <c r="I1316" s="12" t="e">
        <f>Vocabulary!#REF!</f>
        <v>#REF!</v>
      </c>
      <c r="J1316" s="4"/>
    </row>
    <row r="1317" spans="1:10" ht="42" hidden="1" x14ac:dyDescent="0.2">
      <c r="A1317" s="9"/>
      <c r="B1317" s="537">
        <f>Vocabulary!A17</f>
        <v>0</v>
      </c>
      <c r="C1317" s="5" t="str">
        <f>Vocabulary!B17</f>
        <v>068841</v>
      </c>
      <c r="D1317" s="9" t="str">
        <f>Vocabulary!C17</f>
        <v>Wordly Wise 3000 Student Book 4</v>
      </c>
      <c r="E1317" s="5" t="str">
        <f>Vocabulary!D17</f>
        <v>4</v>
      </c>
      <c r="F1317" s="852" t="str">
        <f>Vocabulary!E17</f>
        <v>Rainbow Resource</v>
      </c>
      <c r="G1317" s="5" t="str">
        <f>Vocabulary!F17</f>
        <v>LA - Vocabulary</v>
      </c>
      <c r="H1317" s="12" t="e">
        <f>Vocabulary!#REF!</f>
        <v>#REF!</v>
      </c>
      <c r="I1317" s="12" t="e">
        <f>Vocabulary!#REF!</f>
        <v>#REF!</v>
      </c>
      <c r="J1317" s="4"/>
    </row>
    <row r="1318" spans="1:10" ht="42" hidden="1" x14ac:dyDescent="0.2">
      <c r="A1318" s="9"/>
      <c r="B1318" s="537">
        <f>Vocabulary!A18</f>
        <v>0</v>
      </c>
      <c r="C1318" s="5" t="str">
        <f>Vocabulary!B18</f>
        <v>068829</v>
      </c>
      <c r="D1318" s="9" t="str">
        <f>Vocabulary!C18</f>
        <v>Wordly Wise 3000 Book 4 Answer Key</v>
      </c>
      <c r="E1318" s="5">
        <f>Vocabulary!D18</f>
        <v>4</v>
      </c>
      <c r="F1318" s="852" t="str">
        <f>Vocabulary!E18</f>
        <v>Rainbow Resource</v>
      </c>
      <c r="G1318" s="5" t="str">
        <f>Vocabulary!F18</f>
        <v>LA - Vocabulary</v>
      </c>
      <c r="H1318" s="12" t="e">
        <f>Vocabulary!#REF!</f>
        <v>#REF!</v>
      </c>
      <c r="I1318" s="12" t="e">
        <f>Vocabulary!#REF!</f>
        <v>#REF!</v>
      </c>
      <c r="J1318" s="4"/>
    </row>
    <row r="1319" spans="1:10" ht="42" hidden="1" x14ac:dyDescent="0.2">
      <c r="A1319" s="9"/>
      <c r="B1319" s="537">
        <f>Vocabulary!A19</f>
        <v>0</v>
      </c>
      <c r="C1319" s="5" t="str">
        <f>Vocabulary!B19</f>
        <v>051001</v>
      </c>
      <c r="D1319" s="9" t="str">
        <f>Vocabulary!C19</f>
        <v xml:space="preserve">Wordly Wise 3000 Student Book 5 </v>
      </c>
      <c r="E1319" s="5" t="str">
        <f>Vocabulary!D19</f>
        <v>5</v>
      </c>
      <c r="F1319" s="852" t="str">
        <f>Vocabulary!E19</f>
        <v>Rainbow Resource</v>
      </c>
      <c r="G1319" s="5" t="str">
        <f>Vocabulary!F19</f>
        <v>LA - Vocabulary</v>
      </c>
      <c r="H1319" s="12">
        <f>Vocabulary!G15</f>
        <v>12.95</v>
      </c>
      <c r="I1319" s="12">
        <f>Vocabulary!H15</f>
        <v>0</v>
      </c>
      <c r="J1319" s="4"/>
    </row>
    <row r="1320" spans="1:10" ht="42" hidden="1" x14ac:dyDescent="0.2">
      <c r="A1320" s="9"/>
      <c r="B1320" s="537">
        <f>Vocabulary!A20</f>
        <v>0</v>
      </c>
      <c r="C1320" s="5" t="str">
        <f>Vocabulary!B20</f>
        <v>068830</v>
      </c>
      <c r="D1320" s="9" t="str">
        <f>Vocabulary!C20</f>
        <v>Wordly Wise 3000 Book 5 Answer Key</v>
      </c>
      <c r="E1320" s="5">
        <f>Vocabulary!D20</f>
        <v>5</v>
      </c>
      <c r="F1320" s="852" t="str">
        <f>Vocabulary!E20</f>
        <v>Rainbow Resource</v>
      </c>
      <c r="G1320" s="5" t="str">
        <f>Vocabulary!F20</f>
        <v>LA - Vocabulary</v>
      </c>
      <c r="H1320" s="12">
        <f>Vocabulary!G16</f>
        <v>6.95</v>
      </c>
      <c r="I1320" s="12">
        <f>Vocabulary!H16</f>
        <v>0</v>
      </c>
      <c r="J1320" s="4"/>
    </row>
    <row r="1321" spans="1:10" ht="42" hidden="1" x14ac:dyDescent="0.2">
      <c r="A1321" s="9"/>
      <c r="B1321" s="537">
        <f>Vocabulary!A21</f>
        <v>0</v>
      </c>
      <c r="C1321" s="5" t="str">
        <f>Vocabulary!B21</f>
        <v>068843</v>
      </c>
      <c r="D1321" s="9" t="str">
        <f>Vocabulary!C21</f>
        <v>Wordly Wise 3000 4th Edition Student Book 6</v>
      </c>
      <c r="E1321" s="5" t="str">
        <f>Vocabulary!D21</f>
        <v>6</v>
      </c>
      <c r="F1321" s="852" t="str">
        <f>Vocabulary!E21</f>
        <v>Rainbow Resource</v>
      </c>
      <c r="G1321" s="5" t="str">
        <f>Vocabulary!F21</f>
        <v>LA - Vocabulary</v>
      </c>
      <c r="H1321" s="12">
        <f>Vocabulary!G17</f>
        <v>12.95</v>
      </c>
      <c r="I1321" s="12">
        <f>Vocabulary!H17</f>
        <v>0</v>
      </c>
      <c r="J1321" s="4"/>
    </row>
    <row r="1322" spans="1:10" ht="42" hidden="1" x14ac:dyDescent="0.2">
      <c r="A1322" s="9"/>
      <c r="B1322" s="537">
        <f>Vocabulary!A22</f>
        <v>0</v>
      </c>
      <c r="C1322" s="5" t="str">
        <f>Vocabulary!B22</f>
        <v>068831</v>
      </c>
      <c r="D1322" s="9" t="str">
        <f>Vocabulary!C22</f>
        <v>Wordly Wise 3000 4th Edition Key Book 6</v>
      </c>
      <c r="E1322" s="5" t="str">
        <f>Vocabulary!D22</f>
        <v>6</v>
      </c>
      <c r="F1322" s="852" t="str">
        <f>Vocabulary!E22</f>
        <v>Rainbow Resource</v>
      </c>
      <c r="G1322" s="5" t="str">
        <f>Vocabulary!F22</f>
        <v>LA - Vocabulary</v>
      </c>
      <c r="H1322" s="12">
        <f>Vocabulary!G18</f>
        <v>6.95</v>
      </c>
      <c r="I1322" s="12">
        <f>Vocabulary!H18</f>
        <v>0</v>
      </c>
      <c r="J1322" s="4"/>
    </row>
    <row r="1323" spans="1:10" ht="42" hidden="1" x14ac:dyDescent="0.2">
      <c r="A1323" s="9"/>
      <c r="B1323" s="537">
        <f>Vocabulary!A23</f>
        <v>0</v>
      </c>
      <c r="C1323" s="5" t="str">
        <f>Vocabulary!B23</f>
        <v>068844</v>
      </c>
      <c r="D1323" s="9" t="str">
        <f>Vocabulary!C23</f>
        <v>Wordly Wise 3000 Student Book 7</v>
      </c>
      <c r="E1323" s="5" t="str">
        <f>Vocabulary!D23</f>
        <v>7</v>
      </c>
      <c r="F1323" s="852" t="str">
        <f>Vocabulary!E23</f>
        <v>Rainbow Resource</v>
      </c>
      <c r="G1323" s="5" t="str">
        <f>Vocabulary!F23</f>
        <v>LA - Vocabulary</v>
      </c>
      <c r="H1323" s="12">
        <f>Vocabulary!G19</f>
        <v>12.95</v>
      </c>
      <c r="I1323" s="12">
        <f>Vocabulary!H19</f>
        <v>0</v>
      </c>
      <c r="J1323" s="4"/>
    </row>
    <row r="1324" spans="1:10" ht="42" hidden="1" x14ac:dyDescent="0.2">
      <c r="A1324" s="9"/>
      <c r="B1324" s="537">
        <f>Vocabulary!A24</f>
        <v>0</v>
      </c>
      <c r="C1324" s="5" t="str">
        <f>Vocabulary!B24</f>
        <v>068832</v>
      </c>
      <c r="D1324" s="9" t="str">
        <f>Vocabulary!C24</f>
        <v>Wordly Wise 3000 4th Edition Key Book 7</v>
      </c>
      <c r="E1324" s="5" t="str">
        <f>Vocabulary!D24</f>
        <v>7</v>
      </c>
      <c r="F1324" s="852" t="str">
        <f>Vocabulary!E24</f>
        <v>Rainbow Resource</v>
      </c>
      <c r="G1324" s="5" t="str">
        <f>Vocabulary!F24</f>
        <v>LA - Vocabulary</v>
      </c>
      <c r="H1324" s="12">
        <f>Vocabulary!G20</f>
        <v>6.95</v>
      </c>
      <c r="I1324" s="12">
        <f>Vocabulary!H20</f>
        <v>0</v>
      </c>
      <c r="J1324" s="4"/>
    </row>
    <row r="1325" spans="1:10" ht="42" hidden="1" x14ac:dyDescent="0.2">
      <c r="A1325" s="9"/>
      <c r="B1325" s="537">
        <f>Vocabulary!A25</f>
        <v>0</v>
      </c>
      <c r="C1325" s="5" t="str">
        <f>Vocabulary!B25</f>
        <v>068845</v>
      </c>
      <c r="D1325" s="9" t="str">
        <f>Vocabulary!C25</f>
        <v>Wordly Wise 3000 Student Book 8</v>
      </c>
      <c r="E1325" s="5" t="str">
        <f>Vocabulary!D25</f>
        <v>8</v>
      </c>
      <c r="F1325" s="852" t="str">
        <f>Vocabulary!E25</f>
        <v>Rainbow Resource</v>
      </c>
      <c r="G1325" s="5" t="str">
        <f>Vocabulary!F25</f>
        <v>LA - Vocabulary</v>
      </c>
      <c r="H1325" s="12">
        <f>Vocabulary!G21</f>
        <v>12.95</v>
      </c>
      <c r="I1325" s="12">
        <f>Vocabulary!H21</f>
        <v>0</v>
      </c>
      <c r="J1325" s="4"/>
    </row>
    <row r="1326" spans="1:10" ht="42" hidden="1" x14ac:dyDescent="0.2">
      <c r="A1326" s="9"/>
      <c r="B1326" s="537">
        <f>Vocabulary!A26</f>
        <v>0</v>
      </c>
      <c r="C1326" s="5" t="str">
        <f>Vocabulary!B26</f>
        <v>068833</v>
      </c>
      <c r="D1326" s="9" t="str">
        <f>Vocabulary!C26</f>
        <v xml:space="preserve">Wordly Wise 3000 4th Edition Key Book 8 </v>
      </c>
      <c r="E1326" s="5" t="str">
        <f>Vocabulary!D26</f>
        <v>8</v>
      </c>
      <c r="F1326" s="852" t="str">
        <f>Vocabulary!E26</f>
        <v>Rainbow Resource</v>
      </c>
      <c r="G1326" s="5" t="str">
        <f>Vocabulary!F26</f>
        <v>LA - Vocabulary</v>
      </c>
      <c r="H1326" s="12">
        <f>Vocabulary!G22</f>
        <v>6.95</v>
      </c>
      <c r="I1326" s="12">
        <f>Vocabulary!H22</f>
        <v>0</v>
      </c>
      <c r="J1326" s="4"/>
    </row>
    <row r="1327" spans="1:10" ht="42" hidden="1" x14ac:dyDescent="0.2">
      <c r="A1327" s="9"/>
      <c r="B1327" s="537">
        <f>Vocabulary!A27</f>
        <v>0</v>
      </c>
      <c r="C1327" s="5" t="str">
        <f>Vocabulary!B27</f>
        <v>068846</v>
      </c>
      <c r="D1327" s="9" t="str">
        <f>Vocabulary!C27</f>
        <v>Wordly Wise 3000 4th Edition Student Book 9</v>
      </c>
      <c r="E1327" s="5" t="str">
        <f>Vocabulary!D27</f>
        <v>9</v>
      </c>
      <c r="F1327" s="852" t="str">
        <f>Vocabulary!E27</f>
        <v>Rainbow Resource</v>
      </c>
      <c r="G1327" s="5" t="str">
        <f>Vocabulary!F27</f>
        <v>LA - Vocabulary</v>
      </c>
      <c r="H1327" s="12">
        <f>Vocabulary!G23</f>
        <v>12.95</v>
      </c>
      <c r="I1327" s="12">
        <f>Vocabulary!H23</f>
        <v>0</v>
      </c>
      <c r="J1327" s="4"/>
    </row>
    <row r="1328" spans="1:10" ht="42" hidden="1" x14ac:dyDescent="0.2">
      <c r="A1328" s="9"/>
      <c r="B1328" s="537">
        <f>Vocabulary!A28</f>
        <v>0</v>
      </c>
      <c r="C1328" s="5" t="str">
        <f>Vocabulary!B28</f>
        <v>068834</v>
      </c>
      <c r="D1328" s="9" t="str">
        <f>Vocabulary!C28</f>
        <v>Wordly Wise 3000 4th Edition Key Book 9</v>
      </c>
      <c r="E1328" s="5" t="str">
        <f>Vocabulary!D28</f>
        <v>9</v>
      </c>
      <c r="F1328" s="852" t="str">
        <f>Vocabulary!E28</f>
        <v>Rainbow Resource</v>
      </c>
      <c r="G1328" s="5" t="str">
        <f>Vocabulary!F28</f>
        <v>LA - Vocabulary</v>
      </c>
      <c r="H1328" s="12">
        <f>Vocabulary!G24</f>
        <v>6.95</v>
      </c>
      <c r="I1328" s="12">
        <f>Vocabulary!H24</f>
        <v>0</v>
      </c>
      <c r="J1328" s="4"/>
    </row>
    <row r="1329" spans="1:10" ht="21" hidden="1" x14ac:dyDescent="0.2">
      <c r="A1329" s="9"/>
      <c r="B1329" s="537">
        <f>Grammar!A44</f>
        <v>0</v>
      </c>
      <c r="C1329" s="10" t="str">
        <f>Grammar!B44</f>
        <v>040162</v>
      </c>
      <c r="D1329" s="9" t="str">
        <f>Grammar!C44</f>
        <v>Blue Book of Grammar &amp; Punctuation</v>
      </c>
      <c r="E1329" s="10" t="str">
        <f>Grammar!D44</f>
        <v>7-12</v>
      </c>
      <c r="F1329" s="852" t="str">
        <f>Grammar!E44</f>
        <v>Rainbow Resource</v>
      </c>
      <c r="G1329" s="5" t="str">
        <f>Grammar!F44</f>
        <v>LA - Grammar</v>
      </c>
      <c r="H1329" s="12">
        <f>Vocabulary!G25</f>
        <v>12.95</v>
      </c>
      <c r="I1329" s="12">
        <f>Vocabulary!H25</f>
        <v>0</v>
      </c>
      <c r="J1329" s="4"/>
    </row>
    <row r="1330" spans="1:10" ht="21" hidden="1" x14ac:dyDescent="0.2">
      <c r="A1330" s="9"/>
      <c r="B1330" s="537">
        <f>Grammar!A4</f>
        <v>0</v>
      </c>
      <c r="C1330" s="10" t="str">
        <f>Grammar!B4</f>
        <v>028764</v>
      </c>
      <c r="D1330" s="9" t="str">
        <f>Grammar!C4</f>
        <v>Language Fundamentals Grade 1</v>
      </c>
      <c r="E1330" s="10" t="str">
        <f>Grammar!D4</f>
        <v>1</v>
      </c>
      <c r="F1330" s="852" t="str">
        <f>Grammar!E4</f>
        <v>Rainbow Resource</v>
      </c>
      <c r="G1330" s="5" t="str">
        <f>Grammar!F4</f>
        <v>LA - Multiple</v>
      </c>
      <c r="H1330" s="12">
        <f>Vocabulary!G26</f>
        <v>6.95</v>
      </c>
      <c r="I1330" s="12">
        <f>Vocabulary!H26</f>
        <v>0</v>
      </c>
      <c r="J1330" s="4"/>
    </row>
    <row r="1331" spans="1:10" ht="21" hidden="1" x14ac:dyDescent="0.2">
      <c r="A1331" s="9"/>
      <c r="B1331" s="537">
        <f>Grammar!A5</f>
        <v>0</v>
      </c>
      <c r="C1331" s="10" t="str">
        <f>Grammar!B5</f>
        <v>028812</v>
      </c>
      <c r="D1331" s="9" t="str">
        <f>Grammar!C5</f>
        <v>Language Fundamentals Grade 2</v>
      </c>
      <c r="E1331" s="10" t="str">
        <f>Grammar!D5</f>
        <v>2</v>
      </c>
      <c r="F1331" s="852" t="str">
        <f>Grammar!E5</f>
        <v>Rainbow Resource</v>
      </c>
      <c r="G1331" s="5" t="str">
        <f>Grammar!F5</f>
        <v>LA - Multiple</v>
      </c>
      <c r="H1331" s="12">
        <f>Vocabulary!G27</f>
        <v>12.95</v>
      </c>
      <c r="I1331" s="12">
        <f>Vocabulary!H27</f>
        <v>0</v>
      </c>
      <c r="J1331" s="4"/>
    </row>
    <row r="1332" spans="1:10" ht="21" hidden="1" x14ac:dyDescent="0.2">
      <c r="A1332" s="9"/>
      <c r="B1332" s="537">
        <f>Grammar!A6</f>
        <v>0</v>
      </c>
      <c r="C1332" s="10" t="str">
        <f>Grammar!B6</f>
        <v>028840</v>
      </c>
      <c r="D1332" s="9" t="str">
        <f>Grammar!C6</f>
        <v>Language Fundamentals Grade 3</v>
      </c>
      <c r="E1332" s="10" t="str">
        <f>Grammar!D6</f>
        <v>3</v>
      </c>
      <c r="F1332" s="852" t="str">
        <f>Grammar!E6</f>
        <v>Rainbow Resource</v>
      </c>
      <c r="G1332" s="5" t="str">
        <f>Grammar!F6</f>
        <v>LA - Multiple</v>
      </c>
      <c r="H1332" s="12">
        <f>Vocabulary!G28</f>
        <v>6.95</v>
      </c>
      <c r="I1332" s="12">
        <f>Vocabulary!H28</f>
        <v>0</v>
      </c>
      <c r="J1332" s="4"/>
    </row>
    <row r="1333" spans="1:10" ht="21" hidden="1" x14ac:dyDescent="0.2">
      <c r="A1333" s="9"/>
      <c r="B1333" s="537">
        <f>Grammar!A7</f>
        <v>0</v>
      </c>
      <c r="C1333" s="10" t="str">
        <f>Grammar!B7</f>
        <v>028852</v>
      </c>
      <c r="D1333" s="9" t="str">
        <f>Grammar!C7</f>
        <v>Language Fundamentals Grade 4</v>
      </c>
      <c r="E1333" s="10" t="str">
        <f>Grammar!D7</f>
        <v>4</v>
      </c>
      <c r="F1333" s="852" t="str">
        <f>Grammar!E7</f>
        <v>Rainbow Resource</v>
      </c>
      <c r="G1333" s="5" t="str">
        <f>Grammar!F7</f>
        <v>LA - Multiple</v>
      </c>
      <c r="H1333" s="12">
        <f>Grammar!G44</f>
        <v>14.5</v>
      </c>
      <c r="I1333" s="12" t="e">
        <f>Grammar!#REF!</f>
        <v>#REF!</v>
      </c>
      <c r="J1333" s="4"/>
    </row>
    <row r="1334" spans="1:10" ht="21" hidden="1" x14ac:dyDescent="0.2">
      <c r="A1334" s="9"/>
      <c r="B1334" s="537">
        <f>Grammar!A8</f>
        <v>0</v>
      </c>
      <c r="C1334" s="10" t="str">
        <f>Grammar!B8</f>
        <v>028855</v>
      </c>
      <c r="D1334" s="9" t="str">
        <f>Grammar!C8</f>
        <v>Language Fundamentals Grade 5</v>
      </c>
      <c r="E1334" s="10" t="str">
        <f>Grammar!D8</f>
        <v>5</v>
      </c>
      <c r="F1334" s="852" t="str">
        <f>Grammar!E8</f>
        <v>Rainbow Resource</v>
      </c>
      <c r="G1334" s="5" t="str">
        <f>Grammar!F8</f>
        <v>LA - Multiple</v>
      </c>
      <c r="H1334" s="12">
        <f>Grammar!G4</f>
        <v>20.5</v>
      </c>
      <c r="I1334" s="12">
        <f>Grammar!H4</f>
        <v>0</v>
      </c>
      <c r="J1334" s="4"/>
    </row>
    <row r="1335" spans="1:10" ht="21" hidden="1" x14ac:dyDescent="0.2">
      <c r="A1335" s="9"/>
      <c r="B1335" s="537">
        <f>Grammar!A9</f>
        <v>0</v>
      </c>
      <c r="C1335" s="10" t="str">
        <f>Grammar!B9</f>
        <v>028858</v>
      </c>
      <c r="D1335" s="9" t="str">
        <f>Grammar!C9</f>
        <v>Language Fundamentals Grade 6</v>
      </c>
      <c r="E1335" s="10" t="str">
        <f>Grammar!D9</f>
        <v>6</v>
      </c>
      <c r="F1335" s="852" t="str">
        <f>Grammar!E9</f>
        <v>Rainbow Resource</v>
      </c>
      <c r="G1335" s="5" t="str">
        <f>Grammar!F9</f>
        <v>LA - Multiple</v>
      </c>
      <c r="H1335" s="12">
        <f>Grammar!G5</f>
        <v>20.5</v>
      </c>
      <c r="I1335" s="12">
        <f>Grammar!H5</f>
        <v>0</v>
      </c>
      <c r="J1335" s="4"/>
    </row>
    <row r="1336" spans="1:10" ht="21" hidden="1" x14ac:dyDescent="0.2">
      <c r="A1336" s="9"/>
      <c r="B1336" s="537">
        <f>Grammar!A11</f>
        <v>0</v>
      </c>
      <c r="C1336" s="10" t="str">
        <f>Grammar!B11</f>
        <v>015552</v>
      </c>
      <c r="D1336" s="9" t="str">
        <f>Grammar!C11</f>
        <v>Evan-Moor Grammar &amp; Punctuation Grade 1</v>
      </c>
      <c r="E1336" s="10" t="str">
        <f>Grammar!D11</f>
        <v>1</v>
      </c>
      <c r="F1336" s="852" t="str">
        <f>Grammar!E11</f>
        <v>Rainbow Resource</v>
      </c>
      <c r="G1336" s="5" t="str">
        <f>Grammar!F11</f>
        <v>LA - Grammar</v>
      </c>
      <c r="H1336" s="12" t="e">
        <f>Grammar!#REF!</f>
        <v>#REF!</v>
      </c>
      <c r="I1336" s="12" t="e">
        <f>Grammar!#REF!</f>
        <v>#REF!</v>
      </c>
      <c r="J1336" s="4"/>
    </row>
    <row r="1337" spans="1:10" ht="21" hidden="1" x14ac:dyDescent="0.2">
      <c r="A1337" s="9"/>
      <c r="B1337" s="537">
        <f>Grammar!A12</f>
        <v>0</v>
      </c>
      <c r="C1337" s="10" t="str">
        <f>Grammar!B12</f>
        <v>015553</v>
      </c>
      <c r="D1337" s="9" t="str">
        <f>Grammar!C12</f>
        <v>Evan-Moor Grammar &amp; Punctuation Grade 2</v>
      </c>
      <c r="E1337" s="10" t="str">
        <f>Grammar!D12</f>
        <v>2</v>
      </c>
      <c r="F1337" s="852" t="str">
        <f>Grammar!E12</f>
        <v>Rainbow Resource</v>
      </c>
      <c r="G1337" s="5" t="str">
        <f>Grammar!F12</f>
        <v>LA - Grammar</v>
      </c>
      <c r="H1337" s="12" t="e">
        <f>Grammar!#REF!</f>
        <v>#REF!</v>
      </c>
      <c r="I1337" s="12" t="e">
        <f>Grammar!#REF!</f>
        <v>#REF!</v>
      </c>
      <c r="J1337" s="4"/>
    </row>
    <row r="1338" spans="1:10" ht="21" hidden="1" x14ac:dyDescent="0.2">
      <c r="A1338" s="9"/>
      <c r="B1338" s="537">
        <f>Grammar!A13</f>
        <v>0</v>
      </c>
      <c r="C1338" s="10" t="str">
        <f>Grammar!B13</f>
        <v>015554</v>
      </c>
      <c r="D1338" s="9" t="str">
        <f>Grammar!C13</f>
        <v>Evan-Moor Grammar &amp; Punctuation Grade 3</v>
      </c>
      <c r="E1338" s="10" t="str">
        <f>Grammar!D13</f>
        <v>3</v>
      </c>
      <c r="F1338" s="852" t="str">
        <f>Grammar!E13</f>
        <v>Rainbow Resource</v>
      </c>
      <c r="G1338" s="5" t="str">
        <f>Grammar!F13</f>
        <v>LA - Grammar</v>
      </c>
      <c r="H1338" s="12" t="e">
        <f>Grammar!#REF!</f>
        <v>#REF!</v>
      </c>
      <c r="I1338" s="12" t="e">
        <f>Grammar!#REF!</f>
        <v>#REF!</v>
      </c>
      <c r="J1338" s="4"/>
    </row>
    <row r="1339" spans="1:10" ht="21" hidden="1" x14ac:dyDescent="0.2">
      <c r="A1339" s="9"/>
      <c r="B1339" s="537">
        <f>Grammar!A14</f>
        <v>0</v>
      </c>
      <c r="C1339" s="10" t="str">
        <f>Grammar!B14</f>
        <v>015555</v>
      </c>
      <c r="D1339" s="9" t="str">
        <f>Grammar!C14</f>
        <v>Evan-Moor Grammar &amp; Punctuation Grade 4</v>
      </c>
      <c r="E1339" s="10" t="str">
        <f>Grammar!D14</f>
        <v>4</v>
      </c>
      <c r="F1339" s="852" t="str">
        <f>Grammar!E14</f>
        <v>Rainbow Resource</v>
      </c>
      <c r="G1339" s="5" t="str">
        <f>Grammar!F14</f>
        <v>LA - Grammar</v>
      </c>
      <c r="H1339" s="12" t="e">
        <f>Grammar!#REF!</f>
        <v>#REF!</v>
      </c>
      <c r="I1339" s="12" t="e">
        <f>Grammar!#REF!</f>
        <v>#REF!</v>
      </c>
      <c r="J1339" s="4"/>
    </row>
    <row r="1340" spans="1:10" ht="21" hidden="1" x14ac:dyDescent="0.2">
      <c r="A1340" s="9"/>
      <c r="B1340" s="537">
        <f>Grammar!A15</f>
        <v>0</v>
      </c>
      <c r="C1340" s="10" t="str">
        <f>Grammar!B15</f>
        <v>015557</v>
      </c>
      <c r="D1340" s="9" t="str">
        <f>Grammar!C15</f>
        <v>Evan-Moor Grammar &amp; Punctuation Grade 5</v>
      </c>
      <c r="E1340" s="10" t="str">
        <f>Grammar!D15</f>
        <v>5</v>
      </c>
      <c r="F1340" s="852" t="str">
        <f>Grammar!E15</f>
        <v>Rainbow Resource</v>
      </c>
      <c r="G1340" s="5" t="str">
        <f>Grammar!F15</f>
        <v>LA - Grammar</v>
      </c>
      <c r="H1340" s="12">
        <f>Grammar!G11</f>
        <v>15.95</v>
      </c>
      <c r="I1340" s="12">
        <f>Grammar!H11</f>
        <v>0</v>
      </c>
      <c r="J1340" s="4"/>
    </row>
    <row r="1341" spans="1:10" ht="21" hidden="1" x14ac:dyDescent="0.2">
      <c r="A1341" s="9"/>
      <c r="B1341" s="537">
        <f>Grammar!A16</f>
        <v>0</v>
      </c>
      <c r="C1341" s="10" t="str">
        <f>Grammar!B16</f>
        <v>015558</v>
      </c>
      <c r="D1341" s="9" t="str">
        <f>Grammar!C16</f>
        <v>Evan-Moor Grammar &amp; Punctuation Grade 6</v>
      </c>
      <c r="E1341" s="10" t="str">
        <f>Grammar!D16</f>
        <v>6</v>
      </c>
      <c r="F1341" s="852" t="str">
        <f>Grammar!E16</f>
        <v>Rainbow Resource</v>
      </c>
      <c r="G1341" s="5" t="str">
        <f>Grammar!F16</f>
        <v>LA - Grammar</v>
      </c>
      <c r="H1341" s="12">
        <f>Grammar!G12</f>
        <v>15.95</v>
      </c>
      <c r="I1341" s="12">
        <f>Grammar!H12</f>
        <v>0</v>
      </c>
      <c r="J1341" s="4"/>
    </row>
    <row r="1342" spans="1:10" ht="21" hidden="1" x14ac:dyDescent="0.2">
      <c r="A1342" s="9"/>
      <c r="B1342" s="537">
        <f>Grammar!A18</f>
        <v>0</v>
      </c>
      <c r="C1342" s="10" t="str">
        <f>Grammar!B18</f>
        <v>034320</v>
      </c>
      <c r="D1342" s="9" t="str">
        <f>Grammar!C18</f>
        <v>First Language Lessons Audio Companion CD</v>
      </c>
      <c r="E1342" s="10" t="str">
        <f>Grammar!D18</f>
        <v>1-2</v>
      </c>
      <c r="F1342" s="852" t="str">
        <f>Grammar!E18</f>
        <v>Rainbow Resource</v>
      </c>
      <c r="G1342" s="5" t="str">
        <f>Grammar!F18</f>
        <v>LA - Grammar</v>
      </c>
      <c r="H1342" s="12">
        <f>Grammar!G13</f>
        <v>15.95</v>
      </c>
      <c r="I1342" s="12">
        <f>Grammar!H13</f>
        <v>0</v>
      </c>
      <c r="J1342" s="4"/>
    </row>
    <row r="1343" spans="1:10" ht="21" hidden="1" x14ac:dyDescent="0.2">
      <c r="A1343" s="9"/>
      <c r="B1343" s="537">
        <f>Grammar!A19</f>
        <v>0</v>
      </c>
      <c r="C1343" s="10" t="str">
        <f>Grammar!B19</f>
        <v>013644</v>
      </c>
      <c r="D1343" s="9" t="str">
        <f>Grammar!C19</f>
        <v>First Language Lessons Level 1</v>
      </c>
      <c r="E1343" s="10" t="str">
        <f>Grammar!D19</f>
        <v>1</v>
      </c>
      <c r="F1343" s="852" t="str">
        <f>Grammar!E19</f>
        <v>Rainbow Resource</v>
      </c>
      <c r="G1343" s="5" t="str">
        <f>Grammar!F19</f>
        <v>LA - Grammar</v>
      </c>
      <c r="H1343" s="12">
        <f>Grammar!G14</f>
        <v>15.95</v>
      </c>
      <c r="I1343" s="12">
        <f>Grammar!H14</f>
        <v>0</v>
      </c>
      <c r="J1343" s="4"/>
    </row>
    <row r="1344" spans="1:10" ht="21" hidden="1" x14ac:dyDescent="0.2">
      <c r="A1344" s="9"/>
      <c r="B1344" s="537">
        <f>Grammar!A20</f>
        <v>0</v>
      </c>
      <c r="C1344" s="10" t="str">
        <f>Grammar!B20</f>
        <v>048349</v>
      </c>
      <c r="D1344" s="9" t="str">
        <f>Grammar!C20</f>
        <v>First Language Lessons Level 2</v>
      </c>
      <c r="E1344" s="10" t="str">
        <f>Grammar!D20</f>
        <v>2</v>
      </c>
      <c r="F1344" s="852" t="str">
        <f>Grammar!E20</f>
        <v>Rainbow Resource</v>
      </c>
      <c r="G1344" s="5" t="str">
        <f>Grammar!F20</f>
        <v>LA - Grammar</v>
      </c>
      <c r="H1344" s="12">
        <f>Grammar!G15</f>
        <v>15.95</v>
      </c>
      <c r="I1344" s="12">
        <f>Grammar!H15</f>
        <v>0</v>
      </c>
      <c r="J1344" s="4"/>
    </row>
    <row r="1345" spans="1:10" ht="21" hidden="1" x14ac:dyDescent="0.2">
      <c r="A1345" s="9"/>
      <c r="B1345" s="537">
        <f>Grammar!A21</f>
        <v>0</v>
      </c>
      <c r="C1345" s="10" t="str">
        <f>Grammar!B21</f>
        <v>040705</v>
      </c>
      <c r="D1345" s="9" t="str">
        <f>Grammar!C21</f>
        <v>First Language Lessons Level 3 Instructor's Guide</v>
      </c>
      <c r="E1345" s="10" t="str">
        <f>Grammar!D21</f>
        <v xml:space="preserve">3 </v>
      </c>
      <c r="F1345" s="852" t="str">
        <f>Grammar!E21</f>
        <v>Rainbow Resource</v>
      </c>
      <c r="G1345" s="5" t="str">
        <f>Grammar!F21</f>
        <v>LA - Grammar</v>
      </c>
      <c r="H1345" s="12">
        <f>Grammar!G16</f>
        <v>15.95</v>
      </c>
      <c r="I1345" s="12">
        <f>Grammar!H16</f>
        <v>0</v>
      </c>
      <c r="J1345" s="4"/>
    </row>
    <row r="1346" spans="1:10" ht="21" hidden="1" x14ac:dyDescent="0.2">
      <c r="A1346" s="9"/>
      <c r="B1346" s="537">
        <f>Grammar!A22</f>
        <v>0</v>
      </c>
      <c r="C1346" s="10" t="str">
        <f>Grammar!B22</f>
        <v>040704</v>
      </c>
      <c r="D1346" s="9" t="str">
        <f>Grammar!C22</f>
        <v>First Language Lessons Level 3 Workbook</v>
      </c>
      <c r="E1346" s="10" t="str">
        <f>Grammar!D22</f>
        <v>3</v>
      </c>
      <c r="F1346" s="852" t="str">
        <f>Grammar!E22</f>
        <v>Rainbow Resource</v>
      </c>
      <c r="G1346" s="5" t="str">
        <f>Grammar!F22</f>
        <v>LA - Grammar</v>
      </c>
      <c r="H1346" s="12">
        <f>Grammar!G18</f>
        <v>12.95</v>
      </c>
      <c r="I1346" s="12">
        <f>Grammar!H18</f>
        <v>0</v>
      </c>
      <c r="J1346" s="4"/>
    </row>
    <row r="1347" spans="1:10" ht="21" hidden="1" x14ac:dyDescent="0.2">
      <c r="A1347" s="9"/>
      <c r="B1347" s="537">
        <f>Grammar!A23</f>
        <v>0</v>
      </c>
      <c r="C1347" s="10" t="str">
        <f>Grammar!B23</f>
        <v>042778</v>
      </c>
      <c r="D1347" s="9" t="str">
        <f>Grammar!C23</f>
        <v>First Language Lessons Level 4 Instructor's Guide</v>
      </c>
      <c r="E1347" s="10" t="str">
        <f>Grammar!D23</f>
        <v>4</v>
      </c>
      <c r="F1347" s="852" t="str">
        <f>Grammar!E23</f>
        <v>Rainbow Resource</v>
      </c>
      <c r="G1347" s="5" t="str">
        <f>Grammar!F23</f>
        <v>LA - Grammar</v>
      </c>
      <c r="H1347" s="12">
        <f>Grammar!G19</f>
        <v>12.25</v>
      </c>
      <c r="I1347" s="12">
        <f>Grammar!H19</f>
        <v>0</v>
      </c>
      <c r="J1347" s="4"/>
    </row>
    <row r="1348" spans="1:10" ht="21" hidden="1" x14ac:dyDescent="0.2">
      <c r="A1348" s="9"/>
      <c r="B1348" s="537">
        <f>Grammar!A24</f>
        <v>0</v>
      </c>
      <c r="C1348" s="10" t="str">
        <f>Grammar!B24</f>
        <v>042777</v>
      </c>
      <c r="D1348" s="9" t="str">
        <f>Grammar!C24</f>
        <v>First Language Lessons Level 4 Workbook</v>
      </c>
      <c r="E1348" s="10" t="str">
        <f>Grammar!D24</f>
        <v>4</v>
      </c>
      <c r="F1348" s="852" t="str">
        <f>Grammar!E24</f>
        <v>Rainbow Resource</v>
      </c>
      <c r="G1348" s="5" t="str">
        <f>Grammar!F24</f>
        <v>LA - Grammar</v>
      </c>
      <c r="H1348" s="12">
        <f>Grammar!G20</f>
        <v>12.5</v>
      </c>
      <c r="I1348" s="12">
        <f>Grammar!H20</f>
        <v>0</v>
      </c>
      <c r="J1348" s="4"/>
    </row>
    <row r="1349" spans="1:10" ht="21" hidden="1" x14ac:dyDescent="0.2">
      <c r="A1349" s="9"/>
      <c r="B1349" s="537">
        <f>Grammar!A26</f>
        <v>0</v>
      </c>
      <c r="C1349" s="10" t="str">
        <f>Grammar!B26</f>
        <v>080591</v>
      </c>
      <c r="D1349" s="9" t="str">
        <f>Grammar!C26</f>
        <v xml:space="preserve">NEW Fix It! Grammar Nose Tree Set Book 1 </v>
      </c>
      <c r="E1349" s="10" t="str">
        <f>Grammar!D26</f>
        <v>3-5</v>
      </c>
      <c r="F1349" s="852" t="str">
        <f>Grammar!E26</f>
        <v>Rainbow Resource</v>
      </c>
      <c r="G1349" s="5" t="str">
        <f>Grammar!F26</f>
        <v>LA - Grammar</v>
      </c>
      <c r="H1349" s="12">
        <f>Grammar!G21</f>
        <v>18.75</v>
      </c>
      <c r="I1349" s="12">
        <f>Grammar!H21</f>
        <v>0</v>
      </c>
      <c r="J1349" s="4"/>
    </row>
    <row r="1350" spans="1:10" ht="42" hidden="1" x14ac:dyDescent="0.2">
      <c r="A1350" s="9"/>
      <c r="B1350" s="536">
        <f>Grammar!A27</f>
        <v>0</v>
      </c>
      <c r="C1350" s="10" t="str">
        <f>Grammar!B27</f>
        <v>080592</v>
      </c>
      <c r="D1350" s="9" t="str">
        <f>Grammar!C27</f>
        <v xml:space="preserve">NEW Fix It! Grammar Town Mouse/Country Mouse Set Book 2 </v>
      </c>
      <c r="E1350" s="10" t="str">
        <f>Grammar!D27</f>
        <v>3-5</v>
      </c>
      <c r="F1350" s="852" t="str">
        <f>Grammar!E27</f>
        <v>Rainbow Resource</v>
      </c>
      <c r="G1350" s="5" t="str">
        <f>Grammar!F27</f>
        <v>LA - Grammar</v>
      </c>
      <c r="H1350" s="12">
        <f>Grammar!G22</f>
        <v>15.25</v>
      </c>
      <c r="I1350" s="12">
        <f>Grammar!H22</f>
        <v>0</v>
      </c>
      <c r="J1350" s="4"/>
    </row>
    <row r="1351" spans="1:10" ht="21" hidden="1" x14ac:dyDescent="0.2">
      <c r="A1351" s="9"/>
      <c r="B1351" s="536">
        <f>Grammar!A28</f>
        <v>0</v>
      </c>
      <c r="C1351" s="10" t="str">
        <f>Grammar!B28</f>
        <v>080593</v>
      </c>
      <c r="D1351" s="9" t="str">
        <f>Grammar!C28</f>
        <v>NEW Fix It! Grammar Robin Hood Set Book 3</v>
      </c>
      <c r="E1351" s="10" t="str">
        <f>Grammar!D28</f>
        <v>6-8</v>
      </c>
      <c r="F1351" s="852" t="str">
        <f>Grammar!E28</f>
        <v>Rainbow Resource</v>
      </c>
      <c r="G1351" s="5" t="str">
        <f>Grammar!F28</f>
        <v>LA - Grammar</v>
      </c>
      <c r="H1351" s="12">
        <f>Grammar!G23</f>
        <v>19.75</v>
      </c>
      <c r="I1351" s="12">
        <f>Grammar!H23</f>
        <v>0</v>
      </c>
      <c r="J1351" s="4"/>
    </row>
    <row r="1352" spans="1:10" ht="21" hidden="1" x14ac:dyDescent="0.2">
      <c r="A1352" s="9"/>
      <c r="B1352" s="537">
        <f>Grammar!A29</f>
        <v>0</v>
      </c>
      <c r="C1352" s="10" t="str">
        <f>Grammar!B29</f>
        <v>080594</v>
      </c>
      <c r="D1352" s="9" t="str">
        <f>Grammar!C29</f>
        <v>NEW Fix It! Grammar Mowgli/Shere Khan Set Book 4</v>
      </c>
      <c r="E1352" s="10" t="str">
        <f>Grammar!D29</f>
        <v>6-8</v>
      </c>
      <c r="F1352" s="852" t="str">
        <f>Grammar!E29</f>
        <v>Rainbow Resource</v>
      </c>
      <c r="G1352" s="5" t="str">
        <f>Grammar!F29</f>
        <v>LA - Grammar</v>
      </c>
      <c r="H1352" s="12">
        <f>Grammar!G24</f>
        <v>15.25</v>
      </c>
      <c r="I1352" s="12">
        <f>Grammar!H24</f>
        <v>0</v>
      </c>
      <c r="J1352" s="4"/>
    </row>
    <row r="1353" spans="1:10" ht="21" hidden="1" x14ac:dyDescent="0.2">
      <c r="A1353" s="9"/>
      <c r="B1353" s="536">
        <f>Grammar!A30</f>
        <v>0</v>
      </c>
      <c r="C1353" s="10" t="str">
        <f>Grammar!B30</f>
        <v>080595</v>
      </c>
      <c r="D1353" s="9" t="str">
        <f>Grammar!C30</f>
        <v>NEW Fix It! Grammar Frog Prince Set Book 5</v>
      </c>
      <c r="E1353" s="10" t="str">
        <f>Grammar!D30</f>
        <v>9-12</v>
      </c>
      <c r="F1353" s="852" t="str">
        <f>Grammar!E30</f>
        <v>Rainbow Resource</v>
      </c>
      <c r="G1353" s="5" t="str">
        <f>Grammar!F30</f>
        <v>LA - Grammar</v>
      </c>
      <c r="H1353" s="12">
        <f>Grammar!G26</f>
        <v>29</v>
      </c>
      <c r="I1353" s="12">
        <f>Grammar!H26</f>
        <v>0</v>
      </c>
      <c r="J1353" s="4"/>
    </row>
    <row r="1354" spans="1:10" ht="21" hidden="1" x14ac:dyDescent="0.2">
      <c r="A1354" s="9"/>
      <c r="B1354" s="536">
        <f>Grammar!A31</f>
        <v>0</v>
      </c>
      <c r="C1354" s="10" t="str">
        <f>Grammar!B31</f>
        <v>080596</v>
      </c>
      <c r="D1354" s="9" t="str">
        <f>Grammar!C31</f>
        <v>NEW Fix It! Grammar Little Mermaid Set Book 6</v>
      </c>
      <c r="E1354" s="10" t="str">
        <f>Grammar!D31</f>
        <v>9-12</v>
      </c>
      <c r="F1354" s="852" t="str">
        <f>Grammar!E31</f>
        <v>Rainbow Resource</v>
      </c>
      <c r="G1354" s="5" t="str">
        <f>Grammar!F31</f>
        <v>LA - Grammar</v>
      </c>
      <c r="H1354" s="12">
        <f>Grammar!G27</f>
        <v>29</v>
      </c>
      <c r="I1354" s="12">
        <f>Grammar!H27</f>
        <v>0</v>
      </c>
      <c r="J1354" s="4"/>
    </row>
    <row r="1355" spans="1:10" ht="21" hidden="1" x14ac:dyDescent="0.2">
      <c r="A1355" s="9"/>
      <c r="B1355" s="537">
        <f>Grammar!A33</f>
        <v>0</v>
      </c>
      <c r="C1355" s="10" t="str">
        <f>Grammar!B33</f>
        <v>007575</v>
      </c>
      <c r="D1355" s="9" t="str">
        <f>Grammar!C33</f>
        <v>G.U.M. Drops Grade 1 and 2</v>
      </c>
      <c r="E1355" s="10" t="str">
        <f>Grammar!D33</f>
        <v>2</v>
      </c>
      <c r="F1355" s="852" t="str">
        <f>Grammar!E33</f>
        <v>Rainbow Resource</v>
      </c>
      <c r="G1355" s="5" t="str">
        <f>Grammar!F33</f>
        <v>LA - Grammar</v>
      </c>
      <c r="H1355" s="12">
        <f>Grammar!G28</f>
        <v>29</v>
      </c>
      <c r="I1355" s="12">
        <f>Grammar!H28</f>
        <v>0</v>
      </c>
      <c r="J1355" s="4"/>
    </row>
    <row r="1356" spans="1:10" ht="21" hidden="1" x14ac:dyDescent="0.2">
      <c r="A1356" s="9"/>
      <c r="B1356" s="537">
        <f>Grammar!A34</f>
        <v>0</v>
      </c>
      <c r="C1356" s="10" t="str">
        <f>Grammar!B34</f>
        <v>007566</v>
      </c>
      <c r="D1356" s="9" t="str">
        <f>Grammar!C34</f>
        <v>G.U.M. Drops Grade 3</v>
      </c>
      <c r="E1356" s="10" t="str">
        <f>Grammar!D34</f>
        <v>3</v>
      </c>
      <c r="F1356" s="852" t="str">
        <f>Grammar!E34</f>
        <v>Rainbow Resource</v>
      </c>
      <c r="G1356" s="5" t="str">
        <f>Grammar!F34</f>
        <v>LA - Grammar</v>
      </c>
      <c r="H1356" s="12">
        <f>Grammar!G29</f>
        <v>29</v>
      </c>
      <c r="I1356" s="12">
        <f>Grammar!H29</f>
        <v>0</v>
      </c>
      <c r="J1356" s="4"/>
    </row>
    <row r="1357" spans="1:10" ht="21" hidden="1" x14ac:dyDescent="0.2">
      <c r="A1357" s="9"/>
      <c r="B1357" s="537">
        <f>Grammar!A35</f>
        <v>0</v>
      </c>
      <c r="C1357" s="10" t="str">
        <f>Grammar!B35</f>
        <v>007569</v>
      </c>
      <c r="D1357" s="9" t="str">
        <f>Grammar!C35</f>
        <v>G.U.M. Drops Grade 4</v>
      </c>
      <c r="E1357" s="10" t="str">
        <f>Grammar!D35</f>
        <v>4</v>
      </c>
      <c r="F1357" s="852" t="str">
        <f>Grammar!E35</f>
        <v>Rainbow Resource</v>
      </c>
      <c r="G1357" s="5" t="str">
        <f>Grammar!F35</f>
        <v>LA - Grammar</v>
      </c>
      <c r="H1357" s="12">
        <f>Grammar!G30</f>
        <v>29</v>
      </c>
      <c r="I1357" s="12">
        <f>Grammar!H30</f>
        <v>0</v>
      </c>
      <c r="J1357" s="4"/>
    </row>
    <row r="1358" spans="1:10" ht="21" hidden="1" x14ac:dyDescent="0.2">
      <c r="A1358" s="9"/>
      <c r="B1358" s="537">
        <f>Grammar!A36</f>
        <v>0</v>
      </c>
      <c r="C1358" s="10" t="str">
        <f>Grammar!B36</f>
        <v>040525</v>
      </c>
      <c r="D1358" s="9" t="str">
        <f>Grammar!C36</f>
        <v>G.U.M. Drops Grade 5</v>
      </c>
      <c r="E1358" s="10" t="str">
        <f>Grammar!D36</f>
        <v>5</v>
      </c>
      <c r="F1358" s="852" t="str">
        <f>Grammar!E36</f>
        <v>Rainbow Resource</v>
      </c>
      <c r="G1358" s="5" t="str">
        <f>Grammar!F36</f>
        <v>LA - Grammar</v>
      </c>
      <c r="H1358" s="12">
        <f>Grammar!G31</f>
        <v>29</v>
      </c>
      <c r="I1358" s="12">
        <f>Grammar!H31</f>
        <v>0</v>
      </c>
      <c r="J1358" s="4"/>
    </row>
    <row r="1359" spans="1:10" ht="21" hidden="1" x14ac:dyDescent="0.2">
      <c r="A1359" s="9"/>
      <c r="B1359" s="537">
        <f>Grammar!A37</f>
        <v>0</v>
      </c>
      <c r="C1359" s="10" t="str">
        <f>Grammar!B37</f>
        <v>040526</v>
      </c>
      <c r="D1359" s="9" t="str">
        <f>Grammar!C37</f>
        <v>G.U.M. Drops Grade 6</v>
      </c>
      <c r="E1359" s="10" t="str">
        <f>Grammar!D37</f>
        <v>6</v>
      </c>
      <c r="F1359" s="852" t="str">
        <f>Grammar!E37</f>
        <v>Rainbow Resource</v>
      </c>
      <c r="G1359" s="5" t="str">
        <f>Grammar!F37</f>
        <v>LA - Grammar</v>
      </c>
      <c r="H1359" s="12">
        <f>Grammar!G33</f>
        <v>8.65</v>
      </c>
      <c r="I1359" s="12">
        <f>Grammar!H33</f>
        <v>0</v>
      </c>
      <c r="J1359" s="4"/>
    </row>
    <row r="1360" spans="1:10" ht="21" hidden="1" x14ac:dyDescent="0.2">
      <c r="A1360" s="9"/>
      <c r="B1360" s="537">
        <f>Grammar!A38</f>
        <v>0</v>
      </c>
      <c r="C1360" s="10" t="str">
        <f>Grammar!B38</f>
        <v>040527</v>
      </c>
      <c r="D1360" s="9" t="str">
        <f>Grammar!C38</f>
        <v>G.U.M. Drops Grade 7</v>
      </c>
      <c r="E1360" s="10" t="str">
        <f>Grammar!D38</f>
        <v>7</v>
      </c>
      <c r="F1360" s="852" t="str">
        <f>Grammar!E38</f>
        <v>Rainbow Resource</v>
      </c>
      <c r="G1360" s="5" t="str">
        <f>Grammar!F38</f>
        <v>LA - Grammar</v>
      </c>
      <c r="H1360" s="12">
        <f>Grammar!G34</f>
        <v>8.65</v>
      </c>
      <c r="I1360" s="12">
        <f>Grammar!H34</f>
        <v>0</v>
      </c>
      <c r="J1360" s="4"/>
    </row>
    <row r="1361" spans="1:10" ht="21" hidden="1" x14ac:dyDescent="0.2">
      <c r="A1361" s="9"/>
      <c r="B1361" s="537">
        <f>Grammar!A39</f>
        <v>0</v>
      </c>
      <c r="C1361" s="10" t="str">
        <f>Grammar!B39</f>
        <v>040528</v>
      </c>
      <c r="D1361" s="9" t="str">
        <f>Grammar!C39</f>
        <v>G.U.M. Drops Grade 8</v>
      </c>
      <c r="E1361" s="10" t="str">
        <f>Grammar!D39</f>
        <v>8</v>
      </c>
      <c r="F1361" s="852" t="str">
        <f>Grammar!E39</f>
        <v>Rainbow Resource</v>
      </c>
      <c r="G1361" s="5" t="str">
        <f>Grammar!F39</f>
        <v>LA - Grammar</v>
      </c>
      <c r="H1361" s="12">
        <f>Grammar!G35</f>
        <v>8.65</v>
      </c>
      <c r="I1361" s="12">
        <f>Grammar!H35</f>
        <v>0</v>
      </c>
      <c r="J1361" s="4"/>
    </row>
    <row r="1362" spans="1:10" ht="21" hidden="1" x14ac:dyDescent="0.2">
      <c r="A1362" s="9"/>
      <c r="B1362" s="537">
        <f>Grammar!A41</f>
        <v>0</v>
      </c>
      <c r="C1362" s="10" t="str">
        <f>Grammar!B41</f>
        <v>034508</v>
      </c>
      <c r="D1362" s="9" t="str">
        <f>Grammar!C41</f>
        <v>Grammar Ace Instructor's Manual</v>
      </c>
      <c r="E1362" s="10" t="str">
        <f>Grammar!D41</f>
        <v>4-7</v>
      </c>
      <c r="F1362" s="852" t="str">
        <f>Grammar!E41</f>
        <v>Rainbow Resource</v>
      </c>
      <c r="G1362" s="5" t="str">
        <f>Grammar!F41</f>
        <v>LA - Grammar</v>
      </c>
      <c r="H1362" s="12">
        <f>Grammar!G36</f>
        <v>8.65</v>
      </c>
      <c r="I1362" s="12">
        <f>Grammar!H36</f>
        <v>0</v>
      </c>
      <c r="J1362" s="4"/>
    </row>
    <row r="1363" spans="1:10" ht="21" hidden="1" x14ac:dyDescent="0.2">
      <c r="A1363" s="9"/>
      <c r="B1363" s="536">
        <f>Grammar!A42</f>
        <v>0</v>
      </c>
      <c r="C1363" s="10" t="str">
        <f>Grammar!B42</f>
        <v>034511</v>
      </c>
      <c r="D1363" s="9" t="str">
        <f>Grammar!C42</f>
        <v>Grammar Ace Student Book (2nd student)</v>
      </c>
      <c r="E1363" s="10" t="str">
        <f>Grammar!D42</f>
        <v>4-7</v>
      </c>
      <c r="F1363" s="852" t="str">
        <f>Grammar!E42</f>
        <v>Rainbow Resource</v>
      </c>
      <c r="G1363" s="20" t="str">
        <f>Grammar!F42</f>
        <v>LA - Grammar</v>
      </c>
      <c r="H1363" s="12">
        <f>Grammar!G37</f>
        <v>8.65</v>
      </c>
      <c r="I1363" s="12">
        <f>Grammar!H37</f>
        <v>0</v>
      </c>
      <c r="J1363" s="4"/>
    </row>
    <row r="1364" spans="1:10" ht="21" hidden="1" x14ac:dyDescent="0.2">
      <c r="A1364" s="9"/>
      <c r="B1364" s="536">
        <f>Math!A69</f>
        <v>0</v>
      </c>
      <c r="C1364" s="10" t="str">
        <f>Math!B69</f>
        <v>EBSTDAA</v>
      </c>
      <c r="D1364" s="11" t="str">
        <f>Math!C69</f>
        <v>Singapore Earlybird Standards Edition Activity Book A</v>
      </c>
      <c r="E1364" s="10" t="str">
        <f>Math!D69</f>
        <v>K</v>
      </c>
      <c r="F1364" s="13" t="str">
        <f>Math!E69</f>
        <v>Singapore Math</v>
      </c>
      <c r="G1364" s="10" t="str">
        <f>Math!F69</f>
        <v>Math</v>
      </c>
      <c r="H1364" s="12"/>
      <c r="I1364" s="12"/>
      <c r="J1364" s="4"/>
    </row>
    <row r="1365" spans="1:10" ht="21" hidden="1" x14ac:dyDescent="0.2">
      <c r="A1365" s="9"/>
      <c r="B1365" s="536">
        <f>Math!A70</f>
        <v>0</v>
      </c>
      <c r="C1365" s="10" t="str">
        <f>Math!B70</f>
        <v>EBSTDAB</v>
      </c>
      <c r="D1365" s="11" t="str">
        <f>Math!C70</f>
        <v>Singapore Earlybird Standards Edition Activity Book B</v>
      </c>
      <c r="E1365" s="10" t="str">
        <f>Math!D70</f>
        <v>K</v>
      </c>
      <c r="F1365" s="13" t="str">
        <f>Math!E70</f>
        <v>Singapore Math</v>
      </c>
      <c r="G1365" s="10" t="str">
        <f>Math!F70</f>
        <v>Math</v>
      </c>
      <c r="H1365" s="12">
        <f>Literature!G17</f>
        <v>58.5</v>
      </c>
      <c r="I1365" s="12">
        <f>Literature!H17</f>
        <v>0</v>
      </c>
      <c r="J1365" s="4"/>
    </row>
    <row r="1366" spans="1:10" ht="42" hidden="1" x14ac:dyDescent="0.2">
      <c r="A1366" s="9"/>
      <c r="B1366" s="536">
        <f>Math!A71</f>
        <v>0</v>
      </c>
      <c r="C1366" s="10" t="str">
        <f>Math!B71</f>
        <v>EBSTDTGA</v>
      </c>
      <c r="D1366" s="11" t="str">
        <f>Math!C71</f>
        <v>Singapore Earlybird Standards Edition Teacher's Guide A</v>
      </c>
      <c r="E1366" s="10" t="str">
        <f>Math!D71</f>
        <v>K</v>
      </c>
      <c r="F1366" s="13" t="str">
        <f>Math!E71</f>
        <v>Singapore Math</v>
      </c>
      <c r="G1366" s="10" t="str">
        <f>Math!F71</f>
        <v>Math</v>
      </c>
      <c r="H1366" s="12">
        <f>Literature!G18</f>
        <v>49</v>
      </c>
      <c r="I1366" s="12">
        <f>Literature!H18</f>
        <v>0</v>
      </c>
      <c r="J1366" s="4"/>
    </row>
    <row r="1367" spans="1:10" ht="42" hidden="1" x14ac:dyDescent="0.2">
      <c r="A1367" s="9"/>
      <c r="B1367" s="536">
        <f>Math!A72</f>
        <v>0</v>
      </c>
      <c r="C1367" s="10" t="str">
        <f>Math!B72</f>
        <v>EBSTDTGB</v>
      </c>
      <c r="D1367" s="11" t="str">
        <f>Math!C72</f>
        <v>Singapore Earlybird Standards Edition Teacher's Guide B</v>
      </c>
      <c r="E1367" s="10" t="str">
        <f>Math!D72</f>
        <v>K</v>
      </c>
      <c r="F1367" s="13" t="str">
        <f>Math!E72</f>
        <v>Singapore Math</v>
      </c>
      <c r="G1367" s="10" t="str">
        <f>Math!F72</f>
        <v>Math</v>
      </c>
      <c r="H1367" s="12" t="e">
        <f>#REF!</f>
        <v>#REF!</v>
      </c>
      <c r="I1367" s="12" t="e">
        <f>#REF!</f>
        <v>#REF!</v>
      </c>
      <c r="J1367" s="4"/>
    </row>
    <row r="1368" spans="1:10" ht="42" hidden="1" x14ac:dyDescent="0.2">
      <c r="A1368" s="9"/>
      <c r="B1368" s="536">
        <f>Math!A73</f>
        <v>0</v>
      </c>
      <c r="C1368" s="10" t="str">
        <f>Math!B73</f>
        <v>EBSTDTA</v>
      </c>
      <c r="D1368" s="11" t="str">
        <f>Math!C73</f>
        <v>Singapore Earlybird Kindergarten Standards Edition  Txtbk A</v>
      </c>
      <c r="E1368" s="10" t="str">
        <f>Math!D73</f>
        <v>K</v>
      </c>
      <c r="F1368" s="13" t="str">
        <f>Math!E73</f>
        <v>Singapore Math</v>
      </c>
      <c r="G1368" s="10" t="str">
        <f>Math!F73</f>
        <v>Math</v>
      </c>
      <c r="H1368" s="12" t="e">
        <f>Math!#REF!</f>
        <v>#REF!</v>
      </c>
      <c r="I1368" s="12" t="e">
        <f>Math!#REF!</f>
        <v>#REF!</v>
      </c>
      <c r="J1368" s="4"/>
    </row>
    <row r="1369" spans="1:10" ht="42" hidden="1" x14ac:dyDescent="0.2">
      <c r="A1369" s="9"/>
      <c r="B1369" s="536">
        <f>Math!A74</f>
        <v>0</v>
      </c>
      <c r="C1369" s="10" t="str">
        <f>Math!B74</f>
        <v>EBSTDTB</v>
      </c>
      <c r="D1369" s="11" t="str">
        <f>Math!C74</f>
        <v>Singapore Earlybird Kindergarten Standards Edition Txtbk B</v>
      </c>
      <c r="E1369" s="10" t="str">
        <f>Math!D74</f>
        <v>K</v>
      </c>
      <c r="F1369" s="13" t="str">
        <f>Math!E74</f>
        <v>Singapore Math</v>
      </c>
      <c r="G1369" s="10" t="str">
        <f>Math!F74</f>
        <v>Math</v>
      </c>
      <c r="H1369" s="12" t="e">
        <f>Math!#REF!</f>
        <v>#REF!</v>
      </c>
      <c r="I1369" s="12" t="e">
        <f>Math!#REF!</f>
        <v>#REF!</v>
      </c>
      <c r="J1369" s="4"/>
    </row>
    <row r="1370" spans="1:10" ht="21" hidden="1" x14ac:dyDescent="0.2">
      <c r="A1370" s="9"/>
      <c r="B1370" s="536">
        <f>Math!A14</f>
        <v>0</v>
      </c>
      <c r="C1370" s="10" t="str">
        <f>Math!B14</f>
        <v>DMTKA</v>
      </c>
      <c r="D1370" s="11" t="str">
        <f>Math!C14</f>
        <v>Dimensions Math Textbook KA</v>
      </c>
      <c r="E1370" s="10" t="str">
        <f>Math!D14</f>
        <v>K</v>
      </c>
      <c r="F1370" s="13" t="str">
        <f>Math!E14</f>
        <v>Singapore Math</v>
      </c>
      <c r="G1370" s="10" t="str">
        <f>Math!F14</f>
        <v>Math</v>
      </c>
      <c r="H1370" s="12" t="e">
        <f>Math!#REF!</f>
        <v>#REF!</v>
      </c>
      <c r="I1370" s="12" t="e">
        <f>Math!#REF!</f>
        <v>#REF!</v>
      </c>
      <c r="J1370" s="4"/>
    </row>
    <row r="1371" spans="1:10" ht="21" hidden="1" x14ac:dyDescent="0.2">
      <c r="A1371" s="9"/>
      <c r="B1371" s="536">
        <f>Math!A15</f>
        <v>0</v>
      </c>
      <c r="C1371" s="10" t="str">
        <f>Math!B15</f>
        <v>DMWKA</v>
      </c>
      <c r="D1371" s="11" t="str">
        <f>Math!C15</f>
        <v>Dimensions Math Workbook KA</v>
      </c>
      <c r="E1371" s="10" t="str">
        <f>Math!D15</f>
        <v>K</v>
      </c>
      <c r="F1371" s="13" t="str">
        <f>Math!E15</f>
        <v>Singapore Math</v>
      </c>
      <c r="G1371" s="10" t="str">
        <f>Math!F15</f>
        <v>Math</v>
      </c>
      <c r="H1371" s="12" t="e">
        <f>Math!#REF!</f>
        <v>#REF!</v>
      </c>
      <c r="I1371" s="12" t="e">
        <f>Math!#REF!</f>
        <v>#REF!</v>
      </c>
      <c r="J1371" s="4"/>
    </row>
    <row r="1372" spans="1:10" ht="21" hidden="1" x14ac:dyDescent="0.2">
      <c r="A1372" s="9"/>
      <c r="B1372" s="536">
        <f>Math!A16</f>
        <v>0</v>
      </c>
      <c r="C1372" s="10" t="str">
        <f>Math!B16</f>
        <v>DMTGKA</v>
      </c>
      <c r="D1372" s="11" t="str">
        <f>Math!C16</f>
        <v>Dimensions Math Teacher's Guide KA</v>
      </c>
      <c r="E1372" s="10" t="str">
        <f>Math!D16</f>
        <v>K</v>
      </c>
      <c r="F1372" s="13" t="str">
        <f>Math!E16</f>
        <v>Singapore Math</v>
      </c>
      <c r="G1372" s="10" t="str">
        <f>Math!F16</f>
        <v>Math</v>
      </c>
      <c r="H1372" s="12" t="e">
        <f>Math!#REF!</f>
        <v>#REF!</v>
      </c>
      <c r="I1372" s="12" t="e">
        <f>Math!#REF!</f>
        <v>#REF!</v>
      </c>
      <c r="J1372" s="4"/>
    </row>
    <row r="1373" spans="1:10" ht="21" hidden="1" x14ac:dyDescent="0.2">
      <c r="A1373" s="9"/>
      <c r="B1373" s="536">
        <f>Math!A17</f>
        <v>0</v>
      </c>
      <c r="C1373" s="10" t="str">
        <f>Math!B17</f>
        <v>DMTKB</v>
      </c>
      <c r="D1373" s="11" t="str">
        <f>Math!C17</f>
        <v>Dimensions Math Textbook KB</v>
      </c>
      <c r="E1373" s="10" t="str">
        <f>Math!D17</f>
        <v>K</v>
      </c>
      <c r="F1373" s="13" t="str">
        <f>Math!E17</f>
        <v>Singapore Math</v>
      </c>
      <c r="G1373" s="10" t="str">
        <f>Math!F17</f>
        <v>Math</v>
      </c>
      <c r="H1373" s="12" t="e">
        <f>Math!#REF!</f>
        <v>#REF!</v>
      </c>
      <c r="I1373" s="12" t="e">
        <f>Math!#REF!</f>
        <v>#REF!</v>
      </c>
      <c r="J1373" s="4"/>
    </row>
    <row r="1374" spans="1:10" ht="21" hidden="1" x14ac:dyDescent="0.2">
      <c r="A1374" s="9"/>
      <c r="B1374" s="536">
        <f>Math!A18</f>
        <v>0</v>
      </c>
      <c r="C1374" s="10" t="str">
        <f>Math!B18</f>
        <v>DMWKB</v>
      </c>
      <c r="D1374" s="11" t="str">
        <f>Math!C18</f>
        <v>Dimensions Math Workbook KB</v>
      </c>
      <c r="E1374" s="10" t="str">
        <f>Math!D18</f>
        <v>K</v>
      </c>
      <c r="F1374" s="13" t="str">
        <f>Math!E18</f>
        <v>Singapore Math</v>
      </c>
      <c r="G1374" s="10" t="str">
        <f>Math!F18</f>
        <v>Math</v>
      </c>
      <c r="H1374" s="12">
        <f>Math!G14</f>
        <v>14</v>
      </c>
      <c r="I1374" s="12">
        <f>Math!H14</f>
        <v>0</v>
      </c>
      <c r="J1374" s="4"/>
    </row>
    <row r="1375" spans="1:10" ht="21" hidden="1" x14ac:dyDescent="0.2">
      <c r="A1375" s="9"/>
      <c r="B1375" s="536">
        <f>Math!A19</f>
        <v>0</v>
      </c>
      <c r="C1375" s="10" t="str">
        <f>Math!B19</f>
        <v>DMTGKB</v>
      </c>
      <c r="D1375" s="11" t="str">
        <f>Math!C19</f>
        <v>Dimensions Math Teacher's Guide KB</v>
      </c>
      <c r="E1375" s="10" t="str">
        <f>Math!D19</f>
        <v>K</v>
      </c>
      <c r="F1375" s="13" t="str">
        <f>Math!E19</f>
        <v>Singapore Math</v>
      </c>
      <c r="G1375" s="10" t="str">
        <f>Math!F19</f>
        <v>Math</v>
      </c>
      <c r="H1375" s="12">
        <f>Math!G15</f>
        <v>14</v>
      </c>
      <c r="I1375" s="12">
        <f>Math!H15</f>
        <v>0</v>
      </c>
      <c r="J1375" s="4"/>
    </row>
    <row r="1376" spans="1:10" ht="21" hidden="1" x14ac:dyDescent="0.2">
      <c r="A1376" s="9"/>
      <c r="B1376" s="536">
        <f>Math!A20</f>
        <v>0</v>
      </c>
      <c r="C1376" s="10" t="str">
        <f>Math!B20</f>
        <v>DMTSTK</v>
      </c>
      <c r="D1376" s="11" t="str">
        <f>Math!C20</f>
        <v>Dimensions Math Tests K</v>
      </c>
      <c r="E1376" s="10" t="str">
        <f>Math!D20</f>
        <v>K</v>
      </c>
      <c r="F1376" s="13" t="str">
        <f>Math!E20</f>
        <v>Singapore Math</v>
      </c>
      <c r="G1376" s="10" t="str">
        <f>Math!F20</f>
        <v>Math</v>
      </c>
      <c r="H1376" s="12">
        <f>Math!G16</f>
        <v>32</v>
      </c>
      <c r="I1376" s="12">
        <f>Math!H16</f>
        <v>0</v>
      </c>
      <c r="J1376" s="4"/>
    </row>
    <row r="1377" spans="1:10" ht="21" hidden="1" x14ac:dyDescent="0.2">
      <c r="A1377" s="9"/>
      <c r="B1377" s="536">
        <f>Math!A23</f>
        <v>0</v>
      </c>
      <c r="C1377" s="10" t="str">
        <f>Math!B23</f>
        <v>DMT1A</v>
      </c>
      <c r="D1377" s="11" t="str">
        <f>Math!C23</f>
        <v>Dimensions Math Textbook 1A</v>
      </c>
      <c r="E1377" s="10" t="str">
        <f>Math!D23</f>
        <v>1</v>
      </c>
      <c r="F1377" s="13" t="str">
        <f>Math!E23</f>
        <v>Singapore Math</v>
      </c>
      <c r="G1377" s="10" t="str">
        <f>Math!F23</f>
        <v>Math</v>
      </c>
      <c r="H1377" s="12">
        <f>Math!G17</f>
        <v>14</v>
      </c>
      <c r="I1377" s="12">
        <f>Math!H17</f>
        <v>0</v>
      </c>
      <c r="J1377" s="4"/>
    </row>
    <row r="1378" spans="1:10" ht="21" hidden="1" x14ac:dyDescent="0.2">
      <c r="A1378" s="9"/>
      <c r="B1378" s="536">
        <f>Math!A24</f>
        <v>0</v>
      </c>
      <c r="C1378" s="10" t="str">
        <f>Math!B24</f>
        <v>DMW1A</v>
      </c>
      <c r="D1378" s="11" t="str">
        <f>Math!C24</f>
        <v>Dimensions Math Workbook 1A</v>
      </c>
      <c r="E1378" s="10" t="str">
        <f>Math!D24</f>
        <v>1</v>
      </c>
      <c r="F1378" s="13" t="str">
        <f>Math!E24</f>
        <v>Singapore Math</v>
      </c>
      <c r="G1378" s="10" t="str">
        <f>Math!F24</f>
        <v>Math</v>
      </c>
      <c r="H1378" s="12">
        <f>Math!G18</f>
        <v>14</v>
      </c>
      <c r="I1378" s="12">
        <f>Math!H18</f>
        <v>0</v>
      </c>
      <c r="J1378" s="4"/>
    </row>
    <row r="1379" spans="1:10" ht="21" hidden="1" x14ac:dyDescent="0.2">
      <c r="A1379" s="9"/>
      <c r="B1379" s="536">
        <f>Math!A25</f>
        <v>0</v>
      </c>
      <c r="C1379" s="10" t="str">
        <f>Math!B25</f>
        <v>DMHIG1A</v>
      </c>
      <c r="D1379" s="11" t="str">
        <f>Math!C25</f>
        <v>Dimensions Math Home Instructor's Guide 1A</v>
      </c>
      <c r="E1379" s="10" t="str">
        <f>Math!D25</f>
        <v>1</v>
      </c>
      <c r="F1379" s="13" t="str">
        <f>Math!E25</f>
        <v>Singapore Math</v>
      </c>
      <c r="G1379" s="10" t="str">
        <f>Math!F25</f>
        <v>Math</v>
      </c>
      <c r="H1379" s="12">
        <f>Math!G19</f>
        <v>32</v>
      </c>
      <c r="I1379" s="12">
        <f>Math!H19</f>
        <v>0</v>
      </c>
      <c r="J1379" s="4"/>
    </row>
    <row r="1380" spans="1:10" ht="21" hidden="1" x14ac:dyDescent="0.2">
      <c r="A1380" s="9"/>
      <c r="B1380" s="536">
        <f>Math!A26</f>
        <v>0</v>
      </c>
      <c r="C1380" s="10" t="str">
        <f>Math!B26</f>
        <v>DMTST1A</v>
      </c>
      <c r="D1380" s="11" t="str">
        <f>Math!C26</f>
        <v>Dimensions Math Tests 1A</v>
      </c>
      <c r="E1380" s="10" t="str">
        <f>Math!D26</f>
        <v>1</v>
      </c>
      <c r="F1380" s="13" t="str">
        <f>Math!E26</f>
        <v>Singapore Math</v>
      </c>
      <c r="G1380" s="10" t="str">
        <f>Math!F26</f>
        <v>Math</v>
      </c>
      <c r="H1380" s="12">
        <f>Math!G23</f>
        <v>14</v>
      </c>
      <c r="I1380" s="12">
        <f>Math!H23</f>
        <v>0</v>
      </c>
      <c r="J1380" s="4"/>
    </row>
    <row r="1381" spans="1:10" ht="21" hidden="1" x14ac:dyDescent="0.2">
      <c r="A1381" s="9"/>
      <c r="B1381" s="536">
        <f>Math!A27</f>
        <v>0</v>
      </c>
      <c r="C1381" s="10" t="str">
        <f>Math!B27</f>
        <v>DMT1B</v>
      </c>
      <c r="D1381" s="11" t="str">
        <f>Math!C27</f>
        <v>Dimensions Math Textbook 1B</v>
      </c>
      <c r="E1381" s="10" t="str">
        <f>Math!D27</f>
        <v>1</v>
      </c>
      <c r="F1381" s="13" t="str">
        <f>Math!E27</f>
        <v>Singapore Math</v>
      </c>
      <c r="G1381" s="10" t="str">
        <f>Math!F27</f>
        <v>Math</v>
      </c>
      <c r="H1381" s="12">
        <f>Math!G24</f>
        <v>14</v>
      </c>
      <c r="I1381" s="12">
        <f>Math!H24</f>
        <v>0</v>
      </c>
      <c r="J1381" s="4"/>
    </row>
    <row r="1382" spans="1:10" ht="21" hidden="1" x14ac:dyDescent="0.2">
      <c r="A1382" s="9"/>
      <c r="B1382" s="536">
        <f>Math!A28</f>
        <v>0</v>
      </c>
      <c r="C1382" s="10" t="str">
        <f>Math!B28</f>
        <v>DMW1B</v>
      </c>
      <c r="D1382" s="11" t="str">
        <f>Math!C28</f>
        <v>Dimensions Math Workbook 1B</v>
      </c>
      <c r="E1382" s="10" t="str">
        <f>Math!D28</f>
        <v>1</v>
      </c>
      <c r="F1382" s="13" t="str">
        <f>Math!E28</f>
        <v>Singapore Math</v>
      </c>
      <c r="G1382" s="10" t="str">
        <f>Math!F28</f>
        <v>Math</v>
      </c>
      <c r="H1382" s="12">
        <f>Math!G25</f>
        <v>22</v>
      </c>
      <c r="I1382" s="12">
        <f>Math!H25</f>
        <v>0</v>
      </c>
      <c r="J1382" s="4"/>
    </row>
    <row r="1383" spans="1:10" ht="21" hidden="1" x14ac:dyDescent="0.2">
      <c r="A1383" s="9"/>
      <c r="B1383" s="536">
        <f>Math!A29</f>
        <v>0</v>
      </c>
      <c r="C1383" s="10" t="str">
        <f>Math!B29</f>
        <v>DMHIG1B</v>
      </c>
      <c r="D1383" s="11" t="str">
        <f>Math!C29</f>
        <v>Dimensions Math Home Instructor's Guide 1B</v>
      </c>
      <c r="E1383" s="10" t="str">
        <f>Math!D29</f>
        <v>1</v>
      </c>
      <c r="F1383" s="13" t="str">
        <f>Math!E29</f>
        <v>Singapore Math</v>
      </c>
      <c r="G1383" s="10" t="str">
        <f>Math!F29</f>
        <v>Math</v>
      </c>
      <c r="H1383" s="12" t="e">
        <f>Math!#REF!</f>
        <v>#REF!</v>
      </c>
      <c r="I1383" s="12" t="e">
        <f>Math!#REF!</f>
        <v>#REF!</v>
      </c>
      <c r="J1383" s="4"/>
    </row>
    <row r="1384" spans="1:10" ht="21" hidden="1" x14ac:dyDescent="0.2">
      <c r="A1384" s="9"/>
      <c r="B1384" s="536">
        <f>Math!A30</f>
        <v>0</v>
      </c>
      <c r="C1384" s="10" t="str">
        <f>Math!B30</f>
        <v>DMTST1B</v>
      </c>
      <c r="D1384" s="11" t="str">
        <f>Math!C30</f>
        <v>Dimensions Math Tests 1B</v>
      </c>
      <c r="E1384" s="10" t="str">
        <f>Math!D30</f>
        <v>1</v>
      </c>
      <c r="F1384" s="13" t="str">
        <f>Math!E30</f>
        <v>Singapore Math</v>
      </c>
      <c r="G1384" s="10" t="str">
        <f>Math!F30</f>
        <v>Math</v>
      </c>
      <c r="H1384" s="12">
        <f>Math!G27</f>
        <v>14</v>
      </c>
      <c r="I1384" s="12">
        <f>Math!H27</f>
        <v>0</v>
      </c>
      <c r="J1384" s="4"/>
    </row>
    <row r="1385" spans="1:10" ht="21" hidden="1" x14ac:dyDescent="0.2">
      <c r="A1385" s="9"/>
      <c r="B1385" s="536">
        <f>Math!A33</f>
        <v>0</v>
      </c>
      <c r="C1385" s="10" t="str">
        <f>Math!B33</f>
        <v>DMT2A</v>
      </c>
      <c r="D1385" s="11" t="str">
        <f>Math!C33</f>
        <v>Dimensions Math Textbook 2A</v>
      </c>
      <c r="E1385" s="10" t="str">
        <f>Math!D33</f>
        <v>2</v>
      </c>
      <c r="F1385" s="13" t="str">
        <f>Math!E33</f>
        <v>Singapore Math</v>
      </c>
      <c r="G1385" s="10" t="str">
        <f>Math!F33</f>
        <v>Math</v>
      </c>
      <c r="H1385" s="12">
        <f>Math!G28</f>
        <v>14</v>
      </c>
      <c r="I1385" s="12">
        <f>Math!H28</f>
        <v>0</v>
      </c>
      <c r="J1385" s="4"/>
    </row>
    <row r="1386" spans="1:10" ht="21" hidden="1" x14ac:dyDescent="0.2">
      <c r="A1386" s="9"/>
      <c r="B1386" s="536">
        <f>Math!A34</f>
        <v>0</v>
      </c>
      <c r="C1386" s="10" t="str">
        <f>Math!B34</f>
        <v>DMW2A</v>
      </c>
      <c r="D1386" s="11" t="str">
        <f>Math!C34</f>
        <v>Dimensions Math Workbook 2A</v>
      </c>
      <c r="E1386" s="10" t="str">
        <f>Math!D34</f>
        <v>2</v>
      </c>
      <c r="F1386" s="13" t="str">
        <f>Math!E34</f>
        <v>Singapore Math</v>
      </c>
      <c r="G1386" s="10" t="str">
        <f>Math!F34</f>
        <v>Math</v>
      </c>
      <c r="H1386" s="12">
        <f>Math!G29</f>
        <v>22</v>
      </c>
      <c r="I1386" s="12">
        <f>Math!H29</f>
        <v>0</v>
      </c>
      <c r="J1386" s="4"/>
    </row>
    <row r="1387" spans="1:10" ht="21" hidden="1" x14ac:dyDescent="0.2">
      <c r="A1387" s="9"/>
      <c r="B1387" s="536">
        <f>Math!A35</f>
        <v>0</v>
      </c>
      <c r="C1387" s="10" t="str">
        <f>Math!B35</f>
        <v>DMHIG2A</v>
      </c>
      <c r="D1387" s="11" t="str">
        <f>Math!C35</f>
        <v>Dimensions Math Home Instructor's Guide 2A</v>
      </c>
      <c r="E1387" s="10" t="str">
        <f>Math!D35</f>
        <v>2</v>
      </c>
      <c r="F1387" s="13" t="str">
        <f>Math!E35</f>
        <v>Singapore Math</v>
      </c>
      <c r="G1387" s="10" t="str">
        <f>Math!F35</f>
        <v>Math</v>
      </c>
      <c r="H1387" s="12" t="e">
        <f>Math!#REF!</f>
        <v>#REF!</v>
      </c>
      <c r="I1387" s="12" t="e">
        <f>Math!#REF!</f>
        <v>#REF!</v>
      </c>
      <c r="J1387" s="4"/>
    </row>
    <row r="1388" spans="1:10" ht="21" hidden="1" x14ac:dyDescent="0.2">
      <c r="A1388" s="9"/>
      <c r="B1388" s="536">
        <f>Math!A36</f>
        <v>0</v>
      </c>
      <c r="C1388" s="10" t="str">
        <f>Math!B36</f>
        <v>DMTST2A</v>
      </c>
      <c r="D1388" s="11" t="str">
        <f>Math!C36</f>
        <v>Dimensions Math Tests 2A</v>
      </c>
      <c r="E1388" s="10" t="str">
        <f>Math!D36</f>
        <v>2</v>
      </c>
      <c r="F1388" s="13" t="str">
        <f>Math!E36</f>
        <v>Singapore Math</v>
      </c>
      <c r="G1388" s="10" t="str">
        <f>Math!F36</f>
        <v>Math</v>
      </c>
      <c r="H1388" s="12">
        <f>Math!G33</f>
        <v>14</v>
      </c>
      <c r="I1388" s="12">
        <f>Math!H33</f>
        <v>0</v>
      </c>
      <c r="J1388" s="4"/>
    </row>
    <row r="1389" spans="1:10" ht="21" hidden="1" x14ac:dyDescent="0.2">
      <c r="A1389" s="9"/>
      <c r="B1389" s="536">
        <f>Math!A37</f>
        <v>0</v>
      </c>
      <c r="C1389" s="10" t="str">
        <f>Math!B37</f>
        <v>DMT2B</v>
      </c>
      <c r="D1389" s="11" t="str">
        <f>Math!C37</f>
        <v>Dimensions Math Textbook 2B</v>
      </c>
      <c r="E1389" s="10" t="str">
        <f>Math!D37</f>
        <v>2</v>
      </c>
      <c r="F1389" s="13" t="str">
        <f>Math!E37</f>
        <v>Singapore Math</v>
      </c>
      <c r="G1389" s="10" t="str">
        <f>Math!F37</f>
        <v>Math</v>
      </c>
      <c r="H1389" s="12">
        <f>Math!G34</f>
        <v>14</v>
      </c>
      <c r="I1389" s="12">
        <f>Math!H34</f>
        <v>0</v>
      </c>
      <c r="J1389" s="4"/>
    </row>
    <row r="1390" spans="1:10" ht="21" hidden="1" x14ac:dyDescent="0.2">
      <c r="A1390" s="9"/>
      <c r="B1390" s="536">
        <f>Math!A38</f>
        <v>0</v>
      </c>
      <c r="C1390" s="10" t="str">
        <f>Math!B38</f>
        <v>DMW2B</v>
      </c>
      <c r="D1390" s="11" t="str">
        <f>Math!C38</f>
        <v>Dimensions Math Workbook 2B</v>
      </c>
      <c r="E1390" s="10" t="str">
        <f>Math!D38</f>
        <v>2</v>
      </c>
      <c r="F1390" s="13" t="str">
        <f>Math!E38</f>
        <v>Singapore Math</v>
      </c>
      <c r="G1390" s="10" t="str">
        <f>Math!F38</f>
        <v>Math</v>
      </c>
      <c r="H1390" s="12">
        <f>Math!G35</f>
        <v>22</v>
      </c>
      <c r="I1390" s="12">
        <f>Math!H35</f>
        <v>0</v>
      </c>
      <c r="J1390" s="4"/>
    </row>
    <row r="1391" spans="1:10" ht="21" hidden="1" x14ac:dyDescent="0.2">
      <c r="A1391" s="9"/>
      <c r="B1391" s="536">
        <f>Math!A39</f>
        <v>0</v>
      </c>
      <c r="C1391" s="10" t="str">
        <f>Math!B39</f>
        <v>DMHIG2B</v>
      </c>
      <c r="D1391" s="11" t="str">
        <f>Math!C39</f>
        <v>Dimensions Math Home Instructor's Guide 2B</v>
      </c>
      <c r="E1391" s="10" t="str">
        <f>Math!D39</f>
        <v>2</v>
      </c>
      <c r="F1391" s="13" t="str">
        <f>Math!E39</f>
        <v>Singapore Math</v>
      </c>
      <c r="G1391" s="10" t="str">
        <f>Math!F39</f>
        <v>Math</v>
      </c>
      <c r="H1391" s="12" t="e">
        <f>Math!#REF!</f>
        <v>#REF!</v>
      </c>
      <c r="I1391" s="12" t="e">
        <f>Math!#REF!</f>
        <v>#REF!</v>
      </c>
      <c r="J1391" s="4"/>
    </row>
    <row r="1392" spans="1:10" ht="21" hidden="1" x14ac:dyDescent="0.2">
      <c r="A1392" s="9"/>
      <c r="B1392" s="536">
        <f>Math!A40</f>
        <v>0</v>
      </c>
      <c r="C1392" s="10" t="str">
        <f>Math!B40</f>
        <v>DMTST2B</v>
      </c>
      <c r="D1392" s="11" t="str">
        <f>Math!C40</f>
        <v>Dimensions Math Tests 2B</v>
      </c>
      <c r="E1392" s="10" t="str">
        <f>Math!D40</f>
        <v>2</v>
      </c>
      <c r="F1392" s="13" t="str">
        <f>Math!E40</f>
        <v>Singapore Math</v>
      </c>
      <c r="G1392" s="10" t="str">
        <f>Math!F40</f>
        <v>Math</v>
      </c>
      <c r="H1392" s="12">
        <f>Math!G37</f>
        <v>14</v>
      </c>
      <c r="I1392" s="12">
        <f>Math!H37</f>
        <v>0</v>
      </c>
      <c r="J1392" s="4"/>
    </row>
    <row r="1393" spans="1:10" ht="21" hidden="1" x14ac:dyDescent="0.2">
      <c r="A1393" s="9"/>
      <c r="B1393" s="536">
        <f>Math!A42</f>
        <v>0</v>
      </c>
      <c r="C1393" s="10" t="str">
        <f>Math!B42</f>
        <v>DMT3A</v>
      </c>
      <c r="D1393" s="11" t="str">
        <f>Math!C42</f>
        <v>Dimensions Math Textbook 3A</v>
      </c>
      <c r="E1393" s="10" t="str">
        <f>Math!D42</f>
        <v>3</v>
      </c>
      <c r="F1393" s="13" t="str">
        <f>Math!E42</f>
        <v>Singapore Math</v>
      </c>
      <c r="G1393" s="10" t="str">
        <f>Math!F42</f>
        <v>Math</v>
      </c>
      <c r="H1393" s="12">
        <f>Math!G38</f>
        <v>14</v>
      </c>
      <c r="I1393" s="12">
        <f>Math!H38</f>
        <v>0</v>
      </c>
      <c r="J1393" s="4"/>
    </row>
    <row r="1394" spans="1:10" ht="21" hidden="1" x14ac:dyDescent="0.2">
      <c r="A1394" s="9"/>
      <c r="B1394" s="536">
        <f>Math!A43</f>
        <v>0</v>
      </c>
      <c r="C1394" s="10" t="str">
        <f>Math!B43</f>
        <v>DMW3A</v>
      </c>
      <c r="D1394" s="11" t="str">
        <f>Math!C43</f>
        <v>Dimensions Math Workbook 3A</v>
      </c>
      <c r="E1394" s="10" t="str">
        <f>Math!D43</f>
        <v>3</v>
      </c>
      <c r="F1394" s="13" t="str">
        <f>Math!E43</f>
        <v>Singapore Math</v>
      </c>
      <c r="G1394" s="10" t="str">
        <f>Math!F43</f>
        <v>Math</v>
      </c>
      <c r="H1394" s="12">
        <f>Math!G39</f>
        <v>22</v>
      </c>
      <c r="I1394" s="12">
        <f>Math!H39</f>
        <v>0</v>
      </c>
      <c r="J1394" s="4"/>
    </row>
    <row r="1395" spans="1:10" ht="21" hidden="1" x14ac:dyDescent="0.2">
      <c r="A1395" s="9"/>
      <c r="B1395" s="536">
        <f>Math!A44</f>
        <v>0</v>
      </c>
      <c r="C1395" s="10" t="str">
        <f>Math!B44</f>
        <v>DMHIG3A</v>
      </c>
      <c r="D1395" s="11" t="str">
        <f>Math!C44</f>
        <v>Dimensions Math Home Instructor's Guide 3A</v>
      </c>
      <c r="E1395" s="10" t="str">
        <f>Math!D44</f>
        <v>3</v>
      </c>
      <c r="F1395" s="13" t="str">
        <f>Math!E44</f>
        <v>Singapore Math</v>
      </c>
      <c r="G1395" s="10" t="str">
        <f>Math!F44</f>
        <v>Math</v>
      </c>
      <c r="H1395" s="12" t="e">
        <f>Math!#REF!</f>
        <v>#REF!</v>
      </c>
      <c r="I1395" s="12" t="e">
        <f>Math!#REF!</f>
        <v>#REF!</v>
      </c>
      <c r="J1395" s="4"/>
    </row>
    <row r="1396" spans="1:10" ht="21" hidden="1" x14ac:dyDescent="0.2">
      <c r="A1396" s="9"/>
      <c r="B1396" s="536">
        <f>Math!A45</f>
        <v>0</v>
      </c>
      <c r="C1396" s="10" t="str">
        <f>Math!B45</f>
        <v>DMTST3A</v>
      </c>
      <c r="D1396" s="11" t="str">
        <f>Math!C45</f>
        <v>Dimensions Math Tests 3A</v>
      </c>
      <c r="E1396" s="10" t="str">
        <f>Math!D45</f>
        <v>3</v>
      </c>
      <c r="F1396" s="13" t="str">
        <f>Math!E45</f>
        <v>Singapore Math</v>
      </c>
      <c r="G1396" s="10" t="str">
        <f>Math!F45</f>
        <v>Math</v>
      </c>
      <c r="H1396" s="12">
        <f>Math!G42</f>
        <v>14</v>
      </c>
      <c r="I1396" s="12">
        <f>Math!H42</f>
        <v>0</v>
      </c>
      <c r="J1396" s="4"/>
    </row>
    <row r="1397" spans="1:10" ht="21" hidden="1" x14ac:dyDescent="0.2">
      <c r="A1397" s="9"/>
      <c r="B1397" s="536">
        <f>Math!A46</f>
        <v>0</v>
      </c>
      <c r="C1397" s="10" t="str">
        <f>Math!B46</f>
        <v>DMT3B</v>
      </c>
      <c r="D1397" s="11" t="str">
        <f>Math!C46</f>
        <v>Dimensions Math Textbook 3B</v>
      </c>
      <c r="E1397" s="10" t="str">
        <f>Math!D46</f>
        <v>3</v>
      </c>
      <c r="F1397" s="13" t="str">
        <f>Math!E46</f>
        <v>Singapore Math</v>
      </c>
      <c r="G1397" s="10" t="str">
        <f>Math!F46</f>
        <v>Math</v>
      </c>
      <c r="H1397" s="12">
        <f>Math!G43</f>
        <v>14</v>
      </c>
      <c r="I1397" s="12">
        <f>Math!H43</f>
        <v>0</v>
      </c>
      <c r="J1397" s="4"/>
    </row>
    <row r="1398" spans="1:10" ht="21" hidden="1" x14ac:dyDescent="0.2">
      <c r="A1398" s="9"/>
      <c r="B1398" s="536">
        <f>Math!A47</f>
        <v>0</v>
      </c>
      <c r="C1398" s="10" t="str">
        <f>Math!B47</f>
        <v>DMW3B</v>
      </c>
      <c r="D1398" s="11" t="str">
        <f>Math!C47</f>
        <v>Dimensions Math Workbook 3B</v>
      </c>
      <c r="E1398" s="10" t="str">
        <f>Math!D47</f>
        <v>3</v>
      </c>
      <c r="F1398" s="13" t="str">
        <f>Math!E47</f>
        <v>Singapore Math</v>
      </c>
      <c r="G1398" s="10" t="str">
        <f>Math!F47</f>
        <v>Math</v>
      </c>
      <c r="H1398" s="12">
        <f>Math!G44</f>
        <v>22</v>
      </c>
      <c r="I1398" s="12">
        <f>Math!H44</f>
        <v>0</v>
      </c>
      <c r="J1398" s="4"/>
    </row>
    <row r="1399" spans="1:10" ht="21" hidden="1" x14ac:dyDescent="0.2">
      <c r="A1399" s="9"/>
      <c r="B1399" s="536">
        <f>Math!A48</f>
        <v>0</v>
      </c>
      <c r="C1399" s="10" t="str">
        <f>Math!B48</f>
        <v>DMHIG3B</v>
      </c>
      <c r="D1399" s="11" t="str">
        <f>Math!C48</f>
        <v>Dimensions Math Home Instructor's Guide 3B</v>
      </c>
      <c r="E1399" s="10" t="str">
        <f>Math!D48</f>
        <v>3</v>
      </c>
      <c r="F1399" s="13" t="str">
        <f>Math!E48</f>
        <v>Singapore Math</v>
      </c>
      <c r="G1399" s="10" t="str">
        <f>Math!F48</f>
        <v>Math</v>
      </c>
      <c r="H1399" s="12" t="e">
        <f>Math!#REF!</f>
        <v>#REF!</v>
      </c>
      <c r="I1399" s="12" t="e">
        <f>Math!#REF!</f>
        <v>#REF!</v>
      </c>
      <c r="J1399" s="4"/>
    </row>
    <row r="1400" spans="1:10" ht="21" hidden="1" x14ac:dyDescent="0.2">
      <c r="A1400" s="9"/>
      <c r="B1400" s="536">
        <f>Math!A49</f>
        <v>0</v>
      </c>
      <c r="C1400" s="10" t="str">
        <f>Math!B49</f>
        <v>DMTST3B</v>
      </c>
      <c r="D1400" s="11" t="str">
        <f>Math!C49</f>
        <v>Dimensions Math Tests 3B</v>
      </c>
      <c r="E1400" s="10" t="str">
        <f>Math!D49</f>
        <v>3</v>
      </c>
      <c r="F1400" s="13" t="str">
        <f>Math!E49</f>
        <v>Singapore Math</v>
      </c>
      <c r="G1400" s="10" t="str">
        <f>Math!F49</f>
        <v>Math</v>
      </c>
      <c r="H1400" s="12">
        <f>Math!G46</f>
        <v>14</v>
      </c>
      <c r="I1400" s="12">
        <f>Math!H46</f>
        <v>0</v>
      </c>
      <c r="J1400" s="4"/>
    </row>
    <row r="1401" spans="1:10" ht="21" hidden="1" x14ac:dyDescent="0.2">
      <c r="A1401" s="9"/>
      <c r="B1401" s="536">
        <f>Math!A51</f>
        <v>0</v>
      </c>
      <c r="C1401" s="10" t="str">
        <f>Math!B51</f>
        <v>DMT4A</v>
      </c>
      <c r="D1401" s="11" t="str">
        <f>Math!C51</f>
        <v>Dimensions Math Textbook 4A</v>
      </c>
      <c r="E1401" s="10" t="str">
        <f>Math!D51</f>
        <v>4</v>
      </c>
      <c r="F1401" s="13" t="str">
        <f>Math!E51</f>
        <v>Singapore Math</v>
      </c>
      <c r="G1401" s="10" t="str">
        <f>Math!F51</f>
        <v>Math</v>
      </c>
      <c r="H1401" s="12"/>
      <c r="I1401" s="12"/>
      <c r="J1401" s="4"/>
    </row>
    <row r="1402" spans="1:10" ht="21" hidden="1" x14ac:dyDescent="0.2">
      <c r="A1402" s="9"/>
      <c r="B1402" s="536">
        <f>Math!A52</f>
        <v>0</v>
      </c>
      <c r="C1402" s="10" t="str">
        <f>Math!B52</f>
        <v>DMW4A</v>
      </c>
      <c r="D1402" s="11" t="str">
        <f>Math!C52</f>
        <v>Dimensions Math Workbook 4A</v>
      </c>
      <c r="E1402" s="10" t="str">
        <f>Math!D52</f>
        <v>4</v>
      </c>
      <c r="F1402" s="13" t="str">
        <f>Math!E52</f>
        <v>Singapore Math</v>
      </c>
      <c r="G1402" s="10" t="str">
        <f>Math!F52</f>
        <v>Math</v>
      </c>
      <c r="H1402" s="12">
        <f>Math!G47</f>
        <v>14</v>
      </c>
      <c r="I1402" s="12">
        <f>Math!H47</f>
        <v>0</v>
      </c>
      <c r="J1402" s="4"/>
    </row>
    <row r="1403" spans="1:10" ht="21" hidden="1" x14ac:dyDescent="0.2">
      <c r="A1403" s="9"/>
      <c r="B1403" s="536">
        <f>Math!A53</f>
        <v>0</v>
      </c>
      <c r="C1403" s="10" t="str">
        <f>Math!B53</f>
        <v>DMHIG4A</v>
      </c>
      <c r="D1403" s="11" t="str">
        <f>Math!C53</f>
        <v>Dimensions Math Home Instructor's Guide 4A</v>
      </c>
      <c r="E1403" s="10" t="str">
        <f>Math!D53</f>
        <v>4</v>
      </c>
      <c r="F1403" s="13" t="str">
        <f>Math!E53</f>
        <v>Singapore Math</v>
      </c>
      <c r="G1403" s="10" t="str">
        <f>Math!F53</f>
        <v>Math</v>
      </c>
      <c r="H1403" s="12">
        <f>Math!G48</f>
        <v>22</v>
      </c>
      <c r="I1403" s="12">
        <f>Math!H48</f>
        <v>0</v>
      </c>
      <c r="J1403" s="4"/>
    </row>
    <row r="1404" spans="1:10" ht="21" hidden="1" x14ac:dyDescent="0.2">
      <c r="A1404" s="9"/>
      <c r="B1404" s="536">
        <f>Math!A54</f>
        <v>0</v>
      </c>
      <c r="C1404" s="10" t="str">
        <f>Math!B54</f>
        <v>DMTST4A</v>
      </c>
      <c r="D1404" s="11" t="str">
        <f>Math!C54</f>
        <v>Dimensions Math Tests 4A</v>
      </c>
      <c r="E1404" s="10" t="str">
        <f>Math!D54</f>
        <v>4</v>
      </c>
      <c r="F1404" s="13" t="str">
        <f>Math!E54</f>
        <v>Singapore Math</v>
      </c>
      <c r="G1404" s="10" t="str">
        <f>Math!F54</f>
        <v>Math</v>
      </c>
      <c r="H1404" s="12"/>
      <c r="I1404" s="12"/>
      <c r="J1404" s="4"/>
    </row>
    <row r="1405" spans="1:10" ht="21" hidden="1" x14ac:dyDescent="0.2">
      <c r="A1405" s="9"/>
      <c r="B1405" s="536">
        <f>Math!A55</f>
        <v>0</v>
      </c>
      <c r="C1405" s="10" t="str">
        <f>Math!B55</f>
        <v>DMT4B</v>
      </c>
      <c r="D1405" s="11" t="str">
        <f>Math!C55</f>
        <v>Dimensions Math Textbook 4B</v>
      </c>
      <c r="E1405" s="10" t="str">
        <f>Math!D55</f>
        <v>4</v>
      </c>
      <c r="F1405" s="13" t="str">
        <f>Math!E55</f>
        <v>Singapore Math</v>
      </c>
      <c r="G1405" s="10" t="str">
        <f>Math!F55</f>
        <v>Math</v>
      </c>
      <c r="H1405" s="12">
        <f>Math!G51</f>
        <v>14</v>
      </c>
      <c r="I1405" s="12">
        <f>Math!H51</f>
        <v>0</v>
      </c>
      <c r="J1405" s="4"/>
    </row>
    <row r="1406" spans="1:10" ht="21" hidden="1" x14ac:dyDescent="0.2">
      <c r="A1406" s="9"/>
      <c r="B1406" s="536">
        <f>Math!A56</f>
        <v>0</v>
      </c>
      <c r="C1406" s="10" t="str">
        <f>Math!B56</f>
        <v>DMW4B</v>
      </c>
      <c r="D1406" s="11" t="str">
        <f>Math!C56</f>
        <v>Dimensions Math Workbook 4B</v>
      </c>
      <c r="E1406" s="10" t="str">
        <f>Math!D56</f>
        <v>4</v>
      </c>
      <c r="F1406" s="13" t="str">
        <f>Math!E56</f>
        <v>Singapore Math</v>
      </c>
      <c r="G1406" s="10" t="str">
        <f>Math!F56</f>
        <v>Math</v>
      </c>
      <c r="H1406" s="12">
        <f>Math!G52</f>
        <v>14</v>
      </c>
      <c r="I1406" s="12">
        <f>Math!H52</f>
        <v>0</v>
      </c>
      <c r="J1406" s="4"/>
    </row>
    <row r="1407" spans="1:10" ht="21" hidden="1" x14ac:dyDescent="0.2">
      <c r="A1407" s="9"/>
      <c r="B1407" s="536">
        <f>Math!A57</f>
        <v>0</v>
      </c>
      <c r="C1407" s="10" t="str">
        <f>Math!B57</f>
        <v>DMHIG4B</v>
      </c>
      <c r="D1407" s="11" t="str">
        <f>Math!C57</f>
        <v>Dimensions Math Home Instructor's Guide 4B</v>
      </c>
      <c r="E1407" s="10" t="str">
        <f>Math!D57</f>
        <v>4</v>
      </c>
      <c r="F1407" s="13" t="str">
        <f>Math!E57</f>
        <v>Singapore Math</v>
      </c>
      <c r="G1407" s="10" t="str">
        <f>Math!F57</f>
        <v>Math</v>
      </c>
      <c r="H1407" s="12">
        <f>Math!G53</f>
        <v>22</v>
      </c>
      <c r="I1407" s="12">
        <f>Math!H53</f>
        <v>0</v>
      </c>
      <c r="J1407" s="4"/>
    </row>
    <row r="1408" spans="1:10" ht="21" hidden="1" x14ac:dyDescent="0.2">
      <c r="A1408" s="9"/>
      <c r="B1408" s="536">
        <f>Math!A58</f>
        <v>0</v>
      </c>
      <c r="C1408" s="10" t="str">
        <f>Math!B58</f>
        <v>DMTST4B</v>
      </c>
      <c r="D1408" s="11" t="str">
        <f>Math!C58</f>
        <v>Dimensions Math Tests 4B</v>
      </c>
      <c r="E1408" s="10" t="str">
        <f>Math!D58</f>
        <v>4</v>
      </c>
      <c r="F1408" s="13" t="str">
        <f>Math!E58</f>
        <v>Singapore Math</v>
      </c>
      <c r="G1408" s="10" t="str">
        <f>Math!F58</f>
        <v>Math</v>
      </c>
      <c r="H1408" s="12">
        <f>Math!G55</f>
        <v>14</v>
      </c>
      <c r="I1408" s="12">
        <f>Math!H55</f>
        <v>0</v>
      </c>
      <c r="J1408" s="4"/>
    </row>
    <row r="1409" spans="1:10" ht="21" hidden="1" x14ac:dyDescent="0.2">
      <c r="A1409" s="9"/>
      <c r="B1409" s="536">
        <f>Math!A60</f>
        <v>0</v>
      </c>
      <c r="C1409" s="10" t="str">
        <f>Math!B60</f>
        <v>DMT5A</v>
      </c>
      <c r="D1409" s="11" t="str">
        <f>Math!C60</f>
        <v xml:space="preserve">Dimensions Math Textbook 5A </v>
      </c>
      <c r="E1409" s="10" t="str">
        <f>Math!D60</f>
        <v>5</v>
      </c>
      <c r="F1409" s="13" t="str">
        <f>Math!E60</f>
        <v>Singapore Math</v>
      </c>
      <c r="G1409" s="10" t="str">
        <f>Math!F60</f>
        <v>Math</v>
      </c>
      <c r="H1409" s="12"/>
      <c r="I1409" s="12"/>
      <c r="J1409" s="4"/>
    </row>
    <row r="1410" spans="1:10" ht="21" hidden="1" x14ac:dyDescent="0.2">
      <c r="A1410" s="9"/>
      <c r="B1410" s="536">
        <f>Math!A61</f>
        <v>0</v>
      </c>
      <c r="C1410" s="10" t="str">
        <f>Math!B61</f>
        <v>DMW5A</v>
      </c>
      <c r="D1410" s="11" t="str">
        <f>Math!C61</f>
        <v xml:space="preserve">Dimensions Math Workbook 5A </v>
      </c>
      <c r="E1410" s="10" t="str">
        <f>Math!D61</f>
        <v>5</v>
      </c>
      <c r="F1410" s="13" t="str">
        <f>Math!E61</f>
        <v>Singapore Math</v>
      </c>
      <c r="G1410" s="10" t="str">
        <f>Math!F61</f>
        <v>Math</v>
      </c>
      <c r="H1410" s="12">
        <f>Math!G56</f>
        <v>14</v>
      </c>
      <c r="I1410" s="12">
        <f>Math!H56</f>
        <v>0</v>
      </c>
      <c r="J1410" s="4"/>
    </row>
    <row r="1411" spans="1:10" ht="21" hidden="1" x14ac:dyDescent="0.2">
      <c r="A1411" s="9"/>
      <c r="B1411" s="536">
        <f>Math!A62</f>
        <v>0</v>
      </c>
      <c r="C1411" s="10" t="str">
        <f>Math!B62</f>
        <v>DMHIG5A</v>
      </c>
      <c r="D1411" s="11" t="str">
        <f>Math!C62</f>
        <v xml:space="preserve">Dimensions Math Home Instructor's Guide 5A </v>
      </c>
      <c r="E1411" s="10" t="str">
        <f>Math!D62</f>
        <v>5</v>
      </c>
      <c r="F1411" s="13" t="str">
        <f>Math!E62</f>
        <v>Singapore Math</v>
      </c>
      <c r="G1411" s="10" t="str">
        <f>Math!F62</f>
        <v>Math</v>
      </c>
      <c r="H1411" s="12">
        <f>Math!G57</f>
        <v>22</v>
      </c>
      <c r="I1411" s="12">
        <f>Math!H57</f>
        <v>0</v>
      </c>
      <c r="J1411" s="4"/>
    </row>
    <row r="1412" spans="1:10" ht="21" hidden="1" x14ac:dyDescent="0.2">
      <c r="A1412" s="9"/>
      <c r="B1412" s="536">
        <f>Math!A63</f>
        <v>0</v>
      </c>
      <c r="C1412" s="10" t="str">
        <f>Math!B63</f>
        <v>DMTST5A</v>
      </c>
      <c r="D1412" s="11" t="str">
        <f>Math!C63</f>
        <v xml:space="preserve">Dimensions Math Tests 5A </v>
      </c>
      <c r="E1412" s="10" t="str">
        <f>Math!D63</f>
        <v>5</v>
      </c>
      <c r="F1412" s="13" t="str">
        <f>Math!E63</f>
        <v>Singapore Math</v>
      </c>
      <c r="G1412" s="10" t="str">
        <f>Math!F63</f>
        <v>Math</v>
      </c>
      <c r="H1412" s="12">
        <f>Math!G58</f>
        <v>14</v>
      </c>
      <c r="I1412" s="12">
        <f>Math!H58</f>
        <v>0</v>
      </c>
      <c r="J1412" s="4"/>
    </row>
    <row r="1413" spans="1:10" ht="21" hidden="1" x14ac:dyDescent="0.2">
      <c r="A1413" s="9"/>
      <c r="B1413" s="536">
        <f>Math!A64</f>
        <v>0</v>
      </c>
      <c r="C1413" s="10" t="str">
        <f>Math!B64</f>
        <v>DMT5B</v>
      </c>
      <c r="D1413" s="11" t="str">
        <f>Math!C64</f>
        <v xml:space="preserve">Dimensions Math Textbook 5B </v>
      </c>
      <c r="E1413" s="10" t="str">
        <f>Math!D64</f>
        <v>5</v>
      </c>
      <c r="F1413" s="13" t="str">
        <f>Math!E64</f>
        <v>Singapore Math</v>
      </c>
      <c r="G1413" s="10" t="str">
        <f>Math!F64</f>
        <v>Math</v>
      </c>
      <c r="H1413" s="12">
        <f>Math!G60</f>
        <v>14</v>
      </c>
      <c r="I1413" s="12">
        <f>Math!H60</f>
        <v>0</v>
      </c>
      <c r="J1413" s="4"/>
    </row>
    <row r="1414" spans="1:10" ht="21" hidden="1" x14ac:dyDescent="0.2">
      <c r="A1414" s="9"/>
      <c r="B1414" s="536">
        <f>Math!A65</f>
        <v>0</v>
      </c>
      <c r="C1414" s="10" t="str">
        <f>Math!B65</f>
        <v>DMW5B</v>
      </c>
      <c r="D1414" s="11" t="str">
        <f>Math!C65</f>
        <v xml:space="preserve">Dimensions Math Workbook 5B </v>
      </c>
      <c r="E1414" s="10" t="str">
        <f>Math!D65</f>
        <v>5</v>
      </c>
      <c r="F1414" s="13" t="str">
        <f>Math!E65</f>
        <v>Singapore Math</v>
      </c>
      <c r="G1414" s="10" t="str">
        <f>Math!F65</f>
        <v>Math</v>
      </c>
      <c r="H1414" s="12">
        <f>Math!G61</f>
        <v>14</v>
      </c>
      <c r="I1414" s="12">
        <f>Math!H61</f>
        <v>0</v>
      </c>
      <c r="J1414" s="4"/>
    </row>
    <row r="1415" spans="1:10" ht="21" hidden="1" x14ac:dyDescent="0.2">
      <c r="A1415" s="9"/>
      <c r="B1415" s="536">
        <f>Math!A66</f>
        <v>0</v>
      </c>
      <c r="C1415" s="10" t="str">
        <f>Math!B66</f>
        <v>DMHIG5B</v>
      </c>
      <c r="D1415" s="11" t="str">
        <f>Math!C66</f>
        <v xml:space="preserve">Dimensions Math Home Instructor's Guide 5B </v>
      </c>
      <c r="E1415" s="10" t="str">
        <f>Math!D66</f>
        <v>5</v>
      </c>
      <c r="F1415" s="13" t="str">
        <f>Math!E66</f>
        <v>Singapore Math</v>
      </c>
      <c r="G1415" s="10" t="str">
        <f>Math!F66</f>
        <v>Math</v>
      </c>
      <c r="H1415" s="12">
        <f>Math!G62</f>
        <v>22</v>
      </c>
      <c r="I1415" s="12">
        <f>Math!H62</f>
        <v>0</v>
      </c>
      <c r="J1415" s="4"/>
    </row>
    <row r="1416" spans="1:10" ht="21" hidden="1" x14ac:dyDescent="0.2">
      <c r="A1416" s="9"/>
      <c r="B1416" s="536">
        <f>Math!A67</f>
        <v>0</v>
      </c>
      <c r="C1416" s="10" t="str">
        <f>Math!B67</f>
        <v>DMTST5B</v>
      </c>
      <c r="D1416" s="11" t="str">
        <f>Math!C67</f>
        <v>Dimensions Math Tests 5B</v>
      </c>
      <c r="E1416" s="10" t="str">
        <f>Math!D67</f>
        <v>5</v>
      </c>
      <c r="F1416" s="13" t="str">
        <f>Math!E67</f>
        <v xml:space="preserve">Singapore Math </v>
      </c>
      <c r="G1416" s="10" t="str">
        <f>Math!F67</f>
        <v>Math</v>
      </c>
      <c r="H1416" s="12">
        <f>Math!G63</f>
        <v>14</v>
      </c>
      <c r="I1416" s="12">
        <f>Math!H63</f>
        <v>0</v>
      </c>
      <c r="J1416" s="4"/>
    </row>
    <row r="1417" spans="1:10" ht="21" hidden="1" x14ac:dyDescent="0.2">
      <c r="A1417" s="9"/>
      <c r="B1417" s="536">
        <f>Math!A76</f>
        <v>0</v>
      </c>
      <c r="C1417" s="10" t="str">
        <f>Math!B76</f>
        <v>PMUST1A</v>
      </c>
      <c r="D1417" s="11" t="str">
        <f>Math!C76</f>
        <v xml:space="preserve">Primary Math Textbook 1A U.S. Edition </v>
      </c>
      <c r="E1417" s="10">
        <f>Math!D76</f>
        <v>1</v>
      </c>
      <c r="F1417" s="13" t="str">
        <f>Math!E76</f>
        <v xml:space="preserve">Singapore Math </v>
      </c>
      <c r="G1417" s="10" t="str">
        <f>Math!F76</f>
        <v>Math</v>
      </c>
      <c r="H1417" s="12">
        <f>Math!G64</f>
        <v>14</v>
      </c>
      <c r="I1417" s="12">
        <f>Math!H64</f>
        <v>0</v>
      </c>
      <c r="J1417" s="4"/>
    </row>
    <row r="1418" spans="1:10" ht="21" hidden="1" x14ac:dyDescent="0.2">
      <c r="A1418" s="9"/>
      <c r="B1418" s="536">
        <f>Math!A77</f>
        <v>0</v>
      </c>
      <c r="C1418" s="10" t="str">
        <f>Math!B77</f>
        <v>PMUSW1A</v>
      </c>
      <c r="D1418" s="11" t="str">
        <f>Math!C77</f>
        <v>Primary Math Workbook 1A U.S. Edition</v>
      </c>
      <c r="E1418" s="10">
        <f>Math!D77</f>
        <v>1</v>
      </c>
      <c r="F1418" s="13" t="str">
        <f>Math!E77</f>
        <v>Singapore Math</v>
      </c>
      <c r="G1418" s="10" t="str">
        <f>Math!F77</f>
        <v>Math</v>
      </c>
      <c r="H1418" s="12">
        <f>Math!G65</f>
        <v>14</v>
      </c>
      <c r="I1418" s="12">
        <f>Math!H65</f>
        <v>0</v>
      </c>
      <c r="J1418" s="4"/>
    </row>
    <row r="1419" spans="1:10" ht="21" hidden="1" x14ac:dyDescent="0.2">
      <c r="A1419" s="9"/>
      <c r="B1419" s="536">
        <f>Math!A78</f>
        <v>0</v>
      </c>
      <c r="C1419" s="10" t="str">
        <f>Math!B78</f>
        <v>PMHIG1A</v>
      </c>
      <c r="D1419" s="11" t="str">
        <f>Math!C78</f>
        <v>Primary Math Home Instructor's Guide 1A</v>
      </c>
      <c r="E1419" s="10">
        <f>Math!D78</f>
        <v>1</v>
      </c>
      <c r="F1419" s="13" t="str">
        <f>Math!E78</f>
        <v>Singapore Math</v>
      </c>
      <c r="G1419" s="10" t="str">
        <f>Math!F78</f>
        <v>Math</v>
      </c>
      <c r="H1419" s="12">
        <f>Math!G66</f>
        <v>22</v>
      </c>
      <c r="I1419" s="12">
        <f>Math!H66</f>
        <v>0</v>
      </c>
      <c r="J1419" s="4"/>
    </row>
    <row r="1420" spans="1:10" ht="21" hidden="1" x14ac:dyDescent="0.2">
      <c r="A1420" s="9"/>
      <c r="B1420" s="536">
        <f>Math!A79</f>
        <v>0</v>
      </c>
      <c r="C1420" s="10" t="str">
        <f>Math!B79</f>
        <v>PMUST1B</v>
      </c>
      <c r="D1420" s="11" t="str">
        <f>Math!C79</f>
        <v xml:space="preserve">Primary Math Textbook 1B U.S. Edition </v>
      </c>
      <c r="E1420" s="10">
        <f>Math!D79</f>
        <v>1</v>
      </c>
      <c r="F1420" s="13" t="str">
        <f>Math!E79</f>
        <v>Singapore Math</v>
      </c>
      <c r="G1420" s="10" t="str">
        <f>Math!F79</f>
        <v>Math</v>
      </c>
      <c r="H1420" s="12">
        <f>Math!G67</f>
        <v>14</v>
      </c>
      <c r="I1420" s="12">
        <f>Math!H67</f>
        <v>0</v>
      </c>
      <c r="J1420" s="4"/>
    </row>
    <row r="1421" spans="1:10" ht="21" hidden="1" x14ac:dyDescent="0.2">
      <c r="A1421" s="9"/>
      <c r="B1421" s="536">
        <f>Math!A80</f>
        <v>0</v>
      </c>
      <c r="C1421" s="10" t="str">
        <f>Math!B80</f>
        <v>PMUSW1B</v>
      </c>
      <c r="D1421" s="11" t="str">
        <f>Math!C80</f>
        <v xml:space="preserve">Primary Math Workbook 1B U.S. Edition </v>
      </c>
      <c r="E1421" s="10">
        <f>Math!D80</f>
        <v>1</v>
      </c>
      <c r="F1421" s="13" t="str">
        <f>Math!E80</f>
        <v>Singapore Math</v>
      </c>
      <c r="G1421" s="10" t="str">
        <f>Math!F80</f>
        <v>Math</v>
      </c>
      <c r="H1421" s="12">
        <f>Math!G76</f>
        <v>16.5</v>
      </c>
      <c r="I1421" s="12">
        <f>Math!H76</f>
        <v>0</v>
      </c>
      <c r="J1421" s="4"/>
    </row>
    <row r="1422" spans="1:10" ht="21" hidden="1" x14ac:dyDescent="0.2">
      <c r="A1422" s="9"/>
      <c r="B1422" s="536">
        <f>Math!A81</f>
        <v>0</v>
      </c>
      <c r="C1422" s="10" t="str">
        <f>Math!B81</f>
        <v>PMHIG1B</v>
      </c>
      <c r="D1422" s="11" t="str">
        <f>Math!C81</f>
        <v>Primary Math Home Instructor's Guide 1B</v>
      </c>
      <c r="E1422" s="10">
        <f>Math!D81</f>
        <v>1</v>
      </c>
      <c r="F1422" s="13" t="str">
        <f>Math!E81</f>
        <v>Singapore Math</v>
      </c>
      <c r="G1422" s="10" t="str">
        <f>Math!F81</f>
        <v>Math</v>
      </c>
      <c r="H1422" s="12">
        <f>Math!G77</f>
        <v>16.5</v>
      </c>
      <c r="I1422" s="12">
        <f>Math!H77</f>
        <v>0</v>
      </c>
      <c r="J1422" s="4"/>
    </row>
    <row r="1423" spans="1:10" ht="21" hidden="1" x14ac:dyDescent="0.2">
      <c r="A1423" s="9"/>
      <c r="B1423" s="536">
        <f>Math!A83</f>
        <v>0</v>
      </c>
      <c r="C1423" s="10" t="str">
        <f>Math!B83</f>
        <v>PMUST2A</v>
      </c>
      <c r="D1423" s="11" t="str">
        <f>Math!C83</f>
        <v xml:space="preserve">Primary Math Textbook 2A U.S. Edition </v>
      </c>
      <c r="E1423" s="10" t="str">
        <f>Math!D83</f>
        <v>2</v>
      </c>
      <c r="F1423" s="13" t="str">
        <f>Math!E83</f>
        <v xml:space="preserve">Singapore Math </v>
      </c>
      <c r="G1423" s="10" t="str">
        <f>Math!F83</f>
        <v>Math</v>
      </c>
      <c r="H1423" s="12">
        <f>Math!G78</f>
        <v>20</v>
      </c>
      <c r="I1423" s="12">
        <f>Math!H78</f>
        <v>0</v>
      </c>
      <c r="J1423" s="4"/>
    </row>
    <row r="1424" spans="1:10" ht="21" hidden="1" x14ac:dyDescent="0.2">
      <c r="A1424" s="9"/>
      <c r="B1424" s="536">
        <f>Math!A84</f>
        <v>0</v>
      </c>
      <c r="C1424" s="10" t="str">
        <f>Math!B84</f>
        <v>PMUSW2A</v>
      </c>
      <c r="D1424" s="11" t="str">
        <f>Math!C84</f>
        <v xml:space="preserve">Primary Math Workbook 2A U.S Edition </v>
      </c>
      <c r="E1424" s="10" t="str">
        <f>Math!D84</f>
        <v>2</v>
      </c>
      <c r="F1424" s="13" t="str">
        <f>Math!E84</f>
        <v xml:space="preserve">Singapore Math </v>
      </c>
      <c r="G1424" s="10" t="str">
        <f>Math!F84</f>
        <v>Math</v>
      </c>
      <c r="H1424" s="12">
        <f>Math!G79</f>
        <v>16.5</v>
      </c>
      <c r="I1424" s="12">
        <f>Math!H79</f>
        <v>0</v>
      </c>
      <c r="J1424" s="4"/>
    </row>
    <row r="1425" spans="1:10" ht="21" hidden="1" x14ac:dyDescent="0.2">
      <c r="A1425" s="9"/>
      <c r="B1425" s="536">
        <f>Math!A85</f>
        <v>0</v>
      </c>
      <c r="C1425" s="10" t="str">
        <f>Math!B85</f>
        <v>PMHIG2A</v>
      </c>
      <c r="D1425" s="11" t="str">
        <f>Math!C85</f>
        <v>Primary Math Home Instructor's Guide 2A</v>
      </c>
      <c r="E1425" s="10" t="str">
        <f>Math!D85</f>
        <v>2</v>
      </c>
      <c r="F1425" s="13" t="str">
        <f>Math!E85</f>
        <v>Singapore Math</v>
      </c>
      <c r="G1425" s="10" t="str">
        <f>Math!F85</f>
        <v>Math</v>
      </c>
      <c r="H1425" s="12">
        <f>Math!G80</f>
        <v>16.5</v>
      </c>
      <c r="I1425" s="12">
        <f>Math!H80</f>
        <v>0</v>
      </c>
      <c r="J1425" s="4"/>
    </row>
    <row r="1426" spans="1:10" ht="21" hidden="1" x14ac:dyDescent="0.2">
      <c r="A1426" s="9"/>
      <c r="B1426" s="536">
        <f>Math!A86</f>
        <v>0</v>
      </c>
      <c r="C1426" s="10" t="str">
        <f>Math!B86</f>
        <v>PMUST2B</v>
      </c>
      <c r="D1426" s="11" t="str">
        <f>Math!C86</f>
        <v xml:space="preserve">Primary Math Textbook 2B U.S. Edition </v>
      </c>
      <c r="E1426" s="10" t="str">
        <f>Math!D86</f>
        <v>2</v>
      </c>
      <c r="F1426" s="13" t="str">
        <f>Math!E86</f>
        <v>Singapore Math</v>
      </c>
      <c r="G1426" s="10" t="str">
        <f>Math!F86</f>
        <v>Math</v>
      </c>
      <c r="H1426" s="12">
        <f>Math!G81</f>
        <v>20</v>
      </c>
      <c r="I1426" s="12">
        <f>Math!H81</f>
        <v>0</v>
      </c>
      <c r="J1426" s="4"/>
    </row>
    <row r="1427" spans="1:10" ht="21" hidden="1" x14ac:dyDescent="0.2">
      <c r="A1427" s="9"/>
      <c r="B1427" s="536">
        <f>Math!A87</f>
        <v>0</v>
      </c>
      <c r="C1427" s="10" t="str">
        <f>Math!B87</f>
        <v>PMUSW2B</v>
      </c>
      <c r="D1427" s="11" t="str">
        <f>Math!C87</f>
        <v xml:space="preserve">Primary Math Workbook 2B U.S. Edition </v>
      </c>
      <c r="E1427" s="10" t="str">
        <f>Math!D87</f>
        <v>2</v>
      </c>
      <c r="F1427" s="13" t="str">
        <f>Math!E87</f>
        <v>Singapore Math</v>
      </c>
      <c r="G1427" s="10" t="str">
        <f>Math!F87</f>
        <v>Math</v>
      </c>
      <c r="H1427" s="12">
        <f>Math!G83</f>
        <v>16.5</v>
      </c>
      <c r="I1427" s="12">
        <f>Math!H83</f>
        <v>0</v>
      </c>
      <c r="J1427" s="4"/>
    </row>
    <row r="1428" spans="1:10" ht="21" hidden="1" x14ac:dyDescent="0.2">
      <c r="A1428" s="9"/>
      <c r="B1428" s="536">
        <f>Math!A88</f>
        <v>0</v>
      </c>
      <c r="C1428" s="10" t="str">
        <f>Math!B88</f>
        <v>PMHIG2B</v>
      </c>
      <c r="D1428" s="11" t="str">
        <f>Math!C88</f>
        <v>Primary Math Home Instructor's Guide 2B</v>
      </c>
      <c r="E1428" s="10" t="str">
        <f>Math!D88</f>
        <v>2</v>
      </c>
      <c r="F1428" s="13" t="str">
        <f>Math!E88</f>
        <v>Singapore Math</v>
      </c>
      <c r="G1428" s="10" t="str">
        <f>Math!F88</f>
        <v>Math</v>
      </c>
      <c r="H1428" s="12">
        <f>Math!G84</f>
        <v>16.5</v>
      </c>
      <c r="I1428" s="12">
        <f>Math!H84</f>
        <v>0</v>
      </c>
      <c r="J1428" s="4"/>
    </row>
    <row r="1429" spans="1:10" ht="21" hidden="1" x14ac:dyDescent="0.2">
      <c r="A1429" s="9"/>
      <c r="B1429" s="536">
        <f>Math!A90</f>
        <v>0</v>
      </c>
      <c r="C1429" s="10" t="str">
        <f>Math!B90</f>
        <v>PMUST3A</v>
      </c>
      <c r="D1429" s="11" t="str">
        <f>Math!C90</f>
        <v xml:space="preserve">Primary Math Textbook 3A U.S. Edition </v>
      </c>
      <c r="E1429" s="10" t="str">
        <f>Math!D90</f>
        <v>3</v>
      </c>
      <c r="F1429" s="13" t="str">
        <f>Math!E90</f>
        <v>Singapore Math</v>
      </c>
      <c r="G1429" s="10" t="str">
        <f>Math!F90</f>
        <v>Math</v>
      </c>
      <c r="H1429" s="12">
        <f>Math!G86</f>
        <v>16.5</v>
      </c>
      <c r="I1429" s="12">
        <f>Math!H86</f>
        <v>0</v>
      </c>
      <c r="J1429" s="4"/>
    </row>
    <row r="1430" spans="1:10" ht="21" hidden="1" x14ac:dyDescent="0.2">
      <c r="A1430" s="9"/>
      <c r="B1430" s="536">
        <f>Math!A91</f>
        <v>0</v>
      </c>
      <c r="C1430" s="10" t="str">
        <f>Math!B91</f>
        <v>PMUSW3A</v>
      </c>
      <c r="D1430" s="11" t="str">
        <f>Math!C91</f>
        <v>Primary Math Workbook 3A U.S. Edition</v>
      </c>
      <c r="E1430" s="10" t="str">
        <f>Math!D91</f>
        <v>3</v>
      </c>
      <c r="F1430" s="13" t="str">
        <f>Math!E91</f>
        <v>Singapore Math</v>
      </c>
      <c r="G1430" s="10" t="str">
        <f>Math!F91</f>
        <v>Math</v>
      </c>
      <c r="H1430" s="12">
        <f>Math!G87</f>
        <v>16.5</v>
      </c>
      <c r="I1430" s="12">
        <f>Math!H87</f>
        <v>0</v>
      </c>
      <c r="J1430" s="4"/>
    </row>
    <row r="1431" spans="1:10" ht="21" hidden="1" x14ac:dyDescent="0.2">
      <c r="A1431" s="9"/>
      <c r="B1431" s="536">
        <f>Math!A92</f>
        <v>0</v>
      </c>
      <c r="C1431" s="10" t="str">
        <f>Math!B92</f>
        <v>PMHIG3A</v>
      </c>
      <c r="D1431" s="11" t="str">
        <f>Math!C92</f>
        <v>Primary Math Home Instructor's Guide 3A</v>
      </c>
      <c r="E1431" s="10" t="str">
        <f>Math!D92</f>
        <v>3</v>
      </c>
      <c r="F1431" s="13" t="str">
        <f>Math!E92</f>
        <v>Singapore Math</v>
      </c>
      <c r="G1431" s="10" t="str">
        <f>Math!F92</f>
        <v>Math</v>
      </c>
      <c r="H1431" s="12">
        <f>Math!G88</f>
        <v>20</v>
      </c>
      <c r="I1431" s="12">
        <f>Math!H88</f>
        <v>0</v>
      </c>
      <c r="J1431" s="4"/>
    </row>
    <row r="1432" spans="1:10" ht="21" hidden="1" x14ac:dyDescent="0.2">
      <c r="A1432" s="9"/>
      <c r="B1432" s="536">
        <f>Math!A93</f>
        <v>0</v>
      </c>
      <c r="C1432" s="10" t="str">
        <f>Math!B93</f>
        <v>PMUST3B</v>
      </c>
      <c r="D1432" s="11" t="str">
        <f>Math!C93</f>
        <v xml:space="preserve">Primary Math Textbook 3B U.S. Edition </v>
      </c>
      <c r="E1432" s="10" t="str">
        <f>Math!D93</f>
        <v>3</v>
      </c>
      <c r="F1432" s="13" t="str">
        <f>Math!E93</f>
        <v>Singapore Math</v>
      </c>
      <c r="G1432" s="10" t="str">
        <f>Math!F93</f>
        <v>Math</v>
      </c>
      <c r="H1432" s="12" t="e">
        <f>Math!#REF!</f>
        <v>#REF!</v>
      </c>
      <c r="I1432" s="12" t="e">
        <f>Math!#REF!</f>
        <v>#REF!</v>
      </c>
      <c r="J1432" s="4"/>
    </row>
    <row r="1433" spans="1:10" ht="21" hidden="1" x14ac:dyDescent="0.2">
      <c r="A1433" s="9"/>
      <c r="B1433" s="536">
        <f>Math!A94</f>
        <v>0</v>
      </c>
      <c r="C1433" s="10" t="str">
        <f>Math!B94</f>
        <v>PMUSW3B</v>
      </c>
      <c r="D1433" s="11" t="str">
        <f>Math!C94</f>
        <v xml:space="preserve">Primary Math Workbook 3B U.S. Edition </v>
      </c>
      <c r="E1433" s="10" t="str">
        <f>Math!D94</f>
        <v>3</v>
      </c>
      <c r="F1433" s="13" t="str">
        <f>Math!E94</f>
        <v>Singapore Math</v>
      </c>
      <c r="G1433" s="10" t="str">
        <f>Math!F94</f>
        <v>Math</v>
      </c>
      <c r="H1433" s="12">
        <f>Math!G90</f>
        <v>16.5</v>
      </c>
      <c r="I1433" s="12">
        <f>Math!H90</f>
        <v>0</v>
      </c>
      <c r="J1433" s="4"/>
    </row>
    <row r="1434" spans="1:10" ht="21" hidden="1" x14ac:dyDescent="0.2">
      <c r="A1434" s="9"/>
      <c r="B1434" s="536">
        <f>Math!A95</f>
        <v>0</v>
      </c>
      <c r="C1434" s="10" t="str">
        <f>Math!B95</f>
        <v>PMHIG3B</v>
      </c>
      <c r="D1434" s="11" t="str">
        <f>Math!C95</f>
        <v>Primary Math Home Instructor's Guide 3B</v>
      </c>
      <c r="E1434" s="10" t="str">
        <f>Math!D95</f>
        <v>3</v>
      </c>
      <c r="F1434" s="13" t="str">
        <f>Math!E95</f>
        <v>Singapore Math</v>
      </c>
      <c r="G1434" s="10" t="str">
        <f>Math!F95</f>
        <v>Math</v>
      </c>
      <c r="H1434" s="12">
        <f>Math!G91</f>
        <v>16.5</v>
      </c>
      <c r="I1434" s="12">
        <f>Math!H91</f>
        <v>0</v>
      </c>
      <c r="J1434" s="4"/>
    </row>
    <row r="1435" spans="1:10" ht="21" hidden="1" x14ac:dyDescent="0.2">
      <c r="A1435" s="9"/>
      <c r="B1435" s="536">
        <f>Math!A97</f>
        <v>0</v>
      </c>
      <c r="C1435" s="10" t="str">
        <f>Math!B97</f>
        <v>PMUST4A</v>
      </c>
      <c r="D1435" s="11" t="str">
        <f>Math!C97</f>
        <v xml:space="preserve">Primary Math Textbook 4A U.S. Edition </v>
      </c>
      <c r="E1435" s="10" t="str">
        <f>Math!D97</f>
        <v>4</v>
      </c>
      <c r="F1435" s="13" t="str">
        <f>Math!E97</f>
        <v>Singapore Math</v>
      </c>
      <c r="G1435" s="10" t="str">
        <f>Math!F97</f>
        <v>Math</v>
      </c>
      <c r="H1435" s="12">
        <f>Math!G92</f>
        <v>20</v>
      </c>
      <c r="I1435" s="12">
        <f>Math!H92</f>
        <v>0</v>
      </c>
      <c r="J1435" s="4"/>
    </row>
    <row r="1436" spans="1:10" ht="21" hidden="1" x14ac:dyDescent="0.2">
      <c r="A1436" s="9"/>
      <c r="B1436" s="536">
        <f>Math!A98</f>
        <v>0</v>
      </c>
      <c r="C1436" s="10" t="str">
        <f>Math!B98</f>
        <v>PMUSW4A</v>
      </c>
      <c r="D1436" s="11" t="str">
        <f>Math!C98</f>
        <v>Primary Math Workbook 4A U.S. Edition</v>
      </c>
      <c r="E1436" s="10" t="str">
        <f>Math!D98</f>
        <v>4</v>
      </c>
      <c r="F1436" s="13" t="str">
        <f>Math!E98</f>
        <v>Singapore Math</v>
      </c>
      <c r="G1436" s="10" t="str">
        <f>Math!F98</f>
        <v>Math</v>
      </c>
      <c r="H1436" s="12">
        <f>Math!G93</f>
        <v>16.5</v>
      </c>
      <c r="I1436" s="12">
        <f>Math!H93</f>
        <v>0</v>
      </c>
      <c r="J1436" s="4"/>
    </row>
    <row r="1437" spans="1:10" ht="21" hidden="1" x14ac:dyDescent="0.2">
      <c r="A1437" s="9"/>
      <c r="B1437" s="536">
        <f>Math!A99</f>
        <v>0</v>
      </c>
      <c r="C1437" s="10" t="str">
        <f>Math!B99</f>
        <v>PMHIG4A</v>
      </c>
      <c r="D1437" s="11" t="str">
        <f>Math!C99</f>
        <v>Primary Math Home Instructor's Guide 4A</v>
      </c>
      <c r="E1437" s="10" t="str">
        <f>Math!D99</f>
        <v>4</v>
      </c>
      <c r="F1437" s="13" t="str">
        <f>Math!E99</f>
        <v>Singapore Math</v>
      </c>
      <c r="G1437" s="10" t="str">
        <f>Math!F99</f>
        <v>Math</v>
      </c>
      <c r="H1437" s="12">
        <f>Math!G94</f>
        <v>16.5</v>
      </c>
      <c r="I1437" s="12">
        <f>Math!H94</f>
        <v>0</v>
      </c>
      <c r="J1437" s="4"/>
    </row>
    <row r="1438" spans="1:10" ht="21" hidden="1" x14ac:dyDescent="0.2">
      <c r="A1438" s="9"/>
      <c r="B1438" s="536">
        <f>Math!A100</f>
        <v>0</v>
      </c>
      <c r="C1438" s="10" t="str">
        <f>Math!B100</f>
        <v>PMUST4B</v>
      </c>
      <c r="D1438" s="11" t="str">
        <f>Math!C100</f>
        <v xml:space="preserve">Primary Math Textbook 4B U.S. Edition </v>
      </c>
      <c r="E1438" s="10" t="str">
        <f>Math!D100</f>
        <v>4</v>
      </c>
      <c r="F1438" s="13" t="str">
        <f>Math!E100</f>
        <v>Singapore Math</v>
      </c>
      <c r="G1438" s="10" t="str">
        <f>Math!F100</f>
        <v>Math</v>
      </c>
      <c r="H1438" s="12">
        <f>Math!G95</f>
        <v>20</v>
      </c>
      <c r="I1438" s="12">
        <f>Math!H95</f>
        <v>0</v>
      </c>
      <c r="J1438" s="4"/>
    </row>
    <row r="1439" spans="1:10" ht="21" hidden="1" x14ac:dyDescent="0.2">
      <c r="A1439" s="9"/>
      <c r="B1439" s="536">
        <f>Math!A101</f>
        <v>0</v>
      </c>
      <c r="C1439" s="10" t="str">
        <f>Math!B101</f>
        <v>PMUSW4B</v>
      </c>
      <c r="D1439" s="11" t="str">
        <f>Math!C101</f>
        <v xml:space="preserve">Primary Math Workbook 4B U.S. Edition </v>
      </c>
      <c r="E1439" s="10" t="str">
        <f>Math!D101</f>
        <v>4</v>
      </c>
      <c r="F1439" s="13" t="str">
        <f>Math!E101</f>
        <v>Singapore Math</v>
      </c>
      <c r="G1439" s="10" t="str">
        <f>Math!F101</f>
        <v>Math</v>
      </c>
      <c r="H1439" s="12">
        <f>Math!G97</f>
        <v>16.5</v>
      </c>
      <c r="I1439" s="12">
        <f>Math!H97</f>
        <v>0</v>
      </c>
      <c r="J1439" s="4"/>
    </row>
    <row r="1440" spans="1:10" ht="21" hidden="1" x14ac:dyDescent="0.2">
      <c r="A1440" s="9"/>
      <c r="B1440" s="536">
        <f>Math!A102</f>
        <v>0</v>
      </c>
      <c r="C1440" s="10" t="str">
        <f>Math!B102</f>
        <v>PMHIG4B</v>
      </c>
      <c r="D1440" s="11" t="str">
        <f>Math!C102</f>
        <v>Primary Math Home Instructor's Guide 4B</v>
      </c>
      <c r="E1440" s="10" t="str">
        <f>Math!D102</f>
        <v>4</v>
      </c>
      <c r="F1440" s="13" t="str">
        <f>Math!E102</f>
        <v>Singapore Math</v>
      </c>
      <c r="G1440" s="10" t="str">
        <f>Math!F102</f>
        <v>Math</v>
      </c>
      <c r="H1440" s="12">
        <f>Math!G98</f>
        <v>16.5</v>
      </c>
      <c r="I1440" s="12">
        <f>Math!H98</f>
        <v>0</v>
      </c>
      <c r="J1440" s="4"/>
    </row>
    <row r="1441" spans="1:10" ht="21" hidden="1" x14ac:dyDescent="0.2">
      <c r="A1441" s="9"/>
      <c r="B1441" s="536">
        <f>Math!A104</f>
        <v>0</v>
      </c>
      <c r="C1441" s="10" t="str">
        <f>Math!B104</f>
        <v>PMUST5A</v>
      </c>
      <c r="D1441" s="11" t="str">
        <f>Math!C104</f>
        <v xml:space="preserve">Primary Math Textbook 5A U.S. Edition </v>
      </c>
      <c r="E1441" s="10" t="str">
        <f>Math!D104</f>
        <v>5</v>
      </c>
      <c r="F1441" s="13" t="str">
        <f>Math!E104</f>
        <v>Singapore Math</v>
      </c>
      <c r="G1441" s="10" t="str">
        <f>Math!F104</f>
        <v>Math</v>
      </c>
      <c r="H1441" s="12">
        <f>Math!G99</f>
        <v>20</v>
      </c>
      <c r="I1441" s="12">
        <f>Math!H99</f>
        <v>0</v>
      </c>
      <c r="J1441" s="4"/>
    </row>
    <row r="1442" spans="1:10" ht="21" hidden="1" x14ac:dyDescent="0.2">
      <c r="A1442" s="9"/>
      <c r="B1442" s="536">
        <f>Math!A105</f>
        <v>0</v>
      </c>
      <c r="C1442" s="10" t="str">
        <f>Math!B105</f>
        <v>PMUSW5A</v>
      </c>
      <c r="D1442" s="11" t="str">
        <f>Math!C105</f>
        <v>Primary Math Workbook 5A U.S. Edition</v>
      </c>
      <c r="E1442" s="10" t="str">
        <f>Math!D105</f>
        <v>5</v>
      </c>
      <c r="F1442" s="13" t="str">
        <f>Math!E105</f>
        <v>Singapore Math</v>
      </c>
      <c r="G1442" s="10" t="str">
        <f>Math!F105</f>
        <v>Math</v>
      </c>
      <c r="H1442" s="12">
        <f>Math!G100</f>
        <v>16.5</v>
      </c>
      <c r="I1442" s="12">
        <f>Math!H100</f>
        <v>0</v>
      </c>
      <c r="J1442" s="4"/>
    </row>
    <row r="1443" spans="1:10" ht="21" hidden="1" x14ac:dyDescent="0.2">
      <c r="A1443" s="9"/>
      <c r="B1443" s="536">
        <f>Math!A106</f>
        <v>0</v>
      </c>
      <c r="C1443" s="10" t="str">
        <f>Math!B106</f>
        <v>PMHIG5A</v>
      </c>
      <c r="D1443" s="11" t="str">
        <f>Math!C106</f>
        <v>Primary Math Home Instructor's Guide 5A</v>
      </c>
      <c r="E1443" s="10" t="str">
        <f>Math!D106</f>
        <v>5</v>
      </c>
      <c r="F1443" s="13" t="str">
        <f>Math!E106</f>
        <v>Singapore Math</v>
      </c>
      <c r="G1443" s="10" t="str">
        <f>Math!F106</f>
        <v>Math</v>
      </c>
      <c r="H1443" s="12">
        <f>Math!G101</f>
        <v>16.5</v>
      </c>
      <c r="I1443" s="12">
        <f>Math!H101</f>
        <v>0</v>
      </c>
      <c r="J1443" s="4"/>
    </row>
    <row r="1444" spans="1:10" ht="21" hidden="1" x14ac:dyDescent="0.2">
      <c r="A1444" s="9"/>
      <c r="B1444" s="536">
        <f>Math!A107</f>
        <v>0</v>
      </c>
      <c r="C1444" s="10" t="str">
        <f>Math!B107</f>
        <v>PMUST5B</v>
      </c>
      <c r="D1444" s="11" t="str">
        <f>Math!C107</f>
        <v xml:space="preserve">Primary Math Textbook 5B U.S. Edition </v>
      </c>
      <c r="E1444" s="10" t="str">
        <f>Math!D107</f>
        <v>5</v>
      </c>
      <c r="F1444" s="13" t="str">
        <f>Math!E107</f>
        <v>Singapore Math</v>
      </c>
      <c r="G1444" s="10" t="str">
        <f>Math!F107</f>
        <v>Math</v>
      </c>
      <c r="H1444" s="12">
        <f>Math!G102</f>
        <v>20</v>
      </c>
      <c r="I1444" s="12">
        <f>Math!H102</f>
        <v>0</v>
      </c>
      <c r="J1444" s="4"/>
    </row>
    <row r="1445" spans="1:10" ht="21" hidden="1" x14ac:dyDescent="0.2">
      <c r="A1445" s="9"/>
      <c r="B1445" s="536">
        <f>Math!A108</f>
        <v>0</v>
      </c>
      <c r="C1445" s="10" t="str">
        <f>Math!B108</f>
        <v>PMUSW5B</v>
      </c>
      <c r="D1445" s="11" t="str">
        <f>Math!C108</f>
        <v xml:space="preserve">Primary Math Workbook 5B U.S. Edition </v>
      </c>
      <c r="E1445" s="10" t="str">
        <f>Math!D108</f>
        <v>5</v>
      </c>
      <c r="F1445" s="13" t="str">
        <f>Math!E108</f>
        <v>Singapore Math</v>
      </c>
      <c r="G1445" s="10" t="str">
        <f>Math!F108</f>
        <v>Math</v>
      </c>
      <c r="H1445" s="12">
        <f>Math!G104</f>
        <v>16.5</v>
      </c>
      <c r="I1445" s="12">
        <f>Math!H104</f>
        <v>0</v>
      </c>
      <c r="J1445" s="4"/>
    </row>
    <row r="1446" spans="1:10" ht="21" hidden="1" x14ac:dyDescent="0.2">
      <c r="A1446" s="9"/>
      <c r="B1446" s="536">
        <f>Math!A109</f>
        <v>0</v>
      </c>
      <c r="C1446" s="10" t="str">
        <f>Math!B109</f>
        <v>PMHIG5B</v>
      </c>
      <c r="D1446" s="11" t="str">
        <f>Math!C109</f>
        <v>Primary Math Home Instructor's Guide 5B</v>
      </c>
      <c r="E1446" s="10" t="str">
        <f>Math!D109</f>
        <v>5</v>
      </c>
      <c r="F1446" s="13" t="str">
        <f>Math!E109</f>
        <v>Singapore Math</v>
      </c>
      <c r="G1446" s="10" t="str">
        <f>Math!F109</f>
        <v>Math</v>
      </c>
      <c r="H1446" s="12">
        <f>Math!G105</f>
        <v>15.2</v>
      </c>
      <c r="I1446" s="12">
        <f>Math!H105</f>
        <v>0</v>
      </c>
      <c r="J1446" s="4"/>
    </row>
    <row r="1447" spans="1:10" ht="21" hidden="1" x14ac:dyDescent="0.2">
      <c r="A1447" s="9"/>
      <c r="B1447" s="536">
        <f>Math!A111</f>
        <v>0</v>
      </c>
      <c r="C1447" s="10" t="str">
        <f>Math!B111</f>
        <v>PMUST6A</v>
      </c>
      <c r="D1447" s="11" t="str">
        <f>Math!C111</f>
        <v xml:space="preserve">Primary Math Textbook 6A U.S. Edition </v>
      </c>
      <c r="E1447" s="10" t="str">
        <f>Math!D111</f>
        <v>6</v>
      </c>
      <c r="F1447" s="13" t="str">
        <f>Math!E111</f>
        <v>Singapore Math</v>
      </c>
      <c r="G1447" s="10" t="str">
        <f>Math!F111</f>
        <v>Math</v>
      </c>
      <c r="H1447" s="12">
        <f>Math!G106</f>
        <v>20</v>
      </c>
      <c r="I1447" s="12">
        <f>Math!H106</f>
        <v>0</v>
      </c>
      <c r="J1447" s="4"/>
    </row>
    <row r="1448" spans="1:10" ht="21" hidden="1" x14ac:dyDescent="0.2">
      <c r="A1448" s="9"/>
      <c r="B1448" s="536">
        <f>Math!A112</f>
        <v>0</v>
      </c>
      <c r="C1448" s="10" t="str">
        <f>Math!B112</f>
        <v>PMUSW6A</v>
      </c>
      <c r="D1448" s="11" t="str">
        <f>Math!C112</f>
        <v>Primary Math Workbook 6A U.S. Edition</v>
      </c>
      <c r="E1448" s="10" t="str">
        <f>Math!D112</f>
        <v>6</v>
      </c>
      <c r="F1448" s="13" t="str">
        <f>Math!E112</f>
        <v>Singapore Math</v>
      </c>
      <c r="G1448" s="10" t="str">
        <f>Math!F112</f>
        <v>Math</v>
      </c>
      <c r="H1448" s="12">
        <f>Math!G107</f>
        <v>16.5</v>
      </c>
      <c r="I1448" s="12">
        <f>Math!H107</f>
        <v>0</v>
      </c>
      <c r="J1448" s="4"/>
    </row>
    <row r="1449" spans="1:10" ht="21" hidden="1" x14ac:dyDescent="0.2">
      <c r="A1449" s="9"/>
      <c r="B1449" s="536">
        <f>Math!A113</f>
        <v>0</v>
      </c>
      <c r="C1449" s="10" t="str">
        <f>Math!B113</f>
        <v>PMHIG6A</v>
      </c>
      <c r="D1449" s="11" t="str">
        <f>Math!C113</f>
        <v>Primary Math Home Instructor's Guide 6A</v>
      </c>
      <c r="E1449" s="10" t="str">
        <f>Math!D113</f>
        <v>6</v>
      </c>
      <c r="F1449" s="13" t="str">
        <f>Math!E113</f>
        <v>Singapore Math</v>
      </c>
      <c r="G1449" s="10" t="str">
        <f>Math!F113</f>
        <v>Math</v>
      </c>
      <c r="H1449" s="12">
        <f>Math!G108</f>
        <v>15.2</v>
      </c>
      <c r="I1449" s="12">
        <f>Math!H108</f>
        <v>0</v>
      </c>
      <c r="J1449" s="4"/>
    </row>
    <row r="1450" spans="1:10" ht="21" hidden="1" x14ac:dyDescent="0.2">
      <c r="A1450" s="9"/>
      <c r="B1450" s="536">
        <f>Math!A114</f>
        <v>0</v>
      </c>
      <c r="C1450" s="10" t="str">
        <f>Math!B114</f>
        <v>PMUST6B</v>
      </c>
      <c r="D1450" s="11" t="str">
        <f>Math!C114</f>
        <v xml:space="preserve">Primary Math Textbook 6B U.S. Edition </v>
      </c>
      <c r="E1450" s="10" t="str">
        <f>Math!D114</f>
        <v>6</v>
      </c>
      <c r="F1450" s="13" t="str">
        <f>Math!E114</f>
        <v>Singapore Math</v>
      </c>
      <c r="G1450" s="10" t="str">
        <f>Math!F114</f>
        <v>Math</v>
      </c>
      <c r="H1450" s="12">
        <f>Math!G109</f>
        <v>20</v>
      </c>
      <c r="I1450" s="12">
        <f>Math!H109</f>
        <v>0</v>
      </c>
      <c r="J1450" s="4"/>
    </row>
    <row r="1451" spans="1:10" ht="21" hidden="1" x14ac:dyDescent="0.2">
      <c r="A1451" s="9"/>
      <c r="B1451" s="536">
        <f>Math!A115</f>
        <v>0</v>
      </c>
      <c r="C1451" s="10" t="str">
        <f>Math!B115</f>
        <v>PMUSW6B</v>
      </c>
      <c r="D1451" s="11" t="str">
        <f>Math!C115</f>
        <v xml:space="preserve">Primary Math Workbook 6B U.S. Edition </v>
      </c>
      <c r="E1451" s="10" t="str">
        <f>Math!D115</f>
        <v>6</v>
      </c>
      <c r="F1451" s="13" t="str">
        <f>Math!E115</f>
        <v>Singapore Math</v>
      </c>
      <c r="G1451" s="10" t="str">
        <f>Math!F115</f>
        <v>Math</v>
      </c>
      <c r="H1451" s="12">
        <f>Math!G111</f>
        <v>16.5</v>
      </c>
      <c r="I1451" s="12">
        <f>Math!H111</f>
        <v>0</v>
      </c>
      <c r="J1451" s="4"/>
    </row>
    <row r="1452" spans="1:10" ht="21" hidden="1" x14ac:dyDescent="0.2">
      <c r="A1452" s="9"/>
      <c r="B1452" s="536">
        <f>Math!A116</f>
        <v>0</v>
      </c>
      <c r="C1452" s="10" t="str">
        <f>Math!B116</f>
        <v>PMHIG6B</v>
      </c>
      <c r="D1452" s="11" t="str">
        <f>Math!C116</f>
        <v>Primary Math Home Instructor's Guide 6B</v>
      </c>
      <c r="E1452" s="10" t="str">
        <f>Math!D116</f>
        <v>6</v>
      </c>
      <c r="F1452" s="13" t="str">
        <f>Math!E116</f>
        <v>Singapore Math</v>
      </c>
      <c r="G1452" s="10" t="str">
        <f>Math!F116</f>
        <v>Math</v>
      </c>
      <c r="H1452" s="12">
        <f>Math!G112</f>
        <v>15.2</v>
      </c>
      <c r="I1452" s="12">
        <f>Math!H112</f>
        <v>0</v>
      </c>
      <c r="J1452" s="4"/>
    </row>
    <row r="1453" spans="1:10" ht="21" hidden="1" x14ac:dyDescent="0.2">
      <c r="A1453" s="9"/>
      <c r="B1453" s="536">
        <f>Math!A178</f>
        <v>0</v>
      </c>
      <c r="C1453" s="10">
        <f>Math!B178</f>
        <v>0</v>
      </c>
      <c r="D1453" s="11" t="str">
        <f>Math!C178</f>
        <v>Teaching Textbooks Math 3  Textbook and Answer Key</v>
      </c>
      <c r="E1453" s="10" t="str">
        <f>Math!D178</f>
        <v>3</v>
      </c>
      <c r="F1453" s="13" t="str">
        <f>Math!E178</f>
        <v>Teaching Textbooks</v>
      </c>
      <c r="G1453" s="10" t="str">
        <f>Math!F178</f>
        <v>Math</v>
      </c>
      <c r="H1453" s="12" t="e">
        <f>Math!#REF!</f>
        <v>#REF!</v>
      </c>
      <c r="I1453" s="12" t="e">
        <f>Math!#REF!</f>
        <v>#REF!</v>
      </c>
      <c r="J1453" s="4"/>
    </row>
    <row r="1454" spans="1:10" ht="21" hidden="1" x14ac:dyDescent="0.2">
      <c r="A1454" s="9"/>
      <c r="B1454" s="536">
        <f>Math!A179</f>
        <v>0</v>
      </c>
      <c r="C1454" s="14" t="str">
        <f>Math!B179</f>
        <v>Digital Access</v>
      </c>
      <c r="D1454" s="11" t="str">
        <f>Math!C179</f>
        <v>Teaching Textbooks Math 3 Online Access</v>
      </c>
      <c r="E1454" s="10" t="str">
        <f>Math!D179</f>
        <v>3</v>
      </c>
      <c r="F1454" s="13" t="str">
        <f>Math!E179</f>
        <v>Teaching Textbooks</v>
      </c>
      <c r="G1454" s="10" t="str">
        <f>Math!F179</f>
        <v>Math</v>
      </c>
      <c r="H1454" s="12" t="e">
        <f>Math!#REF!</f>
        <v>#REF!</v>
      </c>
      <c r="I1454" s="12" t="e">
        <f>Math!#REF!</f>
        <v>#REF!</v>
      </c>
      <c r="J1454" s="4"/>
    </row>
    <row r="1455" spans="1:10" ht="21" hidden="1" x14ac:dyDescent="0.2">
      <c r="A1455" s="9"/>
      <c r="B1455" s="536">
        <f>Math!A181</f>
        <v>0</v>
      </c>
      <c r="C1455" s="10">
        <f>Math!B181</f>
        <v>0</v>
      </c>
      <c r="D1455" s="11" t="str">
        <f>Math!C181</f>
        <v>Teaching Textbooks Math 4  Textbook and Answer Key</v>
      </c>
      <c r="E1455" s="10" t="str">
        <f>Math!D181</f>
        <v>4</v>
      </c>
      <c r="F1455" s="13" t="str">
        <f>Math!E181</f>
        <v>Teaching Textbooks</v>
      </c>
      <c r="G1455" s="10" t="str">
        <f>Math!F181</f>
        <v>Math</v>
      </c>
      <c r="H1455" s="12" t="e">
        <f>Math!#REF!</f>
        <v>#REF!</v>
      </c>
      <c r="I1455" s="12" t="e">
        <f>Math!#REF!</f>
        <v>#REF!</v>
      </c>
      <c r="J1455" s="4"/>
    </row>
    <row r="1456" spans="1:10" ht="21" hidden="1" x14ac:dyDescent="0.2">
      <c r="A1456" s="9"/>
      <c r="B1456" s="536">
        <f>Math!A182</f>
        <v>0</v>
      </c>
      <c r="C1456" s="14" t="str">
        <f>Math!B182</f>
        <v>Digital Access</v>
      </c>
      <c r="D1456" s="11" t="str">
        <f>Math!C182</f>
        <v xml:space="preserve">Teaching Textbooks Math 4 Online Access </v>
      </c>
      <c r="E1456" s="10" t="str">
        <f>Math!D182</f>
        <v>4</v>
      </c>
      <c r="F1456" s="13" t="str">
        <f>Math!E182</f>
        <v>Teaching Textbooks</v>
      </c>
      <c r="G1456" s="10" t="str">
        <f>Math!F182</f>
        <v>Math</v>
      </c>
      <c r="H1456" s="12">
        <f>Math!G178</f>
        <v>42.95</v>
      </c>
      <c r="I1456" s="12">
        <f>Math!H178</f>
        <v>0</v>
      </c>
      <c r="J1456" s="4"/>
    </row>
    <row r="1457" spans="1:10" ht="21" hidden="1" x14ac:dyDescent="0.2">
      <c r="A1457" s="9"/>
      <c r="B1457" s="536">
        <f>Math!A184</f>
        <v>0</v>
      </c>
      <c r="C1457" s="10">
        <f>Math!B184</f>
        <v>0</v>
      </c>
      <c r="D1457" s="11" t="str">
        <f>Math!C184</f>
        <v>Teaching Textbooks Math 5  Textbook and Answer Key</v>
      </c>
      <c r="E1457" s="10" t="str">
        <f>Math!D184</f>
        <v>5</v>
      </c>
      <c r="F1457" s="13" t="str">
        <f>Math!E184</f>
        <v>Teaching Textbooks</v>
      </c>
      <c r="G1457" s="10" t="str">
        <f>Math!F184</f>
        <v>Math</v>
      </c>
      <c r="H1457" s="12" t="e">
        <f>Math!#REF!</f>
        <v>#REF!</v>
      </c>
      <c r="I1457" s="12" t="e">
        <f>Math!#REF!</f>
        <v>#REF!</v>
      </c>
      <c r="J1457" s="4"/>
    </row>
    <row r="1458" spans="1:10" ht="21" hidden="1" x14ac:dyDescent="0.2">
      <c r="A1458" s="9"/>
      <c r="B1458" s="536">
        <f>Math!A185</f>
        <v>0</v>
      </c>
      <c r="C1458" s="14" t="str">
        <f>Math!B185</f>
        <v>Digital Access</v>
      </c>
      <c r="D1458" s="11" t="str">
        <f>Math!C185</f>
        <v xml:space="preserve">Teaching Textbooks Math 5 Online Access   </v>
      </c>
      <c r="E1458" s="10" t="str">
        <f>Math!D185</f>
        <v>5</v>
      </c>
      <c r="F1458" s="13" t="str">
        <f>Math!E185</f>
        <v>Teaching Textbooks</v>
      </c>
      <c r="G1458" s="10" t="str">
        <f>Math!F185</f>
        <v>Math</v>
      </c>
      <c r="H1458" s="12">
        <f>Math!G181</f>
        <v>42.95</v>
      </c>
      <c r="I1458" s="12">
        <f>Math!H181</f>
        <v>0</v>
      </c>
      <c r="J1458" s="4"/>
    </row>
    <row r="1459" spans="1:10" ht="21" hidden="1" x14ac:dyDescent="0.2">
      <c r="A1459" s="9"/>
      <c r="B1459" s="536">
        <f>Math!A187</f>
        <v>0</v>
      </c>
      <c r="C1459" s="10">
        <f>Math!B187</f>
        <v>0</v>
      </c>
      <c r="D1459" s="11" t="str">
        <f>Math!C187</f>
        <v>Teaching Textbooks Math 6 Textbook and Answer Key</v>
      </c>
      <c r="E1459" s="10" t="str">
        <f>Math!D187</f>
        <v>6</v>
      </c>
      <c r="F1459" s="13" t="str">
        <f>Math!E187</f>
        <v>Teaching Textbooks</v>
      </c>
      <c r="G1459" s="10" t="str">
        <f>Math!F187</f>
        <v>Math</v>
      </c>
      <c r="H1459" s="12">
        <f>Math!G183</f>
        <v>0</v>
      </c>
      <c r="I1459" s="12">
        <f>Math!H183</f>
        <v>0</v>
      </c>
      <c r="J1459" s="4"/>
    </row>
    <row r="1460" spans="1:10" ht="21" hidden="1" x14ac:dyDescent="0.2">
      <c r="A1460" s="9"/>
      <c r="B1460" s="536">
        <f>Math!A188</f>
        <v>0</v>
      </c>
      <c r="C1460" s="14" t="str">
        <f>Math!B188</f>
        <v>Digital Access</v>
      </c>
      <c r="D1460" s="11" t="str">
        <f>Math!C188</f>
        <v>Teaching Textbooks Math 6 Online Access</v>
      </c>
      <c r="E1460" s="10" t="str">
        <f>Math!D188</f>
        <v>6</v>
      </c>
      <c r="F1460" s="13" t="str">
        <f>Math!E188</f>
        <v>Teaching Textbooks</v>
      </c>
      <c r="G1460" s="10" t="str">
        <f>Math!F188</f>
        <v>Math</v>
      </c>
      <c r="H1460" s="12">
        <f>Math!G185</f>
        <v>45.95</v>
      </c>
      <c r="I1460" s="12">
        <f>Math!H185</f>
        <v>0</v>
      </c>
      <c r="J1460" s="4"/>
    </row>
    <row r="1461" spans="1:10" ht="21" hidden="1" x14ac:dyDescent="0.2">
      <c r="A1461" s="9"/>
      <c r="B1461" s="536">
        <f>Math!A190</f>
        <v>0</v>
      </c>
      <c r="C1461" s="10">
        <f>Math!B190</f>
        <v>0</v>
      </c>
      <c r="D1461" s="11" t="str">
        <f>Math!C190</f>
        <v>Teaching Textbooks Math 7  Textbook and Answer Key</v>
      </c>
      <c r="E1461" s="10" t="str">
        <f>Math!D190</f>
        <v>7</v>
      </c>
      <c r="F1461" s="13" t="str">
        <f>Math!E190</f>
        <v>Teaching Textbooks</v>
      </c>
      <c r="G1461" s="10" t="str">
        <f>Math!F190</f>
        <v>Math</v>
      </c>
      <c r="H1461" s="12">
        <f>Math!G186</f>
        <v>0</v>
      </c>
      <c r="I1461" s="12">
        <f>Math!H186</f>
        <v>0</v>
      </c>
      <c r="J1461" s="4"/>
    </row>
    <row r="1462" spans="1:10" ht="21" hidden="1" x14ac:dyDescent="0.2">
      <c r="A1462" s="9"/>
      <c r="B1462" s="536">
        <f>Math!A191</f>
        <v>0</v>
      </c>
      <c r="C1462" s="14" t="str">
        <f>Math!B191</f>
        <v>Digital Access</v>
      </c>
      <c r="D1462" s="11" t="str">
        <f>Math!C191</f>
        <v xml:space="preserve">Teaching Textbooks Math 7 Online Access </v>
      </c>
      <c r="E1462" s="10" t="str">
        <f>Math!D191</f>
        <v>7</v>
      </c>
      <c r="F1462" s="13" t="str">
        <f>Math!E191</f>
        <v>Teaching Textbooks</v>
      </c>
      <c r="G1462" s="10" t="str">
        <f>Math!F191</f>
        <v>Math</v>
      </c>
      <c r="H1462" s="12">
        <f>Math!G188</f>
        <v>58.95</v>
      </c>
      <c r="I1462" s="12">
        <f>Math!H188</f>
        <v>0</v>
      </c>
      <c r="J1462" s="4"/>
    </row>
    <row r="1463" spans="1:10" ht="42" hidden="1" x14ac:dyDescent="0.2">
      <c r="A1463" s="9"/>
      <c r="B1463" s="536">
        <f>Math!A193</f>
        <v>0</v>
      </c>
      <c r="C1463" s="10">
        <f>Math!B193</f>
        <v>0</v>
      </c>
      <c r="D1463" s="11" t="str">
        <f>Math!C193</f>
        <v>Teaching Textbooks Pre-Algebra Textbook and Answer Key</v>
      </c>
      <c r="E1463" s="10">
        <f>Math!D193</f>
        <v>0</v>
      </c>
      <c r="F1463" s="13" t="str">
        <f>Math!E193</f>
        <v>Teaching Textbooks</v>
      </c>
      <c r="G1463" s="10" t="str">
        <f>Math!F193</f>
        <v>Math</v>
      </c>
      <c r="H1463" s="12">
        <f>Math!G189</f>
        <v>0</v>
      </c>
      <c r="I1463" s="12">
        <f>Math!H189</f>
        <v>0</v>
      </c>
      <c r="J1463" s="4"/>
    </row>
    <row r="1464" spans="1:10" ht="21" hidden="1" x14ac:dyDescent="0.2">
      <c r="A1464" s="9"/>
      <c r="B1464" s="536">
        <f>Math!A194</f>
        <v>0</v>
      </c>
      <c r="C1464" s="14" t="str">
        <f>Math!B194</f>
        <v>Digital Access</v>
      </c>
      <c r="D1464" s="11" t="str">
        <f>Math!C194</f>
        <v xml:space="preserve">Teaching Textbooks Pre Algebra Online Access </v>
      </c>
      <c r="E1464" s="10">
        <f>Math!D194</f>
        <v>0</v>
      </c>
      <c r="F1464" s="13" t="str">
        <f>Math!E194</f>
        <v>Teaching Textbooks</v>
      </c>
      <c r="G1464" s="10" t="str">
        <f>Math!F194</f>
        <v>Math</v>
      </c>
      <c r="H1464" s="12">
        <f>Math!G191</f>
        <v>58.95</v>
      </c>
      <c r="I1464" s="12">
        <f>Math!H191</f>
        <v>0</v>
      </c>
      <c r="J1464" s="4"/>
    </row>
    <row r="1465" spans="1:10" ht="42" hidden="1" x14ac:dyDescent="0.2">
      <c r="A1465" s="9"/>
      <c r="B1465" s="536">
        <f>Math!A196</f>
        <v>0</v>
      </c>
      <c r="C1465" s="10">
        <f>Math!B196</f>
        <v>0</v>
      </c>
      <c r="D1465" s="11" t="str">
        <f>Math!C196</f>
        <v>Teaching Textbooks Algebra 1 Textbook and Answer Key</v>
      </c>
      <c r="E1465" s="10">
        <f>Math!D196</f>
        <v>0</v>
      </c>
      <c r="F1465" s="13" t="str">
        <f>Math!E196</f>
        <v>Teaching Textbooks</v>
      </c>
      <c r="G1465" s="10" t="str">
        <f>Math!F196</f>
        <v>Math</v>
      </c>
      <c r="H1465" s="12">
        <f>Math!G192</f>
        <v>0</v>
      </c>
      <c r="I1465" s="12">
        <f>Math!H192</f>
        <v>0</v>
      </c>
      <c r="J1465" s="4"/>
    </row>
    <row r="1466" spans="1:10" ht="21" hidden="1" x14ac:dyDescent="0.2">
      <c r="A1466" s="9"/>
      <c r="B1466" s="536">
        <f>Math!A197</f>
        <v>0</v>
      </c>
      <c r="C1466" s="14" t="str">
        <f>Math!B197</f>
        <v>Digital Access</v>
      </c>
      <c r="D1466" s="11" t="str">
        <f>Math!C197</f>
        <v xml:space="preserve">Teaching Textbooks Algebra 1 Online Access </v>
      </c>
      <c r="E1466" s="10">
        <f>Math!D197</f>
        <v>0</v>
      </c>
      <c r="F1466" s="13" t="str">
        <f>Math!E197</f>
        <v>Teaching Textbooks</v>
      </c>
      <c r="G1466" s="10" t="str">
        <f>Math!F197</f>
        <v>Math</v>
      </c>
      <c r="H1466" s="12">
        <f>Math!G194</f>
        <v>72.95</v>
      </c>
      <c r="I1466" s="12">
        <f>Math!H194</f>
        <v>0</v>
      </c>
      <c r="J1466" s="4"/>
    </row>
    <row r="1467" spans="1:10" ht="42" hidden="1" x14ac:dyDescent="0.2">
      <c r="A1467" s="9"/>
      <c r="B1467" s="536">
        <f>Math!A199</f>
        <v>0</v>
      </c>
      <c r="C1467" s="10">
        <f>Math!B199</f>
        <v>0</v>
      </c>
      <c r="D1467" s="11" t="str">
        <f>Math!C199</f>
        <v>Teaching Textbooks Algebra 2 Textbook and Answer Key</v>
      </c>
      <c r="E1467" s="10">
        <f>Math!D199</f>
        <v>0</v>
      </c>
      <c r="F1467" s="13" t="str">
        <f>Math!E199</f>
        <v>Teaching Textbooks</v>
      </c>
      <c r="G1467" s="10" t="str">
        <f>Math!F199</f>
        <v>Math</v>
      </c>
      <c r="H1467" s="12">
        <f>Math!G195</f>
        <v>0</v>
      </c>
      <c r="I1467" s="12">
        <f>Math!H195</f>
        <v>0</v>
      </c>
      <c r="J1467" s="4"/>
    </row>
    <row r="1468" spans="1:10" ht="21" hidden="1" x14ac:dyDescent="0.2">
      <c r="A1468" s="9"/>
      <c r="B1468" s="536">
        <f>Math!A200</f>
        <v>0</v>
      </c>
      <c r="C1468" s="14" t="str">
        <f>Math!B200</f>
        <v>Digital Access</v>
      </c>
      <c r="D1468" s="11" t="str">
        <f>Math!C200</f>
        <v xml:space="preserve">Teaching Textbooks Algebra 2  Online Access </v>
      </c>
      <c r="E1468" s="10">
        <f>Math!D200</f>
        <v>0</v>
      </c>
      <c r="F1468" s="13" t="str">
        <f>Math!E200</f>
        <v>Teaching Textbooks</v>
      </c>
      <c r="G1468" s="10" t="str">
        <f>Math!F200</f>
        <v>Math</v>
      </c>
      <c r="H1468" s="12">
        <f>Math!G197</f>
        <v>72.95</v>
      </c>
      <c r="I1468" s="12">
        <f>Math!H197</f>
        <v>0</v>
      </c>
      <c r="J1468" s="4"/>
    </row>
    <row r="1469" spans="1:10" ht="42" hidden="1" x14ac:dyDescent="0.2">
      <c r="A1469" s="9"/>
      <c r="B1469" s="536">
        <f>Math!A202</f>
        <v>0</v>
      </c>
      <c r="C1469" s="10">
        <f>Math!B202</f>
        <v>0</v>
      </c>
      <c r="D1469" s="11" t="str">
        <f>Math!C202</f>
        <v>Teaching Textbooks Geometry Textbook and Answer Key</v>
      </c>
      <c r="E1469" s="10">
        <f>Math!D202</f>
        <v>0</v>
      </c>
      <c r="F1469" s="13" t="str">
        <f>Math!E202</f>
        <v>Teaching Textbooks</v>
      </c>
      <c r="G1469" s="10" t="str">
        <f>Math!F202</f>
        <v>Math</v>
      </c>
      <c r="H1469" s="12">
        <f>Math!G198</f>
        <v>0</v>
      </c>
      <c r="I1469" s="12">
        <f>Math!H198</f>
        <v>0</v>
      </c>
      <c r="J1469" s="4"/>
    </row>
    <row r="1470" spans="1:10" ht="21" hidden="1" x14ac:dyDescent="0.2">
      <c r="A1470" s="9"/>
      <c r="B1470" s="536">
        <f>Math!A203</f>
        <v>0</v>
      </c>
      <c r="C1470" s="14" t="str">
        <f>Math!B203</f>
        <v>Digital Access</v>
      </c>
      <c r="D1470" s="11" t="str">
        <f>Math!C203</f>
        <v xml:space="preserve">Teaching Textbooks Geometry Online Access </v>
      </c>
      <c r="E1470" s="10">
        <f>Math!D203</f>
        <v>0</v>
      </c>
      <c r="F1470" s="13" t="str">
        <f>Math!E203</f>
        <v>Teaching Textbooks</v>
      </c>
      <c r="G1470" s="10" t="str">
        <f>Math!F203</f>
        <v>Math</v>
      </c>
      <c r="H1470" s="12">
        <f>Math!G200</f>
        <v>74.95</v>
      </c>
      <c r="I1470" s="12">
        <f>Math!H200</f>
        <v>0</v>
      </c>
      <c r="J1470" s="4"/>
    </row>
    <row r="1471" spans="1:10" ht="65.25" hidden="1" customHeight="1" x14ac:dyDescent="0.2">
      <c r="A1471" s="419"/>
      <c r="B1471" s="539" t="s">
        <v>23</v>
      </c>
      <c r="C1471" s="954" t="s">
        <v>24</v>
      </c>
      <c r="D1471" s="955"/>
      <c r="E1471" s="420"/>
      <c r="F1471" s="420"/>
      <c r="G1471" s="423"/>
      <c r="H1471" s="422">
        <f>Math!G201</f>
        <v>0</v>
      </c>
      <c r="I1471" s="12">
        <f>Math!H201</f>
        <v>0</v>
      </c>
      <c r="J1471" s="4"/>
    </row>
    <row r="1472" spans="1:10" ht="21" x14ac:dyDescent="0.2">
      <c r="A1472" s="21"/>
      <c r="B1472" s="22"/>
      <c r="C1472" s="22"/>
      <c r="D1472" s="21"/>
      <c r="E1472" s="22"/>
      <c r="F1472" s="22"/>
      <c r="G1472" s="22"/>
      <c r="H1472" s="12" t="e">
        <f>Math!#REF!</f>
        <v>#REF!</v>
      </c>
      <c r="I1472" s="12" t="e">
        <f>Math!#REF!</f>
        <v>#REF!</v>
      </c>
      <c r="J1472" s="4"/>
    </row>
    <row r="1473" spans="1:10" ht="21" x14ac:dyDescent="0.2">
      <c r="A1473" s="21"/>
      <c r="B1473" s="22"/>
      <c r="C1473" s="23" t="s">
        <v>25</v>
      </c>
      <c r="D1473" s="847" t="s">
        <v>26</v>
      </c>
      <c r="E1473" s="22"/>
      <c r="F1473" s="22"/>
      <c r="G1473" s="22"/>
      <c r="H1473" s="12" t="e">
        <f>Math!#REF!</f>
        <v>#REF!</v>
      </c>
      <c r="I1473" s="12" t="e">
        <f>Math!#REF!</f>
        <v>#REF!</v>
      </c>
      <c r="J1473" s="4"/>
    </row>
    <row r="1474" spans="1:10" ht="21" x14ac:dyDescent="0.35">
      <c r="A1474" s="21"/>
      <c r="B1474" s="24"/>
      <c r="C1474" s="24"/>
      <c r="D1474" s="21"/>
      <c r="E1474" s="22"/>
      <c r="F1474" s="22"/>
      <c r="G1474" s="22"/>
      <c r="H1474" s="854"/>
      <c r="I1474" s="854"/>
      <c r="J1474" s="8"/>
    </row>
    <row r="1475" spans="1:10" ht="21" x14ac:dyDescent="0.2">
      <c r="A1475" s="21"/>
      <c r="B1475" s="25"/>
      <c r="C1475" s="25"/>
      <c r="D1475" s="21"/>
      <c r="E1475" s="25"/>
      <c r="F1475" s="25"/>
      <c r="G1475" s="25"/>
      <c r="H1475" s="26"/>
      <c r="I1475" s="26" t="s">
        <v>7</v>
      </c>
      <c r="J1475" s="4"/>
    </row>
    <row r="1476" spans="1:10" ht="21" x14ac:dyDescent="0.2">
      <c r="A1476" s="27"/>
      <c r="B1476" s="25"/>
      <c r="C1476" s="25"/>
      <c r="D1476" s="21"/>
      <c r="E1476" s="25"/>
      <c r="F1476" s="25"/>
      <c r="G1476" s="25"/>
      <c r="H1476" s="26"/>
      <c r="I1476" s="26" t="s">
        <v>2558</v>
      </c>
      <c r="J1476" s="4"/>
    </row>
    <row r="1477" spans="1:10" ht="21" x14ac:dyDescent="0.2">
      <c r="A1477" s="27"/>
      <c r="B1477" s="25"/>
      <c r="C1477" s="25"/>
      <c r="D1477" s="21"/>
      <c r="E1477" s="25"/>
      <c r="F1477" s="25"/>
      <c r="G1477" s="25"/>
      <c r="H1477" s="26"/>
      <c r="I1477" s="26" t="s">
        <v>6</v>
      </c>
      <c r="J1477" s="4"/>
    </row>
    <row r="1478" spans="1:10" ht="25.5" x14ac:dyDescent="0.2">
      <c r="A1478" s="27"/>
      <c r="B1478" s="25"/>
      <c r="C1478" s="25"/>
      <c r="D1478" s="21"/>
      <c r="E1478" s="25"/>
      <c r="F1478" s="25"/>
      <c r="G1478" s="25"/>
      <c r="H1478" s="26"/>
      <c r="I1478" s="26" t="s">
        <v>2559</v>
      </c>
      <c r="J1478" s="4"/>
    </row>
    <row r="1479" spans="1:10" ht="21" x14ac:dyDescent="0.2">
      <c r="A1479" s="27"/>
      <c r="B1479" s="25"/>
      <c r="C1479" s="25"/>
      <c r="D1479" s="21"/>
      <c r="E1479" s="25"/>
      <c r="F1479" s="25"/>
      <c r="G1479" s="25"/>
      <c r="H1479" s="28"/>
      <c r="I1479" s="28" t="s">
        <v>2566</v>
      </c>
      <c r="J1479" s="4"/>
    </row>
    <row r="1480" spans="1:10" ht="21" x14ac:dyDescent="0.2">
      <c r="A1480" s="27"/>
      <c r="B1480" s="25"/>
      <c r="C1480" s="25"/>
      <c r="D1480" s="21"/>
      <c r="E1480" s="25"/>
      <c r="F1480" s="25"/>
      <c r="G1480" s="25"/>
      <c r="H1480" s="28"/>
      <c r="I1480" s="28" t="s">
        <v>9</v>
      </c>
      <c r="J1480" s="4"/>
    </row>
    <row r="1481" spans="1:10" ht="21" x14ac:dyDescent="0.2">
      <c r="A1481" s="27"/>
      <c r="B1481" s="25"/>
      <c r="C1481" s="25"/>
      <c r="D1481" s="21"/>
      <c r="E1481" s="25"/>
      <c r="F1481" s="25"/>
      <c r="G1481" s="25"/>
      <c r="H1481" s="28"/>
      <c r="I1481" s="28" t="s">
        <v>10</v>
      </c>
      <c r="J1481" s="4"/>
    </row>
    <row r="1482" spans="1:10" ht="21" x14ac:dyDescent="0.2">
      <c r="A1482" s="27"/>
      <c r="B1482" s="25"/>
      <c r="C1482" s="25"/>
      <c r="D1482" s="21"/>
      <c r="E1482" s="25"/>
      <c r="F1482" s="25"/>
      <c r="G1482" s="25"/>
      <c r="H1482" s="28"/>
      <c r="I1482" s="28" t="s">
        <v>2565</v>
      </c>
      <c r="J1482" s="4"/>
    </row>
    <row r="1483" spans="1:10" ht="21" x14ac:dyDescent="0.2">
      <c r="A1483" s="27"/>
      <c r="B1483" s="25"/>
      <c r="C1483" s="25"/>
      <c r="D1483" s="21"/>
      <c r="E1483" s="25"/>
      <c r="F1483" s="25"/>
      <c r="G1483" s="25"/>
      <c r="H1483" s="28"/>
      <c r="I1483" s="28" t="s">
        <v>8</v>
      </c>
      <c r="J1483" s="4"/>
    </row>
    <row r="1484" spans="1:10" ht="21" x14ac:dyDescent="0.2">
      <c r="A1484" s="27"/>
      <c r="B1484" s="25"/>
      <c r="C1484" s="25"/>
      <c r="D1484" s="21"/>
      <c r="E1484" s="25"/>
      <c r="F1484" s="25"/>
      <c r="G1484" s="25"/>
      <c r="H1484" s="28"/>
      <c r="I1484" s="28" t="s">
        <v>2633</v>
      </c>
      <c r="J1484" s="4"/>
    </row>
    <row r="1485" spans="1:10" ht="21" x14ac:dyDescent="0.2">
      <c r="A1485" s="27"/>
      <c r="B1485" s="25"/>
      <c r="C1485" s="25"/>
      <c r="D1485" s="21"/>
      <c r="E1485" s="25"/>
      <c r="F1485" s="25"/>
      <c r="G1485" s="25"/>
      <c r="H1485" s="28"/>
      <c r="I1485" s="28"/>
      <c r="J1485" s="4"/>
    </row>
    <row r="1486" spans="1:10" ht="21" x14ac:dyDescent="0.2">
      <c r="A1486" s="27"/>
      <c r="B1486" s="25"/>
      <c r="C1486" s="25"/>
      <c r="D1486" s="21"/>
      <c r="E1486" s="25"/>
      <c r="F1486" s="25"/>
      <c r="G1486" s="25"/>
      <c r="H1486" s="28"/>
      <c r="I1486" s="28"/>
      <c r="J1486" s="4"/>
    </row>
    <row r="1487" spans="1:10" ht="21" x14ac:dyDescent="0.2">
      <c r="A1487" s="27"/>
      <c r="B1487" s="25"/>
      <c r="C1487" s="25"/>
      <c r="D1487" s="21"/>
      <c r="E1487" s="25"/>
      <c r="F1487" s="25"/>
      <c r="G1487" s="25"/>
      <c r="H1487" s="28"/>
      <c r="I1487" s="28"/>
      <c r="J1487" s="4"/>
    </row>
    <row r="1488" spans="1:10" ht="21" x14ac:dyDescent="0.2">
      <c r="A1488" s="27"/>
      <c r="B1488" s="25"/>
      <c r="C1488" s="25"/>
      <c r="D1488" s="21"/>
      <c r="E1488" s="25"/>
      <c r="F1488" s="25"/>
      <c r="G1488" s="25"/>
      <c r="H1488" s="28"/>
      <c r="I1488" s="28"/>
      <c r="J1488" s="4"/>
    </row>
    <row r="1489" spans="1:10" ht="21" x14ac:dyDescent="0.2">
      <c r="A1489" s="27"/>
      <c r="B1489" s="25"/>
      <c r="C1489" s="25"/>
      <c r="D1489" s="21"/>
      <c r="E1489" s="25"/>
      <c r="F1489" s="25"/>
      <c r="G1489" s="25"/>
      <c r="H1489" s="28"/>
      <c r="I1489" s="28"/>
      <c r="J1489" s="4"/>
    </row>
    <row r="1490" spans="1:10" ht="21" x14ac:dyDescent="0.2">
      <c r="A1490" s="27"/>
      <c r="B1490" s="25"/>
      <c r="C1490" s="25"/>
      <c r="D1490" s="21"/>
      <c r="E1490" s="25"/>
      <c r="F1490" s="25"/>
      <c r="G1490" s="25"/>
      <c r="H1490" s="28"/>
      <c r="I1490" s="28"/>
      <c r="J1490" s="4"/>
    </row>
    <row r="1491" spans="1:10" ht="21" x14ac:dyDescent="0.2">
      <c r="A1491" s="27"/>
      <c r="B1491" s="25"/>
      <c r="C1491" s="25"/>
      <c r="D1491" s="21"/>
      <c r="E1491" s="25"/>
      <c r="F1491" s="25"/>
      <c r="G1491" s="25"/>
      <c r="H1491" s="28"/>
      <c r="I1491" s="28"/>
      <c r="J1491" s="4"/>
    </row>
    <row r="1492" spans="1:10" ht="21" x14ac:dyDescent="0.2">
      <c r="A1492" s="27"/>
      <c r="B1492" s="25"/>
      <c r="C1492" s="25"/>
      <c r="D1492" s="21"/>
      <c r="E1492" s="25"/>
      <c r="F1492" s="25"/>
      <c r="G1492" s="25"/>
      <c r="H1492" s="28"/>
      <c r="I1492" s="28"/>
      <c r="J1492" s="4"/>
    </row>
    <row r="1493" spans="1:10" ht="21" x14ac:dyDescent="0.2">
      <c r="A1493" s="27"/>
      <c r="B1493" s="25"/>
      <c r="C1493" s="25"/>
      <c r="D1493" s="21"/>
      <c r="E1493" s="25"/>
      <c r="F1493" s="25"/>
      <c r="G1493" s="25"/>
      <c r="H1493" s="28"/>
      <c r="I1493" s="28"/>
      <c r="J1493" s="4"/>
    </row>
    <row r="1494" spans="1:10" ht="21" x14ac:dyDescent="0.2">
      <c r="A1494" s="27"/>
      <c r="B1494" s="25"/>
      <c r="C1494" s="25"/>
      <c r="D1494" s="21"/>
      <c r="E1494" s="25"/>
      <c r="F1494" s="25"/>
      <c r="G1494" s="25"/>
      <c r="H1494" s="28"/>
      <c r="I1494" s="28"/>
      <c r="J1494" s="4"/>
    </row>
    <row r="1495" spans="1:10" ht="21" x14ac:dyDescent="0.2">
      <c r="A1495" s="27"/>
      <c r="B1495" s="25"/>
      <c r="C1495" s="25"/>
      <c r="D1495" s="21"/>
      <c r="E1495" s="25"/>
      <c r="F1495" s="25"/>
      <c r="G1495" s="25"/>
      <c r="H1495" s="28"/>
      <c r="I1495" s="28"/>
      <c r="J1495" s="4"/>
    </row>
    <row r="1496" spans="1:10" ht="21" x14ac:dyDescent="0.2">
      <c r="A1496" s="27"/>
      <c r="B1496" s="25"/>
      <c r="C1496" s="25"/>
      <c r="D1496" s="21"/>
      <c r="E1496" s="25"/>
      <c r="F1496" s="25"/>
      <c r="G1496" s="25"/>
      <c r="H1496" s="28"/>
      <c r="I1496" s="28"/>
      <c r="J1496" s="4"/>
    </row>
    <row r="1497" spans="1:10" ht="21" x14ac:dyDescent="0.2">
      <c r="A1497" s="27"/>
      <c r="B1497" s="25"/>
      <c r="C1497" s="25"/>
      <c r="D1497" s="21"/>
      <c r="E1497" s="25"/>
      <c r="F1497" s="25"/>
      <c r="G1497" s="25"/>
      <c r="H1497" s="28"/>
      <c r="I1497" s="28"/>
      <c r="J1497" s="4"/>
    </row>
    <row r="1498" spans="1:10" ht="21" x14ac:dyDescent="0.2">
      <c r="A1498" s="27"/>
      <c r="B1498" s="25"/>
      <c r="C1498" s="25"/>
      <c r="D1498" s="21"/>
      <c r="E1498" s="25"/>
      <c r="F1498" s="25"/>
      <c r="G1498" s="25"/>
      <c r="H1498" s="28"/>
      <c r="I1498" s="28"/>
      <c r="J1498" s="4"/>
    </row>
    <row r="1499" spans="1:10" ht="21" x14ac:dyDescent="0.2">
      <c r="A1499" s="27"/>
      <c r="B1499" s="25"/>
      <c r="C1499" s="25"/>
      <c r="D1499" s="21"/>
      <c r="E1499" s="25"/>
      <c r="F1499" s="25"/>
      <c r="G1499" s="25"/>
      <c r="H1499" s="28"/>
      <c r="I1499" s="28"/>
      <c r="J1499" s="4"/>
    </row>
    <row r="1500" spans="1:10" ht="21" x14ac:dyDescent="0.2">
      <c r="A1500" s="27"/>
      <c r="B1500" s="25"/>
      <c r="C1500" s="25"/>
      <c r="D1500" s="21"/>
      <c r="E1500" s="25"/>
      <c r="F1500" s="25"/>
      <c r="G1500" s="25"/>
      <c r="H1500" s="28"/>
      <c r="I1500" s="28"/>
      <c r="J1500" s="4"/>
    </row>
    <row r="1501" spans="1:10" ht="21" x14ac:dyDescent="0.2">
      <c r="A1501" s="27"/>
      <c r="B1501" s="25"/>
      <c r="C1501" s="25"/>
      <c r="D1501" s="21"/>
      <c r="E1501" s="25"/>
      <c r="F1501" s="25"/>
      <c r="G1501" s="25"/>
      <c r="H1501" s="28"/>
      <c r="I1501" s="28"/>
      <c r="J1501" s="4"/>
    </row>
    <row r="1502" spans="1:10" ht="21" x14ac:dyDescent="0.2">
      <c r="A1502" s="27"/>
      <c r="B1502" s="25"/>
      <c r="C1502" s="25"/>
      <c r="D1502" s="21"/>
      <c r="E1502" s="25"/>
      <c r="F1502" s="25"/>
      <c r="G1502" s="25"/>
      <c r="H1502" s="28"/>
      <c r="I1502" s="28"/>
      <c r="J1502" s="4"/>
    </row>
    <row r="1503" spans="1:10" ht="21" x14ac:dyDescent="0.2">
      <c r="A1503" s="27"/>
      <c r="B1503" s="25"/>
      <c r="C1503" s="25"/>
      <c r="D1503" s="21"/>
      <c r="E1503" s="25"/>
      <c r="F1503" s="25"/>
      <c r="G1503" s="25"/>
      <c r="H1503" s="28"/>
      <c r="I1503" s="28"/>
      <c r="J1503" s="4"/>
    </row>
    <row r="1504" spans="1:10" ht="21" x14ac:dyDescent="0.2">
      <c r="A1504" s="27"/>
      <c r="B1504" s="25"/>
      <c r="C1504" s="25"/>
      <c r="D1504" s="21"/>
      <c r="E1504" s="25"/>
      <c r="F1504" s="25"/>
      <c r="G1504" s="25"/>
      <c r="H1504" s="28"/>
      <c r="I1504" s="28"/>
      <c r="J1504" s="4"/>
    </row>
    <row r="1505" spans="1:10" ht="21" x14ac:dyDescent="0.2">
      <c r="A1505" s="27"/>
      <c r="B1505" s="25"/>
      <c r="C1505" s="25"/>
      <c r="D1505" s="21"/>
      <c r="E1505" s="25"/>
      <c r="F1505" s="25"/>
      <c r="G1505" s="25"/>
      <c r="H1505" s="28"/>
      <c r="I1505" s="28"/>
      <c r="J1505" s="4"/>
    </row>
    <row r="1506" spans="1:10" ht="21" x14ac:dyDescent="0.2">
      <c r="A1506" s="27"/>
      <c r="B1506" s="25"/>
      <c r="C1506" s="25"/>
      <c r="D1506" s="21"/>
      <c r="E1506" s="25"/>
      <c r="F1506" s="25"/>
      <c r="G1506" s="25"/>
      <c r="H1506" s="28"/>
      <c r="I1506" s="28"/>
      <c r="J1506" s="4"/>
    </row>
    <row r="1507" spans="1:10" ht="21" x14ac:dyDescent="0.2">
      <c r="A1507" s="27"/>
      <c r="B1507" s="25"/>
      <c r="C1507" s="25"/>
      <c r="D1507" s="21"/>
      <c r="E1507" s="25"/>
      <c r="F1507" s="25"/>
      <c r="G1507" s="25"/>
      <c r="H1507" s="28"/>
      <c r="I1507" s="28"/>
      <c r="J1507" s="4"/>
    </row>
    <row r="1508" spans="1:10" ht="21" x14ac:dyDescent="0.2">
      <c r="A1508" s="27"/>
      <c r="B1508" s="25"/>
      <c r="C1508" s="25"/>
      <c r="D1508" s="21"/>
      <c r="E1508" s="25"/>
      <c r="F1508" s="25"/>
      <c r="G1508" s="25"/>
      <c r="H1508" s="28"/>
      <c r="I1508" s="28"/>
      <c r="J1508" s="4"/>
    </row>
    <row r="1509" spans="1:10" ht="21" x14ac:dyDescent="0.2">
      <c r="A1509" s="27"/>
      <c r="B1509" s="25"/>
      <c r="C1509" s="25"/>
      <c r="D1509" s="21"/>
      <c r="E1509" s="25"/>
      <c r="F1509" s="25"/>
      <c r="G1509" s="25"/>
      <c r="H1509" s="28"/>
      <c r="I1509" s="28"/>
      <c r="J1509" s="4"/>
    </row>
    <row r="1510" spans="1:10" ht="21" x14ac:dyDescent="0.2">
      <c r="A1510" s="27"/>
      <c r="B1510" s="25"/>
      <c r="C1510" s="25"/>
      <c r="D1510" s="21"/>
      <c r="E1510" s="25"/>
      <c r="F1510" s="25"/>
      <c r="G1510" s="25"/>
      <c r="H1510" s="28"/>
      <c r="I1510" s="28"/>
      <c r="J1510" s="4"/>
    </row>
    <row r="1511" spans="1:10" ht="21" x14ac:dyDescent="0.2">
      <c r="A1511" s="27"/>
      <c r="B1511" s="25"/>
      <c r="C1511" s="25"/>
      <c r="D1511" s="21"/>
      <c r="E1511" s="25"/>
      <c r="F1511" s="25"/>
      <c r="G1511" s="25"/>
      <c r="H1511" s="28"/>
      <c r="I1511" s="28"/>
      <c r="J1511" s="4"/>
    </row>
    <row r="1512" spans="1:10" ht="21" x14ac:dyDescent="0.2">
      <c r="A1512" s="27"/>
      <c r="B1512" s="25"/>
      <c r="C1512" s="25"/>
      <c r="D1512" s="21"/>
      <c r="E1512" s="25"/>
      <c r="F1512" s="25"/>
      <c r="G1512" s="25"/>
      <c r="H1512" s="28"/>
      <c r="I1512" s="28"/>
      <c r="J1512" s="4"/>
    </row>
    <row r="1513" spans="1:10" ht="21" x14ac:dyDescent="0.2">
      <c r="A1513" s="27"/>
      <c r="B1513" s="25"/>
      <c r="C1513" s="25"/>
      <c r="D1513" s="21"/>
      <c r="E1513" s="25"/>
      <c r="F1513" s="25"/>
      <c r="G1513" s="25"/>
      <c r="H1513" s="28"/>
      <c r="I1513" s="28"/>
      <c r="J1513" s="4"/>
    </row>
    <row r="1514" spans="1:10" ht="21" x14ac:dyDescent="0.2">
      <c r="A1514" s="27"/>
      <c r="B1514" s="25"/>
      <c r="C1514" s="25"/>
      <c r="D1514" s="21"/>
      <c r="E1514" s="25"/>
      <c r="F1514" s="25"/>
      <c r="G1514" s="25"/>
      <c r="H1514" s="28"/>
      <c r="I1514" s="28"/>
      <c r="J1514" s="4"/>
    </row>
    <row r="1515" spans="1:10" ht="21" x14ac:dyDescent="0.2">
      <c r="A1515" s="27"/>
      <c r="B1515" s="25"/>
      <c r="C1515" s="25"/>
      <c r="D1515" s="21"/>
      <c r="E1515" s="25"/>
      <c r="F1515" s="25"/>
      <c r="G1515" s="25"/>
      <c r="H1515" s="28"/>
      <c r="I1515" s="28"/>
      <c r="J1515" s="4"/>
    </row>
    <row r="1516" spans="1:10" ht="21" x14ac:dyDescent="0.2">
      <c r="A1516" s="27"/>
      <c r="B1516" s="25"/>
      <c r="C1516" s="25"/>
      <c r="D1516" s="21"/>
      <c r="E1516" s="25"/>
      <c r="F1516" s="25"/>
      <c r="G1516" s="25"/>
      <c r="H1516" s="28"/>
      <c r="I1516" s="28"/>
      <c r="J1516" s="4"/>
    </row>
    <row r="1517" spans="1:10" ht="21" x14ac:dyDescent="0.2">
      <c r="A1517" s="27"/>
      <c r="B1517" s="25"/>
      <c r="C1517" s="25"/>
      <c r="D1517" s="21"/>
      <c r="E1517" s="25"/>
      <c r="F1517" s="25"/>
      <c r="G1517" s="25"/>
      <c r="H1517" s="28"/>
      <c r="I1517" s="28"/>
      <c r="J1517" s="4"/>
    </row>
    <row r="1518" spans="1:10" ht="21" x14ac:dyDescent="0.2">
      <c r="A1518" s="27"/>
      <c r="B1518" s="25"/>
      <c r="C1518" s="25"/>
      <c r="D1518" s="21"/>
      <c r="E1518" s="25"/>
      <c r="F1518" s="25"/>
      <c r="G1518" s="25"/>
      <c r="H1518" s="28"/>
      <c r="I1518" s="28"/>
      <c r="J1518" s="4"/>
    </row>
    <row r="1519" spans="1:10" ht="21" x14ac:dyDescent="0.2">
      <c r="A1519" s="27"/>
      <c r="B1519" s="25"/>
      <c r="C1519" s="25"/>
      <c r="D1519" s="21"/>
      <c r="E1519" s="25"/>
      <c r="F1519" s="25"/>
      <c r="G1519" s="25"/>
      <c r="H1519" s="28"/>
      <c r="I1519" s="28"/>
      <c r="J1519" s="4"/>
    </row>
    <row r="1520" spans="1:10" ht="21" x14ac:dyDescent="0.2">
      <c r="A1520" s="27"/>
      <c r="B1520" s="25"/>
      <c r="C1520" s="25"/>
      <c r="D1520" s="21"/>
      <c r="E1520" s="25"/>
      <c r="F1520" s="25"/>
      <c r="G1520" s="25"/>
      <c r="H1520" s="28"/>
      <c r="I1520" s="28"/>
      <c r="J1520" s="4"/>
    </row>
    <row r="1521" spans="1:10" ht="21" x14ac:dyDescent="0.2">
      <c r="A1521" s="27"/>
      <c r="B1521" s="25"/>
      <c r="C1521" s="25"/>
      <c r="D1521" s="21"/>
      <c r="E1521" s="25"/>
      <c r="F1521" s="25"/>
      <c r="G1521" s="25"/>
      <c r="H1521" s="28"/>
      <c r="I1521" s="28"/>
      <c r="J1521" s="4"/>
    </row>
    <row r="1522" spans="1:10" ht="21" x14ac:dyDescent="0.2">
      <c r="A1522" s="27"/>
      <c r="B1522" s="25"/>
      <c r="C1522" s="25"/>
      <c r="D1522" s="21"/>
      <c r="E1522" s="25"/>
      <c r="F1522" s="25"/>
      <c r="G1522" s="25"/>
      <c r="H1522" s="28"/>
      <c r="I1522" s="28"/>
      <c r="J1522" s="4"/>
    </row>
    <row r="1523" spans="1:10" ht="21" x14ac:dyDescent="0.2">
      <c r="A1523" s="27"/>
      <c r="B1523" s="25"/>
      <c r="C1523" s="25"/>
      <c r="D1523" s="21"/>
      <c r="E1523" s="25"/>
      <c r="F1523" s="25"/>
      <c r="G1523" s="25"/>
      <c r="H1523" s="28"/>
      <c r="I1523" s="28"/>
      <c r="J1523" s="4"/>
    </row>
    <row r="1524" spans="1:10" ht="21" x14ac:dyDescent="0.2">
      <c r="A1524" s="27"/>
      <c r="B1524" s="25"/>
      <c r="C1524" s="25"/>
      <c r="D1524" s="21"/>
      <c r="E1524" s="25"/>
      <c r="F1524" s="25"/>
      <c r="G1524" s="25"/>
      <c r="H1524" s="28"/>
      <c r="I1524" s="28"/>
      <c r="J1524" s="4"/>
    </row>
    <row r="1525" spans="1:10" ht="21" x14ac:dyDescent="0.2">
      <c r="A1525" s="27"/>
      <c r="B1525" s="25"/>
      <c r="C1525" s="25"/>
      <c r="D1525" s="21"/>
      <c r="E1525" s="25"/>
      <c r="F1525" s="25"/>
      <c r="G1525" s="25"/>
      <c r="H1525" s="28"/>
      <c r="I1525" s="28"/>
      <c r="J1525" s="4"/>
    </row>
    <row r="1526" spans="1:10" ht="21" x14ac:dyDescent="0.2">
      <c r="A1526" s="27"/>
      <c r="B1526" s="25"/>
      <c r="C1526" s="25"/>
      <c r="D1526" s="21"/>
      <c r="E1526" s="25"/>
      <c r="F1526" s="25"/>
      <c r="G1526" s="25"/>
      <c r="H1526" s="28"/>
      <c r="I1526" s="28"/>
      <c r="J1526" s="4"/>
    </row>
    <row r="1527" spans="1:10" ht="21" x14ac:dyDescent="0.2">
      <c r="A1527" s="27"/>
      <c r="B1527" s="25"/>
      <c r="C1527" s="25"/>
      <c r="D1527" s="21"/>
      <c r="E1527" s="25"/>
      <c r="F1527" s="25"/>
      <c r="G1527" s="25"/>
      <c r="H1527" s="28"/>
      <c r="I1527" s="28"/>
      <c r="J1527" s="4"/>
    </row>
    <row r="1528" spans="1:10" ht="21" x14ac:dyDescent="0.2">
      <c r="A1528" s="27"/>
      <c r="B1528" s="25"/>
      <c r="C1528" s="25"/>
      <c r="D1528" s="21"/>
      <c r="E1528" s="25"/>
      <c r="F1528" s="25"/>
      <c r="G1528" s="25"/>
      <c r="H1528" s="28"/>
      <c r="I1528" s="28"/>
      <c r="J1528" s="4"/>
    </row>
    <row r="1529" spans="1:10" ht="21" x14ac:dyDescent="0.2">
      <c r="A1529" s="27"/>
      <c r="B1529" s="25"/>
      <c r="C1529" s="25"/>
      <c r="D1529" s="21"/>
      <c r="E1529" s="25"/>
      <c r="F1529" s="25"/>
      <c r="G1529" s="25"/>
      <c r="H1529" s="28"/>
      <c r="I1529" s="28"/>
      <c r="J1529" s="4"/>
    </row>
    <row r="1530" spans="1:10" ht="21" x14ac:dyDescent="0.2">
      <c r="A1530" s="27"/>
      <c r="B1530" s="25"/>
      <c r="C1530" s="25"/>
      <c r="D1530" s="21"/>
      <c r="E1530" s="25"/>
      <c r="F1530" s="25"/>
      <c r="G1530" s="25"/>
      <c r="H1530" s="28"/>
      <c r="I1530" s="28"/>
      <c r="J1530" s="4"/>
    </row>
    <row r="1531" spans="1:10" ht="21" x14ac:dyDescent="0.2">
      <c r="A1531" s="27"/>
      <c r="B1531" s="25"/>
      <c r="C1531" s="25"/>
      <c r="D1531" s="21"/>
      <c r="E1531" s="25"/>
      <c r="F1531" s="25"/>
      <c r="G1531" s="25"/>
      <c r="H1531" s="28"/>
      <c r="I1531" s="28"/>
      <c r="J1531" s="4"/>
    </row>
    <row r="1532" spans="1:10" ht="21" x14ac:dyDescent="0.2">
      <c r="A1532" s="27"/>
      <c r="B1532" s="25"/>
      <c r="C1532" s="25"/>
      <c r="D1532" s="21"/>
      <c r="E1532" s="25"/>
      <c r="F1532" s="25"/>
      <c r="G1532" s="25"/>
      <c r="H1532" s="28"/>
      <c r="I1532" s="28"/>
      <c r="J1532" s="4"/>
    </row>
    <row r="1533" spans="1:10" ht="21" x14ac:dyDescent="0.2">
      <c r="A1533" s="27"/>
      <c r="B1533" s="25"/>
      <c r="C1533" s="25"/>
      <c r="D1533" s="21"/>
      <c r="E1533" s="25"/>
      <c r="F1533" s="25"/>
      <c r="G1533" s="25"/>
      <c r="H1533" s="28"/>
      <c r="I1533" s="28"/>
      <c r="J1533" s="4"/>
    </row>
    <row r="1534" spans="1:10" ht="21" x14ac:dyDescent="0.2">
      <c r="A1534" s="27"/>
      <c r="B1534" s="25"/>
      <c r="C1534" s="25"/>
      <c r="D1534" s="21"/>
      <c r="E1534" s="25"/>
      <c r="F1534" s="25"/>
      <c r="G1534" s="25"/>
      <c r="H1534" s="28"/>
      <c r="I1534" s="28"/>
      <c r="J1534" s="4"/>
    </row>
    <row r="1535" spans="1:10" ht="21" x14ac:dyDescent="0.2">
      <c r="A1535" s="27"/>
      <c r="B1535" s="25"/>
      <c r="C1535" s="25"/>
      <c r="D1535" s="21"/>
      <c r="E1535" s="25"/>
      <c r="F1535" s="25"/>
      <c r="G1535" s="25"/>
      <c r="H1535" s="28"/>
      <c r="I1535" s="28"/>
      <c r="J1535" s="4"/>
    </row>
    <row r="1536" spans="1:10" ht="21" x14ac:dyDescent="0.2">
      <c r="A1536" s="27"/>
      <c r="B1536" s="25"/>
      <c r="C1536" s="25"/>
      <c r="D1536" s="21"/>
      <c r="E1536" s="25"/>
      <c r="F1536" s="25"/>
      <c r="G1536" s="25"/>
      <c r="H1536" s="28"/>
      <c r="I1536" s="28"/>
      <c r="J1536" s="4"/>
    </row>
    <row r="1537" spans="1:10" ht="21" x14ac:dyDescent="0.2">
      <c r="A1537" s="27"/>
      <c r="B1537" s="25"/>
      <c r="C1537" s="25"/>
      <c r="D1537" s="21"/>
      <c r="E1537" s="25"/>
      <c r="F1537" s="25"/>
      <c r="G1537" s="25"/>
      <c r="H1537" s="28"/>
      <c r="I1537" s="28"/>
      <c r="J1537" s="4"/>
    </row>
    <row r="1538" spans="1:10" ht="21" x14ac:dyDescent="0.2">
      <c r="A1538" s="27"/>
      <c r="B1538" s="25"/>
      <c r="C1538" s="25"/>
      <c r="D1538" s="21"/>
      <c r="E1538" s="25"/>
      <c r="F1538" s="25"/>
      <c r="G1538" s="25"/>
      <c r="H1538" s="28"/>
      <c r="I1538" s="28"/>
      <c r="J1538" s="4"/>
    </row>
    <row r="1539" spans="1:10" ht="21" x14ac:dyDescent="0.2">
      <c r="A1539" s="27"/>
      <c r="B1539" s="25"/>
      <c r="C1539" s="25"/>
      <c r="D1539" s="21"/>
      <c r="E1539" s="25"/>
      <c r="F1539" s="25"/>
      <c r="G1539" s="25"/>
      <c r="H1539" s="28"/>
      <c r="I1539" s="28"/>
      <c r="J1539" s="4"/>
    </row>
    <row r="1540" spans="1:10" ht="21" x14ac:dyDescent="0.2">
      <c r="A1540" s="27"/>
      <c r="B1540" s="25"/>
      <c r="C1540" s="25"/>
      <c r="D1540" s="21"/>
      <c r="E1540" s="25"/>
      <c r="F1540" s="25"/>
      <c r="G1540" s="25"/>
      <c r="H1540" s="28"/>
      <c r="I1540" s="28"/>
      <c r="J1540" s="4"/>
    </row>
    <row r="1541" spans="1:10" ht="21" x14ac:dyDescent="0.2">
      <c r="A1541" s="27"/>
      <c r="B1541" s="25"/>
      <c r="C1541" s="25"/>
      <c r="D1541" s="21"/>
      <c r="E1541" s="25"/>
      <c r="F1541" s="25"/>
      <c r="G1541" s="25"/>
      <c r="H1541" s="28"/>
      <c r="I1541" s="28"/>
      <c r="J1541" s="4"/>
    </row>
    <row r="1542" spans="1:10" ht="21" x14ac:dyDescent="0.2">
      <c r="A1542" s="27"/>
      <c r="B1542" s="25"/>
      <c r="C1542" s="25"/>
      <c r="D1542" s="21"/>
      <c r="E1542" s="25"/>
      <c r="F1542" s="25"/>
      <c r="G1542" s="25"/>
      <c r="H1542" s="28"/>
      <c r="I1542" s="28"/>
      <c r="J1542" s="4"/>
    </row>
    <row r="1543" spans="1:10" ht="21" x14ac:dyDescent="0.2">
      <c r="A1543" s="27"/>
      <c r="B1543" s="25"/>
      <c r="C1543" s="25"/>
      <c r="D1543" s="21"/>
      <c r="E1543" s="25"/>
      <c r="F1543" s="25"/>
      <c r="G1543" s="25"/>
      <c r="H1543" s="28"/>
      <c r="I1543" s="28"/>
      <c r="J1543" s="4"/>
    </row>
    <row r="1544" spans="1:10" ht="21" x14ac:dyDescent="0.2">
      <c r="A1544" s="27"/>
      <c r="B1544" s="25"/>
      <c r="C1544" s="25"/>
      <c r="D1544" s="21"/>
      <c r="E1544" s="25"/>
      <c r="F1544" s="25"/>
      <c r="G1544" s="25"/>
      <c r="H1544" s="28"/>
      <c r="I1544" s="28"/>
      <c r="J1544" s="4"/>
    </row>
    <row r="1545" spans="1:10" ht="21" x14ac:dyDescent="0.2">
      <c r="A1545" s="27"/>
      <c r="B1545" s="25"/>
      <c r="C1545" s="25"/>
      <c r="D1545" s="21"/>
      <c r="E1545" s="25"/>
      <c r="F1545" s="25"/>
      <c r="G1545" s="25"/>
      <c r="H1545" s="28"/>
      <c r="I1545" s="28"/>
      <c r="J1545" s="4"/>
    </row>
    <row r="1546" spans="1:10" ht="21" x14ac:dyDescent="0.2">
      <c r="A1546" s="27"/>
      <c r="B1546" s="25"/>
      <c r="C1546" s="25"/>
      <c r="D1546" s="21"/>
      <c r="E1546" s="25"/>
      <c r="F1546" s="25"/>
      <c r="G1546" s="25"/>
      <c r="H1546" s="28"/>
      <c r="I1546" s="28"/>
      <c r="J1546" s="4"/>
    </row>
    <row r="1547" spans="1:10" ht="21" x14ac:dyDescent="0.2">
      <c r="A1547" s="27"/>
      <c r="B1547" s="25"/>
      <c r="C1547" s="25"/>
      <c r="D1547" s="21"/>
      <c r="E1547" s="25"/>
      <c r="F1547" s="25"/>
      <c r="G1547" s="25"/>
      <c r="H1547" s="28"/>
      <c r="I1547" s="28"/>
      <c r="J1547" s="4"/>
    </row>
    <row r="1548" spans="1:10" ht="21" x14ac:dyDescent="0.2">
      <c r="A1548" s="27"/>
      <c r="B1548" s="25"/>
      <c r="C1548" s="25"/>
      <c r="D1548" s="21"/>
      <c r="E1548" s="25"/>
      <c r="F1548" s="25"/>
      <c r="G1548" s="25"/>
      <c r="H1548" s="28"/>
      <c r="I1548" s="28"/>
      <c r="J1548" s="4"/>
    </row>
    <row r="1549" spans="1:10" ht="21" x14ac:dyDescent="0.2">
      <c r="A1549" s="27"/>
      <c r="B1549" s="25"/>
      <c r="C1549" s="25"/>
      <c r="D1549" s="21"/>
      <c r="E1549" s="25"/>
      <c r="F1549" s="25"/>
      <c r="G1549" s="25"/>
      <c r="H1549" s="28"/>
      <c r="I1549" s="28"/>
      <c r="J1549" s="4"/>
    </row>
    <row r="1550" spans="1:10" ht="21" x14ac:dyDescent="0.2">
      <c r="A1550" s="27"/>
      <c r="B1550" s="25"/>
      <c r="C1550" s="25"/>
      <c r="D1550" s="21"/>
      <c r="E1550" s="25"/>
      <c r="F1550" s="25"/>
      <c r="G1550" s="25"/>
      <c r="H1550" s="28"/>
      <c r="I1550" s="28"/>
      <c r="J1550" s="4"/>
    </row>
    <row r="1551" spans="1:10" ht="21" x14ac:dyDescent="0.2">
      <c r="A1551" s="27"/>
      <c r="B1551" s="25"/>
      <c r="C1551" s="25"/>
      <c r="D1551" s="21"/>
      <c r="E1551" s="25"/>
      <c r="F1551" s="25"/>
      <c r="G1551" s="25"/>
      <c r="H1551" s="28"/>
      <c r="I1551" s="28"/>
      <c r="J1551" s="4"/>
    </row>
    <row r="1552" spans="1:10" ht="21" x14ac:dyDescent="0.2">
      <c r="A1552" s="27"/>
      <c r="B1552" s="25"/>
      <c r="C1552" s="25"/>
      <c r="D1552" s="21"/>
      <c r="E1552" s="25"/>
      <c r="F1552" s="25"/>
      <c r="G1552" s="25"/>
      <c r="H1552" s="28"/>
      <c r="I1552" s="28"/>
      <c r="J1552" s="4"/>
    </row>
    <row r="1553" spans="1:10" ht="21" x14ac:dyDescent="0.2">
      <c r="A1553" s="27"/>
      <c r="B1553" s="25"/>
      <c r="C1553" s="25"/>
      <c r="D1553" s="21"/>
      <c r="E1553" s="25"/>
      <c r="F1553" s="25"/>
      <c r="G1553" s="25"/>
      <c r="H1553" s="28"/>
      <c r="I1553" s="28"/>
      <c r="J1553" s="4"/>
    </row>
    <row r="1554" spans="1:10" ht="21" x14ac:dyDescent="0.2">
      <c r="A1554" s="27"/>
      <c r="B1554" s="25"/>
      <c r="C1554" s="25"/>
      <c r="D1554" s="21"/>
      <c r="E1554" s="25"/>
      <c r="F1554" s="25"/>
      <c r="G1554" s="25"/>
      <c r="H1554" s="28"/>
      <c r="I1554" s="28"/>
      <c r="J1554" s="4"/>
    </row>
    <row r="1555" spans="1:10" ht="21" x14ac:dyDescent="0.2">
      <c r="A1555" s="27"/>
      <c r="B1555" s="25"/>
      <c r="C1555" s="25"/>
      <c r="D1555" s="21"/>
      <c r="E1555" s="25"/>
      <c r="F1555" s="25"/>
      <c r="G1555" s="25"/>
      <c r="H1555" s="28"/>
      <c r="I1555" s="28"/>
      <c r="J1555" s="4"/>
    </row>
    <row r="1556" spans="1:10" ht="21" x14ac:dyDescent="0.2">
      <c r="A1556" s="27"/>
      <c r="B1556" s="25"/>
      <c r="C1556" s="25"/>
      <c r="D1556" s="21"/>
      <c r="E1556" s="25"/>
      <c r="F1556" s="25"/>
      <c r="G1556" s="25"/>
      <c r="H1556" s="28"/>
      <c r="I1556" s="28"/>
      <c r="J1556" s="4"/>
    </row>
    <row r="1557" spans="1:10" ht="21" x14ac:dyDescent="0.2">
      <c r="A1557" s="27"/>
      <c r="B1557" s="25"/>
      <c r="C1557" s="25"/>
      <c r="D1557" s="21"/>
      <c r="E1557" s="25"/>
      <c r="F1557" s="25"/>
      <c r="G1557" s="25"/>
      <c r="H1557" s="28"/>
      <c r="I1557" s="28"/>
      <c r="J1557" s="4"/>
    </row>
    <row r="1558" spans="1:10" ht="21" x14ac:dyDescent="0.2">
      <c r="A1558" s="27"/>
      <c r="B1558" s="25"/>
      <c r="C1558" s="25"/>
      <c r="D1558" s="21"/>
      <c r="E1558" s="25"/>
      <c r="F1558" s="25"/>
      <c r="G1558" s="25"/>
      <c r="H1558" s="28"/>
      <c r="I1558" s="28"/>
      <c r="J1558" s="4"/>
    </row>
    <row r="1559" spans="1:10" ht="21" x14ac:dyDescent="0.2">
      <c r="A1559" s="27"/>
      <c r="B1559" s="25"/>
      <c r="C1559" s="25"/>
      <c r="D1559" s="21"/>
      <c r="E1559" s="25"/>
      <c r="F1559" s="25"/>
      <c r="G1559" s="25"/>
      <c r="H1559" s="28"/>
      <c r="I1559" s="28"/>
      <c r="J1559" s="4"/>
    </row>
    <row r="1560" spans="1:10" ht="21" x14ac:dyDescent="0.2">
      <c r="A1560" s="27"/>
      <c r="B1560" s="25"/>
      <c r="C1560" s="25"/>
      <c r="D1560" s="21"/>
      <c r="E1560" s="25"/>
      <c r="F1560" s="25"/>
      <c r="G1560" s="25"/>
      <c r="H1560" s="28"/>
      <c r="I1560" s="28"/>
      <c r="J1560" s="4"/>
    </row>
    <row r="1561" spans="1:10" ht="21" x14ac:dyDescent="0.2">
      <c r="A1561" s="27"/>
      <c r="B1561" s="25"/>
      <c r="C1561" s="25"/>
      <c r="D1561" s="21"/>
      <c r="E1561" s="25"/>
      <c r="F1561" s="25"/>
      <c r="G1561" s="25"/>
      <c r="H1561" s="28"/>
      <c r="I1561" s="28"/>
      <c r="J1561" s="4"/>
    </row>
    <row r="1562" spans="1:10" ht="21" x14ac:dyDescent="0.2">
      <c r="A1562" s="27"/>
      <c r="B1562" s="25"/>
      <c r="C1562" s="25"/>
      <c r="D1562" s="21"/>
      <c r="E1562" s="25"/>
      <c r="F1562" s="25"/>
      <c r="G1562" s="25"/>
      <c r="H1562" s="28"/>
      <c r="I1562" s="28"/>
      <c r="J1562" s="4"/>
    </row>
    <row r="1563" spans="1:10" ht="21" x14ac:dyDescent="0.2">
      <c r="A1563" s="27"/>
      <c r="B1563" s="25"/>
      <c r="C1563" s="25"/>
      <c r="D1563" s="21"/>
      <c r="E1563" s="25"/>
      <c r="F1563" s="25"/>
      <c r="G1563" s="25"/>
      <c r="H1563" s="28"/>
      <c r="I1563" s="28"/>
      <c r="J1563" s="4"/>
    </row>
    <row r="1564" spans="1:10" ht="21" x14ac:dyDescent="0.2">
      <c r="A1564" s="27"/>
      <c r="B1564" s="25"/>
      <c r="C1564" s="25"/>
      <c r="D1564" s="21"/>
      <c r="E1564" s="25"/>
      <c r="F1564" s="25"/>
      <c r="G1564" s="25"/>
      <c r="H1564" s="28"/>
      <c r="I1564" s="28"/>
      <c r="J1564" s="4"/>
    </row>
    <row r="1565" spans="1:10" ht="21" x14ac:dyDescent="0.2">
      <c r="A1565" s="27"/>
      <c r="B1565" s="25"/>
      <c r="C1565" s="25"/>
      <c r="D1565" s="21"/>
      <c r="E1565" s="25"/>
      <c r="F1565" s="25"/>
      <c r="G1565" s="25"/>
      <c r="H1565" s="28"/>
      <c r="I1565" s="28"/>
      <c r="J1565" s="4"/>
    </row>
    <row r="1566" spans="1:10" ht="21" x14ac:dyDescent="0.2">
      <c r="A1566" s="27"/>
      <c r="B1566" s="25"/>
      <c r="C1566" s="25"/>
      <c r="D1566" s="21"/>
      <c r="E1566" s="25"/>
      <c r="F1566" s="25"/>
      <c r="G1566" s="25"/>
      <c r="H1566" s="28"/>
      <c r="I1566" s="28"/>
      <c r="J1566" s="4"/>
    </row>
    <row r="1567" spans="1:10" ht="21" x14ac:dyDescent="0.2">
      <c r="A1567" s="27"/>
      <c r="B1567" s="25"/>
      <c r="C1567" s="25"/>
      <c r="D1567" s="21"/>
      <c r="E1567" s="25"/>
      <c r="F1567" s="25"/>
      <c r="G1567" s="25"/>
      <c r="H1567" s="28"/>
      <c r="I1567" s="28"/>
      <c r="J1567" s="4"/>
    </row>
    <row r="1568" spans="1:10" ht="21" x14ac:dyDescent="0.2">
      <c r="A1568" s="27"/>
      <c r="B1568" s="25"/>
      <c r="C1568" s="25"/>
      <c r="D1568" s="21"/>
      <c r="E1568" s="25"/>
      <c r="F1568" s="25"/>
      <c r="G1568" s="25"/>
      <c r="H1568" s="28"/>
      <c r="I1568" s="28"/>
      <c r="J1568" s="4"/>
    </row>
    <row r="1569" spans="1:10" ht="21" x14ac:dyDescent="0.2">
      <c r="A1569" s="27"/>
      <c r="B1569" s="25"/>
      <c r="C1569" s="25"/>
      <c r="D1569" s="21"/>
      <c r="E1569" s="25"/>
      <c r="F1569" s="25"/>
      <c r="G1569" s="25"/>
      <c r="H1569" s="28"/>
      <c r="I1569" s="28"/>
      <c r="J1569" s="4"/>
    </row>
    <row r="1570" spans="1:10" ht="21" x14ac:dyDescent="0.2">
      <c r="A1570" s="27"/>
      <c r="B1570" s="25"/>
      <c r="C1570" s="25"/>
      <c r="D1570" s="21"/>
      <c r="E1570" s="25"/>
      <c r="F1570" s="25"/>
      <c r="G1570" s="25"/>
      <c r="H1570" s="28"/>
      <c r="I1570" s="28"/>
      <c r="J1570" s="4"/>
    </row>
    <row r="1571" spans="1:10" ht="21" x14ac:dyDescent="0.2">
      <c r="A1571" s="27"/>
      <c r="B1571" s="25"/>
      <c r="C1571" s="25"/>
      <c r="D1571" s="21"/>
      <c r="E1571" s="25"/>
      <c r="F1571" s="25"/>
      <c r="G1571" s="25"/>
      <c r="H1571" s="28"/>
      <c r="I1571" s="28"/>
      <c r="J1571" s="4"/>
    </row>
    <row r="1572" spans="1:10" ht="21" x14ac:dyDescent="0.2">
      <c r="A1572" s="27"/>
      <c r="B1572" s="25"/>
      <c r="C1572" s="25"/>
      <c r="D1572" s="21"/>
      <c r="E1572" s="25"/>
      <c r="F1572" s="25"/>
      <c r="G1572" s="25"/>
      <c r="H1572" s="28"/>
      <c r="I1572" s="28"/>
      <c r="J1572" s="4"/>
    </row>
    <row r="1573" spans="1:10" ht="21" x14ac:dyDescent="0.2">
      <c r="A1573" s="27"/>
      <c r="B1573" s="25"/>
      <c r="C1573" s="25"/>
      <c r="D1573" s="21"/>
      <c r="E1573" s="25"/>
      <c r="F1573" s="25"/>
      <c r="G1573" s="25"/>
      <c r="H1573" s="28"/>
      <c r="I1573" s="28"/>
      <c r="J1573" s="4"/>
    </row>
    <row r="1574" spans="1:10" ht="21" x14ac:dyDescent="0.2">
      <c r="A1574" s="27"/>
      <c r="B1574" s="25"/>
      <c r="C1574" s="25"/>
      <c r="D1574" s="21"/>
      <c r="E1574" s="25"/>
      <c r="F1574" s="25"/>
      <c r="G1574" s="25"/>
      <c r="H1574" s="28"/>
      <c r="I1574" s="28"/>
      <c r="J1574" s="4"/>
    </row>
    <row r="1575" spans="1:10" ht="21" x14ac:dyDescent="0.2">
      <c r="A1575" s="27"/>
      <c r="B1575" s="25"/>
      <c r="C1575" s="25"/>
      <c r="D1575" s="21"/>
      <c r="E1575" s="25"/>
      <c r="F1575" s="25"/>
      <c r="G1575" s="25"/>
      <c r="H1575" s="28"/>
      <c r="I1575" s="28"/>
      <c r="J1575" s="4"/>
    </row>
    <row r="1576" spans="1:10" ht="21" x14ac:dyDescent="0.2">
      <c r="A1576" s="27"/>
      <c r="B1576" s="25"/>
      <c r="C1576" s="25"/>
      <c r="D1576" s="21"/>
      <c r="E1576" s="25"/>
      <c r="F1576" s="25"/>
      <c r="G1576" s="25"/>
      <c r="H1576" s="28"/>
      <c r="I1576" s="28"/>
      <c r="J1576" s="4"/>
    </row>
    <row r="1577" spans="1:10" ht="21" x14ac:dyDescent="0.2">
      <c r="A1577" s="27"/>
      <c r="B1577" s="25"/>
      <c r="C1577" s="25"/>
      <c r="D1577" s="21"/>
      <c r="E1577" s="25"/>
      <c r="F1577" s="25"/>
      <c r="G1577" s="25"/>
      <c r="H1577" s="28"/>
      <c r="I1577" s="28"/>
      <c r="J1577" s="4"/>
    </row>
    <row r="1578" spans="1:10" ht="21" x14ac:dyDescent="0.2">
      <c r="A1578" s="27"/>
      <c r="B1578" s="25"/>
      <c r="C1578" s="25"/>
      <c r="D1578" s="21"/>
      <c r="E1578" s="25"/>
      <c r="F1578" s="25"/>
      <c r="G1578" s="25"/>
      <c r="H1578" s="28"/>
      <c r="I1578" s="28"/>
      <c r="J1578" s="4"/>
    </row>
    <row r="1579" spans="1:10" ht="21" x14ac:dyDescent="0.2">
      <c r="A1579" s="27"/>
      <c r="B1579" s="25"/>
      <c r="C1579" s="25"/>
      <c r="D1579" s="21"/>
      <c r="E1579" s="25"/>
      <c r="F1579" s="25"/>
      <c r="G1579" s="25"/>
      <c r="H1579" s="28"/>
      <c r="I1579" s="28"/>
      <c r="J1579" s="4"/>
    </row>
    <row r="1580" spans="1:10" ht="21" x14ac:dyDescent="0.2">
      <c r="A1580" s="27"/>
      <c r="B1580" s="25"/>
      <c r="C1580" s="25"/>
      <c r="D1580" s="21"/>
      <c r="E1580" s="25"/>
      <c r="F1580" s="25"/>
      <c r="G1580" s="25"/>
      <c r="H1580" s="28"/>
      <c r="I1580" s="28"/>
      <c r="J1580" s="4"/>
    </row>
    <row r="1581" spans="1:10" ht="21" x14ac:dyDescent="0.2">
      <c r="A1581" s="27"/>
      <c r="B1581" s="25"/>
      <c r="C1581" s="25"/>
      <c r="D1581" s="21"/>
      <c r="E1581" s="25"/>
      <c r="F1581" s="25"/>
      <c r="G1581" s="25"/>
      <c r="H1581" s="28"/>
      <c r="I1581" s="28"/>
      <c r="J1581" s="4"/>
    </row>
  </sheetData>
  <sheetProtection selectLockedCells="1" selectUnlockedCells="1"/>
  <autoFilter ref="A6:I1474" xr:uid="{00000000-0009-0000-0000-000000000000}">
    <filterColumn colId="1">
      <filters blank="1"/>
    </filterColumn>
  </autoFilter>
  <mergeCells count="14">
    <mergeCell ref="C1471:D1471"/>
    <mergeCell ref="A1:E1"/>
    <mergeCell ref="A2:B2"/>
    <mergeCell ref="C2:D2"/>
    <mergeCell ref="G2:I2"/>
    <mergeCell ref="A3:B3"/>
    <mergeCell ref="C3:D3"/>
    <mergeCell ref="G3:I3"/>
    <mergeCell ref="A4:B4"/>
    <mergeCell ref="C4:D4"/>
    <mergeCell ref="G4:I4"/>
    <mergeCell ref="A5:B5"/>
    <mergeCell ref="C5:D5"/>
    <mergeCell ref="G5:I5"/>
  </mergeCells>
  <conditionalFormatting sqref="B957:I957">
    <cfRule type="expression" dxfId="395" priority="1">
      <formula>#REF!=1</formula>
    </cfRule>
    <cfRule type="expression" dxfId="394" priority="2">
      <formula>#REF!="yes"</formula>
    </cfRule>
  </conditionalFormatting>
  <dataValidations count="2">
    <dataValidation type="list" allowBlank="1" showErrorMessage="1" sqref="F3" xr:uid="{00000000-0002-0000-0000-000000000000}">
      <formula1>$J$2:$J$3</formula1>
    </dataValidation>
    <dataValidation type="list" allowBlank="1" showInputMessage="1" showErrorMessage="1" sqref="C5:D5" xr:uid="{BDD49C91-C793-47F6-B6B0-FD3F2DE5E846}">
      <formula1>$I$1475:$I$1484</formula1>
    </dataValidation>
  </dataValidations>
  <printOptions horizontalCentered="1"/>
  <pageMargins left="0.5" right="0.5" top="1" bottom="1" header="0" footer="0"/>
  <pageSetup scale="10" fitToHeight="0" orientation="portrait" r:id="rId1"/>
  <headerFooter>
    <oddHeader>&amp;CTHREE RIVERS HOMELINK</oddHeader>
    <oddFooter>&amp;LOrder Date __________ Order Number_____________</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ADBED4"/>
    <pageSetUpPr fitToPage="1"/>
  </sheetPr>
  <dimension ref="A1:H839"/>
  <sheetViews>
    <sheetView showGridLines="0" zoomScaleNormal="100" workbookViewId="0">
      <pane ySplit="2" topLeftCell="A201" activePane="bottomLeft" state="frozen"/>
      <selection pane="bottomLeft" activeCell="E6" sqref="E6"/>
    </sheetView>
  </sheetViews>
  <sheetFormatPr defaultColWidth="14.42578125" defaultRowHeight="15.75" customHeight="1" x14ac:dyDescent="0.2"/>
  <cols>
    <col min="1" max="1" width="16.7109375" style="400" customWidth="1"/>
    <col min="2" max="2" width="18.7109375" customWidth="1"/>
    <col min="3" max="3" width="75.7109375" customWidth="1"/>
    <col min="4" max="4" width="13.7109375" customWidth="1"/>
    <col min="5" max="5" width="24.7109375" style="389" customWidth="1"/>
    <col min="6" max="6" width="16.85546875" customWidth="1"/>
    <col min="7" max="8" width="13.7109375" hidden="1" customWidth="1"/>
    <col min="9" max="9" width="14.42578125" customWidth="1"/>
  </cols>
  <sheetData>
    <row r="1" spans="1:8" ht="27.75" x14ac:dyDescent="0.2">
      <c r="A1" s="855"/>
      <c r="B1" s="856"/>
      <c r="C1" s="857" t="s">
        <v>27</v>
      </c>
      <c r="D1" s="858"/>
      <c r="E1" s="859"/>
      <c r="F1" s="860"/>
      <c r="G1" s="861"/>
      <c r="H1" s="861"/>
    </row>
    <row r="2" spans="1:8" ht="24" customHeight="1" x14ac:dyDescent="0.2">
      <c r="A2" s="410" t="s">
        <v>28</v>
      </c>
      <c r="B2" s="31" t="s">
        <v>15</v>
      </c>
      <c r="C2" s="100" t="s">
        <v>16</v>
      </c>
      <c r="D2" s="31" t="s">
        <v>17</v>
      </c>
      <c r="E2" s="100" t="s">
        <v>18</v>
      </c>
      <c r="F2" s="100" t="s">
        <v>19</v>
      </c>
      <c r="G2" s="862" t="s">
        <v>20</v>
      </c>
      <c r="H2" s="862" t="s">
        <v>29</v>
      </c>
    </row>
    <row r="3" spans="1:8" ht="19.5" x14ac:dyDescent="0.2">
      <c r="A3" s="642"/>
      <c r="B3" s="643"/>
      <c r="C3" s="644"/>
      <c r="D3" s="643"/>
      <c r="E3" s="659"/>
      <c r="F3" s="646"/>
      <c r="G3" s="41"/>
      <c r="H3" s="41"/>
    </row>
    <row r="4" spans="1:8" ht="19.5" x14ac:dyDescent="0.2">
      <c r="A4" s="391"/>
      <c r="B4" s="32" t="s">
        <v>30</v>
      </c>
      <c r="C4" s="33" t="s">
        <v>31</v>
      </c>
      <c r="D4" s="32" t="s">
        <v>32</v>
      </c>
      <c r="E4" s="381" t="s">
        <v>33</v>
      </c>
      <c r="F4" s="35" t="s">
        <v>27</v>
      </c>
      <c r="G4" s="36">
        <v>56.5</v>
      </c>
      <c r="H4" s="36">
        <f>SUM(Math!$A4*Math!$G4)</f>
        <v>0</v>
      </c>
    </row>
    <row r="5" spans="1:8" ht="19.5" x14ac:dyDescent="0.2">
      <c r="A5" s="390"/>
      <c r="B5" s="37" t="s">
        <v>34</v>
      </c>
      <c r="C5" s="39" t="s">
        <v>35</v>
      </c>
      <c r="D5" s="37" t="s">
        <v>36</v>
      </c>
      <c r="E5" s="380" t="s">
        <v>33</v>
      </c>
      <c r="F5" s="40" t="s">
        <v>27</v>
      </c>
      <c r="G5" s="41">
        <v>60.5</v>
      </c>
      <c r="H5" s="41">
        <f>SUM(Math!$A5*Math!$G5)</f>
        <v>0</v>
      </c>
    </row>
    <row r="6" spans="1:8" ht="19.5" x14ac:dyDescent="0.2">
      <c r="A6" s="391"/>
      <c r="B6" s="32" t="s">
        <v>37</v>
      </c>
      <c r="C6" s="33" t="s">
        <v>38</v>
      </c>
      <c r="D6" s="32" t="s">
        <v>39</v>
      </c>
      <c r="E6" s="621" t="s">
        <v>33</v>
      </c>
      <c r="F6" s="35" t="s">
        <v>27</v>
      </c>
      <c r="G6" s="36">
        <v>61.95</v>
      </c>
      <c r="H6" s="36">
        <f>SUM(Math!$A6*Math!$G6)</f>
        <v>0</v>
      </c>
    </row>
    <row r="7" spans="1:8" ht="19.5" x14ac:dyDescent="0.2">
      <c r="A7" s="390"/>
      <c r="B7" s="37" t="s">
        <v>40</v>
      </c>
      <c r="C7" s="39" t="s">
        <v>41</v>
      </c>
      <c r="D7" s="37" t="s">
        <v>42</v>
      </c>
      <c r="E7" s="380" t="s">
        <v>33</v>
      </c>
      <c r="F7" s="40" t="s">
        <v>27</v>
      </c>
      <c r="G7" s="41">
        <v>68.5</v>
      </c>
      <c r="H7" s="41">
        <f>SUM(Math!$A7*Math!$G7)</f>
        <v>0</v>
      </c>
    </row>
    <row r="8" spans="1:8" ht="19.5" x14ac:dyDescent="0.2">
      <c r="A8" s="391"/>
      <c r="B8" s="32" t="s">
        <v>43</v>
      </c>
      <c r="C8" s="33" t="s">
        <v>44</v>
      </c>
      <c r="D8" s="32" t="s">
        <v>45</v>
      </c>
      <c r="E8" s="621" t="s">
        <v>33</v>
      </c>
      <c r="F8" s="35" t="s">
        <v>27</v>
      </c>
      <c r="G8" s="36">
        <v>74.25</v>
      </c>
      <c r="H8" s="36">
        <f>SUM(Math!$A8*Math!$G8)</f>
        <v>0</v>
      </c>
    </row>
    <row r="9" spans="1:8" ht="19.5" x14ac:dyDescent="0.2">
      <c r="A9" s="390"/>
      <c r="B9" s="37" t="s">
        <v>46</v>
      </c>
      <c r="C9" s="39" t="s">
        <v>47</v>
      </c>
      <c r="D9" s="37" t="s">
        <v>48</v>
      </c>
      <c r="E9" s="622" t="s">
        <v>33</v>
      </c>
      <c r="F9" s="40" t="s">
        <v>27</v>
      </c>
      <c r="G9" s="41">
        <v>70.75</v>
      </c>
      <c r="H9" s="41">
        <f>SUM(Math!$A9*Math!$G9)</f>
        <v>0</v>
      </c>
    </row>
    <row r="10" spans="1:8" ht="19.5" x14ac:dyDescent="0.2">
      <c r="A10" s="391"/>
      <c r="B10" s="32" t="s">
        <v>49</v>
      </c>
      <c r="C10" s="33" t="s">
        <v>50</v>
      </c>
      <c r="D10" s="32" t="s">
        <v>51</v>
      </c>
      <c r="E10" s="381" t="s">
        <v>33</v>
      </c>
      <c r="F10" s="35" t="s">
        <v>27</v>
      </c>
      <c r="G10" s="36">
        <v>90.5</v>
      </c>
      <c r="H10" s="36">
        <f>SUM(Math!$A10*Math!$G10)</f>
        <v>0</v>
      </c>
    </row>
    <row r="11" spans="1:8" ht="19.5" x14ac:dyDescent="0.2">
      <c r="A11" s="647"/>
      <c r="B11" s="648"/>
      <c r="C11" s="649"/>
      <c r="D11" s="648"/>
      <c r="E11" s="652"/>
      <c r="F11" s="651"/>
      <c r="G11" s="36"/>
      <c r="H11" s="36"/>
    </row>
    <row r="12" spans="1:8" ht="39" x14ac:dyDescent="0.2">
      <c r="A12" s="46"/>
      <c r="B12" s="46"/>
      <c r="C12" s="50" t="s">
        <v>52</v>
      </c>
      <c r="D12" s="46" t="s">
        <v>53</v>
      </c>
      <c r="E12" s="942" t="s">
        <v>54</v>
      </c>
      <c r="F12" s="49"/>
      <c r="G12" s="863"/>
      <c r="H12" s="36"/>
    </row>
    <row r="13" spans="1:8" ht="19.5" x14ac:dyDescent="0.2">
      <c r="A13" s="390"/>
      <c r="B13" s="37"/>
      <c r="C13" s="39"/>
      <c r="D13" s="37"/>
      <c r="E13" s="380"/>
      <c r="F13" s="40"/>
      <c r="G13" s="41"/>
      <c r="H13" s="41"/>
    </row>
    <row r="14" spans="1:8" ht="19.5" x14ac:dyDescent="0.2">
      <c r="A14" s="391"/>
      <c r="B14" s="32" t="s">
        <v>55</v>
      </c>
      <c r="C14" s="33" t="s">
        <v>56</v>
      </c>
      <c r="D14" s="32" t="s">
        <v>57</v>
      </c>
      <c r="E14" s="381" t="s">
        <v>54</v>
      </c>
      <c r="F14" s="35" t="s">
        <v>27</v>
      </c>
      <c r="G14" s="36">
        <v>14</v>
      </c>
      <c r="H14" s="36">
        <f>SUM(Math!$A14*Math!$G14)</f>
        <v>0</v>
      </c>
    </row>
    <row r="15" spans="1:8" ht="19.5" x14ac:dyDescent="0.2">
      <c r="A15" s="390"/>
      <c r="B15" s="37" t="s">
        <v>58</v>
      </c>
      <c r="C15" s="39" t="s">
        <v>59</v>
      </c>
      <c r="D15" s="37" t="s">
        <v>57</v>
      </c>
      <c r="E15" s="380" t="s">
        <v>54</v>
      </c>
      <c r="F15" s="40" t="s">
        <v>27</v>
      </c>
      <c r="G15" s="41">
        <v>14</v>
      </c>
      <c r="H15" s="41">
        <f>SUM(Math!$A15*Math!$G15)</f>
        <v>0</v>
      </c>
    </row>
    <row r="16" spans="1:8" ht="19.5" x14ac:dyDescent="0.2">
      <c r="A16" s="391"/>
      <c r="B16" s="32" t="s">
        <v>60</v>
      </c>
      <c r="C16" s="33" t="s">
        <v>61</v>
      </c>
      <c r="D16" s="32" t="s">
        <v>57</v>
      </c>
      <c r="E16" s="381" t="s">
        <v>54</v>
      </c>
      <c r="F16" s="35" t="s">
        <v>27</v>
      </c>
      <c r="G16" s="36">
        <v>32</v>
      </c>
      <c r="H16" s="36">
        <f>SUM(Math!$A16*Math!$G16)</f>
        <v>0</v>
      </c>
    </row>
    <row r="17" spans="1:8" ht="19.5" x14ac:dyDescent="0.2">
      <c r="A17" s="390"/>
      <c r="B17" s="37" t="s">
        <v>62</v>
      </c>
      <c r="C17" s="39" t="s">
        <v>63</v>
      </c>
      <c r="D17" s="37" t="s">
        <v>57</v>
      </c>
      <c r="E17" s="380" t="s">
        <v>54</v>
      </c>
      <c r="F17" s="40" t="s">
        <v>27</v>
      </c>
      <c r="G17" s="41">
        <v>14</v>
      </c>
      <c r="H17" s="41">
        <f>SUM(Math!$A17*Math!$G17)</f>
        <v>0</v>
      </c>
    </row>
    <row r="18" spans="1:8" ht="19.5" x14ac:dyDescent="0.2">
      <c r="A18" s="391"/>
      <c r="B18" s="32" t="s">
        <v>64</v>
      </c>
      <c r="C18" s="33" t="s">
        <v>65</v>
      </c>
      <c r="D18" s="32" t="s">
        <v>57</v>
      </c>
      <c r="E18" s="381" t="s">
        <v>54</v>
      </c>
      <c r="F18" s="35" t="s">
        <v>27</v>
      </c>
      <c r="G18" s="36">
        <v>14</v>
      </c>
      <c r="H18" s="36">
        <f>SUM(Math!$A18*Math!$G18)</f>
        <v>0</v>
      </c>
    </row>
    <row r="19" spans="1:8" ht="19.5" x14ac:dyDescent="0.2">
      <c r="A19" s="390"/>
      <c r="B19" s="37" t="s">
        <v>66</v>
      </c>
      <c r="C19" s="39" t="s">
        <v>67</v>
      </c>
      <c r="D19" s="37" t="s">
        <v>57</v>
      </c>
      <c r="E19" s="380" t="s">
        <v>54</v>
      </c>
      <c r="F19" s="40" t="s">
        <v>27</v>
      </c>
      <c r="G19" s="41">
        <v>32</v>
      </c>
      <c r="H19" s="41">
        <f>SUM(Math!$A19*Math!$G19)</f>
        <v>0</v>
      </c>
    </row>
    <row r="20" spans="1:8" ht="19.5" x14ac:dyDescent="0.2">
      <c r="A20" s="391"/>
      <c r="B20" s="32" t="s">
        <v>68</v>
      </c>
      <c r="C20" s="33" t="s">
        <v>69</v>
      </c>
      <c r="D20" s="32" t="s">
        <v>57</v>
      </c>
      <c r="E20" s="381" t="s">
        <v>54</v>
      </c>
      <c r="F20" s="35" t="s">
        <v>27</v>
      </c>
      <c r="G20" s="36">
        <v>14</v>
      </c>
      <c r="H20" s="36">
        <f>SUM(Math!$A20*Math!$G20)</f>
        <v>0</v>
      </c>
    </row>
    <row r="21" spans="1:8" ht="39" x14ac:dyDescent="0.2">
      <c r="A21" s="32"/>
      <c r="B21" s="32"/>
      <c r="C21" s="45" t="s">
        <v>2600</v>
      </c>
      <c r="D21" s="32" t="s">
        <v>57</v>
      </c>
      <c r="E21" s="621" t="s">
        <v>70</v>
      </c>
      <c r="F21" s="35" t="s">
        <v>27</v>
      </c>
      <c r="G21" s="36"/>
      <c r="H21" s="36"/>
    </row>
    <row r="22" spans="1:8" ht="19.5" x14ac:dyDescent="0.2">
      <c r="A22" s="390"/>
      <c r="B22" s="37"/>
      <c r="C22" s="39"/>
      <c r="D22" s="37"/>
      <c r="E22" s="380"/>
      <c r="F22" s="40"/>
      <c r="G22" s="41"/>
      <c r="H22" s="41"/>
    </row>
    <row r="23" spans="1:8" ht="19.5" x14ac:dyDescent="0.2">
      <c r="A23" s="391"/>
      <c r="B23" s="32" t="s">
        <v>71</v>
      </c>
      <c r="C23" s="33" t="s">
        <v>72</v>
      </c>
      <c r="D23" s="32" t="s">
        <v>32</v>
      </c>
      <c r="E23" s="381" t="s">
        <v>54</v>
      </c>
      <c r="F23" s="35" t="s">
        <v>27</v>
      </c>
      <c r="G23" s="36">
        <v>14</v>
      </c>
      <c r="H23" s="36">
        <f>SUM(Math!$A23*Math!$G23)</f>
        <v>0</v>
      </c>
    </row>
    <row r="24" spans="1:8" ht="19.5" x14ac:dyDescent="0.2">
      <c r="A24" s="390"/>
      <c r="B24" s="37" t="s">
        <v>73</v>
      </c>
      <c r="C24" s="39" t="s">
        <v>74</v>
      </c>
      <c r="D24" s="37" t="s">
        <v>32</v>
      </c>
      <c r="E24" s="380" t="s">
        <v>54</v>
      </c>
      <c r="F24" s="40" t="s">
        <v>27</v>
      </c>
      <c r="G24" s="41">
        <v>14</v>
      </c>
      <c r="H24" s="41">
        <f>SUM(Math!$A24*Math!$G24)</f>
        <v>0</v>
      </c>
    </row>
    <row r="25" spans="1:8" ht="19.5" x14ac:dyDescent="0.2">
      <c r="A25" s="391"/>
      <c r="B25" s="32" t="s">
        <v>75</v>
      </c>
      <c r="C25" s="33" t="s">
        <v>76</v>
      </c>
      <c r="D25" s="32" t="s">
        <v>32</v>
      </c>
      <c r="E25" s="381" t="s">
        <v>54</v>
      </c>
      <c r="F25" s="35" t="s">
        <v>27</v>
      </c>
      <c r="G25" s="36">
        <v>22</v>
      </c>
      <c r="H25" s="36">
        <f>SUM(Math!$A25*Math!$G25)</f>
        <v>0</v>
      </c>
    </row>
    <row r="26" spans="1:8" ht="19.5" x14ac:dyDescent="0.2">
      <c r="A26" s="391"/>
      <c r="B26" s="32" t="s">
        <v>77</v>
      </c>
      <c r="C26" s="33" t="s">
        <v>78</v>
      </c>
      <c r="D26" s="32" t="s">
        <v>32</v>
      </c>
      <c r="E26" s="381" t="s">
        <v>54</v>
      </c>
      <c r="F26" s="35" t="s">
        <v>27</v>
      </c>
      <c r="G26" s="36">
        <v>14</v>
      </c>
      <c r="H26" s="36">
        <f>SUM(Math!$A26*Math!$G26)</f>
        <v>0</v>
      </c>
    </row>
    <row r="27" spans="1:8" ht="19.5" x14ac:dyDescent="0.2">
      <c r="A27" s="390"/>
      <c r="B27" s="37" t="s">
        <v>79</v>
      </c>
      <c r="C27" s="39" t="s">
        <v>80</v>
      </c>
      <c r="D27" s="37" t="s">
        <v>32</v>
      </c>
      <c r="E27" s="380" t="s">
        <v>54</v>
      </c>
      <c r="F27" s="40" t="s">
        <v>27</v>
      </c>
      <c r="G27" s="41">
        <v>14</v>
      </c>
      <c r="H27" s="41">
        <f>SUM(Math!$A27*Math!$G27)</f>
        <v>0</v>
      </c>
    </row>
    <row r="28" spans="1:8" ht="19.5" x14ac:dyDescent="0.2">
      <c r="A28" s="391"/>
      <c r="B28" s="32" t="s">
        <v>81</v>
      </c>
      <c r="C28" s="33" t="s">
        <v>82</v>
      </c>
      <c r="D28" s="32" t="s">
        <v>32</v>
      </c>
      <c r="E28" s="381" t="s">
        <v>54</v>
      </c>
      <c r="F28" s="35" t="s">
        <v>27</v>
      </c>
      <c r="G28" s="36">
        <v>14</v>
      </c>
      <c r="H28" s="36">
        <f>SUM(Math!$A28*Math!$G28)</f>
        <v>0</v>
      </c>
    </row>
    <row r="29" spans="1:8" ht="19.5" x14ac:dyDescent="0.2">
      <c r="A29" s="390"/>
      <c r="B29" s="37" t="s">
        <v>83</v>
      </c>
      <c r="C29" s="39" t="s">
        <v>84</v>
      </c>
      <c r="D29" s="37" t="s">
        <v>32</v>
      </c>
      <c r="E29" s="380" t="s">
        <v>54</v>
      </c>
      <c r="F29" s="40" t="s">
        <v>27</v>
      </c>
      <c r="G29" s="41">
        <v>22</v>
      </c>
      <c r="H29" s="41">
        <f>SUM(Math!$A29*Math!$G29)</f>
        <v>0</v>
      </c>
    </row>
    <row r="30" spans="1:8" ht="19.5" x14ac:dyDescent="0.2">
      <c r="A30" s="390"/>
      <c r="B30" s="37" t="s">
        <v>85</v>
      </c>
      <c r="C30" s="39" t="s">
        <v>86</v>
      </c>
      <c r="D30" s="37" t="s">
        <v>32</v>
      </c>
      <c r="E30" s="380" t="s">
        <v>54</v>
      </c>
      <c r="F30" s="40" t="s">
        <v>27</v>
      </c>
      <c r="G30" s="41">
        <v>14</v>
      </c>
      <c r="H30" s="41">
        <f>SUM(Math!$A30*Math!$G30)</f>
        <v>0</v>
      </c>
    </row>
    <row r="31" spans="1:8" ht="39" x14ac:dyDescent="0.2">
      <c r="A31" s="64"/>
      <c r="B31" s="64"/>
      <c r="C31" s="943" t="s">
        <v>2601</v>
      </c>
      <c r="D31" s="64"/>
      <c r="E31" s="623" t="s">
        <v>70</v>
      </c>
      <c r="F31" s="65" t="s">
        <v>27</v>
      </c>
      <c r="G31" s="863"/>
      <c r="H31" s="36"/>
    </row>
    <row r="32" spans="1:8" ht="19.5" x14ac:dyDescent="0.2">
      <c r="A32" s="391"/>
      <c r="B32" s="32"/>
      <c r="C32" s="33"/>
      <c r="D32" s="32"/>
      <c r="E32" s="381"/>
      <c r="F32" s="35"/>
      <c r="G32" s="36"/>
      <c r="H32" s="36"/>
    </row>
    <row r="33" spans="1:8" ht="19.5" x14ac:dyDescent="0.2">
      <c r="A33" s="390"/>
      <c r="B33" s="37" t="s">
        <v>87</v>
      </c>
      <c r="C33" s="39" t="s">
        <v>88</v>
      </c>
      <c r="D33" s="37" t="s">
        <v>36</v>
      </c>
      <c r="E33" s="380" t="s">
        <v>54</v>
      </c>
      <c r="F33" s="40" t="s">
        <v>27</v>
      </c>
      <c r="G33" s="41">
        <v>14</v>
      </c>
      <c r="H33" s="41">
        <f>SUM(Math!$A33*Math!$G33)</f>
        <v>0</v>
      </c>
    </row>
    <row r="34" spans="1:8" ht="19.5" x14ac:dyDescent="0.2">
      <c r="A34" s="391"/>
      <c r="B34" s="32" t="s">
        <v>89</v>
      </c>
      <c r="C34" s="33" t="s">
        <v>90</v>
      </c>
      <c r="D34" s="32" t="s">
        <v>36</v>
      </c>
      <c r="E34" s="381" t="s">
        <v>54</v>
      </c>
      <c r="F34" s="35" t="s">
        <v>27</v>
      </c>
      <c r="G34" s="36">
        <v>14</v>
      </c>
      <c r="H34" s="36">
        <f>SUM(Math!$A34*Math!$G34)</f>
        <v>0</v>
      </c>
    </row>
    <row r="35" spans="1:8" ht="19.5" x14ac:dyDescent="0.2">
      <c r="A35" s="390"/>
      <c r="B35" s="37" t="s">
        <v>91</v>
      </c>
      <c r="C35" s="39" t="s">
        <v>92</v>
      </c>
      <c r="D35" s="37" t="s">
        <v>36</v>
      </c>
      <c r="E35" s="380" t="s">
        <v>54</v>
      </c>
      <c r="F35" s="40" t="s">
        <v>27</v>
      </c>
      <c r="G35" s="41">
        <v>22</v>
      </c>
      <c r="H35" s="41">
        <f>SUM(Math!$A35*Math!$G35)</f>
        <v>0</v>
      </c>
    </row>
    <row r="36" spans="1:8" ht="19.5" x14ac:dyDescent="0.2">
      <c r="A36" s="390"/>
      <c r="B36" s="37" t="s">
        <v>93</v>
      </c>
      <c r="C36" s="39" t="s">
        <v>94</v>
      </c>
      <c r="D36" s="37" t="s">
        <v>36</v>
      </c>
      <c r="E36" s="380" t="s">
        <v>54</v>
      </c>
      <c r="F36" s="40" t="s">
        <v>27</v>
      </c>
      <c r="G36" s="41">
        <v>14</v>
      </c>
      <c r="H36" s="41">
        <f>SUM(Math!$A36*Math!$G36)</f>
        <v>0</v>
      </c>
    </row>
    <row r="37" spans="1:8" ht="19.5" x14ac:dyDescent="0.2">
      <c r="A37" s="391"/>
      <c r="B37" s="32" t="s">
        <v>95</v>
      </c>
      <c r="C37" s="33" t="s">
        <v>96</v>
      </c>
      <c r="D37" s="32" t="s">
        <v>36</v>
      </c>
      <c r="E37" s="381" t="s">
        <v>54</v>
      </c>
      <c r="F37" s="35" t="s">
        <v>27</v>
      </c>
      <c r="G37" s="36">
        <v>14</v>
      </c>
      <c r="H37" s="36">
        <f>SUM(Math!$A37*Math!$G37)</f>
        <v>0</v>
      </c>
    </row>
    <row r="38" spans="1:8" ht="19.5" x14ac:dyDescent="0.2">
      <c r="A38" s="390"/>
      <c r="B38" s="37" t="s">
        <v>97</v>
      </c>
      <c r="C38" s="39" t="s">
        <v>98</v>
      </c>
      <c r="D38" s="37" t="s">
        <v>36</v>
      </c>
      <c r="E38" s="380" t="s">
        <v>54</v>
      </c>
      <c r="F38" s="40" t="s">
        <v>27</v>
      </c>
      <c r="G38" s="41">
        <v>14</v>
      </c>
      <c r="H38" s="41">
        <f>SUM(Math!$A38*Math!$G38)</f>
        <v>0</v>
      </c>
    </row>
    <row r="39" spans="1:8" ht="19.5" x14ac:dyDescent="0.2">
      <c r="A39" s="391"/>
      <c r="B39" s="32" t="s">
        <v>99</v>
      </c>
      <c r="C39" s="33" t="s">
        <v>100</v>
      </c>
      <c r="D39" s="32" t="s">
        <v>36</v>
      </c>
      <c r="E39" s="381" t="s">
        <v>54</v>
      </c>
      <c r="F39" s="35" t="s">
        <v>27</v>
      </c>
      <c r="G39" s="36">
        <v>22</v>
      </c>
      <c r="H39" s="36">
        <f>SUM(Math!$A39*Math!$G39)</f>
        <v>0</v>
      </c>
    </row>
    <row r="40" spans="1:8" ht="19.5" x14ac:dyDescent="0.2">
      <c r="A40" s="391"/>
      <c r="B40" s="32" t="s">
        <v>101</v>
      </c>
      <c r="C40" s="33" t="s">
        <v>102</v>
      </c>
      <c r="D40" s="32" t="s">
        <v>36</v>
      </c>
      <c r="E40" s="381" t="s">
        <v>54</v>
      </c>
      <c r="F40" s="35" t="s">
        <v>27</v>
      </c>
      <c r="G40" s="36">
        <v>14</v>
      </c>
      <c r="H40" s="36">
        <f>SUM(Math!$A40*Math!$G40)</f>
        <v>0</v>
      </c>
    </row>
    <row r="41" spans="1:8" ht="19.5" x14ac:dyDescent="0.2">
      <c r="A41" s="391"/>
      <c r="B41" s="32"/>
      <c r="C41" s="33"/>
      <c r="D41" s="32"/>
      <c r="E41" s="381"/>
      <c r="F41" s="35"/>
      <c r="G41" s="36"/>
      <c r="H41" s="36"/>
    </row>
    <row r="42" spans="1:8" ht="19.5" x14ac:dyDescent="0.2">
      <c r="A42" s="390"/>
      <c r="B42" s="37" t="s">
        <v>103</v>
      </c>
      <c r="C42" s="39" t="s">
        <v>104</v>
      </c>
      <c r="D42" s="37" t="s">
        <v>39</v>
      </c>
      <c r="E42" s="380" t="s">
        <v>54</v>
      </c>
      <c r="F42" s="40" t="s">
        <v>27</v>
      </c>
      <c r="G42" s="41">
        <v>14</v>
      </c>
      <c r="H42" s="41">
        <f>SUM(Math!$A42*Math!$G42)</f>
        <v>0</v>
      </c>
    </row>
    <row r="43" spans="1:8" ht="19.5" x14ac:dyDescent="0.2">
      <c r="A43" s="391"/>
      <c r="B43" s="32" t="s">
        <v>105</v>
      </c>
      <c r="C43" s="33" t="s">
        <v>106</v>
      </c>
      <c r="D43" s="32" t="s">
        <v>39</v>
      </c>
      <c r="E43" s="381" t="s">
        <v>54</v>
      </c>
      <c r="F43" s="35" t="s">
        <v>27</v>
      </c>
      <c r="G43" s="36">
        <v>14</v>
      </c>
      <c r="H43" s="36">
        <f>SUM(Math!$A43*Math!$G43)</f>
        <v>0</v>
      </c>
    </row>
    <row r="44" spans="1:8" ht="19.5" x14ac:dyDescent="0.2">
      <c r="A44" s="390"/>
      <c r="B44" s="37" t="s">
        <v>107</v>
      </c>
      <c r="C44" s="39" t="s">
        <v>108</v>
      </c>
      <c r="D44" s="37" t="s">
        <v>39</v>
      </c>
      <c r="E44" s="380" t="s">
        <v>54</v>
      </c>
      <c r="F44" s="40" t="s">
        <v>27</v>
      </c>
      <c r="G44" s="41">
        <v>22</v>
      </c>
      <c r="H44" s="41">
        <f>SUM(Math!$A44*Math!$G44)</f>
        <v>0</v>
      </c>
    </row>
    <row r="45" spans="1:8" ht="19.5" x14ac:dyDescent="0.2">
      <c r="A45" s="390"/>
      <c r="B45" s="37" t="s">
        <v>109</v>
      </c>
      <c r="C45" s="39" t="s">
        <v>110</v>
      </c>
      <c r="D45" s="37" t="s">
        <v>39</v>
      </c>
      <c r="E45" s="380" t="s">
        <v>54</v>
      </c>
      <c r="F45" s="40" t="s">
        <v>27</v>
      </c>
      <c r="G45" s="41">
        <v>14</v>
      </c>
      <c r="H45" s="41">
        <f>SUM(Math!$A45*Math!$G45)</f>
        <v>0</v>
      </c>
    </row>
    <row r="46" spans="1:8" ht="19.5" x14ac:dyDescent="0.2">
      <c r="A46" s="391"/>
      <c r="B46" s="32" t="s">
        <v>111</v>
      </c>
      <c r="C46" s="33" t="s">
        <v>112</v>
      </c>
      <c r="D46" s="32" t="s">
        <v>39</v>
      </c>
      <c r="E46" s="381" t="s">
        <v>54</v>
      </c>
      <c r="F46" s="35" t="s">
        <v>27</v>
      </c>
      <c r="G46" s="36">
        <v>14</v>
      </c>
      <c r="H46" s="36">
        <f>SUM(Math!$A46*Math!$G46)</f>
        <v>0</v>
      </c>
    </row>
    <row r="47" spans="1:8" ht="19.5" x14ac:dyDescent="0.2">
      <c r="A47" s="390"/>
      <c r="B47" s="37" t="s">
        <v>113</v>
      </c>
      <c r="C47" s="39" t="s">
        <v>114</v>
      </c>
      <c r="D47" s="37" t="s">
        <v>39</v>
      </c>
      <c r="E47" s="380" t="s">
        <v>54</v>
      </c>
      <c r="F47" s="40" t="s">
        <v>27</v>
      </c>
      <c r="G47" s="41">
        <v>14</v>
      </c>
      <c r="H47" s="41">
        <f>SUM(Math!$A47*Math!$G47)</f>
        <v>0</v>
      </c>
    </row>
    <row r="48" spans="1:8" ht="19.5" x14ac:dyDescent="0.2">
      <c r="A48" s="391"/>
      <c r="B48" s="32" t="s">
        <v>115</v>
      </c>
      <c r="C48" s="33" t="s">
        <v>116</v>
      </c>
      <c r="D48" s="32" t="s">
        <v>39</v>
      </c>
      <c r="E48" s="381" t="s">
        <v>54</v>
      </c>
      <c r="F48" s="35" t="s">
        <v>27</v>
      </c>
      <c r="G48" s="36">
        <v>22</v>
      </c>
      <c r="H48" s="36">
        <f>SUM(Math!$A48*Math!$G48)</f>
        <v>0</v>
      </c>
    </row>
    <row r="49" spans="1:8" ht="19.5" x14ac:dyDescent="0.2">
      <c r="A49" s="391"/>
      <c r="B49" s="32" t="s">
        <v>117</v>
      </c>
      <c r="C49" s="33" t="s">
        <v>118</v>
      </c>
      <c r="D49" s="32" t="s">
        <v>39</v>
      </c>
      <c r="E49" s="381" t="s">
        <v>54</v>
      </c>
      <c r="F49" s="35" t="s">
        <v>27</v>
      </c>
      <c r="G49" s="36">
        <v>14</v>
      </c>
      <c r="H49" s="36">
        <f>SUM(Math!$A49*Math!$G49)</f>
        <v>0</v>
      </c>
    </row>
    <row r="50" spans="1:8" ht="19.5" x14ac:dyDescent="0.2">
      <c r="A50" s="391"/>
      <c r="B50" s="32"/>
      <c r="C50" s="33"/>
      <c r="D50" s="32"/>
      <c r="E50" s="381"/>
      <c r="F50" s="35"/>
      <c r="G50" s="36"/>
      <c r="H50" s="36"/>
    </row>
    <row r="51" spans="1:8" ht="19.5" x14ac:dyDescent="0.2">
      <c r="A51" s="390"/>
      <c r="B51" s="37" t="s">
        <v>119</v>
      </c>
      <c r="C51" s="39" t="s">
        <v>120</v>
      </c>
      <c r="D51" s="37" t="s">
        <v>42</v>
      </c>
      <c r="E51" s="380" t="s">
        <v>54</v>
      </c>
      <c r="F51" s="40" t="s">
        <v>27</v>
      </c>
      <c r="G51" s="41">
        <v>14</v>
      </c>
      <c r="H51" s="41">
        <f>SUM(Math!$A51*Math!$G51)</f>
        <v>0</v>
      </c>
    </row>
    <row r="52" spans="1:8" ht="19.5" x14ac:dyDescent="0.2">
      <c r="A52" s="391"/>
      <c r="B52" s="32" t="s">
        <v>121</v>
      </c>
      <c r="C52" s="33" t="s">
        <v>122</v>
      </c>
      <c r="D52" s="32" t="s">
        <v>42</v>
      </c>
      <c r="E52" s="381" t="s">
        <v>54</v>
      </c>
      <c r="F52" s="35" t="s">
        <v>27</v>
      </c>
      <c r="G52" s="36">
        <v>14</v>
      </c>
      <c r="H52" s="36">
        <f>SUM(Math!$A52*Math!$G52)</f>
        <v>0</v>
      </c>
    </row>
    <row r="53" spans="1:8" ht="19.5" x14ac:dyDescent="0.2">
      <c r="A53" s="390"/>
      <c r="B53" s="37" t="s">
        <v>123</v>
      </c>
      <c r="C53" s="39" t="s">
        <v>124</v>
      </c>
      <c r="D53" s="37" t="s">
        <v>42</v>
      </c>
      <c r="E53" s="380" t="s">
        <v>54</v>
      </c>
      <c r="F53" s="40" t="s">
        <v>27</v>
      </c>
      <c r="G53" s="41">
        <v>22</v>
      </c>
      <c r="H53" s="41">
        <f>SUM(Math!$A53*Math!$G53)</f>
        <v>0</v>
      </c>
    </row>
    <row r="54" spans="1:8" ht="19.5" x14ac:dyDescent="0.2">
      <c r="A54" s="390"/>
      <c r="B54" s="37" t="s">
        <v>125</v>
      </c>
      <c r="C54" s="39" t="s">
        <v>126</v>
      </c>
      <c r="D54" s="37" t="s">
        <v>42</v>
      </c>
      <c r="E54" s="380" t="s">
        <v>54</v>
      </c>
      <c r="F54" s="40" t="s">
        <v>27</v>
      </c>
      <c r="G54" s="41">
        <v>14</v>
      </c>
      <c r="H54" s="41">
        <f>SUM(Math!$A54*Math!$G54)</f>
        <v>0</v>
      </c>
    </row>
    <row r="55" spans="1:8" ht="19.5" x14ac:dyDescent="0.2">
      <c r="A55" s="391"/>
      <c r="B55" s="32" t="s">
        <v>127</v>
      </c>
      <c r="C55" s="33" t="s">
        <v>128</v>
      </c>
      <c r="D55" s="32" t="s">
        <v>42</v>
      </c>
      <c r="E55" s="381" t="s">
        <v>54</v>
      </c>
      <c r="F55" s="35" t="s">
        <v>27</v>
      </c>
      <c r="G55" s="36">
        <v>14</v>
      </c>
      <c r="H55" s="36">
        <f>SUM(Math!$A55*Math!$G55)</f>
        <v>0</v>
      </c>
    </row>
    <row r="56" spans="1:8" ht="19.5" x14ac:dyDescent="0.2">
      <c r="A56" s="390"/>
      <c r="B56" s="37" t="s">
        <v>129</v>
      </c>
      <c r="C56" s="39" t="s">
        <v>130</v>
      </c>
      <c r="D56" s="37" t="s">
        <v>42</v>
      </c>
      <c r="E56" s="380" t="s">
        <v>54</v>
      </c>
      <c r="F56" s="40" t="s">
        <v>27</v>
      </c>
      <c r="G56" s="41">
        <v>14</v>
      </c>
      <c r="H56" s="41">
        <f>SUM(Math!$A56*Math!$G56)</f>
        <v>0</v>
      </c>
    </row>
    <row r="57" spans="1:8" ht="19.5" x14ac:dyDescent="0.2">
      <c r="A57" s="391"/>
      <c r="B57" s="32" t="s">
        <v>131</v>
      </c>
      <c r="C57" s="33" t="s">
        <v>132</v>
      </c>
      <c r="D57" s="32" t="s">
        <v>42</v>
      </c>
      <c r="E57" s="381" t="s">
        <v>54</v>
      </c>
      <c r="F57" s="35" t="s">
        <v>27</v>
      </c>
      <c r="G57" s="36">
        <v>22</v>
      </c>
      <c r="H57" s="36">
        <f>SUM(Math!$A57*Math!$G57)</f>
        <v>0</v>
      </c>
    </row>
    <row r="58" spans="1:8" ht="19.5" x14ac:dyDescent="0.2">
      <c r="A58" s="391"/>
      <c r="B58" s="32" t="s">
        <v>133</v>
      </c>
      <c r="C58" s="33" t="s">
        <v>134</v>
      </c>
      <c r="D58" s="32" t="s">
        <v>42</v>
      </c>
      <c r="E58" s="381" t="s">
        <v>54</v>
      </c>
      <c r="F58" s="35" t="s">
        <v>27</v>
      </c>
      <c r="G58" s="36">
        <v>14</v>
      </c>
      <c r="H58" s="36">
        <f>SUM(Math!$A58*Math!$G58)</f>
        <v>0</v>
      </c>
    </row>
    <row r="59" spans="1:8" ht="19.5" x14ac:dyDescent="0.2">
      <c r="A59" s="390"/>
      <c r="B59" s="37"/>
      <c r="C59" s="39"/>
      <c r="D59" s="37"/>
      <c r="E59" s="380"/>
      <c r="F59" s="40"/>
      <c r="G59" s="41"/>
      <c r="H59" s="41"/>
    </row>
    <row r="60" spans="1:8" ht="19.5" x14ac:dyDescent="0.2">
      <c r="A60" s="561"/>
      <c r="B60" s="562" t="s">
        <v>135</v>
      </c>
      <c r="C60" s="563" t="s">
        <v>136</v>
      </c>
      <c r="D60" s="562" t="s">
        <v>45</v>
      </c>
      <c r="E60" s="564" t="s">
        <v>54</v>
      </c>
      <c r="F60" s="565" t="s">
        <v>27</v>
      </c>
      <c r="G60" s="36">
        <v>14</v>
      </c>
      <c r="H60" s="36">
        <f>SUM(Math!$A60*Math!$G60)</f>
        <v>0</v>
      </c>
    </row>
    <row r="61" spans="1:8" ht="19.5" x14ac:dyDescent="0.2">
      <c r="A61" s="561"/>
      <c r="B61" s="562" t="s">
        <v>137</v>
      </c>
      <c r="C61" s="563" t="s">
        <v>138</v>
      </c>
      <c r="D61" s="562" t="s">
        <v>45</v>
      </c>
      <c r="E61" s="564" t="s">
        <v>54</v>
      </c>
      <c r="F61" s="565" t="s">
        <v>27</v>
      </c>
      <c r="G61" s="41">
        <v>14</v>
      </c>
      <c r="H61" s="41">
        <f>SUM(Math!$A61*Math!$G61)</f>
        <v>0</v>
      </c>
    </row>
    <row r="62" spans="1:8" ht="19.5" x14ac:dyDescent="0.3">
      <c r="A62" s="600"/>
      <c r="B62" s="566" t="s">
        <v>139</v>
      </c>
      <c r="C62" s="563" t="s">
        <v>140</v>
      </c>
      <c r="D62" s="562" t="s">
        <v>45</v>
      </c>
      <c r="E62" s="624" t="s">
        <v>54</v>
      </c>
      <c r="F62" s="565" t="s">
        <v>27</v>
      </c>
      <c r="G62" s="36">
        <v>22</v>
      </c>
      <c r="H62" s="36">
        <f>SUM(Math!$A62*Math!$G62)</f>
        <v>0</v>
      </c>
    </row>
    <row r="63" spans="1:8" ht="19.5" x14ac:dyDescent="0.2">
      <c r="A63" s="568"/>
      <c r="B63" s="569" t="s">
        <v>141</v>
      </c>
      <c r="C63" s="563" t="s">
        <v>142</v>
      </c>
      <c r="D63" s="562" t="s">
        <v>45</v>
      </c>
      <c r="E63" s="564" t="s">
        <v>54</v>
      </c>
      <c r="F63" s="565" t="s">
        <v>27</v>
      </c>
      <c r="G63" s="41">
        <v>14</v>
      </c>
      <c r="H63" s="41">
        <f>SUM(Math!$A63*Math!$G63)</f>
        <v>0</v>
      </c>
    </row>
    <row r="64" spans="1:8" ht="19.5" x14ac:dyDescent="0.2">
      <c r="A64" s="561"/>
      <c r="B64" s="562" t="s">
        <v>143</v>
      </c>
      <c r="C64" s="563" t="s">
        <v>144</v>
      </c>
      <c r="D64" s="562" t="s">
        <v>45</v>
      </c>
      <c r="E64" s="564" t="s">
        <v>54</v>
      </c>
      <c r="F64" s="565" t="s">
        <v>27</v>
      </c>
      <c r="G64" s="36">
        <v>14</v>
      </c>
      <c r="H64" s="36">
        <f>SUM(Math!$A64*Math!$G64)</f>
        <v>0</v>
      </c>
    </row>
    <row r="65" spans="1:8" ht="19.5" x14ac:dyDescent="0.2">
      <c r="A65" s="561"/>
      <c r="B65" s="562" t="s">
        <v>145</v>
      </c>
      <c r="C65" s="563" t="s">
        <v>146</v>
      </c>
      <c r="D65" s="562" t="s">
        <v>45</v>
      </c>
      <c r="E65" s="564" t="s">
        <v>54</v>
      </c>
      <c r="F65" s="565" t="s">
        <v>27</v>
      </c>
      <c r="G65" s="41">
        <v>14</v>
      </c>
      <c r="H65" s="41">
        <f>SUM(Math!$A65*Math!$G65)</f>
        <v>0</v>
      </c>
    </row>
    <row r="66" spans="1:8" ht="19.5" x14ac:dyDescent="0.2">
      <c r="A66" s="561"/>
      <c r="B66" s="562" t="s">
        <v>147</v>
      </c>
      <c r="C66" s="563" t="s">
        <v>148</v>
      </c>
      <c r="D66" s="562" t="s">
        <v>45</v>
      </c>
      <c r="E66" s="567" t="s">
        <v>54</v>
      </c>
      <c r="F66" s="565" t="s">
        <v>27</v>
      </c>
      <c r="G66" s="36">
        <v>22</v>
      </c>
      <c r="H66" s="36">
        <f>SUM(Math!$A66*Math!$G66)</f>
        <v>0</v>
      </c>
    </row>
    <row r="67" spans="1:8" ht="19.5" x14ac:dyDescent="0.2">
      <c r="A67" s="561"/>
      <c r="B67" s="562" t="s">
        <v>149</v>
      </c>
      <c r="C67" s="563" t="s">
        <v>150</v>
      </c>
      <c r="D67" s="562" t="s">
        <v>45</v>
      </c>
      <c r="E67" s="564" t="s">
        <v>70</v>
      </c>
      <c r="F67" s="565" t="s">
        <v>27</v>
      </c>
      <c r="G67" s="41">
        <v>14</v>
      </c>
      <c r="H67" s="41">
        <f>SUM(Math!$A67*Math!$G67)</f>
        <v>0</v>
      </c>
    </row>
    <row r="68" spans="1:8" ht="19.5" x14ac:dyDescent="0.2">
      <c r="A68" s="642"/>
      <c r="B68" s="643"/>
      <c r="C68" s="644"/>
      <c r="D68" s="643"/>
      <c r="E68" s="645"/>
      <c r="F68" s="646"/>
      <c r="G68" s="41"/>
      <c r="H68" s="41"/>
    </row>
    <row r="69" spans="1:8" ht="19.5" x14ac:dyDescent="0.2">
      <c r="A69" s="390"/>
      <c r="B69" s="37" t="s">
        <v>151</v>
      </c>
      <c r="C69" s="39" t="s">
        <v>152</v>
      </c>
      <c r="D69" s="37" t="s">
        <v>57</v>
      </c>
      <c r="E69" s="380" t="s">
        <v>54</v>
      </c>
      <c r="F69" s="42" t="s">
        <v>27</v>
      </c>
      <c r="G69" s="41"/>
      <c r="H69" s="41"/>
    </row>
    <row r="70" spans="1:8" ht="19.5" x14ac:dyDescent="0.2">
      <c r="A70" s="391"/>
      <c r="B70" s="32" t="s">
        <v>153</v>
      </c>
      <c r="C70" s="33" t="s">
        <v>154</v>
      </c>
      <c r="D70" s="32" t="s">
        <v>57</v>
      </c>
      <c r="E70" s="381" t="s">
        <v>54</v>
      </c>
      <c r="F70" s="34" t="s">
        <v>27</v>
      </c>
      <c r="G70" s="41"/>
      <c r="H70" s="41"/>
    </row>
    <row r="71" spans="1:8" ht="19.5" x14ac:dyDescent="0.2">
      <c r="A71" s="390"/>
      <c r="B71" s="37" t="s">
        <v>155</v>
      </c>
      <c r="C71" s="39" t="s">
        <v>156</v>
      </c>
      <c r="D71" s="37" t="s">
        <v>57</v>
      </c>
      <c r="E71" s="380" t="s">
        <v>54</v>
      </c>
      <c r="F71" s="40" t="s">
        <v>27</v>
      </c>
      <c r="G71" s="41"/>
      <c r="H71" s="41"/>
    </row>
    <row r="72" spans="1:8" ht="19.5" x14ac:dyDescent="0.2">
      <c r="A72" s="391"/>
      <c r="B72" s="32" t="s">
        <v>157</v>
      </c>
      <c r="C72" s="33" t="s">
        <v>158</v>
      </c>
      <c r="D72" s="32" t="s">
        <v>57</v>
      </c>
      <c r="E72" s="381" t="s">
        <v>54</v>
      </c>
      <c r="F72" s="35" t="s">
        <v>27</v>
      </c>
      <c r="G72" s="41"/>
      <c r="H72" s="41"/>
    </row>
    <row r="73" spans="1:8" ht="19.5" x14ac:dyDescent="0.2">
      <c r="A73" s="390"/>
      <c r="B73" s="37" t="s">
        <v>159</v>
      </c>
      <c r="C73" s="39" t="s">
        <v>160</v>
      </c>
      <c r="D73" s="37" t="s">
        <v>57</v>
      </c>
      <c r="E73" s="380" t="s">
        <v>54</v>
      </c>
      <c r="F73" s="42" t="s">
        <v>27</v>
      </c>
      <c r="G73" s="41"/>
      <c r="H73" s="41"/>
    </row>
    <row r="74" spans="1:8" ht="19.5" x14ac:dyDescent="0.2">
      <c r="A74" s="391"/>
      <c r="B74" s="32" t="s">
        <v>161</v>
      </c>
      <c r="C74" s="33" t="s">
        <v>162</v>
      </c>
      <c r="D74" s="32" t="s">
        <v>57</v>
      </c>
      <c r="E74" s="381" t="s">
        <v>54</v>
      </c>
      <c r="F74" s="34" t="s">
        <v>27</v>
      </c>
      <c r="G74" s="41"/>
      <c r="H74" s="41"/>
    </row>
    <row r="75" spans="1:8" ht="19.5" x14ac:dyDescent="0.2">
      <c r="A75" s="653"/>
      <c r="B75" s="654"/>
      <c r="C75" s="655"/>
      <c r="D75" s="654"/>
      <c r="E75" s="656"/>
      <c r="F75" s="657"/>
      <c r="G75" s="41"/>
      <c r="H75" s="41"/>
    </row>
    <row r="76" spans="1:8" ht="19.5" x14ac:dyDescent="0.2">
      <c r="A76" s="391"/>
      <c r="B76" s="32" t="s">
        <v>163</v>
      </c>
      <c r="C76" s="33" t="s">
        <v>164</v>
      </c>
      <c r="D76" s="32">
        <v>1</v>
      </c>
      <c r="E76" s="381" t="s">
        <v>70</v>
      </c>
      <c r="F76" s="35" t="s">
        <v>27</v>
      </c>
      <c r="G76" s="36">
        <v>16.5</v>
      </c>
      <c r="H76" s="36">
        <f>SUM(Math!$A76*Math!$G76)</f>
        <v>0</v>
      </c>
    </row>
    <row r="77" spans="1:8" ht="19.5" x14ac:dyDescent="0.2">
      <c r="A77" s="390"/>
      <c r="B77" s="37" t="s">
        <v>165</v>
      </c>
      <c r="C77" s="39" t="s">
        <v>166</v>
      </c>
      <c r="D77" s="37">
        <v>1</v>
      </c>
      <c r="E77" s="380" t="s">
        <v>54</v>
      </c>
      <c r="F77" s="40" t="s">
        <v>27</v>
      </c>
      <c r="G77" s="41">
        <v>16.5</v>
      </c>
      <c r="H77" s="41">
        <f>SUM(Math!$A77*Math!$G77)</f>
        <v>0</v>
      </c>
    </row>
    <row r="78" spans="1:8" ht="19.5" x14ac:dyDescent="0.2">
      <c r="A78" s="391"/>
      <c r="B78" s="32" t="s">
        <v>167</v>
      </c>
      <c r="C78" s="33" t="s">
        <v>168</v>
      </c>
      <c r="D78" s="32">
        <v>1</v>
      </c>
      <c r="E78" s="381" t="s">
        <v>54</v>
      </c>
      <c r="F78" s="35" t="s">
        <v>27</v>
      </c>
      <c r="G78" s="36">
        <v>20</v>
      </c>
      <c r="H78" s="36">
        <f>SUM(Math!$A78*Math!$G78)</f>
        <v>0</v>
      </c>
    </row>
    <row r="79" spans="1:8" ht="19.5" x14ac:dyDescent="0.2">
      <c r="A79" s="390"/>
      <c r="B79" s="37" t="s">
        <v>169</v>
      </c>
      <c r="C79" s="39" t="s">
        <v>170</v>
      </c>
      <c r="D79" s="37">
        <v>1</v>
      </c>
      <c r="E79" s="380" t="s">
        <v>54</v>
      </c>
      <c r="F79" s="40" t="s">
        <v>27</v>
      </c>
      <c r="G79" s="41">
        <v>16.5</v>
      </c>
      <c r="H79" s="41">
        <f>SUM(Math!$A79*Math!$G79)</f>
        <v>0</v>
      </c>
    </row>
    <row r="80" spans="1:8" ht="19.5" x14ac:dyDescent="0.2">
      <c r="A80" s="391"/>
      <c r="B80" s="32" t="s">
        <v>171</v>
      </c>
      <c r="C80" s="33" t="s">
        <v>172</v>
      </c>
      <c r="D80" s="32">
        <v>1</v>
      </c>
      <c r="E80" s="381" t="s">
        <v>54</v>
      </c>
      <c r="F80" s="35" t="s">
        <v>27</v>
      </c>
      <c r="G80" s="36">
        <v>16.5</v>
      </c>
      <c r="H80" s="36">
        <f>SUM(Math!$A80*Math!$G80)</f>
        <v>0</v>
      </c>
    </row>
    <row r="81" spans="1:8" ht="19.5" x14ac:dyDescent="0.2">
      <c r="A81" s="390"/>
      <c r="B81" s="37" t="s">
        <v>173</v>
      </c>
      <c r="C81" s="39" t="s">
        <v>174</v>
      </c>
      <c r="D81" s="37">
        <v>1</v>
      </c>
      <c r="E81" s="380" t="s">
        <v>54</v>
      </c>
      <c r="F81" s="40" t="s">
        <v>27</v>
      </c>
      <c r="G81" s="41">
        <v>20</v>
      </c>
      <c r="H81" s="41">
        <f>SUM(Math!$A81*Math!$G81)</f>
        <v>0</v>
      </c>
    </row>
    <row r="82" spans="1:8" ht="19.5" x14ac:dyDescent="0.2">
      <c r="A82" s="390"/>
      <c r="B82" s="37"/>
      <c r="C82" s="39"/>
      <c r="D82" s="37"/>
      <c r="E82" s="380"/>
      <c r="F82" s="40"/>
      <c r="G82" s="41"/>
      <c r="H82" s="41"/>
    </row>
    <row r="83" spans="1:8" ht="19.5" x14ac:dyDescent="0.2">
      <c r="A83" s="391"/>
      <c r="B83" s="32" t="s">
        <v>175</v>
      </c>
      <c r="C83" s="33" t="s">
        <v>176</v>
      </c>
      <c r="D83" s="32" t="s">
        <v>36</v>
      </c>
      <c r="E83" s="381" t="s">
        <v>70</v>
      </c>
      <c r="F83" s="35" t="s">
        <v>27</v>
      </c>
      <c r="G83" s="36">
        <v>16.5</v>
      </c>
      <c r="H83" s="36">
        <f>SUM(Math!$A83*Math!$G83)</f>
        <v>0</v>
      </c>
    </row>
    <row r="84" spans="1:8" ht="19.5" x14ac:dyDescent="0.2">
      <c r="A84" s="390"/>
      <c r="B84" s="37" t="s">
        <v>177</v>
      </c>
      <c r="C84" s="39" t="s">
        <v>178</v>
      </c>
      <c r="D84" s="37" t="s">
        <v>36</v>
      </c>
      <c r="E84" s="380" t="s">
        <v>70</v>
      </c>
      <c r="F84" s="40" t="s">
        <v>27</v>
      </c>
      <c r="G84" s="41">
        <v>16.5</v>
      </c>
      <c r="H84" s="41">
        <f>SUM(Math!$A84*Math!$G84)</f>
        <v>0</v>
      </c>
    </row>
    <row r="85" spans="1:8" ht="19.5" x14ac:dyDescent="0.2">
      <c r="A85" s="391"/>
      <c r="B85" s="32" t="s">
        <v>179</v>
      </c>
      <c r="C85" s="33" t="s">
        <v>180</v>
      </c>
      <c r="D85" s="32" t="s">
        <v>36</v>
      </c>
      <c r="E85" s="381" t="s">
        <v>54</v>
      </c>
      <c r="F85" s="35" t="s">
        <v>27</v>
      </c>
      <c r="G85" s="36">
        <v>20</v>
      </c>
      <c r="H85" s="36">
        <f>SUM(Math!$A85*Math!$G85)</f>
        <v>0</v>
      </c>
    </row>
    <row r="86" spans="1:8" ht="19.5" x14ac:dyDescent="0.2">
      <c r="A86" s="390"/>
      <c r="B86" s="37" t="s">
        <v>181</v>
      </c>
      <c r="C86" s="39" t="s">
        <v>182</v>
      </c>
      <c r="D86" s="37" t="s">
        <v>36</v>
      </c>
      <c r="E86" s="380" t="s">
        <v>54</v>
      </c>
      <c r="F86" s="40" t="s">
        <v>27</v>
      </c>
      <c r="G86" s="41">
        <v>16.5</v>
      </c>
      <c r="H86" s="41">
        <f>SUM(Math!$A86*Math!$G86)</f>
        <v>0</v>
      </c>
    </row>
    <row r="87" spans="1:8" ht="19.5" x14ac:dyDescent="0.2">
      <c r="A87" s="391"/>
      <c r="B87" s="32" t="s">
        <v>183</v>
      </c>
      <c r="C87" s="33" t="s">
        <v>184</v>
      </c>
      <c r="D87" s="32" t="s">
        <v>36</v>
      </c>
      <c r="E87" s="381" t="s">
        <v>54</v>
      </c>
      <c r="F87" s="35" t="s">
        <v>27</v>
      </c>
      <c r="G87" s="36">
        <v>16.5</v>
      </c>
      <c r="H87" s="36">
        <f>SUM(Math!$A87*Math!$G87)</f>
        <v>0</v>
      </c>
    </row>
    <row r="88" spans="1:8" ht="19.5" x14ac:dyDescent="0.2">
      <c r="A88" s="390"/>
      <c r="B88" s="37" t="s">
        <v>185</v>
      </c>
      <c r="C88" s="39" t="s">
        <v>186</v>
      </c>
      <c r="D88" s="37" t="s">
        <v>36</v>
      </c>
      <c r="E88" s="380" t="s">
        <v>54</v>
      </c>
      <c r="F88" s="40" t="s">
        <v>27</v>
      </c>
      <c r="G88" s="41">
        <v>20</v>
      </c>
      <c r="H88" s="41">
        <f>SUM(Math!$A88*Math!$G88)</f>
        <v>0</v>
      </c>
    </row>
    <row r="89" spans="1:8" ht="19.5" x14ac:dyDescent="0.2">
      <c r="A89" s="391"/>
      <c r="B89" s="32"/>
      <c r="C89" s="33"/>
      <c r="D89" s="32"/>
      <c r="E89" s="381"/>
      <c r="F89" s="35"/>
      <c r="G89" s="36"/>
      <c r="H89" s="36"/>
    </row>
    <row r="90" spans="1:8" ht="19.5" x14ac:dyDescent="0.2">
      <c r="A90" s="390"/>
      <c r="B90" s="37" t="s">
        <v>187</v>
      </c>
      <c r="C90" s="39" t="s">
        <v>188</v>
      </c>
      <c r="D90" s="37" t="s">
        <v>39</v>
      </c>
      <c r="E90" s="380" t="s">
        <v>54</v>
      </c>
      <c r="F90" s="40" t="s">
        <v>27</v>
      </c>
      <c r="G90" s="41">
        <v>16.5</v>
      </c>
      <c r="H90" s="41">
        <f>SUM(Math!$A90*Math!$G90)</f>
        <v>0</v>
      </c>
    </row>
    <row r="91" spans="1:8" ht="19.5" x14ac:dyDescent="0.2">
      <c r="A91" s="391"/>
      <c r="B91" s="32" t="s">
        <v>189</v>
      </c>
      <c r="C91" s="33" t="s">
        <v>190</v>
      </c>
      <c r="D91" s="32" t="s">
        <v>39</v>
      </c>
      <c r="E91" s="381" t="s">
        <v>54</v>
      </c>
      <c r="F91" s="35" t="s">
        <v>27</v>
      </c>
      <c r="G91" s="36">
        <v>16.5</v>
      </c>
      <c r="H91" s="36">
        <f>SUM(Math!$A91*Math!$G91)</f>
        <v>0</v>
      </c>
    </row>
    <row r="92" spans="1:8" ht="19.5" x14ac:dyDescent="0.2">
      <c r="A92" s="390"/>
      <c r="B92" s="37" t="s">
        <v>191</v>
      </c>
      <c r="C92" s="39" t="s">
        <v>192</v>
      </c>
      <c r="D92" s="37" t="s">
        <v>39</v>
      </c>
      <c r="E92" s="622" t="s">
        <v>54</v>
      </c>
      <c r="F92" s="40" t="s">
        <v>27</v>
      </c>
      <c r="G92" s="41">
        <v>20</v>
      </c>
      <c r="H92" s="41">
        <f>SUM(Math!$A92*Math!$G92)</f>
        <v>0</v>
      </c>
    </row>
    <row r="93" spans="1:8" ht="19.5" x14ac:dyDescent="0.2">
      <c r="A93" s="391"/>
      <c r="B93" s="32" t="s">
        <v>193</v>
      </c>
      <c r="C93" s="33" t="s">
        <v>194</v>
      </c>
      <c r="D93" s="32" t="s">
        <v>39</v>
      </c>
      <c r="E93" s="381" t="s">
        <v>54</v>
      </c>
      <c r="F93" s="35" t="s">
        <v>27</v>
      </c>
      <c r="G93" s="36">
        <v>16.5</v>
      </c>
      <c r="H93" s="36">
        <f>SUM(Math!$A93*Math!$G93)</f>
        <v>0</v>
      </c>
    </row>
    <row r="94" spans="1:8" ht="19.5" x14ac:dyDescent="0.2">
      <c r="A94" s="390"/>
      <c r="B94" s="37" t="s">
        <v>195</v>
      </c>
      <c r="C94" s="39" t="s">
        <v>196</v>
      </c>
      <c r="D94" s="37" t="s">
        <v>39</v>
      </c>
      <c r="E94" s="380" t="s">
        <v>54</v>
      </c>
      <c r="F94" s="40" t="s">
        <v>27</v>
      </c>
      <c r="G94" s="41">
        <v>16.5</v>
      </c>
      <c r="H94" s="41">
        <f>SUM(Math!$A94*Math!$G94)</f>
        <v>0</v>
      </c>
    </row>
    <row r="95" spans="1:8" ht="19.5" x14ac:dyDescent="0.2">
      <c r="A95" s="391"/>
      <c r="B95" s="32" t="s">
        <v>197</v>
      </c>
      <c r="C95" s="33" t="s">
        <v>198</v>
      </c>
      <c r="D95" s="32" t="s">
        <v>39</v>
      </c>
      <c r="E95" s="381" t="s">
        <v>54</v>
      </c>
      <c r="F95" s="35" t="s">
        <v>27</v>
      </c>
      <c r="G95" s="36">
        <v>20</v>
      </c>
      <c r="H95" s="36">
        <f>SUM(Math!$A95*Math!$G95)</f>
        <v>0</v>
      </c>
    </row>
    <row r="96" spans="1:8" ht="19.5" x14ac:dyDescent="0.2">
      <c r="A96" s="390"/>
      <c r="B96" s="37"/>
      <c r="C96" s="39"/>
      <c r="D96" s="37"/>
      <c r="E96" s="380"/>
      <c r="F96" s="40"/>
      <c r="G96" s="41"/>
      <c r="H96" s="41"/>
    </row>
    <row r="97" spans="1:8" ht="19.5" x14ac:dyDescent="0.2">
      <c r="A97" s="391"/>
      <c r="B97" s="32" t="s">
        <v>199</v>
      </c>
      <c r="C97" s="33" t="s">
        <v>200</v>
      </c>
      <c r="D97" s="32" t="s">
        <v>42</v>
      </c>
      <c r="E97" s="381" t="s">
        <v>54</v>
      </c>
      <c r="F97" s="35" t="s">
        <v>27</v>
      </c>
      <c r="G97" s="36">
        <v>16.5</v>
      </c>
      <c r="H97" s="36">
        <f>SUM(Math!$A97*Math!$G97)</f>
        <v>0</v>
      </c>
    </row>
    <row r="98" spans="1:8" ht="19.5" x14ac:dyDescent="0.2">
      <c r="A98" s="390"/>
      <c r="B98" s="37" t="s">
        <v>201</v>
      </c>
      <c r="C98" s="39" t="s">
        <v>202</v>
      </c>
      <c r="D98" s="37" t="s">
        <v>42</v>
      </c>
      <c r="E98" s="380" t="s">
        <v>54</v>
      </c>
      <c r="F98" s="40" t="s">
        <v>27</v>
      </c>
      <c r="G98" s="41">
        <v>16.5</v>
      </c>
      <c r="H98" s="41">
        <f>SUM(Math!$A98*Math!$G98)</f>
        <v>0</v>
      </c>
    </row>
    <row r="99" spans="1:8" ht="19.5" x14ac:dyDescent="0.2">
      <c r="A99" s="391"/>
      <c r="B99" s="32" t="s">
        <v>203</v>
      </c>
      <c r="C99" s="33" t="s">
        <v>204</v>
      </c>
      <c r="D99" s="32" t="s">
        <v>42</v>
      </c>
      <c r="E99" s="381" t="s">
        <v>54</v>
      </c>
      <c r="F99" s="35" t="s">
        <v>27</v>
      </c>
      <c r="G99" s="36">
        <v>20</v>
      </c>
      <c r="H99" s="36">
        <f>SUM(Math!$A99*Math!$G99)</f>
        <v>0</v>
      </c>
    </row>
    <row r="100" spans="1:8" ht="19.5" x14ac:dyDescent="0.2">
      <c r="A100" s="390"/>
      <c r="B100" s="37" t="s">
        <v>205</v>
      </c>
      <c r="C100" s="39" t="s">
        <v>206</v>
      </c>
      <c r="D100" s="37" t="s">
        <v>42</v>
      </c>
      <c r="E100" s="380" t="s">
        <v>54</v>
      </c>
      <c r="F100" s="40" t="s">
        <v>27</v>
      </c>
      <c r="G100" s="41">
        <v>16.5</v>
      </c>
      <c r="H100" s="41">
        <f>SUM(Math!$A100*Math!$G100)</f>
        <v>0</v>
      </c>
    </row>
    <row r="101" spans="1:8" ht="19.5" x14ac:dyDescent="0.2">
      <c r="A101" s="391"/>
      <c r="B101" s="32" t="s">
        <v>207</v>
      </c>
      <c r="C101" s="33" t="s">
        <v>208</v>
      </c>
      <c r="D101" s="32" t="s">
        <v>42</v>
      </c>
      <c r="E101" s="381" t="s">
        <v>54</v>
      </c>
      <c r="F101" s="35" t="s">
        <v>27</v>
      </c>
      <c r="G101" s="36">
        <v>16.5</v>
      </c>
      <c r="H101" s="36">
        <f>SUM(Math!$A101*Math!$G101)</f>
        <v>0</v>
      </c>
    </row>
    <row r="102" spans="1:8" ht="19.5" x14ac:dyDescent="0.2">
      <c r="A102" s="390"/>
      <c r="B102" s="37" t="s">
        <v>209</v>
      </c>
      <c r="C102" s="39" t="s">
        <v>210</v>
      </c>
      <c r="D102" s="37" t="s">
        <v>42</v>
      </c>
      <c r="E102" s="380" t="s">
        <v>54</v>
      </c>
      <c r="F102" s="40" t="s">
        <v>27</v>
      </c>
      <c r="G102" s="41">
        <v>20</v>
      </c>
      <c r="H102" s="41">
        <f>SUM(Math!$A102*Math!$G102)</f>
        <v>0</v>
      </c>
    </row>
    <row r="103" spans="1:8" ht="19.5" x14ac:dyDescent="0.2">
      <c r="A103" s="391"/>
      <c r="B103" s="32"/>
      <c r="C103" s="33"/>
      <c r="D103" s="32"/>
      <c r="E103" s="381"/>
      <c r="F103" s="35"/>
      <c r="G103" s="36"/>
      <c r="H103" s="36"/>
    </row>
    <row r="104" spans="1:8" ht="19.5" x14ac:dyDescent="0.2">
      <c r="A104" s="390"/>
      <c r="B104" s="37" t="s">
        <v>211</v>
      </c>
      <c r="C104" s="39" t="s">
        <v>212</v>
      </c>
      <c r="D104" s="37" t="s">
        <v>45</v>
      </c>
      <c r="E104" s="380" t="s">
        <v>54</v>
      </c>
      <c r="F104" s="40" t="s">
        <v>27</v>
      </c>
      <c r="G104" s="41">
        <v>16.5</v>
      </c>
      <c r="H104" s="41">
        <f>SUM(Math!$A104*Math!$G104)</f>
        <v>0</v>
      </c>
    </row>
    <row r="105" spans="1:8" ht="19.5" x14ac:dyDescent="0.2">
      <c r="A105" s="391"/>
      <c r="B105" s="32" t="s">
        <v>213</v>
      </c>
      <c r="C105" s="33" t="s">
        <v>214</v>
      </c>
      <c r="D105" s="32" t="s">
        <v>45</v>
      </c>
      <c r="E105" s="381" t="s">
        <v>54</v>
      </c>
      <c r="F105" s="35" t="s">
        <v>27</v>
      </c>
      <c r="G105" s="36">
        <v>15.2</v>
      </c>
      <c r="H105" s="36">
        <f>SUM(Math!$A105*Math!$G105)</f>
        <v>0</v>
      </c>
    </row>
    <row r="106" spans="1:8" ht="19.5" x14ac:dyDescent="0.2">
      <c r="A106" s="390"/>
      <c r="B106" s="37" t="s">
        <v>215</v>
      </c>
      <c r="C106" s="39" t="s">
        <v>216</v>
      </c>
      <c r="D106" s="37" t="s">
        <v>45</v>
      </c>
      <c r="E106" s="380" t="s">
        <v>54</v>
      </c>
      <c r="F106" s="40" t="s">
        <v>27</v>
      </c>
      <c r="G106" s="41">
        <v>20</v>
      </c>
      <c r="H106" s="41">
        <f>SUM(Math!$A106*Math!$G106)</f>
        <v>0</v>
      </c>
    </row>
    <row r="107" spans="1:8" ht="19.5" x14ac:dyDescent="0.2">
      <c r="A107" s="391"/>
      <c r="B107" s="32" t="s">
        <v>217</v>
      </c>
      <c r="C107" s="33" t="s">
        <v>218</v>
      </c>
      <c r="D107" s="32" t="s">
        <v>45</v>
      </c>
      <c r="E107" s="381" t="s">
        <v>54</v>
      </c>
      <c r="F107" s="35" t="s">
        <v>27</v>
      </c>
      <c r="G107" s="36">
        <v>16.5</v>
      </c>
      <c r="H107" s="36">
        <f>SUM(Math!$A107*Math!$G107)</f>
        <v>0</v>
      </c>
    </row>
    <row r="108" spans="1:8" ht="19.5" x14ac:dyDescent="0.2">
      <c r="A108" s="390"/>
      <c r="B108" s="37" t="s">
        <v>219</v>
      </c>
      <c r="C108" s="39" t="s">
        <v>220</v>
      </c>
      <c r="D108" s="37" t="s">
        <v>45</v>
      </c>
      <c r="E108" s="380" t="s">
        <v>54</v>
      </c>
      <c r="F108" s="40" t="s">
        <v>27</v>
      </c>
      <c r="G108" s="41">
        <v>15.2</v>
      </c>
      <c r="H108" s="41">
        <f>SUM(Math!$A108*Math!$G108)</f>
        <v>0</v>
      </c>
    </row>
    <row r="109" spans="1:8" ht="19.5" x14ac:dyDescent="0.2">
      <c r="A109" s="391"/>
      <c r="B109" s="32" t="s">
        <v>221</v>
      </c>
      <c r="C109" s="33" t="s">
        <v>222</v>
      </c>
      <c r="D109" s="32" t="s">
        <v>45</v>
      </c>
      <c r="E109" s="381" t="s">
        <v>54</v>
      </c>
      <c r="F109" s="35" t="s">
        <v>27</v>
      </c>
      <c r="G109" s="36">
        <v>20</v>
      </c>
      <c r="H109" s="36">
        <f>SUM(Math!$A109*Math!$G109)</f>
        <v>0</v>
      </c>
    </row>
    <row r="110" spans="1:8" ht="19.5" x14ac:dyDescent="0.2">
      <c r="A110" s="390"/>
      <c r="B110" s="37"/>
      <c r="C110" s="39"/>
      <c r="D110" s="37"/>
      <c r="E110" s="380"/>
      <c r="F110" s="40"/>
      <c r="G110" s="41"/>
      <c r="H110" s="41"/>
    </row>
    <row r="111" spans="1:8" ht="19.5" x14ac:dyDescent="0.2">
      <c r="A111" s="391"/>
      <c r="B111" s="32" t="s">
        <v>223</v>
      </c>
      <c r="C111" s="33" t="s">
        <v>224</v>
      </c>
      <c r="D111" s="32" t="s">
        <v>48</v>
      </c>
      <c r="E111" s="381" t="s">
        <v>54</v>
      </c>
      <c r="F111" s="35" t="s">
        <v>27</v>
      </c>
      <c r="G111" s="36">
        <v>16.5</v>
      </c>
      <c r="H111" s="36">
        <f>SUM(Math!$A111*Math!$G111)</f>
        <v>0</v>
      </c>
    </row>
    <row r="112" spans="1:8" ht="19.5" x14ac:dyDescent="0.2">
      <c r="A112" s="390"/>
      <c r="B112" s="37" t="s">
        <v>225</v>
      </c>
      <c r="C112" s="39" t="s">
        <v>226</v>
      </c>
      <c r="D112" s="37" t="s">
        <v>48</v>
      </c>
      <c r="E112" s="380" t="s">
        <v>54</v>
      </c>
      <c r="F112" s="40" t="s">
        <v>27</v>
      </c>
      <c r="G112" s="41">
        <v>15.2</v>
      </c>
      <c r="H112" s="41">
        <f>SUM(Math!$A112*Math!$G112)</f>
        <v>0</v>
      </c>
    </row>
    <row r="113" spans="1:8" ht="19.5" x14ac:dyDescent="0.2">
      <c r="A113" s="391"/>
      <c r="B113" s="32" t="s">
        <v>227</v>
      </c>
      <c r="C113" s="33" t="s">
        <v>228</v>
      </c>
      <c r="D113" s="32" t="s">
        <v>48</v>
      </c>
      <c r="E113" s="381" t="s">
        <v>54</v>
      </c>
      <c r="F113" s="35" t="s">
        <v>27</v>
      </c>
      <c r="G113" s="36">
        <v>20</v>
      </c>
      <c r="H113" s="36">
        <f>SUM(Math!$A113*Math!$G113)</f>
        <v>0</v>
      </c>
    </row>
    <row r="114" spans="1:8" ht="19.5" x14ac:dyDescent="0.2">
      <c r="A114" s="390"/>
      <c r="B114" s="37" t="s">
        <v>229</v>
      </c>
      <c r="C114" s="39" t="s">
        <v>230</v>
      </c>
      <c r="D114" s="37" t="s">
        <v>48</v>
      </c>
      <c r="E114" s="380" t="s">
        <v>54</v>
      </c>
      <c r="F114" s="40" t="s">
        <v>27</v>
      </c>
      <c r="G114" s="41">
        <v>16.5</v>
      </c>
      <c r="H114" s="41">
        <f>SUM(Math!$A114*Math!$G114)</f>
        <v>0</v>
      </c>
    </row>
    <row r="115" spans="1:8" ht="19.5" x14ac:dyDescent="0.2">
      <c r="A115" s="391"/>
      <c r="B115" s="32" t="s">
        <v>231</v>
      </c>
      <c r="C115" s="33" t="s">
        <v>232</v>
      </c>
      <c r="D115" s="32" t="s">
        <v>48</v>
      </c>
      <c r="E115" s="381" t="s">
        <v>54</v>
      </c>
      <c r="F115" s="35" t="s">
        <v>27</v>
      </c>
      <c r="G115" s="36">
        <v>15.2</v>
      </c>
      <c r="H115" s="36">
        <f>SUM(Math!$A115*Math!$G115)</f>
        <v>0</v>
      </c>
    </row>
    <row r="116" spans="1:8" ht="19.5" x14ac:dyDescent="0.2">
      <c r="A116" s="390"/>
      <c r="B116" s="37" t="s">
        <v>233</v>
      </c>
      <c r="C116" s="39" t="s">
        <v>234</v>
      </c>
      <c r="D116" s="37" t="s">
        <v>48</v>
      </c>
      <c r="E116" s="380" t="s">
        <v>54</v>
      </c>
      <c r="F116" s="40" t="s">
        <v>27</v>
      </c>
      <c r="G116" s="41">
        <v>20</v>
      </c>
      <c r="H116" s="41">
        <f>SUM(Math!$A116*Math!$G116)</f>
        <v>0</v>
      </c>
    </row>
    <row r="117" spans="1:8" ht="19.5" x14ac:dyDescent="0.2">
      <c r="A117" s="642"/>
      <c r="B117" s="643"/>
      <c r="C117" s="644"/>
      <c r="D117" s="643"/>
      <c r="E117" s="645"/>
      <c r="F117" s="646"/>
      <c r="G117" s="41"/>
      <c r="H117" s="41"/>
    </row>
    <row r="118" spans="1:8" ht="19.5" x14ac:dyDescent="0.2">
      <c r="A118" s="392"/>
      <c r="B118" s="37" t="s">
        <v>235</v>
      </c>
      <c r="C118" s="39" t="s">
        <v>236</v>
      </c>
      <c r="D118" s="37" t="s">
        <v>57</v>
      </c>
      <c r="E118" s="380" t="s">
        <v>33</v>
      </c>
      <c r="F118" s="42" t="s">
        <v>27</v>
      </c>
      <c r="G118" s="41"/>
      <c r="H118" s="41"/>
    </row>
    <row r="119" spans="1:8" ht="39" x14ac:dyDescent="0.2">
      <c r="A119" s="391"/>
      <c r="B119" s="32" t="s">
        <v>237</v>
      </c>
      <c r="C119" s="33" t="s">
        <v>238</v>
      </c>
      <c r="D119" s="32"/>
      <c r="E119" s="381" t="s">
        <v>33</v>
      </c>
      <c r="F119" s="34" t="s">
        <v>27</v>
      </c>
      <c r="G119" s="41"/>
      <c r="H119" s="41"/>
    </row>
    <row r="120" spans="1:8" ht="19.5" x14ac:dyDescent="0.2">
      <c r="A120" s="392"/>
      <c r="B120" s="37" t="s">
        <v>239</v>
      </c>
      <c r="C120" s="39" t="s">
        <v>240</v>
      </c>
      <c r="D120" s="37" t="s">
        <v>32</v>
      </c>
      <c r="E120" s="380" t="s">
        <v>33</v>
      </c>
      <c r="F120" s="42" t="s">
        <v>27</v>
      </c>
      <c r="G120" s="41"/>
      <c r="H120" s="41"/>
    </row>
    <row r="121" spans="1:8" ht="39" x14ac:dyDescent="0.2">
      <c r="A121" s="391"/>
      <c r="B121" s="32" t="s">
        <v>241</v>
      </c>
      <c r="C121" s="33" t="s">
        <v>242</v>
      </c>
      <c r="D121" s="32"/>
      <c r="E121" s="381" t="s">
        <v>33</v>
      </c>
      <c r="F121" s="34" t="s">
        <v>27</v>
      </c>
      <c r="G121" s="41"/>
      <c r="H121" s="41"/>
    </row>
    <row r="122" spans="1:8" ht="19.5" x14ac:dyDescent="0.2">
      <c r="A122" s="392"/>
      <c r="B122" s="37" t="s">
        <v>243</v>
      </c>
      <c r="C122" s="39" t="s">
        <v>244</v>
      </c>
      <c r="D122" s="37" t="s">
        <v>36</v>
      </c>
      <c r="E122" s="380" t="s">
        <v>33</v>
      </c>
      <c r="F122" s="42" t="s">
        <v>27</v>
      </c>
      <c r="G122" s="41"/>
      <c r="H122" s="41"/>
    </row>
    <row r="123" spans="1:8" ht="39" x14ac:dyDescent="0.2">
      <c r="A123" s="391"/>
      <c r="B123" s="32" t="s">
        <v>245</v>
      </c>
      <c r="C123" s="33" t="s">
        <v>246</v>
      </c>
      <c r="D123" s="32"/>
      <c r="E123" s="381" t="s">
        <v>33</v>
      </c>
      <c r="F123" s="34" t="s">
        <v>27</v>
      </c>
      <c r="G123" s="41"/>
      <c r="H123" s="41"/>
    </row>
    <row r="124" spans="1:8" ht="19.5" x14ac:dyDescent="0.2">
      <c r="A124" s="392"/>
      <c r="B124" s="37" t="s">
        <v>247</v>
      </c>
      <c r="C124" s="39" t="s">
        <v>248</v>
      </c>
      <c r="D124" s="37" t="s">
        <v>39</v>
      </c>
      <c r="E124" s="380" t="s">
        <v>33</v>
      </c>
      <c r="F124" s="42" t="s">
        <v>27</v>
      </c>
      <c r="G124" s="41"/>
      <c r="H124" s="41"/>
    </row>
    <row r="125" spans="1:8" ht="39" x14ac:dyDescent="0.2">
      <c r="A125" s="391"/>
      <c r="B125" s="32" t="s">
        <v>249</v>
      </c>
      <c r="C125" s="33" t="s">
        <v>250</v>
      </c>
      <c r="D125" s="32"/>
      <c r="E125" s="381" t="s">
        <v>33</v>
      </c>
      <c r="F125" s="34" t="s">
        <v>27</v>
      </c>
      <c r="G125" s="41"/>
      <c r="H125" s="41"/>
    </row>
    <row r="126" spans="1:8" ht="19.5" x14ac:dyDescent="0.2">
      <c r="A126" s="392"/>
      <c r="B126" s="37" t="s">
        <v>251</v>
      </c>
      <c r="C126" s="39" t="s">
        <v>252</v>
      </c>
      <c r="D126" s="37" t="s">
        <v>42</v>
      </c>
      <c r="E126" s="380" t="s">
        <v>33</v>
      </c>
      <c r="F126" s="42" t="s">
        <v>27</v>
      </c>
      <c r="G126" s="41"/>
      <c r="H126" s="41"/>
    </row>
    <row r="127" spans="1:8" ht="39" x14ac:dyDescent="0.2">
      <c r="A127" s="391"/>
      <c r="B127" s="32" t="s">
        <v>253</v>
      </c>
      <c r="C127" s="33" t="s">
        <v>254</v>
      </c>
      <c r="D127" s="32"/>
      <c r="E127" s="381" t="s">
        <v>33</v>
      </c>
      <c r="F127" s="34" t="s">
        <v>27</v>
      </c>
      <c r="G127" s="41"/>
      <c r="H127" s="41"/>
    </row>
    <row r="128" spans="1:8" ht="19.5" x14ac:dyDescent="0.2">
      <c r="A128" s="390"/>
      <c r="B128" s="37" t="s">
        <v>255</v>
      </c>
      <c r="C128" s="39" t="s">
        <v>256</v>
      </c>
      <c r="D128" s="37" t="s">
        <v>45</v>
      </c>
      <c r="E128" s="380" t="s">
        <v>33</v>
      </c>
      <c r="F128" s="40" t="s">
        <v>27</v>
      </c>
      <c r="G128" s="41"/>
      <c r="H128" s="41"/>
    </row>
    <row r="129" spans="1:8" ht="39" x14ac:dyDescent="0.2">
      <c r="A129" s="391"/>
      <c r="B129" s="32" t="s">
        <v>257</v>
      </c>
      <c r="C129" s="33" t="s">
        <v>258</v>
      </c>
      <c r="D129" s="32"/>
      <c r="E129" s="381" t="s">
        <v>33</v>
      </c>
      <c r="F129" s="35" t="s">
        <v>27</v>
      </c>
      <c r="G129" s="41"/>
      <c r="H129" s="41"/>
    </row>
    <row r="130" spans="1:8" ht="19.5" x14ac:dyDescent="0.2">
      <c r="A130" s="393"/>
      <c r="B130" s="38" t="s">
        <v>259</v>
      </c>
      <c r="C130" s="44" t="s">
        <v>260</v>
      </c>
      <c r="D130" s="38"/>
      <c r="E130" s="382" t="s">
        <v>33</v>
      </c>
      <c r="F130" s="43" t="s">
        <v>27</v>
      </c>
      <c r="G130" s="41"/>
      <c r="H130" s="41"/>
    </row>
    <row r="131" spans="1:8" ht="19.5" x14ac:dyDescent="0.2">
      <c r="A131" s="642"/>
      <c r="B131" s="643"/>
      <c r="C131" s="658"/>
      <c r="D131" s="643"/>
      <c r="E131" s="645"/>
      <c r="F131" s="646"/>
      <c r="G131" s="41"/>
      <c r="H131" s="41"/>
    </row>
    <row r="132" spans="1:8" ht="19.5" x14ac:dyDescent="0.2">
      <c r="A132" s="391"/>
      <c r="B132" s="32" t="s">
        <v>261</v>
      </c>
      <c r="C132" s="33" t="s">
        <v>262</v>
      </c>
      <c r="D132" s="32" t="s">
        <v>57</v>
      </c>
      <c r="E132" s="381" t="s">
        <v>33</v>
      </c>
      <c r="F132" s="34" t="s">
        <v>27</v>
      </c>
      <c r="G132" s="41"/>
      <c r="H132" s="41"/>
    </row>
    <row r="133" spans="1:8" ht="19.5" x14ac:dyDescent="0.2">
      <c r="A133" s="390"/>
      <c r="B133" s="37" t="s">
        <v>263</v>
      </c>
      <c r="C133" s="39" t="s">
        <v>264</v>
      </c>
      <c r="D133" s="37" t="s">
        <v>57</v>
      </c>
      <c r="E133" s="380" t="s">
        <v>33</v>
      </c>
      <c r="F133" s="42" t="s">
        <v>27</v>
      </c>
      <c r="G133" s="41"/>
      <c r="H133" s="41"/>
    </row>
    <row r="134" spans="1:8" ht="19.5" x14ac:dyDescent="0.2">
      <c r="A134" s="653"/>
      <c r="B134" s="654"/>
      <c r="C134" s="655"/>
      <c r="D134" s="654"/>
      <c r="E134" s="656"/>
      <c r="F134" s="657"/>
      <c r="G134" s="41"/>
      <c r="H134" s="41"/>
    </row>
    <row r="135" spans="1:8" ht="39" x14ac:dyDescent="0.2">
      <c r="A135" s="394"/>
      <c r="B135" s="46" t="s">
        <v>265</v>
      </c>
      <c r="C135" s="47" t="s">
        <v>266</v>
      </c>
      <c r="D135" s="46" t="s">
        <v>32</v>
      </c>
      <c r="E135" s="383" t="s">
        <v>33</v>
      </c>
      <c r="F135" s="48" t="s">
        <v>27</v>
      </c>
      <c r="G135" s="41"/>
      <c r="H135" s="41"/>
    </row>
    <row r="136" spans="1:8" ht="19.5" x14ac:dyDescent="0.2">
      <c r="A136" s="394"/>
      <c r="B136" s="46" t="s">
        <v>267</v>
      </c>
      <c r="C136" s="47" t="s">
        <v>268</v>
      </c>
      <c r="D136" s="46" t="s">
        <v>32</v>
      </c>
      <c r="E136" s="383" t="s">
        <v>33</v>
      </c>
      <c r="F136" s="49" t="s">
        <v>27</v>
      </c>
      <c r="G136" s="41"/>
      <c r="H136" s="41"/>
    </row>
    <row r="137" spans="1:8" ht="19.5" x14ac:dyDescent="0.2">
      <c r="A137" s="394"/>
      <c r="B137" s="46" t="s">
        <v>269</v>
      </c>
      <c r="C137" s="47" t="s">
        <v>270</v>
      </c>
      <c r="D137" s="46" t="s">
        <v>32</v>
      </c>
      <c r="E137" s="383" t="s">
        <v>33</v>
      </c>
      <c r="F137" s="48" t="s">
        <v>27</v>
      </c>
      <c r="G137" s="41"/>
      <c r="H137" s="41"/>
    </row>
    <row r="138" spans="1:8" ht="19.5" x14ac:dyDescent="0.2">
      <c r="A138" s="391"/>
      <c r="B138" s="32"/>
      <c r="C138" s="33"/>
      <c r="D138" s="32"/>
      <c r="E138" s="381"/>
      <c r="F138" s="35"/>
      <c r="G138" s="41"/>
      <c r="H138" s="41"/>
    </row>
    <row r="139" spans="1:8" ht="39" x14ac:dyDescent="0.2">
      <c r="A139" s="395"/>
      <c r="B139" s="51" t="s">
        <v>271</v>
      </c>
      <c r="C139" s="52" t="s">
        <v>272</v>
      </c>
      <c r="D139" s="51" t="s">
        <v>36</v>
      </c>
      <c r="E139" s="384" t="s">
        <v>33</v>
      </c>
      <c r="F139" s="53" t="s">
        <v>27</v>
      </c>
      <c r="G139" s="41"/>
      <c r="H139" s="41"/>
    </row>
    <row r="140" spans="1:8" ht="19.5" x14ac:dyDescent="0.2">
      <c r="A140" s="395"/>
      <c r="B140" s="51" t="s">
        <v>273</v>
      </c>
      <c r="C140" s="52" t="s">
        <v>274</v>
      </c>
      <c r="D140" s="51" t="s">
        <v>36</v>
      </c>
      <c r="E140" s="384" t="s">
        <v>33</v>
      </c>
      <c r="F140" s="54" t="s">
        <v>27</v>
      </c>
      <c r="G140" s="41"/>
      <c r="H140" s="41"/>
    </row>
    <row r="141" spans="1:8" ht="19.5" x14ac:dyDescent="0.2">
      <c r="A141" s="395"/>
      <c r="B141" s="51" t="s">
        <v>275</v>
      </c>
      <c r="C141" s="52" t="s">
        <v>276</v>
      </c>
      <c r="D141" s="51" t="s">
        <v>36</v>
      </c>
      <c r="E141" s="384" t="s">
        <v>33</v>
      </c>
      <c r="F141" s="54" t="s">
        <v>27</v>
      </c>
      <c r="G141" s="41"/>
      <c r="H141" s="41"/>
    </row>
    <row r="142" spans="1:8" ht="19.5" x14ac:dyDescent="0.2">
      <c r="A142" s="391"/>
      <c r="B142" s="32"/>
      <c r="C142" s="33"/>
      <c r="D142" s="32"/>
      <c r="E142" s="381"/>
      <c r="F142" s="35"/>
      <c r="G142" s="41"/>
      <c r="H142" s="41"/>
    </row>
    <row r="143" spans="1:8" ht="39" x14ac:dyDescent="0.2">
      <c r="A143" s="396"/>
      <c r="B143" s="55" t="s">
        <v>277</v>
      </c>
      <c r="C143" s="56" t="s">
        <v>278</v>
      </c>
      <c r="D143" s="55" t="s">
        <v>39</v>
      </c>
      <c r="E143" s="385" t="s">
        <v>33</v>
      </c>
      <c r="F143" s="57" t="s">
        <v>27</v>
      </c>
      <c r="G143" s="41"/>
      <c r="H143" s="41"/>
    </row>
    <row r="144" spans="1:8" ht="19.5" x14ac:dyDescent="0.2">
      <c r="A144" s="396"/>
      <c r="B144" s="55" t="s">
        <v>279</v>
      </c>
      <c r="C144" s="56" t="s">
        <v>280</v>
      </c>
      <c r="D144" s="55" t="s">
        <v>39</v>
      </c>
      <c r="E144" s="385" t="s">
        <v>33</v>
      </c>
      <c r="F144" s="57" t="s">
        <v>27</v>
      </c>
      <c r="G144" s="41"/>
      <c r="H144" s="41"/>
    </row>
    <row r="145" spans="1:8" ht="19.5" x14ac:dyDescent="0.2">
      <c r="A145" s="396"/>
      <c r="B145" s="55" t="s">
        <v>281</v>
      </c>
      <c r="C145" s="56" t="s">
        <v>282</v>
      </c>
      <c r="D145" s="55" t="s">
        <v>39</v>
      </c>
      <c r="E145" s="385" t="s">
        <v>33</v>
      </c>
      <c r="F145" s="57" t="s">
        <v>27</v>
      </c>
      <c r="G145" s="41"/>
      <c r="H145" s="41"/>
    </row>
    <row r="146" spans="1:8" ht="19.5" x14ac:dyDescent="0.2">
      <c r="A146" s="391"/>
      <c r="B146" s="32"/>
      <c r="C146" s="33"/>
      <c r="D146" s="32"/>
      <c r="E146" s="381"/>
      <c r="F146" s="35"/>
      <c r="G146" s="41"/>
      <c r="H146" s="41"/>
    </row>
    <row r="147" spans="1:8" ht="19.5" x14ac:dyDescent="0.2">
      <c r="A147" s="397"/>
      <c r="B147" s="58" t="s">
        <v>283</v>
      </c>
      <c r="C147" s="59" t="s">
        <v>284</v>
      </c>
      <c r="D147" s="58" t="s">
        <v>42</v>
      </c>
      <c r="E147" s="386" t="s">
        <v>33</v>
      </c>
      <c r="F147" s="60" t="s">
        <v>27</v>
      </c>
      <c r="G147" s="41"/>
      <c r="H147" s="41"/>
    </row>
    <row r="148" spans="1:8" ht="19.5" x14ac:dyDescent="0.2">
      <c r="A148" s="397"/>
      <c r="B148" s="58" t="s">
        <v>285</v>
      </c>
      <c r="C148" s="59" t="s">
        <v>286</v>
      </c>
      <c r="D148" s="58" t="s">
        <v>42</v>
      </c>
      <c r="E148" s="386" t="s">
        <v>33</v>
      </c>
      <c r="F148" s="60" t="s">
        <v>27</v>
      </c>
      <c r="G148" s="41"/>
      <c r="H148" s="41"/>
    </row>
    <row r="149" spans="1:8" ht="19.5" x14ac:dyDescent="0.2">
      <c r="A149" s="397"/>
      <c r="B149" s="58" t="s">
        <v>287</v>
      </c>
      <c r="C149" s="59" t="s">
        <v>288</v>
      </c>
      <c r="D149" s="58" t="s">
        <v>42</v>
      </c>
      <c r="E149" s="386" t="s">
        <v>33</v>
      </c>
      <c r="F149" s="60" t="s">
        <v>27</v>
      </c>
      <c r="G149" s="41"/>
      <c r="H149" s="41"/>
    </row>
    <row r="150" spans="1:8" ht="19.5" x14ac:dyDescent="0.2">
      <c r="A150" s="390"/>
      <c r="B150" s="37"/>
      <c r="C150" s="39"/>
      <c r="D150" s="37"/>
      <c r="E150" s="380"/>
      <c r="F150" s="40"/>
      <c r="G150" s="41"/>
      <c r="H150" s="41"/>
    </row>
    <row r="151" spans="1:8" ht="19.5" x14ac:dyDescent="0.2">
      <c r="A151" s="398"/>
      <c r="B151" s="61" t="s">
        <v>289</v>
      </c>
      <c r="C151" s="62" t="s">
        <v>290</v>
      </c>
      <c r="D151" s="61" t="s">
        <v>45</v>
      </c>
      <c r="E151" s="387" t="s">
        <v>33</v>
      </c>
      <c r="F151" s="63" t="s">
        <v>27</v>
      </c>
      <c r="G151" s="41"/>
      <c r="H151" s="41"/>
    </row>
    <row r="152" spans="1:8" ht="19.5" x14ac:dyDescent="0.2">
      <c r="A152" s="398"/>
      <c r="B152" s="61" t="s">
        <v>291</v>
      </c>
      <c r="C152" s="62" t="s">
        <v>292</v>
      </c>
      <c r="D152" s="61" t="s">
        <v>45</v>
      </c>
      <c r="E152" s="387" t="s">
        <v>33</v>
      </c>
      <c r="F152" s="63" t="s">
        <v>27</v>
      </c>
      <c r="G152" s="41"/>
      <c r="H152" s="41"/>
    </row>
    <row r="153" spans="1:8" ht="19.5" x14ac:dyDescent="0.2">
      <c r="A153" s="398"/>
      <c r="B153" s="61" t="s">
        <v>293</v>
      </c>
      <c r="C153" s="62" t="s">
        <v>294</v>
      </c>
      <c r="D153" s="61" t="s">
        <v>45</v>
      </c>
      <c r="E153" s="387" t="s">
        <v>33</v>
      </c>
      <c r="F153" s="63" t="s">
        <v>27</v>
      </c>
      <c r="G153" s="41"/>
      <c r="H153" s="41"/>
    </row>
    <row r="154" spans="1:8" ht="19.5" x14ac:dyDescent="0.2">
      <c r="A154" s="390"/>
      <c r="B154" s="37"/>
      <c r="C154" s="39"/>
      <c r="D154" s="37"/>
      <c r="E154" s="380"/>
      <c r="F154" s="40"/>
      <c r="G154" s="41"/>
      <c r="H154" s="41"/>
    </row>
    <row r="155" spans="1:8" ht="19.5" x14ac:dyDescent="0.2">
      <c r="A155" s="391"/>
      <c r="B155" s="32" t="s">
        <v>295</v>
      </c>
      <c r="C155" s="33" t="s">
        <v>296</v>
      </c>
      <c r="D155" s="32" t="s">
        <v>48</v>
      </c>
      <c r="E155" s="381" t="s">
        <v>33</v>
      </c>
      <c r="F155" s="34" t="s">
        <v>27</v>
      </c>
      <c r="G155" s="41"/>
      <c r="H155" s="41"/>
    </row>
    <row r="156" spans="1:8" ht="19.5" x14ac:dyDescent="0.2">
      <c r="A156" s="390"/>
      <c r="B156" s="37" t="s">
        <v>297</v>
      </c>
      <c r="C156" s="39" t="s">
        <v>298</v>
      </c>
      <c r="D156" s="37" t="s">
        <v>48</v>
      </c>
      <c r="E156" s="380" t="s">
        <v>33</v>
      </c>
      <c r="F156" s="42" t="s">
        <v>27</v>
      </c>
      <c r="G156" s="41"/>
      <c r="H156" s="41"/>
    </row>
    <row r="157" spans="1:8" ht="19.5" x14ac:dyDescent="0.2">
      <c r="A157" s="391"/>
      <c r="B157" s="668" t="s">
        <v>299</v>
      </c>
      <c r="C157" s="669" t="s">
        <v>300</v>
      </c>
      <c r="D157" s="668" t="s">
        <v>48</v>
      </c>
      <c r="E157" s="670" t="s">
        <v>33</v>
      </c>
      <c r="F157" s="34" t="s">
        <v>27</v>
      </c>
      <c r="G157" s="41"/>
      <c r="H157" s="41"/>
    </row>
    <row r="158" spans="1:8" ht="19.5" x14ac:dyDescent="0.2">
      <c r="A158" s="653"/>
      <c r="B158" s="654"/>
      <c r="C158" s="655"/>
      <c r="D158" s="654"/>
      <c r="E158" s="656"/>
      <c r="F158" s="657"/>
      <c r="G158" s="41"/>
      <c r="H158" s="41"/>
    </row>
    <row r="159" spans="1:8" ht="19.5" x14ac:dyDescent="0.2">
      <c r="A159" s="391"/>
      <c r="B159" s="668" t="s">
        <v>301</v>
      </c>
      <c r="C159" s="669" t="s">
        <v>302</v>
      </c>
      <c r="D159" s="668" t="s">
        <v>51</v>
      </c>
      <c r="E159" s="670" t="s">
        <v>33</v>
      </c>
      <c r="F159" s="34" t="s">
        <v>27</v>
      </c>
      <c r="G159" s="41"/>
      <c r="H159" s="41"/>
    </row>
    <row r="160" spans="1:8" ht="19.5" x14ac:dyDescent="0.2">
      <c r="A160" s="390"/>
      <c r="B160" s="37" t="s">
        <v>303</v>
      </c>
      <c r="C160" s="39" t="s">
        <v>304</v>
      </c>
      <c r="D160" s="37" t="s">
        <v>51</v>
      </c>
      <c r="E160" s="380" t="s">
        <v>33</v>
      </c>
      <c r="F160" s="42" t="s">
        <v>27</v>
      </c>
      <c r="G160" s="41"/>
      <c r="H160" s="41"/>
    </row>
    <row r="161" spans="1:8" ht="19.5" x14ac:dyDescent="0.2">
      <c r="A161" s="391"/>
      <c r="B161" s="32" t="s">
        <v>305</v>
      </c>
      <c r="C161" s="33" t="s">
        <v>306</v>
      </c>
      <c r="D161" s="32" t="s">
        <v>51</v>
      </c>
      <c r="E161" s="381" t="s">
        <v>33</v>
      </c>
      <c r="F161" s="34" t="s">
        <v>27</v>
      </c>
      <c r="G161" s="41"/>
      <c r="H161" s="41"/>
    </row>
    <row r="162" spans="1:8" ht="19.5" x14ac:dyDescent="0.2">
      <c r="A162" s="390"/>
      <c r="B162" s="37"/>
      <c r="C162" s="39"/>
      <c r="D162" s="37"/>
      <c r="E162" s="380"/>
      <c r="F162" s="40"/>
      <c r="G162" s="41"/>
      <c r="H162" s="41"/>
    </row>
    <row r="163" spans="1:8" ht="19.5" x14ac:dyDescent="0.2">
      <c r="A163" s="391"/>
      <c r="B163" s="32" t="s">
        <v>307</v>
      </c>
      <c r="C163" s="33" t="s">
        <v>308</v>
      </c>
      <c r="D163" s="32" t="s">
        <v>309</v>
      </c>
      <c r="E163" s="381" t="s">
        <v>33</v>
      </c>
      <c r="F163" s="34" t="s">
        <v>27</v>
      </c>
      <c r="G163" s="41"/>
      <c r="H163" s="41"/>
    </row>
    <row r="164" spans="1:8" ht="19.5" x14ac:dyDescent="0.2">
      <c r="A164" s="390"/>
      <c r="B164" s="37" t="s">
        <v>310</v>
      </c>
      <c r="C164" s="39" t="s">
        <v>311</v>
      </c>
      <c r="D164" s="37" t="s">
        <v>312</v>
      </c>
      <c r="E164" s="380" t="s">
        <v>33</v>
      </c>
      <c r="F164" s="42" t="s">
        <v>27</v>
      </c>
      <c r="G164" s="41"/>
      <c r="H164" s="41"/>
    </row>
    <row r="165" spans="1:8" ht="19.5" x14ac:dyDescent="0.2">
      <c r="A165" s="391"/>
      <c r="B165" s="32" t="s">
        <v>313</v>
      </c>
      <c r="C165" s="33" t="s">
        <v>314</v>
      </c>
      <c r="D165" s="32" t="s">
        <v>315</v>
      </c>
      <c r="E165" s="381" t="s">
        <v>33</v>
      </c>
      <c r="F165" s="34" t="s">
        <v>27</v>
      </c>
      <c r="G165" s="41"/>
      <c r="H165" s="41"/>
    </row>
    <row r="166" spans="1:8" ht="19.5" x14ac:dyDescent="0.2">
      <c r="A166" s="390"/>
      <c r="B166" s="37" t="s">
        <v>316</v>
      </c>
      <c r="C166" s="39" t="s">
        <v>317</v>
      </c>
      <c r="D166" s="37" t="s">
        <v>318</v>
      </c>
      <c r="E166" s="380" t="s">
        <v>33</v>
      </c>
      <c r="F166" s="42" t="s">
        <v>27</v>
      </c>
      <c r="G166" s="41"/>
      <c r="H166" s="41"/>
    </row>
    <row r="167" spans="1:8" ht="19.5" x14ac:dyDescent="0.2">
      <c r="A167" s="647"/>
      <c r="B167" s="648"/>
      <c r="C167" s="649"/>
      <c r="D167" s="648"/>
      <c r="E167" s="650"/>
      <c r="F167" s="651"/>
      <c r="G167" s="41"/>
      <c r="H167" s="41"/>
    </row>
    <row r="168" spans="1:8" ht="21" x14ac:dyDescent="0.2">
      <c r="A168" s="390"/>
      <c r="B168" s="37" t="s">
        <v>2641</v>
      </c>
      <c r="C168" s="39" t="s">
        <v>319</v>
      </c>
      <c r="D168" s="37" t="s">
        <v>57</v>
      </c>
      <c r="E168" s="953" t="s">
        <v>33</v>
      </c>
      <c r="F168" s="40" t="s">
        <v>27</v>
      </c>
      <c r="G168" s="41">
        <v>8.25</v>
      </c>
      <c r="H168" s="41">
        <f>SUM(Math!$A168*Math!$G168)</f>
        <v>0</v>
      </c>
    </row>
    <row r="169" spans="1:8" ht="19.5" x14ac:dyDescent="0.2">
      <c r="A169" s="391"/>
      <c r="B169" s="32" t="s">
        <v>320</v>
      </c>
      <c r="C169" s="33" t="s">
        <v>321</v>
      </c>
      <c r="D169" s="32" t="s">
        <v>32</v>
      </c>
      <c r="E169" s="381" t="s">
        <v>33</v>
      </c>
      <c r="F169" s="35" t="s">
        <v>27</v>
      </c>
      <c r="G169" s="36">
        <v>8.25</v>
      </c>
      <c r="H169" s="36">
        <f>SUM(Math!$A169*Math!$G169)</f>
        <v>0</v>
      </c>
    </row>
    <row r="170" spans="1:8" ht="19.5" x14ac:dyDescent="0.2">
      <c r="A170" s="390"/>
      <c r="B170" s="37" t="s">
        <v>322</v>
      </c>
      <c r="C170" s="39" t="s">
        <v>323</v>
      </c>
      <c r="D170" s="37" t="s">
        <v>36</v>
      </c>
      <c r="E170" s="380" t="s">
        <v>33</v>
      </c>
      <c r="F170" s="40" t="s">
        <v>27</v>
      </c>
      <c r="G170" s="41">
        <v>8.25</v>
      </c>
      <c r="H170" s="41">
        <f>SUM(Math!$A170*Math!$G170)</f>
        <v>0</v>
      </c>
    </row>
    <row r="171" spans="1:8" ht="19.5" x14ac:dyDescent="0.2">
      <c r="A171" s="391"/>
      <c r="B171" s="32" t="s">
        <v>324</v>
      </c>
      <c r="C171" s="33" t="s">
        <v>325</v>
      </c>
      <c r="D171" s="32" t="s">
        <v>39</v>
      </c>
      <c r="E171" s="381" t="s">
        <v>33</v>
      </c>
      <c r="F171" s="35" t="s">
        <v>27</v>
      </c>
      <c r="G171" s="36">
        <v>8.25</v>
      </c>
      <c r="H171" s="36">
        <f>SUM(Math!$A171*Math!$G171)</f>
        <v>0</v>
      </c>
    </row>
    <row r="172" spans="1:8" ht="19.5" x14ac:dyDescent="0.2">
      <c r="A172" s="390"/>
      <c r="B172" s="37" t="s">
        <v>326</v>
      </c>
      <c r="C172" s="39" t="s">
        <v>327</v>
      </c>
      <c r="D172" s="37" t="s">
        <v>42</v>
      </c>
      <c r="E172" s="380" t="s">
        <v>33</v>
      </c>
      <c r="F172" s="40" t="s">
        <v>27</v>
      </c>
      <c r="G172" s="41">
        <v>8.25</v>
      </c>
      <c r="H172" s="41">
        <f>SUM(Math!$A172*Math!$G172)</f>
        <v>0</v>
      </c>
    </row>
    <row r="173" spans="1:8" ht="19.5" x14ac:dyDescent="0.2">
      <c r="A173" s="391"/>
      <c r="B173" s="32" t="s">
        <v>328</v>
      </c>
      <c r="C173" s="33" t="s">
        <v>329</v>
      </c>
      <c r="D173" s="32" t="s">
        <v>45</v>
      </c>
      <c r="E173" s="381" t="s">
        <v>33</v>
      </c>
      <c r="F173" s="35" t="s">
        <v>27</v>
      </c>
      <c r="G173" s="36">
        <v>8.25</v>
      </c>
      <c r="H173" s="36">
        <f>SUM(Math!$A173*Math!$G173)</f>
        <v>0</v>
      </c>
    </row>
    <row r="174" spans="1:8" ht="19.5" x14ac:dyDescent="0.2">
      <c r="A174" s="390"/>
      <c r="B174" s="37" t="s">
        <v>330</v>
      </c>
      <c r="C174" s="39" t="s">
        <v>331</v>
      </c>
      <c r="D174" s="37" t="s">
        <v>48</v>
      </c>
      <c r="E174" s="380" t="s">
        <v>33</v>
      </c>
      <c r="F174" s="40" t="s">
        <v>27</v>
      </c>
      <c r="G174" s="41">
        <v>8.25</v>
      </c>
      <c r="H174" s="41">
        <f>SUM(Math!$A174*Math!$G174)</f>
        <v>0</v>
      </c>
    </row>
    <row r="175" spans="1:8" ht="19.5" x14ac:dyDescent="0.2">
      <c r="A175" s="391"/>
      <c r="B175" s="32" t="s">
        <v>332</v>
      </c>
      <c r="C175" s="33" t="s">
        <v>333</v>
      </c>
      <c r="D175" s="32" t="s">
        <v>51</v>
      </c>
      <c r="E175" s="381" t="s">
        <v>33</v>
      </c>
      <c r="F175" s="35" t="s">
        <v>27</v>
      </c>
      <c r="G175" s="36">
        <v>8.25</v>
      </c>
      <c r="H175" s="36">
        <f>SUM(Math!$A175*Math!$G175)</f>
        <v>0</v>
      </c>
    </row>
    <row r="176" spans="1:8" ht="19.5" x14ac:dyDescent="0.2">
      <c r="A176" s="390"/>
      <c r="B176" s="37" t="s">
        <v>334</v>
      </c>
      <c r="C176" s="39" t="s">
        <v>335</v>
      </c>
      <c r="D176" s="37" t="s">
        <v>309</v>
      </c>
      <c r="E176" s="380" t="s">
        <v>33</v>
      </c>
      <c r="F176" s="40" t="s">
        <v>27</v>
      </c>
      <c r="G176" s="41">
        <v>8.25</v>
      </c>
      <c r="H176" s="41">
        <f>SUM(Math!$A176*Math!$G176)</f>
        <v>0</v>
      </c>
    </row>
    <row r="177" spans="1:8" ht="19.5" x14ac:dyDescent="0.2">
      <c r="A177" s="647"/>
      <c r="B177" s="648"/>
      <c r="C177" s="649"/>
      <c r="D177" s="648"/>
      <c r="E177" s="652"/>
      <c r="F177" s="651"/>
      <c r="G177" s="36"/>
      <c r="H177" s="36"/>
    </row>
    <row r="178" spans="1:8" ht="19.5" x14ac:dyDescent="0.2">
      <c r="A178" s="390"/>
      <c r="B178" s="37"/>
      <c r="C178" s="39" t="s">
        <v>336</v>
      </c>
      <c r="D178" s="37" t="s">
        <v>39</v>
      </c>
      <c r="E178" s="380" t="s">
        <v>337</v>
      </c>
      <c r="F178" s="40" t="s">
        <v>27</v>
      </c>
      <c r="G178" s="41">
        <v>42.95</v>
      </c>
      <c r="H178" s="41">
        <f>SUM(Math!$A178*Math!$G178)</f>
        <v>0</v>
      </c>
    </row>
    <row r="179" spans="1:8" ht="19.5" x14ac:dyDescent="0.2">
      <c r="A179" s="391"/>
      <c r="B179" s="940" t="s">
        <v>338</v>
      </c>
      <c r="C179" s="669" t="s">
        <v>339</v>
      </c>
      <c r="D179" s="668" t="s">
        <v>39</v>
      </c>
      <c r="E179" s="670" t="s">
        <v>337</v>
      </c>
      <c r="F179" s="671" t="s">
        <v>27</v>
      </c>
      <c r="G179" s="36">
        <v>45.95</v>
      </c>
      <c r="H179" s="36">
        <f>SUM(Math!$A179*Math!$G179)</f>
        <v>0</v>
      </c>
    </row>
    <row r="180" spans="1:8" ht="19.5" x14ac:dyDescent="0.2">
      <c r="A180" s="391"/>
      <c r="B180" s="32"/>
      <c r="C180" s="33"/>
      <c r="D180" s="32"/>
      <c r="E180" s="381"/>
      <c r="F180" s="35"/>
      <c r="G180" s="36"/>
      <c r="H180" s="36"/>
    </row>
    <row r="181" spans="1:8" ht="19.5" x14ac:dyDescent="0.2">
      <c r="A181" s="390"/>
      <c r="B181" s="37"/>
      <c r="C181" s="39" t="s">
        <v>340</v>
      </c>
      <c r="D181" s="37" t="s">
        <v>42</v>
      </c>
      <c r="E181" s="380" t="s">
        <v>337</v>
      </c>
      <c r="F181" s="40" t="s">
        <v>27</v>
      </c>
      <c r="G181" s="41">
        <v>42.95</v>
      </c>
      <c r="H181" s="41">
        <f>SUM(Math!$A181*Math!$G181)</f>
        <v>0</v>
      </c>
    </row>
    <row r="182" spans="1:8" ht="19.5" x14ac:dyDescent="0.2">
      <c r="A182" s="391"/>
      <c r="B182" s="940" t="s">
        <v>338</v>
      </c>
      <c r="C182" s="669" t="s">
        <v>341</v>
      </c>
      <c r="D182" s="668" t="s">
        <v>42</v>
      </c>
      <c r="E182" s="670" t="s">
        <v>337</v>
      </c>
      <c r="F182" s="671" t="s">
        <v>27</v>
      </c>
      <c r="G182" s="36">
        <v>45.95</v>
      </c>
      <c r="H182" s="36">
        <f>SUM(Math!$A182*Math!$G182)</f>
        <v>0</v>
      </c>
    </row>
    <row r="183" spans="1:8" ht="19.5" x14ac:dyDescent="0.2">
      <c r="A183" s="391"/>
      <c r="B183" s="32"/>
      <c r="C183" s="33"/>
      <c r="D183" s="32"/>
      <c r="E183" s="381"/>
      <c r="F183" s="35"/>
      <c r="G183" s="41"/>
      <c r="H183" s="41"/>
    </row>
    <row r="184" spans="1:8" ht="19.5" x14ac:dyDescent="0.2">
      <c r="A184" s="390"/>
      <c r="B184" s="37"/>
      <c r="C184" s="39" t="s">
        <v>342</v>
      </c>
      <c r="D184" s="37" t="s">
        <v>45</v>
      </c>
      <c r="E184" s="380" t="s">
        <v>337</v>
      </c>
      <c r="F184" s="40" t="s">
        <v>27</v>
      </c>
      <c r="G184" s="36">
        <v>42.95</v>
      </c>
      <c r="H184" s="36"/>
    </row>
    <row r="185" spans="1:8" ht="19.5" x14ac:dyDescent="0.2">
      <c r="A185" s="391"/>
      <c r="B185" s="940" t="s">
        <v>338</v>
      </c>
      <c r="C185" s="669" t="s">
        <v>343</v>
      </c>
      <c r="D185" s="668" t="s">
        <v>45</v>
      </c>
      <c r="E185" s="670" t="s">
        <v>337</v>
      </c>
      <c r="F185" s="671" t="s">
        <v>27</v>
      </c>
      <c r="G185" s="41">
        <v>45.95</v>
      </c>
      <c r="H185" s="41">
        <f>SUM(Math!$A184*Math!$G185)</f>
        <v>0</v>
      </c>
    </row>
    <row r="186" spans="1:8" ht="19.5" x14ac:dyDescent="0.2">
      <c r="A186" s="391"/>
      <c r="B186" s="32"/>
      <c r="C186" s="33"/>
      <c r="D186" s="32"/>
      <c r="E186" s="381"/>
      <c r="F186" s="35"/>
      <c r="G186" s="41"/>
      <c r="H186" s="41"/>
    </row>
    <row r="187" spans="1:8" ht="19.5" x14ac:dyDescent="0.2">
      <c r="A187" s="390"/>
      <c r="B187" s="37"/>
      <c r="C187" s="39" t="s">
        <v>344</v>
      </c>
      <c r="D187" s="37" t="s">
        <v>48</v>
      </c>
      <c r="E187" s="380" t="s">
        <v>337</v>
      </c>
      <c r="F187" s="40" t="s">
        <v>27</v>
      </c>
      <c r="G187" s="36">
        <v>43.95</v>
      </c>
      <c r="H187" s="36"/>
    </row>
    <row r="188" spans="1:8" ht="19.5" x14ac:dyDescent="0.2">
      <c r="A188" s="391"/>
      <c r="B188" s="940" t="s">
        <v>338</v>
      </c>
      <c r="C188" s="669" t="s">
        <v>345</v>
      </c>
      <c r="D188" s="668" t="s">
        <v>48</v>
      </c>
      <c r="E188" s="670" t="s">
        <v>337</v>
      </c>
      <c r="F188" s="671" t="s">
        <v>27</v>
      </c>
      <c r="G188" s="41">
        <v>58.95</v>
      </c>
      <c r="H188" s="41">
        <f>SUM(Math!$A187*Math!$G188)</f>
        <v>0</v>
      </c>
    </row>
    <row r="189" spans="1:8" ht="19.5" x14ac:dyDescent="0.2">
      <c r="A189" s="391"/>
      <c r="B189" s="32"/>
      <c r="C189" s="33"/>
      <c r="D189" s="32"/>
      <c r="E189" s="381"/>
      <c r="F189" s="35"/>
      <c r="G189" s="41"/>
      <c r="H189" s="41"/>
    </row>
    <row r="190" spans="1:8" ht="19.5" x14ac:dyDescent="0.2">
      <c r="A190" s="390"/>
      <c r="B190" s="37"/>
      <c r="C190" s="39" t="s">
        <v>346</v>
      </c>
      <c r="D190" s="37" t="s">
        <v>51</v>
      </c>
      <c r="E190" s="380" t="s">
        <v>337</v>
      </c>
      <c r="F190" s="40" t="s">
        <v>27</v>
      </c>
      <c r="G190" s="36">
        <v>43.95</v>
      </c>
      <c r="H190" s="36"/>
    </row>
    <row r="191" spans="1:8" ht="19.5" x14ac:dyDescent="0.2">
      <c r="A191" s="391"/>
      <c r="B191" s="940" t="s">
        <v>338</v>
      </c>
      <c r="C191" s="669" t="s">
        <v>347</v>
      </c>
      <c r="D191" s="668" t="s">
        <v>51</v>
      </c>
      <c r="E191" s="670" t="s">
        <v>337</v>
      </c>
      <c r="F191" s="671" t="s">
        <v>27</v>
      </c>
      <c r="G191" s="41">
        <v>58.95</v>
      </c>
      <c r="H191" s="41">
        <f>SUM(Math!$A190*Math!$G191)</f>
        <v>0</v>
      </c>
    </row>
    <row r="192" spans="1:8" ht="19.5" x14ac:dyDescent="0.2">
      <c r="A192" s="391"/>
      <c r="B192" s="32"/>
      <c r="C192" s="33"/>
      <c r="D192" s="32"/>
      <c r="E192" s="381"/>
      <c r="F192" s="35"/>
      <c r="G192" s="41"/>
      <c r="H192" s="41"/>
    </row>
    <row r="193" spans="1:8" ht="19.5" x14ac:dyDescent="0.2">
      <c r="A193" s="390"/>
      <c r="B193" s="37"/>
      <c r="C193" s="39" t="s">
        <v>348</v>
      </c>
      <c r="D193" s="37"/>
      <c r="E193" s="380" t="s">
        <v>337</v>
      </c>
      <c r="F193" s="40" t="s">
        <v>27</v>
      </c>
      <c r="G193" s="36">
        <v>64.95</v>
      </c>
      <c r="H193" s="36"/>
    </row>
    <row r="194" spans="1:8" ht="19.5" x14ac:dyDescent="0.2">
      <c r="A194" s="391"/>
      <c r="B194" s="940" t="s">
        <v>338</v>
      </c>
      <c r="C194" s="669" t="s">
        <v>349</v>
      </c>
      <c r="D194" s="668"/>
      <c r="E194" s="670" t="s">
        <v>337</v>
      </c>
      <c r="F194" s="671" t="s">
        <v>27</v>
      </c>
      <c r="G194" s="41">
        <v>72.95</v>
      </c>
      <c r="H194" s="41">
        <f>SUM(Math!$A193*Math!$G194)</f>
        <v>0</v>
      </c>
    </row>
    <row r="195" spans="1:8" ht="19.5" x14ac:dyDescent="0.2">
      <c r="A195" s="391"/>
      <c r="B195" s="32"/>
      <c r="C195" s="33"/>
      <c r="D195" s="32"/>
      <c r="E195" s="381"/>
      <c r="F195" s="35"/>
      <c r="G195" s="41"/>
      <c r="H195" s="41"/>
    </row>
    <row r="196" spans="1:8" ht="19.5" x14ac:dyDescent="0.2">
      <c r="A196" s="390"/>
      <c r="B196" s="37"/>
      <c r="C196" s="39" t="s">
        <v>350</v>
      </c>
      <c r="D196" s="37"/>
      <c r="E196" s="622" t="s">
        <v>337</v>
      </c>
      <c r="F196" s="40" t="s">
        <v>27</v>
      </c>
      <c r="G196" s="36">
        <v>64.95</v>
      </c>
      <c r="H196" s="36"/>
    </row>
    <row r="197" spans="1:8" ht="19.5" x14ac:dyDescent="0.2">
      <c r="A197" s="391"/>
      <c r="B197" s="940" t="s">
        <v>338</v>
      </c>
      <c r="C197" s="669" t="s">
        <v>351</v>
      </c>
      <c r="D197" s="668"/>
      <c r="E197" s="670" t="s">
        <v>337</v>
      </c>
      <c r="F197" s="671" t="s">
        <v>27</v>
      </c>
      <c r="G197" s="41">
        <v>72.95</v>
      </c>
      <c r="H197" s="41">
        <f>SUM(Math!$A196*Math!$G197)</f>
        <v>0</v>
      </c>
    </row>
    <row r="198" spans="1:8" ht="19.5" x14ac:dyDescent="0.2">
      <c r="A198" s="391"/>
      <c r="B198" s="32"/>
      <c r="C198" s="33"/>
      <c r="D198" s="32"/>
      <c r="E198" s="381"/>
      <c r="F198" s="35"/>
      <c r="G198" s="41"/>
      <c r="H198" s="41"/>
    </row>
    <row r="199" spans="1:8" ht="19.5" x14ac:dyDescent="0.2">
      <c r="A199" s="390"/>
      <c r="B199" s="37"/>
      <c r="C199" s="39" t="s">
        <v>352</v>
      </c>
      <c r="D199" s="37"/>
      <c r="E199" s="622" t="s">
        <v>337</v>
      </c>
      <c r="F199" s="40" t="s">
        <v>27</v>
      </c>
      <c r="G199" s="36">
        <v>66.95</v>
      </c>
      <c r="H199" s="36"/>
    </row>
    <row r="200" spans="1:8" ht="19.5" x14ac:dyDescent="0.2">
      <c r="A200" s="391"/>
      <c r="B200" s="940" t="s">
        <v>338</v>
      </c>
      <c r="C200" s="669" t="s">
        <v>353</v>
      </c>
      <c r="D200" s="668"/>
      <c r="E200" s="670" t="s">
        <v>337</v>
      </c>
      <c r="F200" s="671" t="s">
        <v>27</v>
      </c>
      <c r="G200" s="41">
        <v>74.95</v>
      </c>
      <c r="H200" s="41">
        <f>SUM(Math!$A199*Math!$G200)</f>
        <v>0</v>
      </c>
    </row>
    <row r="201" spans="1:8" ht="19.5" x14ac:dyDescent="0.2">
      <c r="A201" s="391"/>
      <c r="B201" s="32"/>
      <c r="C201" s="33"/>
      <c r="D201" s="32"/>
      <c r="E201" s="381"/>
      <c r="F201" s="35"/>
      <c r="G201" s="41"/>
      <c r="H201" s="41"/>
    </row>
    <row r="202" spans="1:8" ht="19.5" x14ac:dyDescent="0.2">
      <c r="A202" s="390"/>
      <c r="B202" s="37"/>
      <c r="C202" s="39" t="s">
        <v>354</v>
      </c>
      <c r="D202" s="37"/>
      <c r="E202" s="380" t="s">
        <v>337</v>
      </c>
      <c r="F202" s="40" t="s">
        <v>27</v>
      </c>
      <c r="G202" s="36">
        <v>64.95</v>
      </c>
      <c r="H202" s="36"/>
    </row>
    <row r="203" spans="1:8" ht="19.5" x14ac:dyDescent="0.2">
      <c r="A203" s="391"/>
      <c r="B203" s="940" t="s">
        <v>338</v>
      </c>
      <c r="C203" s="669" t="s">
        <v>355</v>
      </c>
      <c r="D203" s="668"/>
      <c r="E203" s="670" t="s">
        <v>337</v>
      </c>
      <c r="F203" s="671" t="s">
        <v>27</v>
      </c>
      <c r="G203" s="41">
        <v>72.95</v>
      </c>
      <c r="H203" s="41">
        <f>SUM(Math!$A202*Math!$G203)</f>
        <v>0</v>
      </c>
    </row>
    <row r="204" spans="1:8" ht="19.5" x14ac:dyDescent="0.2">
      <c r="A204" s="391"/>
      <c r="B204" s="668"/>
      <c r="C204" s="669"/>
      <c r="D204" s="668"/>
      <c r="E204" s="670"/>
      <c r="F204" s="671"/>
      <c r="G204" s="41"/>
      <c r="H204" s="41"/>
    </row>
    <row r="205" spans="1:8" ht="19.5" x14ac:dyDescent="0.2">
      <c r="A205" s="647"/>
      <c r="B205" s="648"/>
      <c r="C205" s="649"/>
      <c r="D205" s="648"/>
      <c r="E205" s="652"/>
      <c r="F205" s="651"/>
      <c r="G205" s="41"/>
      <c r="H205" s="41"/>
    </row>
    <row r="206" spans="1:8" ht="19.5" x14ac:dyDescent="0.2">
      <c r="A206" s="653"/>
      <c r="B206" s="940" t="s">
        <v>356</v>
      </c>
      <c r="C206" s="669" t="s">
        <v>357</v>
      </c>
      <c r="D206" s="668"/>
      <c r="E206" s="670" t="s">
        <v>358</v>
      </c>
      <c r="F206" s="671" t="s">
        <v>27</v>
      </c>
      <c r="G206" s="41"/>
      <c r="H206" s="41"/>
    </row>
    <row r="207" spans="1:8" ht="19.5" x14ac:dyDescent="0.2">
      <c r="A207" s="561"/>
      <c r="B207" s="940" t="s">
        <v>356</v>
      </c>
      <c r="C207" s="669" t="s">
        <v>359</v>
      </c>
      <c r="D207" s="668"/>
      <c r="E207" s="670" t="s">
        <v>358</v>
      </c>
      <c r="F207" s="671" t="s">
        <v>27</v>
      </c>
      <c r="G207" s="41"/>
      <c r="H207" s="41"/>
    </row>
    <row r="208" spans="1:8" ht="19.5" x14ac:dyDescent="0.2">
      <c r="A208" s="653"/>
      <c r="B208" s="940" t="s">
        <v>356</v>
      </c>
      <c r="C208" s="669" t="s">
        <v>360</v>
      </c>
      <c r="D208" s="668"/>
      <c r="E208" s="670" t="s">
        <v>358</v>
      </c>
      <c r="F208" s="671" t="s">
        <v>27</v>
      </c>
      <c r="G208" s="41"/>
      <c r="H208" s="41"/>
    </row>
    <row r="209" spans="1:8" ht="19.5" x14ac:dyDescent="0.2">
      <c r="A209" s="561"/>
      <c r="B209" s="940" t="s">
        <v>356</v>
      </c>
      <c r="C209" s="669" t="s">
        <v>361</v>
      </c>
      <c r="D209" s="668"/>
      <c r="E209" s="670" t="s">
        <v>358</v>
      </c>
      <c r="F209" s="671" t="s">
        <v>27</v>
      </c>
      <c r="G209" s="41"/>
      <c r="H209" s="41"/>
    </row>
    <row r="210" spans="1:8" ht="19.5" x14ac:dyDescent="0.2">
      <c r="A210" s="653"/>
      <c r="B210" s="940" t="s">
        <v>356</v>
      </c>
      <c r="C210" s="669" t="s">
        <v>362</v>
      </c>
      <c r="D210" s="668"/>
      <c r="E210" s="670" t="s">
        <v>358</v>
      </c>
      <c r="F210" s="671" t="s">
        <v>27</v>
      </c>
      <c r="G210" s="41"/>
      <c r="H210" s="41"/>
    </row>
    <row r="211" spans="1:8" ht="19.5" x14ac:dyDescent="0.2">
      <c r="A211" s="653"/>
      <c r="B211" s="940" t="s">
        <v>356</v>
      </c>
      <c r="C211" s="669" t="s">
        <v>363</v>
      </c>
      <c r="D211" s="668"/>
      <c r="E211" s="670" t="s">
        <v>358</v>
      </c>
      <c r="F211" s="671" t="s">
        <v>27</v>
      </c>
      <c r="G211" s="41"/>
      <c r="H211" s="41"/>
    </row>
    <row r="212" spans="1:8" ht="19.5" x14ac:dyDescent="0.2">
      <c r="A212" s="561"/>
      <c r="B212" s="940" t="s">
        <v>356</v>
      </c>
      <c r="C212" s="669" t="s">
        <v>364</v>
      </c>
      <c r="D212" s="668"/>
      <c r="E212" s="670" t="s">
        <v>358</v>
      </c>
      <c r="F212" s="671" t="s">
        <v>27</v>
      </c>
      <c r="G212" s="41"/>
      <c r="H212" s="41"/>
    </row>
    <row r="213" spans="1:8" ht="19.5" x14ac:dyDescent="0.2">
      <c r="A213" s="653"/>
      <c r="B213" s="940" t="s">
        <v>356</v>
      </c>
      <c r="C213" s="669" t="s">
        <v>365</v>
      </c>
      <c r="D213" s="668"/>
      <c r="E213" s="670" t="s">
        <v>358</v>
      </c>
      <c r="F213" s="671" t="s">
        <v>27</v>
      </c>
      <c r="G213" s="41"/>
      <c r="H213" s="41"/>
    </row>
    <row r="214" spans="1:8" ht="19.5" x14ac:dyDescent="0.2">
      <c r="A214" s="391"/>
      <c r="B214" s="940" t="s">
        <v>356</v>
      </c>
      <c r="C214" s="669" t="s">
        <v>366</v>
      </c>
      <c r="D214" s="668"/>
      <c r="E214" s="670" t="s">
        <v>358</v>
      </c>
      <c r="F214" s="671" t="s">
        <v>27</v>
      </c>
      <c r="G214" s="41"/>
      <c r="H214" s="41"/>
    </row>
    <row r="215" spans="1:8" ht="19.5" x14ac:dyDescent="0.2">
      <c r="A215" s="647"/>
      <c r="B215" s="648"/>
      <c r="C215" s="649"/>
      <c r="D215" s="648"/>
      <c r="E215" s="652"/>
      <c r="F215" s="651"/>
      <c r="G215" s="41"/>
      <c r="H215" s="41"/>
    </row>
    <row r="216" spans="1:8" ht="19.5" x14ac:dyDescent="0.2">
      <c r="A216" s="399"/>
      <c r="B216" s="68"/>
      <c r="C216" s="69"/>
      <c r="D216" s="68"/>
      <c r="E216" s="388"/>
      <c r="F216" s="70"/>
      <c r="G216" s="66" t="s">
        <v>29</v>
      </c>
      <c r="H216" s="67">
        <f>SUBTOTAL(109,H3:H215)</f>
        <v>0</v>
      </c>
    </row>
    <row r="217" spans="1:8" ht="12.75" customHeight="1" x14ac:dyDescent="0.2">
      <c r="A217" s="399"/>
      <c r="B217" s="68"/>
      <c r="C217" s="69"/>
      <c r="D217" s="68"/>
      <c r="E217" s="388"/>
      <c r="F217" s="70"/>
      <c r="G217" s="71"/>
      <c r="H217" s="71"/>
    </row>
    <row r="218" spans="1:8" ht="12.75" customHeight="1" x14ac:dyDescent="0.2">
      <c r="A218" s="399"/>
      <c r="B218" s="68"/>
      <c r="C218" s="69"/>
      <c r="D218" s="68"/>
      <c r="E218" s="388"/>
      <c r="F218" s="70"/>
      <c r="G218" s="71"/>
      <c r="H218" s="71"/>
    </row>
    <row r="219" spans="1:8" ht="12.75" customHeight="1" x14ac:dyDescent="0.2">
      <c r="A219" s="399"/>
      <c r="B219" s="68"/>
      <c r="C219" s="69"/>
      <c r="D219" s="68"/>
      <c r="E219" s="388"/>
      <c r="F219" s="70"/>
      <c r="G219" s="71"/>
      <c r="H219" s="71"/>
    </row>
    <row r="220" spans="1:8" ht="12.75" customHeight="1" x14ac:dyDescent="0.2">
      <c r="A220" s="399"/>
      <c r="B220" s="68"/>
      <c r="C220" s="69"/>
      <c r="D220" s="68"/>
      <c r="E220" s="388"/>
      <c r="F220" s="70"/>
      <c r="G220" s="71"/>
      <c r="H220" s="71"/>
    </row>
    <row r="221" spans="1:8" ht="12.75" customHeight="1" x14ac:dyDescent="0.2">
      <c r="A221" s="399"/>
      <c r="B221" s="68"/>
      <c r="C221" s="69"/>
      <c r="D221" s="68"/>
      <c r="E221" s="388"/>
      <c r="F221" s="70"/>
      <c r="G221" s="71"/>
      <c r="H221" s="71"/>
    </row>
    <row r="222" spans="1:8" ht="12.75" customHeight="1" x14ac:dyDescent="0.2">
      <c r="A222" s="399"/>
      <c r="B222" s="68"/>
      <c r="C222" s="69"/>
      <c r="D222" s="68"/>
      <c r="E222" s="388"/>
      <c r="F222" s="70"/>
      <c r="G222" s="71"/>
      <c r="H222" s="71"/>
    </row>
    <row r="223" spans="1:8" ht="12.75" customHeight="1" x14ac:dyDescent="0.2">
      <c r="A223" s="399"/>
      <c r="B223" s="68"/>
      <c r="C223" s="69"/>
      <c r="D223" s="68"/>
      <c r="E223" s="388"/>
      <c r="F223" s="70"/>
      <c r="G223" s="71"/>
      <c r="H223" s="71"/>
    </row>
    <row r="224" spans="1:8" ht="12.75" customHeight="1" x14ac:dyDescent="0.2">
      <c r="A224" s="399"/>
      <c r="B224" s="68"/>
      <c r="C224" s="69"/>
      <c r="D224" s="68"/>
      <c r="E224" s="388"/>
      <c r="F224" s="70"/>
      <c r="G224" s="71"/>
      <c r="H224" s="71"/>
    </row>
    <row r="225" spans="1:8" ht="12.75" customHeight="1" x14ac:dyDescent="0.2">
      <c r="A225" s="399"/>
      <c r="B225" s="68"/>
      <c r="C225" s="69"/>
      <c r="D225" s="68"/>
      <c r="E225" s="388"/>
      <c r="F225" s="70"/>
      <c r="G225" s="71"/>
      <c r="H225" s="71"/>
    </row>
    <row r="226" spans="1:8" ht="12.75" customHeight="1" x14ac:dyDescent="0.2">
      <c r="A226" s="399"/>
      <c r="B226" s="68"/>
      <c r="C226" s="69"/>
      <c r="D226" s="68"/>
      <c r="E226" s="388"/>
      <c r="F226" s="70"/>
      <c r="G226" s="71"/>
      <c r="H226" s="71"/>
    </row>
    <row r="227" spans="1:8" ht="12.75" customHeight="1" x14ac:dyDescent="0.2">
      <c r="A227" s="399"/>
      <c r="B227" s="68"/>
      <c r="C227" s="69"/>
      <c r="D227" s="68"/>
      <c r="E227" s="388"/>
      <c r="F227" s="70"/>
      <c r="G227" s="71"/>
      <c r="H227" s="71"/>
    </row>
    <row r="228" spans="1:8" ht="12.75" customHeight="1" x14ac:dyDescent="0.2">
      <c r="A228" s="399"/>
      <c r="B228" s="68"/>
      <c r="C228" s="69"/>
      <c r="D228" s="68"/>
      <c r="E228" s="388"/>
      <c r="F228" s="70"/>
      <c r="G228" s="71"/>
      <c r="H228" s="71"/>
    </row>
    <row r="229" spans="1:8" ht="12.75" customHeight="1" x14ac:dyDescent="0.2">
      <c r="A229" s="399"/>
      <c r="B229" s="68"/>
      <c r="C229" s="69"/>
      <c r="D229" s="68"/>
      <c r="E229" s="388"/>
      <c r="F229" s="70"/>
      <c r="G229" s="71"/>
      <c r="H229" s="71"/>
    </row>
    <row r="230" spans="1:8" ht="12.75" customHeight="1" x14ac:dyDescent="0.2">
      <c r="A230" s="399"/>
      <c r="B230" s="68"/>
      <c r="C230" s="69"/>
      <c r="D230" s="68"/>
      <c r="E230" s="388"/>
      <c r="F230" s="70"/>
      <c r="G230" s="71"/>
      <c r="H230" s="71"/>
    </row>
    <row r="231" spans="1:8" ht="12.75" customHeight="1" x14ac:dyDescent="0.2">
      <c r="A231" s="399"/>
      <c r="B231" s="68"/>
      <c r="C231" s="69"/>
      <c r="D231" s="68"/>
      <c r="E231" s="388"/>
      <c r="F231" s="70"/>
      <c r="G231" s="71"/>
      <c r="H231" s="71"/>
    </row>
    <row r="232" spans="1:8" ht="12.75" customHeight="1" x14ac:dyDescent="0.2">
      <c r="A232" s="399"/>
      <c r="B232" s="68"/>
      <c r="C232" s="69"/>
      <c r="D232" s="68"/>
      <c r="E232" s="388"/>
      <c r="F232" s="70"/>
      <c r="G232" s="71"/>
      <c r="H232" s="71"/>
    </row>
    <row r="233" spans="1:8" ht="12.75" customHeight="1" x14ac:dyDescent="0.2">
      <c r="A233" s="399"/>
      <c r="B233" s="68"/>
      <c r="C233" s="69"/>
      <c r="D233" s="68"/>
      <c r="E233" s="388"/>
      <c r="F233" s="70"/>
      <c r="G233" s="71"/>
      <c r="H233" s="71"/>
    </row>
    <row r="234" spans="1:8" ht="12.75" customHeight="1" x14ac:dyDescent="0.2">
      <c r="A234" s="399"/>
      <c r="B234" s="68"/>
      <c r="C234" s="69"/>
      <c r="D234" s="68"/>
      <c r="E234" s="388"/>
      <c r="F234" s="70"/>
      <c r="G234" s="71"/>
      <c r="H234" s="71"/>
    </row>
    <row r="235" spans="1:8" ht="12.75" customHeight="1" x14ac:dyDescent="0.2">
      <c r="A235" s="399"/>
      <c r="B235" s="68"/>
      <c r="C235" s="69"/>
      <c r="D235" s="68"/>
      <c r="E235" s="388"/>
      <c r="F235" s="70"/>
      <c r="G235" s="71"/>
      <c r="H235" s="71"/>
    </row>
    <row r="236" spans="1:8" ht="12.75" customHeight="1" x14ac:dyDescent="0.2">
      <c r="A236" s="399"/>
      <c r="B236" s="68"/>
      <c r="C236" s="69"/>
      <c r="D236" s="68"/>
      <c r="E236" s="388"/>
      <c r="F236" s="70"/>
      <c r="G236" s="71"/>
      <c r="H236" s="71"/>
    </row>
    <row r="237" spans="1:8" ht="12.75" customHeight="1" x14ac:dyDescent="0.2">
      <c r="A237" s="399"/>
      <c r="B237" s="68"/>
      <c r="C237" s="69"/>
      <c r="D237" s="68"/>
      <c r="E237" s="388"/>
      <c r="F237" s="70"/>
      <c r="G237" s="71"/>
      <c r="H237" s="71"/>
    </row>
    <row r="238" spans="1:8" ht="12.75" customHeight="1" x14ac:dyDescent="0.2">
      <c r="A238" s="399"/>
      <c r="B238" s="68"/>
      <c r="C238" s="69"/>
      <c r="D238" s="68"/>
      <c r="E238" s="388"/>
      <c r="F238" s="70"/>
      <c r="G238" s="71"/>
      <c r="H238" s="71"/>
    </row>
    <row r="239" spans="1:8" ht="12.75" customHeight="1" x14ac:dyDescent="0.2">
      <c r="A239" s="399"/>
      <c r="B239" s="68"/>
      <c r="C239" s="69"/>
      <c r="D239" s="68"/>
      <c r="E239" s="388"/>
      <c r="F239" s="70"/>
      <c r="G239" s="71"/>
      <c r="H239" s="71"/>
    </row>
    <row r="240" spans="1:8" ht="12.75" customHeight="1" x14ac:dyDescent="0.2">
      <c r="A240" s="399"/>
      <c r="B240" s="68"/>
      <c r="C240" s="69"/>
      <c r="D240" s="68"/>
      <c r="E240" s="388"/>
      <c r="F240" s="70"/>
      <c r="G240" s="71"/>
      <c r="H240" s="71"/>
    </row>
    <row r="241" spans="1:8" ht="12.75" customHeight="1" x14ac:dyDescent="0.2">
      <c r="A241" s="399"/>
      <c r="B241" s="68"/>
      <c r="C241" s="69"/>
      <c r="D241" s="68"/>
      <c r="E241" s="388"/>
      <c r="F241" s="70"/>
      <c r="G241" s="71"/>
      <c r="H241" s="71"/>
    </row>
    <row r="242" spans="1:8" ht="12.75" customHeight="1" x14ac:dyDescent="0.2">
      <c r="A242" s="399"/>
      <c r="B242" s="68"/>
      <c r="C242" s="69"/>
      <c r="D242" s="68"/>
      <c r="E242" s="388"/>
      <c r="F242" s="70"/>
      <c r="G242" s="71"/>
      <c r="H242" s="71"/>
    </row>
    <row r="243" spans="1:8" ht="12.75" customHeight="1" x14ac:dyDescent="0.2">
      <c r="A243" s="399"/>
      <c r="B243" s="68"/>
      <c r="C243" s="69"/>
      <c r="D243" s="68"/>
      <c r="E243" s="388"/>
      <c r="F243" s="70"/>
      <c r="G243" s="71"/>
      <c r="H243" s="71"/>
    </row>
    <row r="244" spans="1:8" ht="12.75" customHeight="1" x14ac:dyDescent="0.2">
      <c r="A244" s="399"/>
      <c r="B244" s="68"/>
      <c r="C244" s="69"/>
      <c r="D244" s="68"/>
      <c r="E244" s="388"/>
      <c r="F244" s="70"/>
      <c r="G244" s="71"/>
      <c r="H244" s="71"/>
    </row>
    <row r="245" spans="1:8" ht="12.75" customHeight="1" x14ac:dyDescent="0.2">
      <c r="A245" s="399"/>
      <c r="B245" s="68"/>
      <c r="C245" s="69"/>
      <c r="D245" s="68"/>
      <c r="E245" s="388"/>
      <c r="F245" s="70"/>
      <c r="G245" s="71"/>
      <c r="H245" s="71"/>
    </row>
    <row r="246" spans="1:8" ht="12.75" customHeight="1" x14ac:dyDescent="0.2">
      <c r="A246" s="399"/>
      <c r="B246" s="68"/>
      <c r="C246" s="69"/>
      <c r="D246" s="68"/>
      <c r="E246" s="388"/>
      <c r="F246" s="70"/>
      <c r="G246" s="71"/>
      <c r="H246" s="71"/>
    </row>
    <row r="247" spans="1:8" ht="12.75" customHeight="1" x14ac:dyDescent="0.2">
      <c r="A247" s="399"/>
      <c r="B247" s="68"/>
      <c r="C247" s="69"/>
      <c r="D247" s="68"/>
      <c r="E247" s="388"/>
      <c r="F247" s="70"/>
      <c r="G247" s="71"/>
      <c r="H247" s="71"/>
    </row>
    <row r="248" spans="1:8" ht="12.75" customHeight="1" x14ac:dyDescent="0.2">
      <c r="A248" s="399"/>
      <c r="B248" s="68"/>
      <c r="C248" s="69"/>
      <c r="D248" s="68"/>
      <c r="E248" s="388"/>
      <c r="F248" s="70"/>
      <c r="G248" s="71"/>
      <c r="H248" s="71"/>
    </row>
    <row r="249" spans="1:8" ht="12.75" customHeight="1" x14ac:dyDescent="0.2">
      <c r="A249" s="399"/>
      <c r="B249" s="68"/>
      <c r="C249" s="69"/>
      <c r="D249" s="68"/>
      <c r="E249" s="388"/>
      <c r="F249" s="70"/>
      <c r="G249" s="71"/>
      <c r="H249" s="71"/>
    </row>
    <row r="250" spans="1:8" ht="12.75" customHeight="1" x14ac:dyDescent="0.2">
      <c r="A250" s="399"/>
      <c r="B250" s="68"/>
      <c r="C250" s="69"/>
      <c r="D250" s="68"/>
      <c r="E250" s="388"/>
      <c r="F250" s="70"/>
      <c r="G250" s="71"/>
      <c r="H250" s="71"/>
    </row>
    <row r="251" spans="1:8" ht="12.75" customHeight="1" x14ac:dyDescent="0.2">
      <c r="A251" s="399"/>
      <c r="B251" s="68"/>
      <c r="C251" s="69"/>
      <c r="D251" s="68"/>
      <c r="E251" s="388"/>
      <c r="F251" s="70"/>
      <c r="G251" s="71"/>
      <c r="H251" s="71"/>
    </row>
    <row r="252" spans="1:8" ht="12.75" customHeight="1" x14ac:dyDescent="0.2">
      <c r="A252" s="399"/>
      <c r="B252" s="68"/>
      <c r="C252" s="69"/>
      <c r="D252" s="68"/>
      <c r="E252" s="388"/>
      <c r="F252" s="70"/>
      <c r="G252" s="71"/>
      <c r="H252" s="71"/>
    </row>
    <row r="253" spans="1:8" ht="12.75" customHeight="1" x14ac:dyDescent="0.2">
      <c r="A253" s="399"/>
      <c r="B253" s="68"/>
      <c r="C253" s="69"/>
      <c r="D253" s="68"/>
      <c r="E253" s="388"/>
      <c r="F253" s="70"/>
      <c r="G253" s="71"/>
      <c r="H253" s="71"/>
    </row>
    <row r="254" spans="1:8" ht="12.75" customHeight="1" x14ac:dyDescent="0.2">
      <c r="A254" s="399"/>
      <c r="B254" s="68"/>
      <c r="C254" s="69"/>
      <c r="D254" s="68"/>
      <c r="E254" s="388"/>
      <c r="F254" s="70"/>
      <c r="G254" s="71"/>
      <c r="H254" s="71"/>
    </row>
    <row r="255" spans="1:8" ht="12.75" customHeight="1" x14ac:dyDescent="0.2">
      <c r="A255" s="399"/>
      <c r="B255" s="68"/>
      <c r="C255" s="69"/>
      <c r="D255" s="68"/>
      <c r="E255" s="388"/>
      <c r="F255" s="70"/>
      <c r="G255" s="71"/>
      <c r="H255" s="71"/>
    </row>
    <row r="256" spans="1:8" ht="12.75" customHeight="1" x14ac:dyDescent="0.2">
      <c r="A256" s="399"/>
      <c r="B256" s="68"/>
      <c r="C256" s="69"/>
      <c r="D256" s="68"/>
      <c r="E256" s="388"/>
      <c r="F256" s="70"/>
      <c r="G256" s="71"/>
      <c r="H256" s="71"/>
    </row>
    <row r="257" spans="1:8" ht="12.75" customHeight="1" x14ac:dyDescent="0.2">
      <c r="A257" s="399"/>
      <c r="B257" s="68"/>
      <c r="C257" s="69"/>
      <c r="D257" s="68"/>
      <c r="E257" s="388"/>
      <c r="F257" s="70"/>
      <c r="G257" s="71"/>
      <c r="H257" s="71"/>
    </row>
    <row r="258" spans="1:8" ht="12.75" customHeight="1" x14ac:dyDescent="0.2">
      <c r="A258" s="399"/>
      <c r="B258" s="68"/>
      <c r="C258" s="69"/>
      <c r="D258" s="68"/>
      <c r="E258" s="388"/>
      <c r="F258" s="70"/>
      <c r="G258" s="71"/>
      <c r="H258" s="71"/>
    </row>
    <row r="259" spans="1:8" ht="12.75" customHeight="1" x14ac:dyDescent="0.2">
      <c r="A259" s="399"/>
      <c r="B259" s="68"/>
      <c r="C259" s="69"/>
      <c r="D259" s="68"/>
      <c r="E259" s="388"/>
      <c r="F259" s="70"/>
      <c r="G259" s="71"/>
      <c r="H259" s="71"/>
    </row>
    <row r="260" spans="1:8" ht="12.75" customHeight="1" x14ac:dyDescent="0.2">
      <c r="A260" s="399"/>
      <c r="B260" s="68"/>
      <c r="C260" s="69"/>
      <c r="D260" s="68"/>
      <c r="E260" s="388"/>
      <c r="F260" s="70"/>
      <c r="G260" s="71"/>
      <c r="H260" s="71"/>
    </row>
    <row r="261" spans="1:8" ht="12.75" customHeight="1" x14ac:dyDescent="0.2">
      <c r="A261" s="399"/>
      <c r="B261" s="68"/>
      <c r="C261" s="69"/>
      <c r="D261" s="68"/>
      <c r="E261" s="388"/>
      <c r="F261" s="70"/>
      <c r="G261" s="71"/>
      <c r="H261" s="71"/>
    </row>
    <row r="262" spans="1:8" ht="12.75" customHeight="1" x14ac:dyDescent="0.2">
      <c r="A262" s="399"/>
      <c r="B262" s="68"/>
      <c r="C262" s="69"/>
      <c r="D262" s="68"/>
      <c r="E262" s="388"/>
      <c r="F262" s="70"/>
      <c r="G262" s="71"/>
      <c r="H262" s="71"/>
    </row>
    <row r="263" spans="1:8" ht="12.75" customHeight="1" x14ac:dyDescent="0.2">
      <c r="A263" s="399"/>
      <c r="B263" s="68"/>
      <c r="C263" s="69"/>
      <c r="D263" s="68"/>
      <c r="E263" s="388"/>
      <c r="F263" s="70"/>
      <c r="G263" s="71"/>
      <c r="H263" s="71"/>
    </row>
    <row r="264" spans="1:8" ht="12.75" customHeight="1" x14ac:dyDescent="0.2">
      <c r="A264" s="399"/>
      <c r="B264" s="68"/>
      <c r="C264" s="69"/>
      <c r="D264" s="68"/>
      <c r="E264" s="388"/>
      <c r="F264" s="70"/>
      <c r="G264" s="71"/>
      <c r="H264" s="71"/>
    </row>
    <row r="265" spans="1:8" ht="12.75" customHeight="1" x14ac:dyDescent="0.2">
      <c r="A265" s="399"/>
      <c r="B265" s="68"/>
      <c r="C265" s="69"/>
      <c r="D265" s="68"/>
      <c r="E265" s="388"/>
      <c r="F265" s="70"/>
      <c r="G265" s="71"/>
      <c r="H265" s="71"/>
    </row>
    <row r="266" spans="1:8" ht="12.75" customHeight="1" x14ac:dyDescent="0.2">
      <c r="A266" s="399"/>
      <c r="B266" s="68"/>
      <c r="C266" s="69"/>
      <c r="D266" s="68"/>
      <c r="E266" s="388"/>
      <c r="F266" s="70"/>
      <c r="G266" s="71"/>
      <c r="H266" s="71"/>
    </row>
    <row r="267" spans="1:8" ht="12.75" customHeight="1" x14ac:dyDescent="0.2">
      <c r="A267" s="399"/>
      <c r="B267" s="68"/>
      <c r="C267" s="69"/>
      <c r="D267" s="68"/>
      <c r="E267" s="388"/>
      <c r="F267" s="70"/>
      <c r="G267" s="71"/>
      <c r="H267" s="71"/>
    </row>
    <row r="268" spans="1:8" ht="12.75" customHeight="1" x14ac:dyDescent="0.2">
      <c r="A268" s="399"/>
      <c r="B268" s="68"/>
      <c r="C268" s="69"/>
      <c r="D268" s="68"/>
      <c r="E268" s="388"/>
      <c r="F268" s="70"/>
      <c r="G268" s="71"/>
      <c r="H268" s="71"/>
    </row>
    <row r="269" spans="1:8" ht="12.75" customHeight="1" x14ac:dyDescent="0.2">
      <c r="A269" s="399"/>
      <c r="B269" s="68"/>
      <c r="C269" s="69"/>
      <c r="D269" s="68"/>
      <c r="E269" s="388"/>
      <c r="F269" s="70"/>
      <c r="G269" s="71"/>
      <c r="H269" s="71"/>
    </row>
    <row r="270" spans="1:8" ht="12.75" customHeight="1" x14ac:dyDescent="0.2">
      <c r="A270" s="399"/>
      <c r="B270" s="68"/>
      <c r="C270" s="69"/>
      <c r="D270" s="68"/>
      <c r="E270" s="388"/>
      <c r="F270" s="70"/>
      <c r="G270" s="71"/>
      <c r="H270" s="71"/>
    </row>
    <row r="271" spans="1:8" ht="12.75" customHeight="1" x14ac:dyDescent="0.2">
      <c r="A271" s="399"/>
      <c r="B271" s="68"/>
      <c r="C271" s="69"/>
      <c r="D271" s="68"/>
      <c r="E271" s="388"/>
      <c r="F271" s="70"/>
      <c r="G271" s="71"/>
      <c r="H271" s="71"/>
    </row>
    <row r="272" spans="1:8" ht="12.75" customHeight="1" x14ac:dyDescent="0.2">
      <c r="A272" s="399"/>
      <c r="B272" s="68"/>
      <c r="C272" s="69"/>
      <c r="D272" s="68"/>
      <c r="E272" s="388"/>
      <c r="F272" s="70"/>
      <c r="G272" s="71"/>
      <c r="H272" s="71"/>
    </row>
    <row r="273" spans="1:8" ht="12.75" customHeight="1" x14ac:dyDescent="0.2">
      <c r="A273" s="399"/>
      <c r="B273" s="68"/>
      <c r="C273" s="69"/>
      <c r="D273" s="68"/>
      <c r="E273" s="388"/>
      <c r="F273" s="70"/>
      <c r="G273" s="71"/>
      <c r="H273" s="71"/>
    </row>
    <row r="274" spans="1:8" ht="12.75" customHeight="1" x14ac:dyDescent="0.2">
      <c r="A274" s="399"/>
      <c r="B274" s="68"/>
      <c r="C274" s="69"/>
      <c r="D274" s="68"/>
      <c r="E274" s="388"/>
      <c r="F274" s="70"/>
      <c r="G274" s="71"/>
      <c r="H274" s="71"/>
    </row>
    <row r="275" spans="1:8" ht="12.75" customHeight="1" x14ac:dyDescent="0.2">
      <c r="A275" s="399"/>
      <c r="B275" s="68"/>
      <c r="C275" s="69"/>
      <c r="D275" s="68"/>
      <c r="E275" s="388"/>
      <c r="F275" s="70"/>
      <c r="G275" s="71"/>
      <c r="H275" s="71"/>
    </row>
    <row r="276" spans="1:8" ht="12.75" customHeight="1" x14ac:dyDescent="0.2">
      <c r="A276" s="399"/>
      <c r="B276" s="68"/>
      <c r="C276" s="69"/>
      <c r="D276" s="68"/>
      <c r="E276" s="388"/>
      <c r="F276" s="70"/>
      <c r="G276" s="71"/>
      <c r="H276" s="71"/>
    </row>
    <row r="277" spans="1:8" ht="12.75" customHeight="1" x14ac:dyDescent="0.2">
      <c r="A277" s="399"/>
      <c r="B277" s="68"/>
      <c r="C277" s="69"/>
      <c r="D277" s="68"/>
      <c r="E277" s="388"/>
      <c r="F277" s="70"/>
      <c r="G277" s="71"/>
      <c r="H277" s="71"/>
    </row>
    <row r="278" spans="1:8" ht="12.75" customHeight="1" x14ac:dyDescent="0.2">
      <c r="A278" s="399"/>
      <c r="B278" s="68"/>
      <c r="C278" s="69"/>
      <c r="D278" s="68"/>
      <c r="E278" s="388"/>
      <c r="F278" s="70"/>
      <c r="G278" s="71"/>
      <c r="H278" s="71"/>
    </row>
    <row r="279" spans="1:8" ht="12.75" customHeight="1" x14ac:dyDescent="0.2">
      <c r="A279" s="399"/>
      <c r="B279" s="68"/>
      <c r="C279" s="69"/>
      <c r="D279" s="68"/>
      <c r="E279" s="388"/>
      <c r="F279" s="70"/>
      <c r="G279" s="71"/>
      <c r="H279" s="71"/>
    </row>
    <row r="280" spans="1:8" ht="12.75" customHeight="1" x14ac:dyDescent="0.2">
      <c r="A280" s="399"/>
      <c r="B280" s="68"/>
      <c r="C280" s="69"/>
      <c r="D280" s="68"/>
      <c r="E280" s="388"/>
      <c r="F280" s="70"/>
      <c r="G280" s="71"/>
      <c r="H280" s="71"/>
    </row>
    <row r="281" spans="1:8" ht="12.75" customHeight="1" x14ac:dyDescent="0.2">
      <c r="A281" s="399"/>
      <c r="B281" s="68"/>
      <c r="C281" s="69"/>
      <c r="D281" s="68"/>
      <c r="E281" s="388"/>
      <c r="F281" s="70"/>
      <c r="G281" s="71"/>
      <c r="H281" s="71"/>
    </row>
    <row r="282" spans="1:8" ht="12.75" customHeight="1" x14ac:dyDescent="0.2">
      <c r="A282" s="399"/>
      <c r="B282" s="68"/>
      <c r="C282" s="69"/>
      <c r="D282" s="68"/>
      <c r="E282" s="388"/>
      <c r="F282" s="70"/>
      <c r="G282" s="71"/>
      <c r="H282" s="71"/>
    </row>
    <row r="283" spans="1:8" ht="12.75" customHeight="1" x14ac:dyDescent="0.2">
      <c r="A283" s="399"/>
      <c r="B283" s="68"/>
      <c r="C283" s="69"/>
      <c r="D283" s="68"/>
      <c r="E283" s="388"/>
      <c r="F283" s="70"/>
      <c r="G283" s="71"/>
      <c r="H283" s="71"/>
    </row>
    <row r="284" spans="1:8" ht="12.75" customHeight="1" x14ac:dyDescent="0.2">
      <c r="A284" s="399"/>
      <c r="B284" s="68"/>
      <c r="C284" s="69"/>
      <c r="D284" s="68"/>
      <c r="E284" s="388"/>
      <c r="F284" s="70"/>
      <c r="G284" s="71"/>
      <c r="H284" s="71"/>
    </row>
    <row r="285" spans="1:8" ht="12.75" customHeight="1" x14ac:dyDescent="0.2">
      <c r="A285" s="399"/>
      <c r="B285" s="68"/>
      <c r="C285" s="69"/>
      <c r="D285" s="68"/>
      <c r="E285" s="388"/>
      <c r="F285" s="70"/>
      <c r="G285" s="71"/>
      <c r="H285" s="71"/>
    </row>
    <row r="286" spans="1:8" ht="12.75" customHeight="1" x14ac:dyDescent="0.2">
      <c r="A286" s="399"/>
      <c r="B286" s="68"/>
      <c r="C286" s="69"/>
      <c r="D286" s="68"/>
      <c r="E286" s="388"/>
      <c r="F286" s="70"/>
      <c r="G286" s="71"/>
      <c r="H286" s="71"/>
    </row>
    <row r="287" spans="1:8" ht="12.75" customHeight="1" x14ac:dyDescent="0.2">
      <c r="A287" s="399"/>
      <c r="B287" s="68"/>
      <c r="C287" s="69"/>
      <c r="D287" s="68"/>
      <c r="E287" s="388"/>
      <c r="F287" s="70"/>
      <c r="G287" s="71"/>
      <c r="H287" s="71"/>
    </row>
    <row r="288" spans="1:8" ht="12.75" customHeight="1" x14ac:dyDescent="0.2">
      <c r="A288" s="399"/>
      <c r="B288" s="68"/>
      <c r="C288" s="69"/>
      <c r="D288" s="68"/>
      <c r="E288" s="388"/>
      <c r="F288" s="70"/>
      <c r="G288" s="71"/>
      <c r="H288" s="71"/>
    </row>
    <row r="289" spans="1:8" ht="12.75" customHeight="1" x14ac:dyDescent="0.2">
      <c r="A289" s="399"/>
      <c r="B289" s="68"/>
      <c r="C289" s="69"/>
      <c r="D289" s="68"/>
      <c r="E289" s="388"/>
      <c r="F289" s="70"/>
      <c r="G289" s="71"/>
      <c r="H289" s="71"/>
    </row>
    <row r="290" spans="1:8" ht="12.75" customHeight="1" x14ac:dyDescent="0.2">
      <c r="A290" s="399"/>
      <c r="B290" s="68"/>
      <c r="C290" s="69"/>
      <c r="D290" s="68"/>
      <c r="E290" s="388"/>
      <c r="F290" s="70"/>
      <c r="G290" s="71"/>
      <c r="H290" s="71"/>
    </row>
    <row r="291" spans="1:8" ht="12.75" customHeight="1" x14ac:dyDescent="0.2">
      <c r="A291" s="399"/>
      <c r="B291" s="68"/>
      <c r="C291" s="69"/>
      <c r="D291" s="68"/>
      <c r="E291" s="388"/>
      <c r="F291" s="70"/>
      <c r="G291" s="71"/>
      <c r="H291" s="71"/>
    </row>
    <row r="292" spans="1:8" ht="12.75" customHeight="1" x14ac:dyDescent="0.2">
      <c r="A292" s="399"/>
      <c r="B292" s="68"/>
      <c r="C292" s="69"/>
      <c r="D292" s="68"/>
      <c r="E292" s="388"/>
      <c r="F292" s="70"/>
      <c r="G292" s="71"/>
      <c r="H292" s="71"/>
    </row>
    <row r="293" spans="1:8" ht="12.75" customHeight="1" x14ac:dyDescent="0.2">
      <c r="A293" s="399"/>
      <c r="B293" s="68"/>
      <c r="C293" s="69"/>
      <c r="D293" s="68"/>
      <c r="E293" s="388"/>
      <c r="F293" s="70"/>
      <c r="G293" s="71"/>
      <c r="H293" s="71"/>
    </row>
    <row r="294" spans="1:8" ht="12.75" customHeight="1" x14ac:dyDescent="0.2">
      <c r="A294" s="399"/>
      <c r="B294" s="68"/>
      <c r="C294" s="69"/>
      <c r="D294" s="68"/>
      <c r="E294" s="388"/>
      <c r="F294" s="70"/>
      <c r="G294" s="71"/>
      <c r="H294" s="71"/>
    </row>
    <row r="295" spans="1:8" ht="12.75" customHeight="1" x14ac:dyDescent="0.2">
      <c r="A295" s="399"/>
      <c r="B295" s="68"/>
      <c r="C295" s="69"/>
      <c r="D295" s="68"/>
      <c r="E295" s="388"/>
      <c r="F295" s="70"/>
      <c r="G295" s="71"/>
      <c r="H295" s="71"/>
    </row>
    <row r="296" spans="1:8" ht="12.75" customHeight="1" x14ac:dyDescent="0.2">
      <c r="A296" s="399"/>
      <c r="B296" s="68"/>
      <c r="C296" s="69"/>
      <c r="D296" s="68"/>
      <c r="E296" s="388"/>
      <c r="F296" s="70"/>
      <c r="G296" s="71"/>
      <c r="H296" s="71"/>
    </row>
    <row r="297" spans="1:8" ht="12.75" customHeight="1" x14ac:dyDescent="0.2">
      <c r="A297" s="399"/>
      <c r="B297" s="68"/>
      <c r="C297" s="69"/>
      <c r="D297" s="68"/>
      <c r="E297" s="388"/>
      <c r="F297" s="70"/>
      <c r="G297" s="71"/>
      <c r="H297" s="71"/>
    </row>
    <row r="298" spans="1:8" ht="12.75" customHeight="1" x14ac:dyDescent="0.2">
      <c r="A298" s="399"/>
      <c r="B298" s="68"/>
      <c r="C298" s="69"/>
      <c r="D298" s="68"/>
      <c r="E298" s="388"/>
      <c r="F298" s="70"/>
      <c r="G298" s="71"/>
      <c r="H298" s="71"/>
    </row>
    <row r="299" spans="1:8" ht="12.75" customHeight="1" x14ac:dyDescent="0.2">
      <c r="A299" s="399"/>
      <c r="B299" s="68"/>
      <c r="C299" s="69"/>
      <c r="D299" s="68"/>
      <c r="E299" s="388"/>
      <c r="F299" s="70"/>
      <c r="G299" s="71"/>
      <c r="H299" s="71"/>
    </row>
    <row r="300" spans="1:8" ht="12.75" customHeight="1" x14ac:dyDescent="0.2">
      <c r="A300" s="399"/>
      <c r="B300" s="68"/>
      <c r="C300" s="69"/>
      <c r="D300" s="68"/>
      <c r="E300" s="388"/>
      <c r="F300" s="70"/>
      <c r="G300" s="71"/>
      <c r="H300" s="71"/>
    </row>
    <row r="301" spans="1:8" ht="12.75" customHeight="1" x14ac:dyDescent="0.2">
      <c r="A301" s="399"/>
      <c r="B301" s="68"/>
      <c r="C301" s="69"/>
      <c r="D301" s="68"/>
      <c r="E301" s="388"/>
      <c r="F301" s="70"/>
      <c r="G301" s="71"/>
      <c r="H301" s="71"/>
    </row>
    <row r="302" spans="1:8" ht="12.75" customHeight="1" x14ac:dyDescent="0.2">
      <c r="A302" s="399"/>
      <c r="B302" s="68"/>
      <c r="C302" s="69"/>
      <c r="D302" s="68"/>
      <c r="E302" s="388"/>
      <c r="F302" s="70"/>
      <c r="G302" s="71"/>
      <c r="H302" s="71"/>
    </row>
    <row r="303" spans="1:8" ht="12.75" customHeight="1" x14ac:dyDescent="0.2">
      <c r="A303" s="399"/>
      <c r="B303" s="68"/>
      <c r="C303" s="69"/>
      <c r="D303" s="68"/>
      <c r="E303" s="388"/>
      <c r="F303" s="70"/>
      <c r="G303" s="71"/>
      <c r="H303" s="71"/>
    </row>
    <row r="304" spans="1:8" ht="12.75" customHeight="1" x14ac:dyDescent="0.2">
      <c r="A304" s="399"/>
      <c r="B304" s="68"/>
      <c r="C304" s="69"/>
      <c r="D304" s="68"/>
      <c r="E304" s="388"/>
      <c r="F304" s="70"/>
      <c r="G304" s="71"/>
      <c r="H304" s="71"/>
    </row>
    <row r="305" spans="1:8" ht="12.75" customHeight="1" x14ac:dyDescent="0.2">
      <c r="A305" s="399"/>
      <c r="B305" s="68"/>
      <c r="C305" s="69"/>
      <c r="D305" s="68"/>
      <c r="E305" s="388"/>
      <c r="F305" s="70"/>
      <c r="G305" s="71"/>
      <c r="H305" s="71"/>
    </row>
    <row r="306" spans="1:8" ht="12.75" customHeight="1" x14ac:dyDescent="0.2">
      <c r="A306" s="399"/>
      <c r="B306" s="68"/>
      <c r="C306" s="69"/>
      <c r="D306" s="68"/>
      <c r="E306" s="388"/>
      <c r="F306" s="70"/>
      <c r="G306" s="71"/>
      <c r="H306" s="71"/>
    </row>
    <row r="307" spans="1:8" ht="12.75" customHeight="1" x14ac:dyDescent="0.2">
      <c r="A307" s="399"/>
      <c r="B307" s="68"/>
      <c r="C307" s="69"/>
      <c r="D307" s="68"/>
      <c r="E307" s="388"/>
      <c r="F307" s="70"/>
      <c r="G307" s="71"/>
      <c r="H307" s="71"/>
    </row>
    <row r="308" spans="1:8" ht="12.75" customHeight="1" x14ac:dyDescent="0.2">
      <c r="A308" s="399"/>
      <c r="B308" s="68"/>
      <c r="C308" s="69"/>
      <c r="D308" s="68"/>
      <c r="E308" s="388"/>
      <c r="F308" s="70"/>
      <c r="G308" s="71"/>
      <c r="H308" s="71"/>
    </row>
    <row r="309" spans="1:8" ht="12.75" customHeight="1" x14ac:dyDescent="0.2">
      <c r="A309" s="399"/>
      <c r="B309" s="68"/>
      <c r="C309" s="69"/>
      <c r="D309" s="68"/>
      <c r="E309" s="388"/>
      <c r="F309" s="70"/>
      <c r="G309" s="71"/>
      <c r="H309" s="71"/>
    </row>
    <row r="310" spans="1:8" ht="12.75" customHeight="1" x14ac:dyDescent="0.2">
      <c r="A310" s="399"/>
      <c r="B310" s="68"/>
      <c r="C310" s="69"/>
      <c r="D310" s="68"/>
      <c r="E310" s="388"/>
      <c r="F310" s="70"/>
      <c r="G310" s="71"/>
      <c r="H310" s="71"/>
    </row>
    <row r="311" spans="1:8" ht="12.75" customHeight="1" x14ac:dyDescent="0.2">
      <c r="A311" s="399"/>
      <c r="B311" s="68"/>
      <c r="C311" s="69"/>
      <c r="D311" s="68"/>
      <c r="E311" s="388"/>
      <c r="F311" s="70"/>
      <c r="G311" s="71"/>
      <c r="H311" s="71"/>
    </row>
    <row r="312" spans="1:8" ht="12.75" customHeight="1" x14ac:dyDescent="0.2">
      <c r="A312" s="399"/>
      <c r="B312" s="68"/>
      <c r="C312" s="69"/>
      <c r="D312" s="68"/>
      <c r="E312" s="388"/>
      <c r="F312" s="70"/>
      <c r="G312" s="71"/>
      <c r="H312" s="71"/>
    </row>
    <row r="313" spans="1:8" ht="12.75" customHeight="1" x14ac:dyDescent="0.2">
      <c r="A313" s="399"/>
      <c r="B313" s="68"/>
      <c r="C313" s="69"/>
      <c r="D313" s="68"/>
      <c r="E313" s="388"/>
      <c r="F313" s="70"/>
      <c r="G313" s="71"/>
      <c r="H313" s="71"/>
    </row>
    <row r="314" spans="1:8" ht="12.75" customHeight="1" x14ac:dyDescent="0.2">
      <c r="A314" s="399"/>
      <c r="B314" s="68"/>
      <c r="C314" s="69"/>
      <c r="D314" s="68"/>
      <c r="E314" s="388"/>
      <c r="F314" s="70"/>
      <c r="G314" s="71"/>
      <c r="H314" s="71"/>
    </row>
    <row r="315" spans="1:8" ht="12.75" customHeight="1" x14ac:dyDescent="0.2">
      <c r="A315" s="399"/>
      <c r="B315" s="68"/>
      <c r="C315" s="69"/>
      <c r="D315" s="68"/>
      <c r="E315" s="388"/>
      <c r="F315" s="70"/>
      <c r="G315" s="71"/>
      <c r="H315" s="71"/>
    </row>
    <row r="316" spans="1:8" ht="12.75" customHeight="1" x14ac:dyDescent="0.2">
      <c r="A316" s="399"/>
      <c r="B316" s="68"/>
      <c r="C316" s="69"/>
      <c r="D316" s="68"/>
      <c r="E316" s="388"/>
      <c r="F316" s="70"/>
      <c r="G316" s="71"/>
      <c r="H316" s="71"/>
    </row>
    <row r="317" spans="1:8" ht="12.75" customHeight="1" x14ac:dyDescent="0.2">
      <c r="A317" s="399"/>
      <c r="B317" s="68"/>
      <c r="C317" s="69"/>
      <c r="D317" s="68"/>
      <c r="E317" s="388"/>
      <c r="F317" s="70"/>
      <c r="G317" s="71"/>
      <c r="H317" s="71"/>
    </row>
    <row r="318" spans="1:8" ht="12.75" customHeight="1" x14ac:dyDescent="0.2">
      <c r="A318" s="399"/>
      <c r="B318" s="68"/>
      <c r="C318" s="69"/>
      <c r="D318" s="68"/>
      <c r="E318" s="388"/>
      <c r="F318" s="70"/>
      <c r="G318" s="71"/>
      <c r="H318" s="71"/>
    </row>
    <row r="319" spans="1:8" ht="12.75" customHeight="1" x14ac:dyDescent="0.2">
      <c r="A319" s="399"/>
      <c r="B319" s="68"/>
      <c r="C319" s="69"/>
      <c r="D319" s="68"/>
      <c r="E319" s="388"/>
      <c r="F319" s="70"/>
      <c r="G319" s="71"/>
      <c r="H319" s="71"/>
    </row>
    <row r="320" spans="1:8" ht="12.75" customHeight="1" x14ac:dyDescent="0.2">
      <c r="A320" s="399"/>
      <c r="B320" s="68"/>
      <c r="C320" s="69"/>
      <c r="D320" s="68"/>
      <c r="E320" s="388"/>
      <c r="F320" s="70"/>
      <c r="G320" s="71"/>
      <c r="H320" s="71"/>
    </row>
    <row r="321" spans="1:8" ht="12.75" customHeight="1" x14ac:dyDescent="0.2">
      <c r="A321" s="399"/>
      <c r="B321" s="68"/>
      <c r="C321" s="69"/>
      <c r="D321" s="68"/>
      <c r="E321" s="388"/>
      <c r="F321" s="70"/>
      <c r="G321" s="71"/>
      <c r="H321" s="71"/>
    </row>
    <row r="322" spans="1:8" ht="12.75" customHeight="1" x14ac:dyDescent="0.2">
      <c r="A322" s="399"/>
      <c r="B322" s="68"/>
      <c r="C322" s="69"/>
      <c r="D322" s="68"/>
      <c r="E322" s="388"/>
      <c r="F322" s="70"/>
      <c r="G322" s="71"/>
      <c r="H322" s="71"/>
    </row>
    <row r="323" spans="1:8" ht="12.75" customHeight="1" x14ac:dyDescent="0.2">
      <c r="A323" s="399"/>
      <c r="B323" s="68"/>
      <c r="C323" s="69"/>
      <c r="D323" s="68"/>
      <c r="E323" s="388"/>
      <c r="F323" s="70"/>
      <c r="G323" s="71"/>
      <c r="H323" s="71"/>
    </row>
    <row r="324" spans="1:8" ht="12.75" customHeight="1" x14ac:dyDescent="0.2">
      <c r="A324" s="399"/>
      <c r="B324" s="68"/>
      <c r="C324" s="69"/>
      <c r="D324" s="68"/>
      <c r="E324" s="388"/>
      <c r="F324" s="70"/>
      <c r="G324" s="71"/>
      <c r="H324" s="71"/>
    </row>
    <row r="325" spans="1:8" ht="12.75" customHeight="1" x14ac:dyDescent="0.2">
      <c r="A325" s="399"/>
      <c r="B325" s="68"/>
      <c r="C325" s="69"/>
      <c r="D325" s="68"/>
      <c r="E325" s="388"/>
      <c r="F325" s="70"/>
      <c r="G325" s="71"/>
      <c r="H325" s="71"/>
    </row>
    <row r="326" spans="1:8" ht="12.75" customHeight="1" x14ac:dyDescent="0.2">
      <c r="A326" s="399"/>
      <c r="B326" s="68"/>
      <c r="C326" s="69"/>
      <c r="D326" s="68"/>
      <c r="E326" s="388"/>
      <c r="F326" s="70"/>
      <c r="G326" s="71"/>
      <c r="H326" s="71"/>
    </row>
    <row r="327" spans="1:8" ht="12.75" customHeight="1" x14ac:dyDescent="0.2">
      <c r="A327" s="399"/>
      <c r="B327" s="68"/>
      <c r="C327" s="69"/>
      <c r="D327" s="68"/>
      <c r="E327" s="388"/>
      <c r="F327" s="70"/>
      <c r="G327" s="71"/>
      <c r="H327" s="71"/>
    </row>
    <row r="328" spans="1:8" ht="12.75" customHeight="1" x14ac:dyDescent="0.2">
      <c r="A328" s="399"/>
      <c r="B328" s="68"/>
      <c r="C328" s="69"/>
      <c r="D328" s="68"/>
      <c r="E328" s="388"/>
      <c r="F328" s="70"/>
      <c r="G328" s="71"/>
      <c r="H328" s="71"/>
    </row>
    <row r="329" spans="1:8" ht="12.75" customHeight="1" x14ac:dyDescent="0.2">
      <c r="A329" s="399"/>
      <c r="B329" s="68"/>
      <c r="C329" s="69"/>
      <c r="D329" s="68"/>
      <c r="E329" s="388"/>
      <c r="F329" s="70"/>
      <c r="G329" s="71"/>
      <c r="H329" s="71"/>
    </row>
    <row r="330" spans="1:8" ht="12.75" customHeight="1" x14ac:dyDescent="0.2">
      <c r="A330" s="399"/>
      <c r="B330" s="68"/>
      <c r="C330" s="69"/>
      <c r="D330" s="68"/>
      <c r="E330" s="388"/>
      <c r="F330" s="70"/>
      <c r="G330" s="71"/>
      <c r="H330" s="71"/>
    </row>
    <row r="331" spans="1:8" ht="12.75" customHeight="1" x14ac:dyDescent="0.2">
      <c r="A331" s="399"/>
      <c r="B331" s="68"/>
      <c r="C331" s="69"/>
      <c r="D331" s="68"/>
      <c r="E331" s="388"/>
      <c r="F331" s="70"/>
      <c r="G331" s="71"/>
      <c r="H331" s="71"/>
    </row>
    <row r="332" spans="1:8" ht="12.75" customHeight="1" x14ac:dyDescent="0.2">
      <c r="A332" s="399"/>
      <c r="B332" s="68"/>
      <c r="C332" s="69"/>
      <c r="D332" s="68"/>
      <c r="E332" s="388"/>
      <c r="F332" s="70"/>
      <c r="G332" s="71"/>
      <c r="H332" s="71"/>
    </row>
    <row r="333" spans="1:8" ht="12.75" customHeight="1" x14ac:dyDescent="0.2">
      <c r="A333" s="399"/>
      <c r="B333" s="68"/>
      <c r="C333" s="69"/>
      <c r="D333" s="68"/>
      <c r="E333" s="388"/>
      <c r="F333" s="70"/>
      <c r="G333" s="71"/>
      <c r="H333" s="71"/>
    </row>
    <row r="334" spans="1:8" ht="12.75" customHeight="1" x14ac:dyDescent="0.2">
      <c r="A334" s="399"/>
      <c r="B334" s="68"/>
      <c r="C334" s="69"/>
      <c r="D334" s="68"/>
      <c r="E334" s="388"/>
      <c r="F334" s="70"/>
      <c r="G334" s="71"/>
      <c r="H334" s="71"/>
    </row>
    <row r="335" spans="1:8" ht="12.75" customHeight="1" x14ac:dyDescent="0.2">
      <c r="A335" s="399"/>
      <c r="B335" s="68"/>
      <c r="C335" s="69"/>
      <c r="D335" s="68"/>
      <c r="E335" s="388"/>
      <c r="F335" s="70"/>
      <c r="G335" s="71"/>
      <c r="H335" s="71"/>
    </row>
    <row r="336" spans="1:8" ht="12.75" customHeight="1" x14ac:dyDescent="0.2">
      <c r="A336" s="399"/>
      <c r="B336" s="68"/>
      <c r="C336" s="69"/>
      <c r="D336" s="68"/>
      <c r="E336" s="388"/>
      <c r="F336" s="70"/>
      <c r="G336" s="71"/>
      <c r="H336" s="71"/>
    </row>
    <row r="337" spans="1:8" ht="12.75" customHeight="1" x14ac:dyDescent="0.2">
      <c r="A337" s="399"/>
      <c r="B337" s="68"/>
      <c r="C337" s="69"/>
      <c r="D337" s="68"/>
      <c r="E337" s="388"/>
      <c r="F337" s="70"/>
      <c r="G337" s="71"/>
      <c r="H337" s="71"/>
    </row>
    <row r="338" spans="1:8" ht="12.75" customHeight="1" x14ac:dyDescent="0.2">
      <c r="A338" s="399"/>
      <c r="B338" s="68"/>
      <c r="C338" s="69"/>
      <c r="D338" s="68"/>
      <c r="E338" s="388"/>
      <c r="F338" s="70"/>
      <c r="G338" s="71"/>
      <c r="H338" s="71"/>
    </row>
    <row r="339" spans="1:8" ht="12.75" customHeight="1" x14ac:dyDescent="0.2">
      <c r="A339" s="399"/>
      <c r="B339" s="68"/>
      <c r="C339" s="69"/>
      <c r="D339" s="68"/>
      <c r="E339" s="388"/>
      <c r="F339" s="70"/>
      <c r="G339" s="71"/>
      <c r="H339" s="71"/>
    </row>
    <row r="340" spans="1:8" ht="12.75" customHeight="1" x14ac:dyDescent="0.2">
      <c r="A340" s="399"/>
      <c r="B340" s="68"/>
      <c r="C340" s="69"/>
      <c r="D340" s="68"/>
      <c r="E340" s="388"/>
      <c r="F340" s="70"/>
      <c r="G340" s="71"/>
      <c r="H340" s="71"/>
    </row>
    <row r="341" spans="1:8" ht="12.75" customHeight="1" x14ac:dyDescent="0.2">
      <c r="A341" s="399"/>
      <c r="B341" s="68"/>
      <c r="C341" s="69"/>
      <c r="D341" s="68"/>
      <c r="E341" s="388"/>
      <c r="F341" s="70"/>
      <c r="G341" s="71"/>
      <c r="H341" s="71"/>
    </row>
    <row r="342" spans="1:8" ht="12.75" customHeight="1" x14ac:dyDescent="0.2">
      <c r="A342" s="399"/>
      <c r="B342" s="68"/>
      <c r="C342" s="69"/>
      <c r="D342" s="68"/>
      <c r="E342" s="388"/>
      <c r="F342" s="70"/>
      <c r="G342" s="71"/>
      <c r="H342" s="71"/>
    </row>
    <row r="343" spans="1:8" ht="12.75" customHeight="1" x14ac:dyDescent="0.2">
      <c r="A343" s="399"/>
      <c r="B343" s="68"/>
      <c r="C343" s="69"/>
      <c r="D343" s="68"/>
      <c r="E343" s="388"/>
      <c r="F343" s="70"/>
      <c r="G343" s="71"/>
      <c r="H343" s="71"/>
    </row>
    <row r="344" spans="1:8" ht="12.75" customHeight="1" x14ac:dyDescent="0.2">
      <c r="A344" s="399"/>
      <c r="B344" s="68"/>
      <c r="C344" s="69"/>
      <c r="D344" s="68"/>
      <c r="E344" s="388"/>
      <c r="F344" s="70"/>
      <c r="G344" s="71"/>
      <c r="H344" s="71"/>
    </row>
    <row r="345" spans="1:8" ht="12.75" customHeight="1" x14ac:dyDescent="0.2">
      <c r="A345" s="399"/>
      <c r="B345" s="68"/>
      <c r="C345" s="69"/>
      <c r="D345" s="68"/>
      <c r="E345" s="388"/>
      <c r="F345" s="70"/>
      <c r="G345" s="71"/>
      <c r="H345" s="71"/>
    </row>
    <row r="346" spans="1:8" ht="12.75" customHeight="1" x14ac:dyDescent="0.2">
      <c r="A346" s="399"/>
      <c r="B346" s="68"/>
      <c r="C346" s="69"/>
      <c r="D346" s="68"/>
      <c r="E346" s="388"/>
      <c r="F346" s="70"/>
      <c r="G346" s="71"/>
      <c r="H346" s="71"/>
    </row>
    <row r="347" spans="1:8" ht="12.75" customHeight="1" x14ac:dyDescent="0.2">
      <c r="A347" s="399"/>
      <c r="B347" s="68"/>
      <c r="C347" s="69"/>
      <c r="D347" s="68"/>
      <c r="E347" s="388"/>
      <c r="F347" s="70"/>
      <c r="G347" s="71"/>
      <c r="H347" s="71"/>
    </row>
    <row r="348" spans="1:8" ht="12.75" customHeight="1" x14ac:dyDescent="0.2">
      <c r="A348" s="399"/>
      <c r="B348" s="68"/>
      <c r="C348" s="69"/>
      <c r="D348" s="68"/>
      <c r="E348" s="388"/>
      <c r="F348" s="70"/>
      <c r="G348" s="71"/>
      <c r="H348" s="71"/>
    </row>
    <row r="349" spans="1:8" ht="12.75" customHeight="1" x14ac:dyDescent="0.2">
      <c r="A349" s="399"/>
      <c r="B349" s="68"/>
      <c r="C349" s="69"/>
      <c r="D349" s="68"/>
      <c r="E349" s="388"/>
      <c r="F349" s="70"/>
      <c r="G349" s="71"/>
      <c r="H349" s="71"/>
    </row>
    <row r="350" spans="1:8" ht="12.75" customHeight="1" x14ac:dyDescent="0.2">
      <c r="A350" s="399"/>
      <c r="B350" s="68"/>
      <c r="C350" s="69"/>
      <c r="D350" s="68"/>
      <c r="E350" s="388"/>
      <c r="F350" s="70"/>
      <c r="G350" s="71"/>
      <c r="H350" s="71"/>
    </row>
    <row r="351" spans="1:8" ht="12.75" customHeight="1" x14ac:dyDescent="0.2">
      <c r="A351" s="399"/>
      <c r="B351" s="68"/>
      <c r="C351" s="69"/>
      <c r="D351" s="68"/>
      <c r="E351" s="388"/>
      <c r="F351" s="70"/>
      <c r="G351" s="71"/>
      <c r="H351" s="71"/>
    </row>
    <row r="352" spans="1:8" ht="12.75" customHeight="1" x14ac:dyDescent="0.2">
      <c r="A352" s="399"/>
      <c r="B352" s="68"/>
      <c r="C352" s="69"/>
      <c r="D352" s="68"/>
      <c r="E352" s="388"/>
      <c r="F352" s="70"/>
      <c r="G352" s="71"/>
      <c r="H352" s="71"/>
    </row>
    <row r="353" spans="1:8" ht="12.75" customHeight="1" x14ac:dyDescent="0.2">
      <c r="A353" s="399"/>
      <c r="B353" s="68"/>
      <c r="C353" s="69"/>
      <c r="D353" s="68"/>
      <c r="E353" s="388"/>
      <c r="F353" s="70"/>
      <c r="G353" s="71"/>
      <c r="H353" s="71"/>
    </row>
    <row r="354" spans="1:8" ht="12.75" customHeight="1" x14ac:dyDescent="0.2">
      <c r="A354" s="399"/>
      <c r="B354" s="68"/>
      <c r="C354" s="69"/>
      <c r="D354" s="68"/>
      <c r="E354" s="388"/>
      <c r="F354" s="70"/>
      <c r="G354" s="71"/>
      <c r="H354" s="71"/>
    </row>
    <row r="355" spans="1:8" ht="12.75" customHeight="1" x14ac:dyDescent="0.2">
      <c r="A355" s="399"/>
      <c r="B355" s="68"/>
      <c r="C355" s="69"/>
      <c r="D355" s="68"/>
      <c r="E355" s="388"/>
      <c r="F355" s="70"/>
      <c r="G355" s="71"/>
      <c r="H355" s="71"/>
    </row>
    <row r="356" spans="1:8" ht="12.75" customHeight="1" x14ac:dyDescent="0.2">
      <c r="A356" s="399"/>
      <c r="B356" s="68"/>
      <c r="C356" s="69"/>
      <c r="D356" s="68"/>
      <c r="E356" s="388"/>
      <c r="F356" s="70"/>
      <c r="G356" s="71"/>
      <c r="H356" s="71"/>
    </row>
    <row r="357" spans="1:8" ht="12.75" customHeight="1" x14ac:dyDescent="0.2">
      <c r="A357" s="399"/>
      <c r="B357" s="68"/>
      <c r="C357" s="69"/>
      <c r="D357" s="68"/>
      <c r="E357" s="388"/>
      <c r="F357" s="70"/>
      <c r="G357" s="71"/>
      <c r="H357" s="71"/>
    </row>
    <row r="358" spans="1:8" ht="12.75" customHeight="1" x14ac:dyDescent="0.2">
      <c r="A358" s="399"/>
      <c r="B358" s="68"/>
      <c r="C358" s="69"/>
      <c r="D358" s="68"/>
      <c r="E358" s="388"/>
      <c r="F358" s="70"/>
      <c r="G358" s="71"/>
      <c r="H358" s="71"/>
    </row>
    <row r="359" spans="1:8" ht="12.75" customHeight="1" x14ac:dyDescent="0.2">
      <c r="A359" s="399"/>
      <c r="B359" s="68"/>
      <c r="C359" s="69"/>
      <c r="D359" s="68"/>
      <c r="E359" s="388"/>
      <c r="F359" s="70"/>
      <c r="G359" s="71"/>
      <c r="H359" s="71"/>
    </row>
    <row r="360" spans="1:8" ht="12.75" customHeight="1" x14ac:dyDescent="0.2">
      <c r="A360" s="399"/>
      <c r="B360" s="68"/>
      <c r="C360" s="69"/>
      <c r="D360" s="68"/>
      <c r="E360" s="388"/>
      <c r="F360" s="70"/>
      <c r="G360" s="71"/>
      <c r="H360" s="71"/>
    </row>
    <row r="361" spans="1:8" ht="12.75" customHeight="1" x14ac:dyDescent="0.2">
      <c r="A361" s="399"/>
      <c r="B361" s="68"/>
      <c r="C361" s="69"/>
      <c r="D361" s="68"/>
      <c r="E361" s="388"/>
      <c r="F361" s="70"/>
      <c r="G361" s="71"/>
      <c r="H361" s="71"/>
    </row>
    <row r="362" spans="1:8" ht="12.75" customHeight="1" x14ac:dyDescent="0.2">
      <c r="A362" s="399"/>
      <c r="B362" s="68"/>
      <c r="C362" s="69"/>
      <c r="D362" s="68"/>
      <c r="E362" s="388"/>
      <c r="F362" s="70"/>
      <c r="G362" s="71"/>
      <c r="H362" s="71"/>
    </row>
    <row r="363" spans="1:8" ht="12.75" customHeight="1" x14ac:dyDescent="0.2">
      <c r="A363" s="399"/>
      <c r="B363" s="68"/>
      <c r="C363" s="69"/>
      <c r="D363" s="68"/>
      <c r="E363" s="388"/>
      <c r="F363" s="70"/>
      <c r="G363" s="71"/>
      <c r="H363" s="71"/>
    </row>
    <row r="364" spans="1:8" ht="12.75" customHeight="1" x14ac:dyDescent="0.2">
      <c r="A364" s="399"/>
      <c r="B364" s="68"/>
      <c r="C364" s="69"/>
      <c r="D364" s="68"/>
      <c r="E364" s="388"/>
      <c r="F364" s="70"/>
      <c r="G364" s="71"/>
      <c r="H364" s="71"/>
    </row>
    <row r="365" spans="1:8" ht="12.75" customHeight="1" x14ac:dyDescent="0.2">
      <c r="A365" s="399"/>
      <c r="B365" s="68"/>
      <c r="C365" s="69"/>
      <c r="D365" s="68"/>
      <c r="E365" s="388"/>
      <c r="F365" s="70"/>
      <c r="G365" s="71"/>
      <c r="H365" s="71"/>
    </row>
    <row r="366" spans="1:8" ht="12.75" customHeight="1" x14ac:dyDescent="0.2">
      <c r="A366" s="399"/>
      <c r="B366" s="68"/>
      <c r="C366" s="69"/>
      <c r="D366" s="68"/>
      <c r="E366" s="388"/>
      <c r="F366" s="70"/>
      <c r="G366" s="71"/>
      <c r="H366" s="71"/>
    </row>
    <row r="367" spans="1:8" ht="12.75" customHeight="1" x14ac:dyDescent="0.2">
      <c r="A367" s="399"/>
      <c r="B367" s="68"/>
      <c r="C367" s="69"/>
      <c r="D367" s="68"/>
      <c r="E367" s="388"/>
      <c r="F367" s="70"/>
      <c r="G367" s="71"/>
      <c r="H367" s="71"/>
    </row>
    <row r="368" spans="1:8" ht="12.75" customHeight="1" x14ac:dyDescent="0.2">
      <c r="A368" s="399"/>
      <c r="B368" s="68"/>
      <c r="C368" s="69"/>
      <c r="D368" s="68"/>
      <c r="E368" s="388"/>
      <c r="F368" s="70"/>
      <c r="G368" s="71"/>
      <c r="H368" s="71"/>
    </row>
    <row r="369" spans="1:8" ht="12.75" customHeight="1" x14ac:dyDescent="0.2">
      <c r="A369" s="399"/>
      <c r="B369" s="68"/>
      <c r="C369" s="69"/>
      <c r="D369" s="68"/>
      <c r="E369" s="388"/>
      <c r="F369" s="70"/>
      <c r="G369" s="71"/>
      <c r="H369" s="71"/>
    </row>
    <row r="370" spans="1:8" ht="12.75" customHeight="1" x14ac:dyDescent="0.2">
      <c r="A370" s="399"/>
      <c r="B370" s="68"/>
      <c r="C370" s="69"/>
      <c r="D370" s="68"/>
      <c r="E370" s="388"/>
      <c r="F370" s="70"/>
      <c r="G370" s="71"/>
      <c r="H370" s="71"/>
    </row>
    <row r="371" spans="1:8" ht="12.75" customHeight="1" x14ac:dyDescent="0.2">
      <c r="A371" s="399"/>
      <c r="B371" s="68"/>
      <c r="C371" s="69"/>
      <c r="D371" s="68"/>
      <c r="E371" s="388"/>
      <c r="F371" s="70"/>
      <c r="G371" s="71"/>
      <c r="H371" s="71"/>
    </row>
    <row r="372" spans="1:8" ht="12.75" customHeight="1" x14ac:dyDescent="0.2">
      <c r="A372" s="399"/>
      <c r="B372" s="68"/>
      <c r="C372" s="69"/>
      <c r="D372" s="68"/>
      <c r="E372" s="388"/>
      <c r="F372" s="70"/>
      <c r="G372" s="71"/>
      <c r="H372" s="71"/>
    </row>
    <row r="373" spans="1:8" ht="12.75" customHeight="1" x14ac:dyDescent="0.2">
      <c r="A373" s="399"/>
      <c r="B373" s="68"/>
      <c r="C373" s="69"/>
      <c r="D373" s="68"/>
      <c r="E373" s="388"/>
      <c r="F373" s="70"/>
      <c r="G373" s="71"/>
      <c r="H373" s="71"/>
    </row>
    <row r="374" spans="1:8" ht="12.75" customHeight="1" x14ac:dyDescent="0.2">
      <c r="A374" s="399"/>
      <c r="B374" s="68"/>
      <c r="C374" s="69"/>
      <c r="D374" s="68"/>
      <c r="E374" s="388"/>
      <c r="F374" s="70"/>
      <c r="G374" s="71"/>
      <c r="H374" s="71"/>
    </row>
    <row r="375" spans="1:8" ht="12.75" customHeight="1" x14ac:dyDescent="0.2">
      <c r="A375" s="399"/>
      <c r="B375" s="68"/>
      <c r="C375" s="69"/>
      <c r="D375" s="68"/>
      <c r="E375" s="388"/>
      <c r="F375" s="70"/>
      <c r="G375" s="71"/>
      <c r="H375" s="71"/>
    </row>
    <row r="376" spans="1:8" ht="12.75" customHeight="1" x14ac:dyDescent="0.2">
      <c r="A376" s="399"/>
      <c r="B376" s="68"/>
      <c r="C376" s="69"/>
      <c r="D376" s="68"/>
      <c r="E376" s="388"/>
      <c r="F376" s="70"/>
      <c r="G376" s="71"/>
      <c r="H376" s="71"/>
    </row>
    <row r="377" spans="1:8" ht="12.75" customHeight="1" x14ac:dyDescent="0.2">
      <c r="A377" s="399"/>
      <c r="B377" s="68"/>
      <c r="C377" s="69"/>
      <c r="D377" s="68"/>
      <c r="E377" s="388"/>
      <c r="F377" s="70"/>
      <c r="G377" s="71"/>
      <c r="H377" s="71"/>
    </row>
    <row r="378" spans="1:8" ht="12.75" customHeight="1" x14ac:dyDescent="0.2">
      <c r="A378" s="399"/>
      <c r="B378" s="68"/>
      <c r="C378" s="69"/>
      <c r="D378" s="68"/>
      <c r="E378" s="388"/>
      <c r="F378" s="70"/>
      <c r="G378" s="71"/>
      <c r="H378" s="71"/>
    </row>
    <row r="379" spans="1:8" ht="12.75" customHeight="1" x14ac:dyDescent="0.2">
      <c r="A379" s="399"/>
      <c r="B379" s="68"/>
      <c r="C379" s="69"/>
      <c r="D379" s="68"/>
      <c r="E379" s="388"/>
      <c r="F379" s="70"/>
      <c r="G379" s="71"/>
      <c r="H379" s="71"/>
    </row>
    <row r="380" spans="1:8" ht="12.75" customHeight="1" x14ac:dyDescent="0.2">
      <c r="A380" s="399"/>
      <c r="B380" s="68"/>
      <c r="C380" s="69"/>
      <c r="D380" s="68"/>
      <c r="E380" s="388"/>
      <c r="F380" s="70"/>
      <c r="G380" s="71"/>
      <c r="H380" s="71"/>
    </row>
    <row r="381" spans="1:8" ht="12.75" customHeight="1" x14ac:dyDescent="0.2">
      <c r="A381" s="399"/>
      <c r="B381" s="68"/>
      <c r="C381" s="69"/>
      <c r="D381" s="68"/>
      <c r="E381" s="388"/>
      <c r="F381" s="70"/>
      <c r="G381" s="71"/>
      <c r="H381" s="71"/>
    </row>
    <row r="382" spans="1:8" ht="12.75" customHeight="1" x14ac:dyDescent="0.2">
      <c r="A382" s="399"/>
      <c r="B382" s="68"/>
      <c r="C382" s="69"/>
      <c r="D382" s="68"/>
      <c r="E382" s="388"/>
      <c r="F382" s="70"/>
      <c r="G382" s="71"/>
      <c r="H382" s="71"/>
    </row>
    <row r="383" spans="1:8" ht="12.75" customHeight="1" x14ac:dyDescent="0.2">
      <c r="A383" s="399"/>
      <c r="B383" s="68"/>
      <c r="C383" s="69"/>
      <c r="D383" s="68"/>
      <c r="E383" s="388"/>
      <c r="F383" s="70"/>
      <c r="G383" s="71"/>
      <c r="H383" s="71"/>
    </row>
    <row r="384" spans="1:8" ht="12.75" customHeight="1" x14ac:dyDescent="0.2">
      <c r="A384" s="399"/>
      <c r="B384" s="68"/>
      <c r="C384" s="69"/>
      <c r="D384" s="68"/>
      <c r="E384" s="388"/>
      <c r="F384" s="70"/>
      <c r="G384" s="71"/>
      <c r="H384" s="71"/>
    </row>
    <row r="385" spans="1:8" ht="12.75" customHeight="1" x14ac:dyDescent="0.2">
      <c r="A385" s="399"/>
      <c r="B385" s="68"/>
      <c r="C385" s="69"/>
      <c r="D385" s="68"/>
      <c r="E385" s="388"/>
      <c r="F385" s="70"/>
      <c r="G385" s="71"/>
      <c r="H385" s="71"/>
    </row>
    <row r="386" spans="1:8" ht="12.75" customHeight="1" x14ac:dyDescent="0.2">
      <c r="A386" s="399"/>
      <c r="B386" s="68"/>
      <c r="C386" s="69"/>
      <c r="D386" s="68"/>
      <c r="E386" s="388"/>
      <c r="F386" s="70"/>
      <c r="G386" s="71"/>
      <c r="H386" s="71"/>
    </row>
    <row r="387" spans="1:8" ht="12.75" customHeight="1" x14ac:dyDescent="0.2">
      <c r="A387" s="399"/>
      <c r="B387" s="68"/>
      <c r="C387" s="69"/>
      <c r="D387" s="68"/>
      <c r="E387" s="388"/>
      <c r="F387" s="70"/>
      <c r="G387" s="71"/>
      <c r="H387" s="71"/>
    </row>
    <row r="388" spans="1:8" ht="12.75" customHeight="1" x14ac:dyDescent="0.2">
      <c r="A388" s="399"/>
      <c r="B388" s="68"/>
      <c r="C388" s="69"/>
      <c r="D388" s="68"/>
      <c r="E388" s="388"/>
      <c r="F388" s="70"/>
      <c r="G388" s="71"/>
      <c r="H388" s="71"/>
    </row>
    <row r="389" spans="1:8" ht="12.75" customHeight="1" x14ac:dyDescent="0.2">
      <c r="A389" s="399"/>
      <c r="B389" s="68"/>
      <c r="C389" s="69"/>
      <c r="D389" s="68"/>
      <c r="E389" s="388"/>
      <c r="F389" s="70"/>
      <c r="G389" s="71"/>
      <c r="H389" s="71"/>
    </row>
    <row r="390" spans="1:8" ht="12.75" customHeight="1" x14ac:dyDescent="0.2">
      <c r="A390" s="399"/>
      <c r="B390" s="68"/>
      <c r="C390" s="69"/>
      <c r="D390" s="68"/>
      <c r="E390" s="388"/>
      <c r="F390" s="70"/>
      <c r="G390" s="71"/>
      <c r="H390" s="71"/>
    </row>
    <row r="391" spans="1:8" ht="12.75" customHeight="1" x14ac:dyDescent="0.2">
      <c r="A391" s="399"/>
      <c r="B391" s="68"/>
      <c r="C391" s="69"/>
      <c r="D391" s="68"/>
      <c r="E391" s="388"/>
      <c r="F391" s="70"/>
      <c r="G391" s="71"/>
      <c r="H391" s="71"/>
    </row>
    <row r="392" spans="1:8" ht="12.75" customHeight="1" x14ac:dyDescent="0.2">
      <c r="A392" s="399"/>
      <c r="B392" s="68"/>
      <c r="C392" s="69"/>
      <c r="D392" s="68"/>
      <c r="E392" s="388"/>
      <c r="F392" s="70"/>
      <c r="G392" s="71"/>
      <c r="H392" s="71"/>
    </row>
    <row r="393" spans="1:8" ht="12.75" customHeight="1" x14ac:dyDescent="0.2">
      <c r="A393" s="399"/>
      <c r="B393" s="68"/>
      <c r="C393" s="69"/>
      <c r="D393" s="68"/>
      <c r="E393" s="388"/>
      <c r="F393" s="70"/>
      <c r="G393" s="71"/>
      <c r="H393" s="71"/>
    </row>
    <row r="394" spans="1:8" ht="12.75" customHeight="1" x14ac:dyDescent="0.2">
      <c r="A394" s="399"/>
      <c r="B394" s="68"/>
      <c r="C394" s="69"/>
      <c r="D394" s="68"/>
      <c r="E394" s="388"/>
      <c r="F394" s="70"/>
      <c r="G394" s="71"/>
      <c r="H394" s="71"/>
    </row>
    <row r="395" spans="1:8" ht="12.75" customHeight="1" x14ac:dyDescent="0.2">
      <c r="A395" s="399"/>
      <c r="B395" s="68"/>
      <c r="C395" s="69"/>
      <c r="D395" s="68"/>
      <c r="E395" s="388"/>
      <c r="F395" s="70"/>
      <c r="G395" s="71"/>
      <c r="H395" s="71"/>
    </row>
    <row r="396" spans="1:8" ht="12.75" customHeight="1" x14ac:dyDescent="0.2">
      <c r="A396" s="399"/>
      <c r="B396" s="68"/>
      <c r="C396" s="69"/>
      <c r="D396" s="68"/>
      <c r="E396" s="388"/>
      <c r="F396" s="70"/>
      <c r="G396" s="71"/>
      <c r="H396" s="71"/>
    </row>
    <row r="397" spans="1:8" ht="12.75" customHeight="1" x14ac:dyDescent="0.2">
      <c r="A397" s="399"/>
      <c r="B397" s="68"/>
      <c r="C397" s="69"/>
      <c r="D397" s="68"/>
      <c r="E397" s="388"/>
      <c r="F397" s="70"/>
      <c r="G397" s="71"/>
      <c r="H397" s="71"/>
    </row>
    <row r="398" spans="1:8" ht="12.75" customHeight="1" x14ac:dyDescent="0.2">
      <c r="A398" s="399"/>
      <c r="B398" s="68"/>
      <c r="C398" s="69"/>
      <c r="D398" s="68"/>
      <c r="E398" s="388"/>
      <c r="F398" s="70"/>
      <c r="G398" s="71"/>
      <c r="H398" s="71"/>
    </row>
    <row r="399" spans="1:8" ht="12.75" customHeight="1" x14ac:dyDescent="0.2">
      <c r="A399" s="399"/>
      <c r="B399" s="68"/>
      <c r="C399" s="69"/>
      <c r="D399" s="68"/>
      <c r="E399" s="388"/>
      <c r="F399" s="70"/>
      <c r="G399" s="71"/>
      <c r="H399" s="71"/>
    </row>
    <row r="400" spans="1:8" ht="12.75" customHeight="1" x14ac:dyDescent="0.2">
      <c r="A400" s="399"/>
      <c r="B400" s="68"/>
      <c r="C400" s="69"/>
      <c r="D400" s="68"/>
      <c r="E400" s="388"/>
      <c r="F400" s="70"/>
      <c r="G400" s="71"/>
      <c r="H400" s="71"/>
    </row>
    <row r="401" spans="1:8" ht="12.75" customHeight="1" x14ac:dyDescent="0.2">
      <c r="A401" s="399"/>
      <c r="B401" s="68"/>
      <c r="C401" s="69"/>
      <c r="D401" s="68"/>
      <c r="E401" s="388"/>
      <c r="F401" s="70"/>
      <c r="G401" s="71"/>
      <c r="H401" s="71"/>
    </row>
    <row r="402" spans="1:8" ht="12.75" customHeight="1" x14ac:dyDescent="0.2">
      <c r="A402" s="399"/>
      <c r="B402" s="68"/>
      <c r="C402" s="69"/>
      <c r="D402" s="68"/>
      <c r="E402" s="388"/>
      <c r="F402" s="70"/>
      <c r="G402" s="71"/>
      <c r="H402" s="71"/>
    </row>
    <row r="403" spans="1:8" ht="12.75" customHeight="1" x14ac:dyDescent="0.2">
      <c r="A403" s="399"/>
      <c r="B403" s="68"/>
      <c r="C403" s="69"/>
      <c r="D403" s="68"/>
      <c r="E403" s="388"/>
      <c r="F403" s="70"/>
      <c r="G403" s="71"/>
      <c r="H403" s="71"/>
    </row>
    <row r="404" spans="1:8" ht="12.75" customHeight="1" x14ac:dyDescent="0.2">
      <c r="A404" s="399"/>
      <c r="B404" s="68"/>
      <c r="C404" s="69"/>
      <c r="D404" s="68"/>
      <c r="E404" s="388"/>
      <c r="F404" s="70"/>
      <c r="G404" s="71"/>
      <c r="H404" s="71"/>
    </row>
    <row r="405" spans="1:8" ht="12.75" customHeight="1" x14ac:dyDescent="0.2">
      <c r="A405" s="399"/>
      <c r="B405" s="68"/>
      <c r="C405" s="69"/>
      <c r="D405" s="68"/>
      <c r="E405" s="388"/>
      <c r="F405" s="70"/>
      <c r="G405" s="71"/>
      <c r="H405" s="71"/>
    </row>
    <row r="406" spans="1:8" ht="12.75" customHeight="1" x14ac:dyDescent="0.2">
      <c r="A406" s="399"/>
      <c r="B406" s="68"/>
      <c r="C406" s="69"/>
      <c r="D406" s="68"/>
      <c r="E406" s="388"/>
      <c r="F406" s="70"/>
      <c r="G406" s="71"/>
      <c r="H406" s="71"/>
    </row>
    <row r="407" spans="1:8" ht="12.75" customHeight="1" x14ac:dyDescent="0.2">
      <c r="A407" s="399"/>
      <c r="B407" s="68"/>
      <c r="C407" s="69"/>
      <c r="D407" s="68"/>
      <c r="E407" s="388"/>
      <c r="F407" s="70"/>
      <c r="G407" s="71"/>
      <c r="H407" s="71"/>
    </row>
    <row r="408" spans="1:8" ht="12.75" customHeight="1" x14ac:dyDescent="0.2">
      <c r="A408" s="399"/>
      <c r="B408" s="68"/>
      <c r="C408" s="69"/>
      <c r="D408" s="68"/>
      <c r="E408" s="388"/>
      <c r="F408" s="70"/>
      <c r="G408" s="71"/>
      <c r="H408" s="71"/>
    </row>
    <row r="409" spans="1:8" ht="12.75" customHeight="1" x14ac:dyDescent="0.2">
      <c r="A409" s="399"/>
      <c r="B409" s="68"/>
      <c r="C409" s="69"/>
      <c r="D409" s="68"/>
      <c r="E409" s="388"/>
      <c r="F409" s="70"/>
      <c r="G409" s="71"/>
      <c r="H409" s="71"/>
    </row>
    <row r="410" spans="1:8" ht="12.75" customHeight="1" x14ac:dyDescent="0.2">
      <c r="A410" s="399"/>
      <c r="B410" s="68"/>
      <c r="C410" s="69"/>
      <c r="D410" s="68"/>
      <c r="E410" s="388"/>
      <c r="F410" s="70"/>
      <c r="G410" s="71"/>
      <c r="H410" s="71"/>
    </row>
    <row r="411" spans="1:8" ht="12.75" customHeight="1" x14ac:dyDescent="0.2">
      <c r="A411" s="399"/>
      <c r="B411" s="68"/>
      <c r="C411" s="69"/>
      <c r="D411" s="68"/>
      <c r="E411" s="388"/>
      <c r="F411" s="70"/>
      <c r="G411" s="71"/>
      <c r="H411" s="71"/>
    </row>
    <row r="412" spans="1:8" ht="12.75" customHeight="1" x14ac:dyDescent="0.2">
      <c r="A412" s="399"/>
      <c r="B412" s="68"/>
      <c r="C412" s="69"/>
      <c r="D412" s="68"/>
      <c r="E412" s="388"/>
      <c r="F412" s="70"/>
      <c r="G412" s="71"/>
      <c r="H412" s="71"/>
    </row>
    <row r="413" spans="1:8" ht="12.75" customHeight="1" x14ac:dyDescent="0.2">
      <c r="A413" s="399"/>
      <c r="B413" s="68"/>
      <c r="C413" s="69"/>
      <c r="D413" s="68"/>
      <c r="E413" s="388"/>
      <c r="F413" s="70"/>
      <c r="G413" s="71"/>
      <c r="H413" s="71"/>
    </row>
    <row r="414" spans="1:8" ht="12.75" customHeight="1" x14ac:dyDescent="0.2">
      <c r="A414" s="399"/>
      <c r="B414" s="68"/>
      <c r="C414" s="69"/>
      <c r="D414" s="68"/>
      <c r="E414" s="388"/>
      <c r="F414" s="70"/>
      <c r="G414" s="71"/>
      <c r="H414" s="71"/>
    </row>
    <row r="415" spans="1:8" ht="12.75" customHeight="1" x14ac:dyDescent="0.2">
      <c r="A415" s="399"/>
      <c r="B415" s="68"/>
      <c r="C415" s="69"/>
      <c r="D415" s="68"/>
      <c r="E415" s="388"/>
      <c r="F415" s="70"/>
      <c r="G415" s="71"/>
      <c r="H415" s="71"/>
    </row>
    <row r="416" spans="1:8" ht="12.75" customHeight="1" x14ac:dyDescent="0.2">
      <c r="C416" s="69"/>
      <c r="G416" s="71"/>
      <c r="H416" s="71"/>
    </row>
    <row r="417" spans="3:3" ht="12.75" x14ac:dyDescent="0.2">
      <c r="C417" s="69"/>
    </row>
    <row r="418" spans="3:3" ht="12.75" x14ac:dyDescent="0.2">
      <c r="C418" s="69"/>
    </row>
    <row r="419" spans="3:3" ht="12.75" x14ac:dyDescent="0.2">
      <c r="C419" s="69"/>
    </row>
    <row r="420" spans="3:3" ht="12.75" x14ac:dyDescent="0.2">
      <c r="C420" s="69"/>
    </row>
    <row r="421" spans="3:3" ht="12.75" x14ac:dyDescent="0.2">
      <c r="C421" s="69"/>
    </row>
    <row r="422" spans="3:3" ht="12.75" x14ac:dyDescent="0.2">
      <c r="C422" s="69"/>
    </row>
    <row r="423" spans="3:3" ht="12.75" x14ac:dyDescent="0.2">
      <c r="C423" s="69"/>
    </row>
    <row r="424" spans="3:3" ht="12.75" x14ac:dyDescent="0.2">
      <c r="C424" s="69"/>
    </row>
    <row r="425" spans="3:3" ht="12.75" x14ac:dyDescent="0.2">
      <c r="C425" s="69"/>
    </row>
    <row r="426" spans="3:3" ht="12.75" x14ac:dyDescent="0.2">
      <c r="C426" s="69"/>
    </row>
    <row r="427" spans="3:3" ht="12.75" x14ac:dyDescent="0.2">
      <c r="C427" s="69"/>
    </row>
    <row r="428" spans="3:3" ht="12.75" x14ac:dyDescent="0.2">
      <c r="C428" s="69"/>
    </row>
    <row r="429" spans="3:3" ht="12.75" x14ac:dyDescent="0.2">
      <c r="C429" s="69"/>
    </row>
    <row r="430" spans="3:3" ht="12.75" x14ac:dyDescent="0.2">
      <c r="C430" s="69"/>
    </row>
    <row r="431" spans="3:3" ht="12.75" x14ac:dyDescent="0.2">
      <c r="C431" s="69"/>
    </row>
    <row r="432" spans="3:3" ht="12.75" x14ac:dyDescent="0.2">
      <c r="C432" s="69"/>
    </row>
    <row r="433" spans="3:3" ht="12.75" x14ac:dyDescent="0.2">
      <c r="C433" s="69"/>
    </row>
    <row r="434" spans="3:3" ht="12.75" x14ac:dyDescent="0.2">
      <c r="C434" s="69"/>
    </row>
    <row r="435" spans="3:3" ht="12.75" x14ac:dyDescent="0.2">
      <c r="C435" s="69"/>
    </row>
    <row r="436" spans="3:3" ht="12.75" x14ac:dyDescent="0.2">
      <c r="C436" s="69"/>
    </row>
    <row r="437" spans="3:3" ht="12.75" x14ac:dyDescent="0.2">
      <c r="C437" s="69"/>
    </row>
    <row r="438" spans="3:3" ht="12.75" x14ac:dyDescent="0.2">
      <c r="C438" s="69"/>
    </row>
    <row r="439" spans="3:3" ht="12.75" x14ac:dyDescent="0.2">
      <c r="C439" s="69"/>
    </row>
    <row r="440" spans="3:3" ht="12.75" x14ac:dyDescent="0.2">
      <c r="C440" s="69"/>
    </row>
    <row r="441" spans="3:3" ht="12.75" x14ac:dyDescent="0.2">
      <c r="C441" s="69"/>
    </row>
    <row r="442" spans="3:3" ht="12.75" x14ac:dyDescent="0.2">
      <c r="C442" s="69"/>
    </row>
    <row r="443" spans="3:3" ht="12.75" x14ac:dyDescent="0.2">
      <c r="C443" s="69"/>
    </row>
    <row r="444" spans="3:3" ht="12.75" x14ac:dyDescent="0.2">
      <c r="C444" s="69"/>
    </row>
    <row r="445" spans="3:3" ht="12.75" x14ac:dyDescent="0.2">
      <c r="C445" s="69"/>
    </row>
    <row r="446" spans="3:3" ht="12.75" x14ac:dyDescent="0.2">
      <c r="C446" s="69"/>
    </row>
    <row r="447" spans="3:3" ht="12.75" x14ac:dyDescent="0.2">
      <c r="C447" s="69"/>
    </row>
    <row r="448" spans="3:3" ht="12.75" x14ac:dyDescent="0.2">
      <c r="C448" s="69"/>
    </row>
    <row r="449" spans="3:3" ht="12.75" x14ac:dyDescent="0.2">
      <c r="C449" s="69"/>
    </row>
    <row r="450" spans="3:3" ht="12.75" x14ac:dyDescent="0.2">
      <c r="C450" s="69"/>
    </row>
    <row r="451" spans="3:3" ht="12.75" x14ac:dyDescent="0.2">
      <c r="C451" s="69"/>
    </row>
    <row r="452" spans="3:3" ht="12.75" x14ac:dyDescent="0.2">
      <c r="C452" s="69"/>
    </row>
    <row r="453" spans="3:3" ht="12.75" x14ac:dyDescent="0.2">
      <c r="C453" s="69"/>
    </row>
    <row r="454" spans="3:3" ht="12.75" x14ac:dyDescent="0.2">
      <c r="C454" s="69"/>
    </row>
    <row r="455" spans="3:3" ht="12.75" x14ac:dyDescent="0.2">
      <c r="C455" s="69"/>
    </row>
    <row r="456" spans="3:3" ht="12.75" x14ac:dyDescent="0.2">
      <c r="C456" s="69"/>
    </row>
    <row r="457" spans="3:3" ht="12.75" x14ac:dyDescent="0.2">
      <c r="C457" s="69"/>
    </row>
    <row r="458" spans="3:3" ht="12.75" x14ac:dyDescent="0.2">
      <c r="C458" s="69"/>
    </row>
    <row r="459" spans="3:3" ht="12.75" x14ac:dyDescent="0.2">
      <c r="C459" s="69"/>
    </row>
    <row r="460" spans="3:3" ht="12.75" x14ac:dyDescent="0.2">
      <c r="C460" s="69"/>
    </row>
    <row r="461" spans="3:3" ht="12.75" x14ac:dyDescent="0.2">
      <c r="C461" s="69"/>
    </row>
    <row r="462" spans="3:3" ht="12.75" x14ac:dyDescent="0.2">
      <c r="C462" s="69"/>
    </row>
    <row r="463" spans="3:3" ht="12.75" x14ac:dyDescent="0.2">
      <c r="C463" s="69"/>
    </row>
    <row r="464" spans="3:3" ht="12.75" x14ac:dyDescent="0.2">
      <c r="C464" s="69"/>
    </row>
    <row r="465" spans="3:3" ht="12.75" x14ac:dyDescent="0.2">
      <c r="C465" s="69"/>
    </row>
    <row r="466" spans="3:3" ht="12.75" x14ac:dyDescent="0.2">
      <c r="C466" s="69"/>
    </row>
    <row r="467" spans="3:3" ht="12.75" x14ac:dyDescent="0.2">
      <c r="C467" s="69"/>
    </row>
    <row r="468" spans="3:3" ht="12.75" x14ac:dyDescent="0.2">
      <c r="C468" s="69"/>
    </row>
    <row r="469" spans="3:3" ht="12.75" x14ac:dyDescent="0.2">
      <c r="C469" s="69"/>
    </row>
    <row r="470" spans="3:3" ht="12.75" x14ac:dyDescent="0.2">
      <c r="C470" s="69"/>
    </row>
    <row r="471" spans="3:3" ht="12.75" x14ac:dyDescent="0.2">
      <c r="C471" s="69"/>
    </row>
    <row r="472" spans="3:3" ht="12.75" x14ac:dyDescent="0.2">
      <c r="C472" s="69"/>
    </row>
    <row r="473" spans="3:3" ht="12.75" x14ac:dyDescent="0.2">
      <c r="C473" s="69"/>
    </row>
    <row r="474" spans="3:3" ht="12.75" x14ac:dyDescent="0.2">
      <c r="C474" s="69"/>
    </row>
    <row r="475" spans="3:3" ht="12.75" x14ac:dyDescent="0.2">
      <c r="C475" s="69"/>
    </row>
    <row r="476" spans="3:3" ht="12.75" x14ac:dyDescent="0.2">
      <c r="C476" s="69"/>
    </row>
    <row r="477" spans="3:3" ht="12.75" x14ac:dyDescent="0.2">
      <c r="C477" s="69"/>
    </row>
    <row r="478" spans="3:3" ht="12.75" x14ac:dyDescent="0.2">
      <c r="C478" s="69"/>
    </row>
    <row r="479" spans="3:3" ht="12.75" x14ac:dyDescent="0.2">
      <c r="C479" s="69"/>
    </row>
    <row r="480" spans="3:3" ht="12.75" x14ac:dyDescent="0.2">
      <c r="C480" s="69"/>
    </row>
    <row r="481" spans="3:3" ht="12.75" x14ac:dyDescent="0.2">
      <c r="C481" s="69"/>
    </row>
    <row r="482" spans="3:3" ht="12.75" x14ac:dyDescent="0.2">
      <c r="C482" s="69"/>
    </row>
    <row r="483" spans="3:3" ht="12.75" x14ac:dyDescent="0.2">
      <c r="C483" s="69"/>
    </row>
    <row r="484" spans="3:3" ht="12.75" x14ac:dyDescent="0.2">
      <c r="C484" s="69"/>
    </row>
    <row r="485" spans="3:3" ht="12.75" x14ac:dyDescent="0.2">
      <c r="C485" s="69"/>
    </row>
    <row r="486" spans="3:3" ht="12.75" x14ac:dyDescent="0.2">
      <c r="C486" s="69"/>
    </row>
    <row r="487" spans="3:3" ht="12.75" x14ac:dyDescent="0.2">
      <c r="C487" s="69"/>
    </row>
    <row r="488" spans="3:3" ht="12.75" x14ac:dyDescent="0.2">
      <c r="C488" s="69"/>
    </row>
    <row r="489" spans="3:3" ht="12.75" x14ac:dyDescent="0.2">
      <c r="C489" s="69"/>
    </row>
    <row r="490" spans="3:3" ht="12.75" x14ac:dyDescent="0.2">
      <c r="C490" s="69"/>
    </row>
    <row r="491" spans="3:3" ht="12.75" x14ac:dyDescent="0.2">
      <c r="C491" s="69"/>
    </row>
    <row r="492" spans="3:3" ht="12.75" x14ac:dyDescent="0.2">
      <c r="C492" s="69"/>
    </row>
    <row r="493" spans="3:3" ht="12.75" x14ac:dyDescent="0.2">
      <c r="C493" s="69"/>
    </row>
    <row r="494" spans="3:3" ht="12.75" x14ac:dyDescent="0.2">
      <c r="C494" s="69"/>
    </row>
    <row r="495" spans="3:3" ht="12.75" x14ac:dyDescent="0.2">
      <c r="C495" s="69"/>
    </row>
    <row r="496" spans="3:3" ht="12.75" x14ac:dyDescent="0.2">
      <c r="C496" s="69"/>
    </row>
    <row r="497" spans="3:3" ht="12.75" x14ac:dyDescent="0.2">
      <c r="C497" s="69"/>
    </row>
    <row r="498" spans="3:3" ht="12.75" x14ac:dyDescent="0.2">
      <c r="C498" s="69"/>
    </row>
    <row r="499" spans="3:3" ht="12.75" x14ac:dyDescent="0.2">
      <c r="C499" s="69"/>
    </row>
    <row r="500" spans="3:3" ht="12.75" x14ac:dyDescent="0.2">
      <c r="C500" s="69"/>
    </row>
    <row r="501" spans="3:3" ht="12.75" x14ac:dyDescent="0.2">
      <c r="C501" s="69"/>
    </row>
    <row r="502" spans="3:3" ht="12.75" x14ac:dyDescent="0.2">
      <c r="C502" s="69"/>
    </row>
    <row r="503" spans="3:3" ht="12.75" x14ac:dyDescent="0.2">
      <c r="C503" s="69"/>
    </row>
    <row r="504" spans="3:3" ht="12.75" x14ac:dyDescent="0.2">
      <c r="C504" s="69"/>
    </row>
    <row r="505" spans="3:3" ht="12.75" x14ac:dyDescent="0.2">
      <c r="C505" s="69"/>
    </row>
    <row r="506" spans="3:3" ht="12.75" x14ac:dyDescent="0.2">
      <c r="C506" s="69"/>
    </row>
    <row r="507" spans="3:3" ht="12.75" x14ac:dyDescent="0.2">
      <c r="C507" s="69"/>
    </row>
    <row r="508" spans="3:3" ht="12.75" x14ac:dyDescent="0.2">
      <c r="C508" s="69"/>
    </row>
    <row r="509" spans="3:3" ht="12.75" x14ac:dyDescent="0.2">
      <c r="C509" s="69"/>
    </row>
    <row r="510" spans="3:3" ht="12.75" x14ac:dyDescent="0.2">
      <c r="C510" s="69"/>
    </row>
    <row r="511" spans="3:3" ht="12.75" x14ac:dyDescent="0.2">
      <c r="C511" s="69"/>
    </row>
    <row r="512" spans="3:3" ht="12.75" x14ac:dyDescent="0.2">
      <c r="C512" s="69"/>
    </row>
    <row r="513" spans="3:3" ht="12.75" x14ac:dyDescent="0.2">
      <c r="C513" s="69"/>
    </row>
    <row r="514" spans="3:3" ht="12.75" x14ac:dyDescent="0.2">
      <c r="C514" s="69"/>
    </row>
    <row r="515" spans="3:3" ht="12.75" x14ac:dyDescent="0.2">
      <c r="C515" s="69"/>
    </row>
    <row r="516" spans="3:3" ht="12.75" x14ac:dyDescent="0.2">
      <c r="C516" s="69"/>
    </row>
    <row r="517" spans="3:3" ht="12.75" x14ac:dyDescent="0.2">
      <c r="C517" s="69"/>
    </row>
    <row r="518" spans="3:3" ht="12.75" x14ac:dyDescent="0.2">
      <c r="C518" s="69"/>
    </row>
    <row r="519" spans="3:3" ht="12.75" x14ac:dyDescent="0.2">
      <c r="C519" s="69"/>
    </row>
    <row r="520" spans="3:3" ht="12.75" x14ac:dyDescent="0.2">
      <c r="C520" s="69"/>
    </row>
    <row r="521" spans="3:3" ht="12.75" x14ac:dyDescent="0.2">
      <c r="C521" s="69"/>
    </row>
    <row r="522" spans="3:3" ht="12.75" x14ac:dyDescent="0.2">
      <c r="C522" s="69"/>
    </row>
    <row r="523" spans="3:3" ht="12.75" x14ac:dyDescent="0.2">
      <c r="C523" s="69"/>
    </row>
    <row r="524" spans="3:3" ht="12.75" x14ac:dyDescent="0.2">
      <c r="C524" s="69"/>
    </row>
    <row r="525" spans="3:3" ht="12.75" x14ac:dyDescent="0.2">
      <c r="C525" s="69"/>
    </row>
    <row r="526" spans="3:3" ht="12.75" x14ac:dyDescent="0.2">
      <c r="C526" s="69"/>
    </row>
    <row r="527" spans="3:3" ht="12.75" x14ac:dyDescent="0.2">
      <c r="C527" s="69"/>
    </row>
    <row r="528" spans="3:3" ht="12.75" x14ac:dyDescent="0.2">
      <c r="C528" s="69"/>
    </row>
    <row r="529" spans="3:3" ht="12.75" x14ac:dyDescent="0.2">
      <c r="C529" s="69"/>
    </row>
    <row r="530" spans="3:3" ht="12.75" x14ac:dyDescent="0.2">
      <c r="C530" s="69"/>
    </row>
    <row r="531" spans="3:3" ht="12.75" x14ac:dyDescent="0.2">
      <c r="C531" s="69"/>
    </row>
    <row r="532" spans="3:3" ht="12.75" x14ac:dyDescent="0.2">
      <c r="C532" s="69"/>
    </row>
    <row r="533" spans="3:3" ht="12.75" x14ac:dyDescent="0.2">
      <c r="C533" s="69"/>
    </row>
    <row r="534" spans="3:3" ht="12.75" x14ac:dyDescent="0.2">
      <c r="C534" s="69"/>
    </row>
    <row r="535" spans="3:3" ht="12.75" x14ac:dyDescent="0.2">
      <c r="C535" s="69"/>
    </row>
    <row r="536" spans="3:3" ht="12.75" x14ac:dyDescent="0.2">
      <c r="C536" s="69"/>
    </row>
    <row r="537" spans="3:3" ht="12.75" x14ac:dyDescent="0.2">
      <c r="C537" s="69"/>
    </row>
    <row r="538" spans="3:3" ht="12.75" x14ac:dyDescent="0.2">
      <c r="C538" s="69"/>
    </row>
    <row r="539" spans="3:3" ht="12.75" x14ac:dyDescent="0.2">
      <c r="C539" s="69"/>
    </row>
    <row r="540" spans="3:3" ht="12.75" x14ac:dyDescent="0.2">
      <c r="C540" s="69"/>
    </row>
    <row r="541" spans="3:3" ht="12.75" x14ac:dyDescent="0.2">
      <c r="C541" s="69"/>
    </row>
    <row r="542" spans="3:3" ht="12.75" x14ac:dyDescent="0.2">
      <c r="C542" s="69"/>
    </row>
    <row r="543" spans="3:3" ht="12.75" x14ac:dyDescent="0.2">
      <c r="C543" s="69"/>
    </row>
    <row r="544" spans="3:3" ht="12.75" x14ac:dyDescent="0.2">
      <c r="C544" s="69"/>
    </row>
    <row r="545" spans="3:3" ht="12.75" x14ac:dyDescent="0.2">
      <c r="C545" s="69"/>
    </row>
    <row r="546" spans="3:3" ht="12.75" x14ac:dyDescent="0.2">
      <c r="C546" s="69"/>
    </row>
    <row r="547" spans="3:3" ht="12.75" x14ac:dyDescent="0.2">
      <c r="C547" s="69"/>
    </row>
    <row r="548" spans="3:3" ht="12.75" x14ac:dyDescent="0.2">
      <c r="C548" s="69"/>
    </row>
    <row r="549" spans="3:3" ht="12.75" x14ac:dyDescent="0.2">
      <c r="C549" s="69"/>
    </row>
    <row r="550" spans="3:3" ht="12.75" x14ac:dyDescent="0.2">
      <c r="C550" s="69"/>
    </row>
    <row r="551" spans="3:3" ht="12.75" x14ac:dyDescent="0.2">
      <c r="C551" s="69"/>
    </row>
    <row r="552" spans="3:3" ht="12.75" x14ac:dyDescent="0.2">
      <c r="C552" s="69"/>
    </row>
    <row r="553" spans="3:3" ht="12.75" x14ac:dyDescent="0.2">
      <c r="C553" s="69"/>
    </row>
    <row r="554" spans="3:3" ht="12.75" x14ac:dyDescent="0.2">
      <c r="C554" s="69"/>
    </row>
    <row r="555" spans="3:3" ht="12.75" x14ac:dyDescent="0.2">
      <c r="C555" s="69"/>
    </row>
    <row r="556" spans="3:3" ht="12.75" x14ac:dyDescent="0.2">
      <c r="C556" s="69"/>
    </row>
    <row r="557" spans="3:3" ht="12.75" x14ac:dyDescent="0.2">
      <c r="C557" s="69"/>
    </row>
    <row r="558" spans="3:3" ht="12.75" x14ac:dyDescent="0.2">
      <c r="C558" s="69"/>
    </row>
    <row r="559" spans="3:3" ht="12.75" x14ac:dyDescent="0.2">
      <c r="C559" s="69"/>
    </row>
    <row r="560" spans="3:3" ht="12.75" x14ac:dyDescent="0.2">
      <c r="C560" s="69"/>
    </row>
    <row r="561" spans="3:3" ht="12.75" x14ac:dyDescent="0.2">
      <c r="C561" s="69"/>
    </row>
    <row r="562" spans="3:3" ht="12.75" x14ac:dyDescent="0.2">
      <c r="C562" s="69"/>
    </row>
    <row r="563" spans="3:3" ht="12.75" x14ac:dyDescent="0.2">
      <c r="C563" s="69"/>
    </row>
    <row r="564" spans="3:3" ht="12.75" x14ac:dyDescent="0.2">
      <c r="C564" s="69"/>
    </row>
    <row r="565" spans="3:3" ht="12.75" x14ac:dyDescent="0.2">
      <c r="C565" s="69"/>
    </row>
    <row r="566" spans="3:3" ht="12.75" x14ac:dyDescent="0.2">
      <c r="C566" s="69"/>
    </row>
    <row r="567" spans="3:3" ht="12.75" x14ac:dyDescent="0.2">
      <c r="C567" s="69"/>
    </row>
    <row r="568" spans="3:3" ht="12.75" x14ac:dyDescent="0.2">
      <c r="C568" s="69"/>
    </row>
    <row r="569" spans="3:3" ht="12.75" x14ac:dyDescent="0.2">
      <c r="C569" s="69"/>
    </row>
    <row r="570" spans="3:3" ht="12.75" x14ac:dyDescent="0.2">
      <c r="C570" s="69"/>
    </row>
    <row r="571" spans="3:3" ht="12.75" x14ac:dyDescent="0.2">
      <c r="C571" s="69"/>
    </row>
    <row r="572" spans="3:3" ht="12.75" x14ac:dyDescent="0.2">
      <c r="C572" s="69"/>
    </row>
    <row r="573" spans="3:3" ht="12.75" x14ac:dyDescent="0.2">
      <c r="C573" s="69"/>
    </row>
    <row r="574" spans="3:3" ht="12.75" x14ac:dyDescent="0.2">
      <c r="C574" s="69"/>
    </row>
    <row r="575" spans="3:3" ht="12.75" x14ac:dyDescent="0.2">
      <c r="C575" s="69"/>
    </row>
    <row r="576" spans="3:3" ht="12.75" x14ac:dyDescent="0.2">
      <c r="C576" s="69"/>
    </row>
    <row r="577" spans="3:3" ht="12.75" x14ac:dyDescent="0.2">
      <c r="C577" s="69"/>
    </row>
    <row r="578" spans="3:3" ht="12.75" x14ac:dyDescent="0.2">
      <c r="C578" s="69"/>
    </row>
    <row r="579" spans="3:3" ht="12.75" x14ac:dyDescent="0.2">
      <c r="C579" s="69"/>
    </row>
    <row r="580" spans="3:3" ht="12.75" x14ac:dyDescent="0.2">
      <c r="C580" s="69"/>
    </row>
    <row r="581" spans="3:3" ht="12.75" x14ac:dyDescent="0.2">
      <c r="C581" s="69"/>
    </row>
    <row r="582" spans="3:3" ht="12.75" x14ac:dyDescent="0.2">
      <c r="C582" s="69"/>
    </row>
    <row r="583" spans="3:3" ht="12.75" x14ac:dyDescent="0.2">
      <c r="C583" s="69"/>
    </row>
    <row r="584" spans="3:3" ht="12.75" x14ac:dyDescent="0.2">
      <c r="C584" s="69"/>
    </row>
    <row r="585" spans="3:3" ht="12.75" x14ac:dyDescent="0.2">
      <c r="C585" s="69"/>
    </row>
    <row r="586" spans="3:3" ht="12.75" x14ac:dyDescent="0.2">
      <c r="C586" s="69"/>
    </row>
    <row r="587" spans="3:3" ht="12.75" x14ac:dyDescent="0.2">
      <c r="C587" s="69"/>
    </row>
    <row r="588" spans="3:3" ht="12.75" x14ac:dyDescent="0.2">
      <c r="C588" s="69"/>
    </row>
    <row r="589" spans="3:3" ht="12.75" x14ac:dyDescent="0.2">
      <c r="C589" s="69"/>
    </row>
    <row r="590" spans="3:3" ht="12.75" x14ac:dyDescent="0.2">
      <c r="C590" s="69"/>
    </row>
    <row r="591" spans="3:3" ht="12.75" x14ac:dyDescent="0.2">
      <c r="C591" s="69"/>
    </row>
    <row r="592" spans="3:3" ht="12.75" x14ac:dyDescent="0.2">
      <c r="C592" s="69"/>
    </row>
    <row r="593" spans="3:3" ht="12.75" x14ac:dyDescent="0.2">
      <c r="C593" s="69"/>
    </row>
    <row r="594" spans="3:3" ht="12.75" x14ac:dyDescent="0.2">
      <c r="C594" s="69"/>
    </row>
    <row r="595" spans="3:3" ht="12.75" x14ac:dyDescent="0.2">
      <c r="C595" s="69"/>
    </row>
    <row r="596" spans="3:3" ht="12.75" x14ac:dyDescent="0.2">
      <c r="C596" s="69"/>
    </row>
    <row r="597" spans="3:3" ht="12.75" x14ac:dyDescent="0.2">
      <c r="C597" s="69"/>
    </row>
    <row r="598" spans="3:3" ht="12.75" x14ac:dyDescent="0.2">
      <c r="C598" s="69"/>
    </row>
    <row r="599" spans="3:3" ht="12.75" x14ac:dyDescent="0.2">
      <c r="C599" s="69"/>
    </row>
    <row r="600" spans="3:3" ht="12.75" x14ac:dyDescent="0.2">
      <c r="C600" s="69"/>
    </row>
    <row r="601" spans="3:3" ht="12.75" x14ac:dyDescent="0.2">
      <c r="C601" s="69"/>
    </row>
    <row r="602" spans="3:3" ht="12.75" x14ac:dyDescent="0.2">
      <c r="C602" s="69"/>
    </row>
    <row r="603" spans="3:3" ht="12.75" x14ac:dyDescent="0.2">
      <c r="C603" s="69"/>
    </row>
    <row r="604" spans="3:3" ht="12.75" x14ac:dyDescent="0.2">
      <c r="C604" s="69"/>
    </row>
    <row r="605" spans="3:3" ht="12.75" x14ac:dyDescent="0.2">
      <c r="C605" s="69"/>
    </row>
    <row r="606" spans="3:3" ht="12.75" x14ac:dyDescent="0.2">
      <c r="C606" s="69"/>
    </row>
    <row r="607" spans="3:3" ht="12.75" x14ac:dyDescent="0.2">
      <c r="C607" s="69"/>
    </row>
    <row r="608" spans="3:3" ht="12.75" x14ac:dyDescent="0.2">
      <c r="C608" s="69"/>
    </row>
    <row r="609" spans="3:3" ht="12.75" x14ac:dyDescent="0.2">
      <c r="C609" s="69"/>
    </row>
    <row r="610" spans="3:3" ht="12.75" x14ac:dyDescent="0.2">
      <c r="C610" s="69"/>
    </row>
    <row r="611" spans="3:3" ht="12.75" x14ac:dyDescent="0.2">
      <c r="C611" s="69"/>
    </row>
    <row r="612" spans="3:3" ht="12.75" x14ac:dyDescent="0.2">
      <c r="C612" s="69"/>
    </row>
    <row r="613" spans="3:3" ht="12.75" x14ac:dyDescent="0.2">
      <c r="C613" s="69"/>
    </row>
    <row r="614" spans="3:3" ht="12.75" x14ac:dyDescent="0.2">
      <c r="C614" s="69"/>
    </row>
    <row r="615" spans="3:3" ht="12.75" x14ac:dyDescent="0.2">
      <c r="C615" s="69"/>
    </row>
    <row r="616" spans="3:3" ht="12.75" x14ac:dyDescent="0.2">
      <c r="C616" s="69"/>
    </row>
    <row r="617" spans="3:3" ht="12.75" x14ac:dyDescent="0.2">
      <c r="C617" s="69"/>
    </row>
    <row r="618" spans="3:3" ht="12.75" x14ac:dyDescent="0.2">
      <c r="C618" s="69"/>
    </row>
    <row r="619" spans="3:3" ht="12.75" x14ac:dyDescent="0.2">
      <c r="C619" s="69"/>
    </row>
    <row r="620" spans="3:3" ht="12.75" x14ac:dyDescent="0.2">
      <c r="C620" s="69"/>
    </row>
    <row r="621" spans="3:3" ht="12.75" x14ac:dyDescent="0.2">
      <c r="C621" s="69"/>
    </row>
    <row r="622" spans="3:3" ht="12.75" x14ac:dyDescent="0.2">
      <c r="C622" s="69"/>
    </row>
    <row r="623" spans="3:3" ht="12.75" x14ac:dyDescent="0.2">
      <c r="C623" s="69"/>
    </row>
    <row r="624" spans="3:3" ht="12.75" x14ac:dyDescent="0.2">
      <c r="C624" s="69"/>
    </row>
    <row r="625" spans="3:3" ht="12.75" x14ac:dyDescent="0.2">
      <c r="C625" s="69"/>
    </row>
    <row r="626" spans="3:3" ht="12.75" x14ac:dyDescent="0.2">
      <c r="C626" s="69"/>
    </row>
    <row r="627" spans="3:3" ht="12.75" x14ac:dyDescent="0.2">
      <c r="C627" s="69"/>
    </row>
    <row r="628" spans="3:3" ht="12.75" x14ac:dyDescent="0.2">
      <c r="C628" s="69"/>
    </row>
    <row r="629" spans="3:3" ht="12.75" x14ac:dyDescent="0.2">
      <c r="C629" s="69"/>
    </row>
    <row r="630" spans="3:3" ht="12.75" x14ac:dyDescent="0.2">
      <c r="C630" s="69"/>
    </row>
    <row r="631" spans="3:3" ht="12.75" x14ac:dyDescent="0.2">
      <c r="C631" s="69"/>
    </row>
    <row r="632" spans="3:3" ht="12.75" x14ac:dyDescent="0.2">
      <c r="C632" s="69"/>
    </row>
    <row r="633" spans="3:3" ht="12.75" x14ac:dyDescent="0.2">
      <c r="C633" s="69"/>
    </row>
    <row r="634" spans="3:3" ht="12.75" x14ac:dyDescent="0.2">
      <c r="C634" s="69"/>
    </row>
    <row r="635" spans="3:3" ht="12.75" x14ac:dyDescent="0.2">
      <c r="C635" s="69"/>
    </row>
    <row r="636" spans="3:3" ht="12.75" x14ac:dyDescent="0.2">
      <c r="C636" s="69"/>
    </row>
    <row r="637" spans="3:3" ht="12.75" x14ac:dyDescent="0.2">
      <c r="C637" s="69"/>
    </row>
    <row r="638" spans="3:3" ht="12.75" x14ac:dyDescent="0.2">
      <c r="C638" s="69"/>
    </row>
    <row r="639" spans="3:3" ht="12.75" x14ac:dyDescent="0.2">
      <c r="C639" s="69"/>
    </row>
    <row r="640" spans="3:3" ht="12.75" x14ac:dyDescent="0.2">
      <c r="C640" s="69"/>
    </row>
    <row r="641" spans="3:3" ht="12.75" x14ac:dyDescent="0.2">
      <c r="C641" s="69"/>
    </row>
    <row r="642" spans="3:3" ht="12.75" x14ac:dyDescent="0.2">
      <c r="C642" s="69"/>
    </row>
    <row r="643" spans="3:3" ht="12.75" x14ac:dyDescent="0.2">
      <c r="C643" s="69"/>
    </row>
    <row r="644" spans="3:3" ht="12.75" x14ac:dyDescent="0.2">
      <c r="C644" s="69"/>
    </row>
    <row r="645" spans="3:3" ht="12.75" x14ac:dyDescent="0.2">
      <c r="C645" s="69"/>
    </row>
    <row r="646" spans="3:3" ht="12.75" x14ac:dyDescent="0.2">
      <c r="C646" s="69"/>
    </row>
    <row r="647" spans="3:3" ht="12.75" x14ac:dyDescent="0.2">
      <c r="C647" s="69"/>
    </row>
    <row r="648" spans="3:3" ht="12.75" x14ac:dyDescent="0.2">
      <c r="C648" s="69"/>
    </row>
    <row r="649" spans="3:3" ht="12.75" x14ac:dyDescent="0.2">
      <c r="C649" s="69"/>
    </row>
    <row r="650" spans="3:3" ht="12.75" x14ac:dyDescent="0.2">
      <c r="C650" s="69"/>
    </row>
    <row r="651" spans="3:3" ht="12.75" x14ac:dyDescent="0.2">
      <c r="C651" s="69"/>
    </row>
    <row r="652" spans="3:3" ht="12.75" x14ac:dyDescent="0.2">
      <c r="C652" s="69"/>
    </row>
    <row r="653" spans="3:3" ht="12.75" x14ac:dyDescent="0.2">
      <c r="C653" s="69"/>
    </row>
    <row r="654" spans="3:3" ht="12.75" x14ac:dyDescent="0.2">
      <c r="C654" s="69"/>
    </row>
    <row r="655" spans="3:3" ht="12.75" x14ac:dyDescent="0.2">
      <c r="C655" s="69"/>
    </row>
    <row r="656" spans="3:3" ht="12.75" x14ac:dyDescent="0.2">
      <c r="C656" s="69"/>
    </row>
    <row r="657" spans="3:3" ht="12.75" x14ac:dyDescent="0.2">
      <c r="C657" s="69"/>
    </row>
    <row r="658" spans="3:3" ht="12.75" x14ac:dyDescent="0.2">
      <c r="C658" s="69"/>
    </row>
    <row r="659" spans="3:3" ht="12.75" x14ac:dyDescent="0.2">
      <c r="C659" s="69"/>
    </row>
    <row r="660" spans="3:3" ht="12.75" x14ac:dyDescent="0.2">
      <c r="C660" s="69"/>
    </row>
    <row r="661" spans="3:3" ht="12.75" x14ac:dyDescent="0.2">
      <c r="C661" s="69"/>
    </row>
    <row r="662" spans="3:3" ht="12.75" x14ac:dyDescent="0.2">
      <c r="C662" s="69"/>
    </row>
    <row r="663" spans="3:3" ht="12.75" x14ac:dyDescent="0.2">
      <c r="C663" s="69"/>
    </row>
    <row r="664" spans="3:3" ht="12.75" x14ac:dyDescent="0.2">
      <c r="C664" s="69"/>
    </row>
    <row r="665" spans="3:3" ht="12.75" x14ac:dyDescent="0.2">
      <c r="C665" s="69"/>
    </row>
    <row r="666" spans="3:3" ht="12.75" x14ac:dyDescent="0.2">
      <c r="C666" s="69"/>
    </row>
    <row r="667" spans="3:3" ht="12.75" x14ac:dyDescent="0.2">
      <c r="C667" s="69"/>
    </row>
    <row r="668" spans="3:3" ht="12.75" x14ac:dyDescent="0.2">
      <c r="C668" s="69"/>
    </row>
    <row r="669" spans="3:3" ht="12.75" x14ac:dyDescent="0.2">
      <c r="C669" s="69"/>
    </row>
    <row r="670" spans="3:3" ht="12.75" x14ac:dyDescent="0.2">
      <c r="C670" s="69"/>
    </row>
    <row r="671" spans="3:3" ht="12.75" x14ac:dyDescent="0.2">
      <c r="C671" s="69"/>
    </row>
    <row r="672" spans="3:3" ht="12.75" x14ac:dyDescent="0.2">
      <c r="C672" s="69"/>
    </row>
    <row r="673" spans="3:3" ht="12.75" x14ac:dyDescent="0.2">
      <c r="C673" s="69"/>
    </row>
    <row r="674" spans="3:3" ht="12.75" x14ac:dyDescent="0.2">
      <c r="C674" s="69"/>
    </row>
    <row r="675" spans="3:3" ht="12.75" x14ac:dyDescent="0.2">
      <c r="C675" s="69"/>
    </row>
    <row r="676" spans="3:3" ht="12.75" x14ac:dyDescent="0.2">
      <c r="C676" s="69"/>
    </row>
    <row r="677" spans="3:3" ht="12.75" x14ac:dyDescent="0.2">
      <c r="C677" s="69"/>
    </row>
    <row r="678" spans="3:3" ht="12.75" x14ac:dyDescent="0.2">
      <c r="C678" s="69"/>
    </row>
    <row r="679" spans="3:3" ht="12.75" x14ac:dyDescent="0.2">
      <c r="C679" s="69"/>
    </row>
    <row r="680" spans="3:3" ht="12.75" x14ac:dyDescent="0.2">
      <c r="C680" s="69"/>
    </row>
    <row r="681" spans="3:3" ht="12.75" x14ac:dyDescent="0.2">
      <c r="C681" s="69"/>
    </row>
    <row r="682" spans="3:3" ht="12.75" x14ac:dyDescent="0.2">
      <c r="C682" s="69"/>
    </row>
    <row r="683" spans="3:3" ht="12.75" x14ac:dyDescent="0.2">
      <c r="C683" s="69"/>
    </row>
    <row r="684" spans="3:3" ht="12.75" x14ac:dyDescent="0.2">
      <c r="C684" s="69"/>
    </row>
    <row r="685" spans="3:3" ht="12.75" x14ac:dyDescent="0.2">
      <c r="C685" s="69"/>
    </row>
    <row r="686" spans="3:3" ht="12.75" x14ac:dyDescent="0.2">
      <c r="C686" s="69"/>
    </row>
    <row r="687" spans="3:3" ht="12.75" x14ac:dyDescent="0.2">
      <c r="C687" s="69"/>
    </row>
    <row r="688" spans="3:3" ht="12.75" x14ac:dyDescent="0.2">
      <c r="C688" s="69"/>
    </row>
    <row r="689" spans="3:3" ht="12.75" x14ac:dyDescent="0.2">
      <c r="C689" s="69"/>
    </row>
    <row r="690" spans="3:3" ht="12.75" x14ac:dyDescent="0.2">
      <c r="C690" s="69"/>
    </row>
    <row r="691" spans="3:3" ht="12.75" x14ac:dyDescent="0.2">
      <c r="C691" s="69"/>
    </row>
    <row r="692" spans="3:3" ht="12.75" x14ac:dyDescent="0.2">
      <c r="C692" s="69"/>
    </row>
    <row r="693" spans="3:3" ht="12.75" x14ac:dyDescent="0.2">
      <c r="C693" s="69"/>
    </row>
    <row r="694" spans="3:3" ht="12.75" x14ac:dyDescent="0.2">
      <c r="C694" s="69"/>
    </row>
    <row r="695" spans="3:3" ht="12.75" x14ac:dyDescent="0.2">
      <c r="C695" s="69"/>
    </row>
    <row r="696" spans="3:3" ht="12.75" x14ac:dyDescent="0.2">
      <c r="C696" s="69"/>
    </row>
    <row r="697" spans="3:3" ht="12.75" x14ac:dyDescent="0.2">
      <c r="C697" s="69"/>
    </row>
    <row r="698" spans="3:3" ht="12.75" x14ac:dyDescent="0.2">
      <c r="C698" s="69"/>
    </row>
    <row r="699" spans="3:3" ht="12.75" x14ac:dyDescent="0.2">
      <c r="C699" s="69"/>
    </row>
    <row r="700" spans="3:3" ht="12.75" x14ac:dyDescent="0.2">
      <c r="C700" s="69"/>
    </row>
    <row r="701" spans="3:3" ht="12.75" x14ac:dyDescent="0.2">
      <c r="C701" s="69"/>
    </row>
    <row r="702" spans="3:3" ht="12.75" x14ac:dyDescent="0.2">
      <c r="C702" s="69"/>
    </row>
    <row r="703" spans="3:3" ht="12.75" x14ac:dyDescent="0.2">
      <c r="C703" s="69"/>
    </row>
    <row r="704" spans="3:3" ht="12.75" x14ac:dyDescent="0.2">
      <c r="C704" s="69"/>
    </row>
    <row r="705" spans="3:3" ht="12.75" x14ac:dyDescent="0.2">
      <c r="C705" s="69"/>
    </row>
    <row r="706" spans="3:3" ht="12.75" x14ac:dyDescent="0.2">
      <c r="C706" s="69"/>
    </row>
    <row r="707" spans="3:3" ht="12.75" x14ac:dyDescent="0.2">
      <c r="C707" s="69"/>
    </row>
    <row r="708" spans="3:3" ht="12.75" x14ac:dyDescent="0.2">
      <c r="C708" s="69"/>
    </row>
    <row r="709" spans="3:3" ht="12.75" x14ac:dyDescent="0.2">
      <c r="C709" s="69"/>
    </row>
    <row r="710" spans="3:3" ht="12.75" x14ac:dyDescent="0.2">
      <c r="C710" s="69"/>
    </row>
    <row r="711" spans="3:3" ht="12.75" x14ac:dyDescent="0.2">
      <c r="C711" s="69"/>
    </row>
    <row r="712" spans="3:3" ht="12.75" x14ac:dyDescent="0.2">
      <c r="C712" s="69"/>
    </row>
    <row r="713" spans="3:3" ht="12.75" x14ac:dyDescent="0.2">
      <c r="C713" s="69"/>
    </row>
    <row r="714" spans="3:3" ht="12.75" x14ac:dyDescent="0.2">
      <c r="C714" s="69"/>
    </row>
    <row r="715" spans="3:3" ht="12.75" x14ac:dyDescent="0.2">
      <c r="C715" s="69"/>
    </row>
    <row r="716" spans="3:3" ht="12.75" x14ac:dyDescent="0.2">
      <c r="C716" s="69"/>
    </row>
    <row r="717" spans="3:3" ht="12.75" x14ac:dyDescent="0.2">
      <c r="C717" s="69"/>
    </row>
    <row r="718" spans="3:3" ht="12.75" x14ac:dyDescent="0.2">
      <c r="C718" s="69"/>
    </row>
    <row r="719" spans="3:3" ht="12.75" x14ac:dyDescent="0.2">
      <c r="C719" s="69"/>
    </row>
    <row r="720" spans="3:3" ht="12.75" x14ac:dyDescent="0.2">
      <c r="C720" s="69"/>
    </row>
    <row r="721" spans="3:3" ht="12.75" x14ac:dyDescent="0.2">
      <c r="C721" s="69"/>
    </row>
    <row r="722" spans="3:3" ht="12.75" x14ac:dyDescent="0.2">
      <c r="C722" s="69"/>
    </row>
    <row r="723" spans="3:3" ht="12.75" x14ac:dyDescent="0.2">
      <c r="C723" s="69"/>
    </row>
    <row r="724" spans="3:3" ht="12.75" x14ac:dyDescent="0.2">
      <c r="C724" s="69"/>
    </row>
    <row r="725" spans="3:3" ht="12.75" x14ac:dyDescent="0.2">
      <c r="C725" s="69"/>
    </row>
    <row r="726" spans="3:3" ht="12.75" x14ac:dyDescent="0.2">
      <c r="C726" s="69"/>
    </row>
    <row r="727" spans="3:3" ht="12.75" x14ac:dyDescent="0.2">
      <c r="C727" s="69"/>
    </row>
    <row r="728" spans="3:3" ht="12.75" x14ac:dyDescent="0.2">
      <c r="C728" s="69"/>
    </row>
    <row r="729" spans="3:3" ht="12.75" x14ac:dyDescent="0.2">
      <c r="C729" s="69"/>
    </row>
    <row r="730" spans="3:3" ht="12.75" x14ac:dyDescent="0.2">
      <c r="C730" s="69"/>
    </row>
    <row r="731" spans="3:3" ht="12.75" x14ac:dyDescent="0.2">
      <c r="C731" s="69"/>
    </row>
    <row r="732" spans="3:3" ht="12.75" x14ac:dyDescent="0.2">
      <c r="C732" s="69"/>
    </row>
    <row r="733" spans="3:3" ht="12.75" x14ac:dyDescent="0.2">
      <c r="C733" s="69"/>
    </row>
    <row r="734" spans="3:3" ht="12.75" x14ac:dyDescent="0.2">
      <c r="C734" s="69"/>
    </row>
    <row r="735" spans="3:3" ht="12.75" x14ac:dyDescent="0.2">
      <c r="C735" s="69"/>
    </row>
    <row r="736" spans="3:3" ht="12.75" x14ac:dyDescent="0.2">
      <c r="C736" s="69"/>
    </row>
    <row r="737" spans="3:3" ht="12.75" x14ac:dyDescent="0.2">
      <c r="C737" s="69"/>
    </row>
    <row r="738" spans="3:3" ht="12.75" x14ac:dyDescent="0.2">
      <c r="C738" s="69"/>
    </row>
    <row r="739" spans="3:3" ht="12.75" x14ac:dyDescent="0.2">
      <c r="C739" s="69"/>
    </row>
    <row r="740" spans="3:3" ht="12.75" x14ac:dyDescent="0.2">
      <c r="C740" s="69"/>
    </row>
    <row r="741" spans="3:3" ht="12.75" x14ac:dyDescent="0.2">
      <c r="C741" s="69"/>
    </row>
    <row r="742" spans="3:3" ht="12.75" x14ac:dyDescent="0.2">
      <c r="C742" s="69"/>
    </row>
    <row r="743" spans="3:3" ht="12.75" x14ac:dyDescent="0.2">
      <c r="C743" s="69"/>
    </row>
    <row r="744" spans="3:3" ht="12.75" x14ac:dyDescent="0.2">
      <c r="C744" s="69"/>
    </row>
    <row r="745" spans="3:3" ht="12.75" x14ac:dyDescent="0.2">
      <c r="C745" s="69"/>
    </row>
    <row r="746" spans="3:3" ht="12.75" x14ac:dyDescent="0.2">
      <c r="C746" s="69"/>
    </row>
    <row r="747" spans="3:3" ht="12.75" x14ac:dyDescent="0.2">
      <c r="C747" s="69"/>
    </row>
    <row r="748" spans="3:3" ht="12.75" x14ac:dyDescent="0.2">
      <c r="C748" s="69"/>
    </row>
    <row r="749" spans="3:3" ht="12.75" x14ac:dyDescent="0.2">
      <c r="C749" s="69"/>
    </row>
    <row r="750" spans="3:3" ht="12.75" x14ac:dyDescent="0.2">
      <c r="C750" s="69"/>
    </row>
    <row r="751" spans="3:3" ht="12.75" x14ac:dyDescent="0.2">
      <c r="C751" s="69"/>
    </row>
    <row r="752" spans="3:3" ht="12.75" x14ac:dyDescent="0.2">
      <c r="C752" s="69"/>
    </row>
    <row r="753" spans="3:3" ht="12.75" x14ac:dyDescent="0.2">
      <c r="C753" s="69"/>
    </row>
    <row r="754" spans="3:3" ht="12.75" x14ac:dyDescent="0.2">
      <c r="C754" s="69"/>
    </row>
    <row r="755" spans="3:3" ht="12.75" x14ac:dyDescent="0.2">
      <c r="C755" s="69"/>
    </row>
    <row r="756" spans="3:3" ht="12.75" x14ac:dyDescent="0.2">
      <c r="C756" s="69"/>
    </row>
    <row r="757" spans="3:3" ht="12.75" x14ac:dyDescent="0.2">
      <c r="C757" s="69"/>
    </row>
    <row r="758" spans="3:3" ht="12.75" x14ac:dyDescent="0.2">
      <c r="C758" s="69"/>
    </row>
    <row r="759" spans="3:3" ht="12.75" x14ac:dyDescent="0.2">
      <c r="C759" s="69"/>
    </row>
    <row r="760" spans="3:3" ht="12.75" x14ac:dyDescent="0.2">
      <c r="C760" s="69"/>
    </row>
    <row r="761" spans="3:3" ht="12.75" x14ac:dyDescent="0.2">
      <c r="C761" s="69"/>
    </row>
    <row r="762" spans="3:3" ht="12.75" x14ac:dyDescent="0.2">
      <c r="C762" s="69"/>
    </row>
    <row r="763" spans="3:3" ht="12.75" x14ac:dyDescent="0.2">
      <c r="C763" s="69"/>
    </row>
    <row r="764" spans="3:3" ht="12.75" x14ac:dyDescent="0.2">
      <c r="C764" s="69"/>
    </row>
    <row r="765" spans="3:3" ht="12.75" x14ac:dyDescent="0.2">
      <c r="C765" s="69"/>
    </row>
    <row r="766" spans="3:3" ht="12.75" x14ac:dyDescent="0.2">
      <c r="C766" s="69"/>
    </row>
    <row r="767" spans="3:3" ht="12.75" x14ac:dyDescent="0.2">
      <c r="C767" s="69"/>
    </row>
    <row r="768" spans="3:3" ht="12.75" x14ac:dyDescent="0.2">
      <c r="C768" s="69"/>
    </row>
    <row r="769" spans="3:3" ht="12.75" x14ac:dyDescent="0.2">
      <c r="C769" s="69"/>
    </row>
    <row r="770" spans="3:3" ht="12.75" x14ac:dyDescent="0.2">
      <c r="C770" s="69"/>
    </row>
    <row r="771" spans="3:3" ht="12.75" x14ac:dyDescent="0.2">
      <c r="C771" s="69"/>
    </row>
    <row r="772" spans="3:3" ht="12.75" x14ac:dyDescent="0.2">
      <c r="C772" s="69"/>
    </row>
    <row r="773" spans="3:3" ht="12.75" x14ac:dyDescent="0.2">
      <c r="C773" s="69"/>
    </row>
    <row r="774" spans="3:3" ht="12.75" x14ac:dyDescent="0.2">
      <c r="C774" s="69"/>
    </row>
    <row r="775" spans="3:3" ht="12.75" x14ac:dyDescent="0.2">
      <c r="C775" s="69"/>
    </row>
    <row r="776" spans="3:3" ht="12.75" x14ac:dyDescent="0.2">
      <c r="C776" s="69"/>
    </row>
    <row r="777" spans="3:3" ht="12.75" x14ac:dyDescent="0.2">
      <c r="C777" s="69"/>
    </row>
    <row r="778" spans="3:3" ht="12.75" x14ac:dyDescent="0.2">
      <c r="C778" s="69"/>
    </row>
    <row r="779" spans="3:3" ht="12.75" x14ac:dyDescent="0.2">
      <c r="C779" s="69"/>
    </row>
    <row r="780" spans="3:3" ht="12.75" x14ac:dyDescent="0.2">
      <c r="C780" s="69"/>
    </row>
    <row r="781" spans="3:3" ht="12.75" x14ac:dyDescent="0.2">
      <c r="C781" s="69"/>
    </row>
    <row r="782" spans="3:3" ht="12.75" x14ac:dyDescent="0.2">
      <c r="C782" s="69"/>
    </row>
    <row r="783" spans="3:3" ht="12.75" x14ac:dyDescent="0.2">
      <c r="C783" s="69"/>
    </row>
    <row r="784" spans="3:3" ht="12.75" x14ac:dyDescent="0.2">
      <c r="C784" s="69"/>
    </row>
    <row r="785" spans="3:3" ht="12.75" x14ac:dyDescent="0.2">
      <c r="C785" s="69"/>
    </row>
    <row r="786" spans="3:3" ht="12.75" x14ac:dyDescent="0.2">
      <c r="C786" s="69"/>
    </row>
    <row r="787" spans="3:3" ht="12.75" x14ac:dyDescent="0.2">
      <c r="C787" s="69"/>
    </row>
    <row r="788" spans="3:3" ht="12.75" x14ac:dyDescent="0.2">
      <c r="C788" s="69"/>
    </row>
    <row r="789" spans="3:3" ht="12.75" x14ac:dyDescent="0.2">
      <c r="C789" s="69"/>
    </row>
    <row r="790" spans="3:3" ht="12.75" x14ac:dyDescent="0.2">
      <c r="C790" s="69"/>
    </row>
    <row r="791" spans="3:3" ht="12.75" x14ac:dyDescent="0.2">
      <c r="C791" s="69"/>
    </row>
    <row r="792" spans="3:3" ht="12.75" x14ac:dyDescent="0.2">
      <c r="C792" s="69"/>
    </row>
    <row r="793" spans="3:3" ht="12.75" x14ac:dyDescent="0.2">
      <c r="C793" s="69"/>
    </row>
    <row r="794" spans="3:3" ht="12.75" x14ac:dyDescent="0.2">
      <c r="C794" s="69"/>
    </row>
    <row r="795" spans="3:3" ht="12.75" x14ac:dyDescent="0.2">
      <c r="C795" s="69"/>
    </row>
    <row r="796" spans="3:3" ht="12.75" x14ac:dyDescent="0.2">
      <c r="C796" s="69"/>
    </row>
    <row r="797" spans="3:3" ht="12.75" x14ac:dyDescent="0.2">
      <c r="C797" s="69"/>
    </row>
    <row r="798" spans="3:3" ht="12.75" x14ac:dyDescent="0.2">
      <c r="C798" s="69"/>
    </row>
    <row r="799" spans="3:3" ht="12.75" x14ac:dyDescent="0.2">
      <c r="C799" s="69"/>
    </row>
    <row r="800" spans="3:3" ht="12.75" x14ac:dyDescent="0.2">
      <c r="C800" s="69"/>
    </row>
    <row r="801" spans="3:3" ht="12.75" x14ac:dyDescent="0.2">
      <c r="C801" s="69"/>
    </row>
    <row r="802" spans="3:3" ht="12.75" x14ac:dyDescent="0.2">
      <c r="C802" s="69"/>
    </row>
    <row r="803" spans="3:3" ht="12.75" x14ac:dyDescent="0.2">
      <c r="C803" s="69"/>
    </row>
    <row r="804" spans="3:3" ht="12.75" x14ac:dyDescent="0.2">
      <c r="C804" s="69"/>
    </row>
    <row r="805" spans="3:3" ht="12.75" x14ac:dyDescent="0.2">
      <c r="C805" s="69"/>
    </row>
    <row r="806" spans="3:3" ht="12.75" x14ac:dyDescent="0.2">
      <c r="C806" s="69"/>
    </row>
    <row r="807" spans="3:3" ht="12.75" x14ac:dyDescent="0.2">
      <c r="C807" s="69"/>
    </row>
    <row r="808" spans="3:3" ht="12.75" x14ac:dyDescent="0.2">
      <c r="C808" s="69"/>
    </row>
    <row r="809" spans="3:3" ht="12.75" x14ac:dyDescent="0.2">
      <c r="C809" s="69"/>
    </row>
    <row r="810" spans="3:3" ht="12.75" x14ac:dyDescent="0.2">
      <c r="C810" s="69"/>
    </row>
    <row r="811" spans="3:3" ht="12.75" x14ac:dyDescent="0.2">
      <c r="C811" s="69"/>
    </row>
    <row r="812" spans="3:3" ht="12.75" x14ac:dyDescent="0.2">
      <c r="C812" s="69"/>
    </row>
    <row r="813" spans="3:3" ht="12.75" x14ac:dyDescent="0.2">
      <c r="C813" s="69"/>
    </row>
    <row r="814" spans="3:3" ht="12.75" x14ac:dyDescent="0.2">
      <c r="C814" s="69"/>
    </row>
    <row r="815" spans="3:3" ht="12.75" x14ac:dyDescent="0.2">
      <c r="C815" s="69"/>
    </row>
    <row r="816" spans="3:3" ht="12.75" x14ac:dyDescent="0.2">
      <c r="C816" s="69"/>
    </row>
    <row r="817" spans="3:3" ht="12.75" x14ac:dyDescent="0.2">
      <c r="C817" s="69"/>
    </row>
    <row r="818" spans="3:3" ht="12.75" x14ac:dyDescent="0.2">
      <c r="C818" s="69"/>
    </row>
    <row r="819" spans="3:3" ht="12.75" x14ac:dyDescent="0.2">
      <c r="C819" s="69"/>
    </row>
    <row r="820" spans="3:3" ht="12.75" x14ac:dyDescent="0.2">
      <c r="C820" s="69"/>
    </row>
    <row r="821" spans="3:3" ht="12.75" x14ac:dyDescent="0.2">
      <c r="C821" s="69"/>
    </row>
    <row r="822" spans="3:3" ht="12.75" x14ac:dyDescent="0.2">
      <c r="C822" s="69"/>
    </row>
    <row r="823" spans="3:3" ht="12.75" x14ac:dyDescent="0.2">
      <c r="C823" s="69"/>
    </row>
    <row r="824" spans="3:3" ht="12.75" x14ac:dyDescent="0.2">
      <c r="C824" s="69"/>
    </row>
    <row r="825" spans="3:3" ht="12.75" x14ac:dyDescent="0.2">
      <c r="C825" s="69"/>
    </row>
    <row r="826" spans="3:3" ht="12.75" x14ac:dyDescent="0.2">
      <c r="C826" s="69"/>
    </row>
    <row r="827" spans="3:3" ht="12.75" x14ac:dyDescent="0.2">
      <c r="C827" s="69"/>
    </row>
    <row r="828" spans="3:3" ht="12.75" x14ac:dyDescent="0.2">
      <c r="C828" s="69"/>
    </row>
    <row r="829" spans="3:3" ht="12.75" x14ac:dyDescent="0.2">
      <c r="C829" s="69"/>
    </row>
    <row r="830" spans="3:3" ht="12.75" x14ac:dyDescent="0.2">
      <c r="C830" s="69"/>
    </row>
    <row r="831" spans="3:3" ht="12.75" x14ac:dyDescent="0.2">
      <c r="C831" s="69"/>
    </row>
    <row r="832" spans="3:3" ht="12.75" x14ac:dyDescent="0.2">
      <c r="C832" s="69"/>
    </row>
    <row r="833" spans="3:3" ht="12.75" x14ac:dyDescent="0.2">
      <c r="C833" s="69"/>
    </row>
    <row r="834" spans="3:3" ht="12.75" x14ac:dyDescent="0.2">
      <c r="C834" s="69"/>
    </row>
    <row r="835" spans="3:3" ht="12.75" x14ac:dyDescent="0.2">
      <c r="C835" s="69"/>
    </row>
    <row r="836" spans="3:3" ht="12.75" x14ac:dyDescent="0.2">
      <c r="C836" s="69"/>
    </row>
    <row r="837" spans="3:3" ht="12.75" x14ac:dyDescent="0.2">
      <c r="C837" s="69"/>
    </row>
    <row r="838" spans="3:3" ht="12.75" x14ac:dyDescent="0.2">
      <c r="C838" s="69"/>
    </row>
    <row r="839" spans="3:3" ht="12.75" x14ac:dyDescent="0.2"/>
  </sheetData>
  <sheetProtection algorithmName="SHA-512" hashValue="7BR7tHCEoXzb3mHLyfguxe2LHD+JVlB54uRooX9jYBOvEXeUDRtM9uT1YhOSnpTFUcMyPFr3dOi1Xx9VlaDK/w==" saltValue="YEvhW0SIKjaAO/fHi8uu2Q==" spinCount="100000" sheet="1" objects="1" scenarios="1"/>
  <autoFilter ref="A2:F2" xr:uid="{00000000-0009-0000-0000-000002000000}"/>
  <conditionalFormatting sqref="A3 F3:G3 D3:D8 H3:H216 F4:F10 D12:D75 F12:F109 G14:G29 G31:G85 D83:D109 G88:G98 G101:G109 D120:D123 D131 F131 D147 F147:F151 D149:D151 D164:D176 F164:F215 G168:G176 A206:A214">
    <cfRule type="expression" dxfId="393" priority="2">
      <formula>#REF!=1</formula>
    </cfRule>
  </conditionalFormatting>
  <conditionalFormatting sqref="A3:A8 A206:A214 F206:F214 F11:G11 C131 D155 D159 D206:D214">
    <cfRule type="expression" dxfId="392" priority="4">
      <formula>#REF!="yes"</formula>
    </cfRule>
  </conditionalFormatting>
  <conditionalFormatting sqref="A4:A8">
    <cfRule type="expression" dxfId="391" priority="7">
      <formula>#REF!=1</formula>
    </cfRule>
  </conditionalFormatting>
  <conditionalFormatting sqref="B12:B13 D33:D176 F164:F215 B167 H3:H216 G31:G85 G88:G98 G101:G109 G168:G176 B69:B74">
    <cfRule type="expression" dxfId="390" priority="6">
      <formula>#REF!="yes"</formula>
    </cfRule>
  </conditionalFormatting>
  <conditionalFormatting sqref="B69:B74 D76:D82 D110:D116 C131 F132:F146">
    <cfRule type="expression" dxfId="389" priority="11">
      <formula>#REF!=1</formula>
    </cfRule>
  </conditionalFormatting>
  <conditionalFormatting sqref="D156:D158">
    <cfRule type="expression" dxfId="388" priority="35">
      <formula>#REF!=1</formula>
    </cfRule>
  </conditionalFormatting>
  <conditionalFormatting sqref="D160:D162">
    <cfRule type="expression" dxfId="387" priority="39">
      <formula>#REF!=1</formula>
    </cfRule>
  </conditionalFormatting>
  <conditionalFormatting sqref="D160:D163">
    <cfRule type="expression" dxfId="386" priority="27">
      <formula>#REF!="yes"</formula>
    </cfRule>
  </conditionalFormatting>
  <conditionalFormatting sqref="D163">
    <cfRule type="expression" dxfId="385" priority="26">
      <formula>#REF!=1</formula>
    </cfRule>
  </conditionalFormatting>
  <conditionalFormatting sqref="F3:G3 D3:D32 F4:F10 F12:F109 G14:G29 D118:D123 F118:F163 D132:D147 F110:G117">
    <cfRule type="expression" dxfId="384" priority="3">
      <formula>#REF!="yes"</formula>
    </cfRule>
  </conditionalFormatting>
  <conditionalFormatting sqref="F11:G11 D118:D167 D206:D214 F206:F214 D9:D11 F118:F130 F152:F163 B12:B13 B167">
    <cfRule type="expression" dxfId="383" priority="5">
      <formula>#REF!=1</formula>
    </cfRule>
  </conditionalFormatting>
  <conditionalFormatting sqref="F110:G117 D117">
    <cfRule type="expression" dxfId="382" priority="1">
      <formula>#REF!=1</formula>
    </cfRule>
  </conditionalFormatting>
  <conditionalFormatting sqref="F118:G167 D148">
    <cfRule type="expression" dxfId="381" priority="30">
      <formula>#REF!=1</formula>
    </cfRule>
    <cfRule type="expression" dxfId="380" priority="31">
      <formula>#REF!="yes"</formula>
    </cfRule>
  </conditionalFormatting>
  <conditionalFormatting sqref="G216">
    <cfRule type="expression" dxfId="379" priority="64">
      <formula>#REF!=1</formula>
    </cfRule>
    <cfRule type="expression" dxfId="378" priority="65">
      <formula>#REF!="yes"</formula>
    </cfRule>
  </conditionalFormatting>
  <hyperlinks>
    <hyperlink ref="E206" r:id="rId1" xr:uid="{00000000-0004-0000-0200-000000000000}"/>
    <hyperlink ref="E207" r:id="rId2" xr:uid="{00000000-0004-0000-0200-000001000000}"/>
    <hyperlink ref="E208" r:id="rId3" xr:uid="{00000000-0004-0000-0200-000002000000}"/>
    <hyperlink ref="E209" r:id="rId4" xr:uid="{00000000-0004-0000-0200-000003000000}"/>
    <hyperlink ref="E210" r:id="rId5" xr:uid="{00000000-0004-0000-0200-000004000000}"/>
    <hyperlink ref="E211" r:id="rId6" xr:uid="{00000000-0004-0000-0200-000005000000}"/>
    <hyperlink ref="E212" r:id="rId7" xr:uid="{00000000-0004-0000-0200-000006000000}"/>
    <hyperlink ref="E213" r:id="rId8" xr:uid="{00000000-0004-0000-0200-000007000000}"/>
    <hyperlink ref="E214" r:id="rId9" xr:uid="{00000000-0004-0000-0200-000008000000}"/>
    <hyperlink ref="E4" r:id="rId10" xr:uid="{00000000-0004-0000-0200-000009000000}"/>
    <hyperlink ref="E5" r:id="rId11" xr:uid="{00000000-0004-0000-0200-00000A000000}"/>
    <hyperlink ref="E6" r:id="rId12" xr:uid="{00000000-0004-0000-0200-00000B000000}"/>
    <hyperlink ref="E7" r:id="rId13" xr:uid="{00000000-0004-0000-0200-00000C000000}"/>
    <hyperlink ref="E8" r:id="rId14" xr:uid="{00000000-0004-0000-0200-00000D000000}"/>
    <hyperlink ref="E9" r:id="rId15" xr:uid="{00000000-0004-0000-0200-00000E000000}"/>
    <hyperlink ref="E10" r:id="rId16" xr:uid="{00000000-0004-0000-0200-00000F000000}"/>
    <hyperlink ref="E118" r:id="rId17" xr:uid="{00000000-0004-0000-0200-000029000000}"/>
    <hyperlink ref="E119" r:id="rId18" xr:uid="{00000000-0004-0000-0200-00002A000000}"/>
    <hyperlink ref="E120" r:id="rId19" xr:uid="{00000000-0004-0000-0200-00002B000000}"/>
    <hyperlink ref="E121" r:id="rId20" xr:uid="{00000000-0004-0000-0200-00002C000000}"/>
    <hyperlink ref="E122" r:id="rId21" xr:uid="{00000000-0004-0000-0200-00002D000000}"/>
    <hyperlink ref="E123" r:id="rId22" xr:uid="{00000000-0004-0000-0200-00002E000000}"/>
    <hyperlink ref="E124" r:id="rId23" xr:uid="{00000000-0004-0000-0200-00002F000000}"/>
    <hyperlink ref="E125" r:id="rId24" xr:uid="{00000000-0004-0000-0200-000030000000}"/>
    <hyperlink ref="E126" r:id="rId25" xr:uid="{00000000-0004-0000-0200-000031000000}"/>
    <hyperlink ref="E127" r:id="rId26" xr:uid="{00000000-0004-0000-0200-000032000000}"/>
    <hyperlink ref="E128" r:id="rId27" xr:uid="{00000000-0004-0000-0200-000033000000}"/>
    <hyperlink ref="E129" r:id="rId28" xr:uid="{00000000-0004-0000-0200-000034000000}"/>
    <hyperlink ref="E130" r:id="rId29" xr:uid="{00000000-0004-0000-0200-000035000000}"/>
    <hyperlink ref="E132" r:id="rId30" xr:uid="{00000000-0004-0000-0200-000037000000}"/>
    <hyperlink ref="E133" r:id="rId31" xr:uid="{00000000-0004-0000-0200-000038000000}"/>
    <hyperlink ref="E135" r:id="rId32" xr:uid="{00000000-0004-0000-0200-000041000000}"/>
    <hyperlink ref="E136" r:id="rId33" xr:uid="{00000000-0004-0000-0200-000042000000}"/>
    <hyperlink ref="E137" r:id="rId34" xr:uid="{00000000-0004-0000-0200-000043000000}"/>
    <hyperlink ref="E139" r:id="rId35" xr:uid="{00000000-0004-0000-0200-000046000000}"/>
    <hyperlink ref="E140" r:id="rId36" xr:uid="{00000000-0004-0000-0200-000047000000}"/>
    <hyperlink ref="E141" r:id="rId37" xr:uid="{00000000-0004-0000-0200-000048000000}"/>
    <hyperlink ref="E143" r:id="rId38" xr:uid="{00000000-0004-0000-0200-00004C000000}"/>
    <hyperlink ref="E144" r:id="rId39" xr:uid="{00000000-0004-0000-0200-00004D000000}"/>
    <hyperlink ref="E145" r:id="rId40" xr:uid="{00000000-0004-0000-0200-00004E000000}"/>
    <hyperlink ref="E147" r:id="rId41" xr:uid="{00000000-0004-0000-0200-000050000000}"/>
    <hyperlink ref="E148" r:id="rId42" xr:uid="{00000000-0004-0000-0200-000051000000}"/>
    <hyperlink ref="E149" r:id="rId43" xr:uid="{00000000-0004-0000-0200-000052000000}"/>
    <hyperlink ref="E151" r:id="rId44" xr:uid="{00000000-0004-0000-0200-000065000000}"/>
    <hyperlink ref="E152" r:id="rId45" xr:uid="{00000000-0004-0000-0200-000066000000}"/>
    <hyperlink ref="E153" r:id="rId46" xr:uid="{00000000-0004-0000-0200-000067000000}"/>
    <hyperlink ref="E155" r:id="rId47" xr:uid="{00000000-0004-0000-0200-00006B000000}"/>
    <hyperlink ref="E156" r:id="rId48" xr:uid="{00000000-0004-0000-0200-00006C000000}"/>
    <hyperlink ref="E157" r:id="rId49" xr:uid="{00000000-0004-0000-0200-00006D000000}"/>
    <hyperlink ref="E159" r:id="rId50" xr:uid="{00000000-0004-0000-0200-00006E000000}"/>
    <hyperlink ref="E160" r:id="rId51" xr:uid="{00000000-0004-0000-0200-00006F000000}"/>
    <hyperlink ref="E161" r:id="rId52" xr:uid="{00000000-0004-0000-0200-000070000000}"/>
    <hyperlink ref="E163" r:id="rId53" xr:uid="{00000000-0004-0000-0200-000071000000}"/>
    <hyperlink ref="E164" r:id="rId54" xr:uid="{00000000-0004-0000-0200-000072000000}"/>
    <hyperlink ref="E165" r:id="rId55" xr:uid="{00000000-0004-0000-0200-000073000000}"/>
    <hyperlink ref="E166" r:id="rId56" xr:uid="{00000000-0004-0000-0200-000074000000}"/>
    <hyperlink ref="E69" r:id="rId57" xr:uid="{00000000-0004-0000-0200-000075000000}"/>
    <hyperlink ref="E70" r:id="rId58" xr:uid="{00000000-0004-0000-0200-000076000000}"/>
    <hyperlink ref="E71" r:id="rId59" xr:uid="{00000000-0004-0000-0200-000077000000}"/>
    <hyperlink ref="E72" r:id="rId60" xr:uid="{00000000-0004-0000-0200-000078000000}"/>
    <hyperlink ref="E73" r:id="rId61" xr:uid="{00000000-0004-0000-0200-000079000000}"/>
    <hyperlink ref="E74" r:id="rId62" xr:uid="{00000000-0004-0000-0200-00007A000000}"/>
    <hyperlink ref="E12" r:id="rId63" xr:uid="{00000000-0004-0000-0200-00007C000000}"/>
    <hyperlink ref="E14" r:id="rId64" xr:uid="{00000000-0004-0000-0200-000088000000}"/>
    <hyperlink ref="E15" r:id="rId65" xr:uid="{00000000-0004-0000-0200-000089000000}"/>
    <hyperlink ref="E16" r:id="rId66" xr:uid="{00000000-0004-0000-0200-00008A000000}"/>
    <hyperlink ref="E17" r:id="rId67" xr:uid="{00000000-0004-0000-0200-00008B000000}"/>
    <hyperlink ref="E18" r:id="rId68" xr:uid="{00000000-0004-0000-0200-00008C000000}"/>
    <hyperlink ref="E19" r:id="rId69" xr:uid="{00000000-0004-0000-0200-00008D000000}"/>
    <hyperlink ref="E20" r:id="rId70" xr:uid="{00000000-0004-0000-0200-00008E000000}"/>
    <hyperlink ref="E21" r:id="rId71" xr:uid="{00000000-0004-0000-0200-00008F000000}"/>
    <hyperlink ref="E23" r:id="rId72" xr:uid="{00000000-0004-0000-0200-000098000000}"/>
    <hyperlink ref="E24" r:id="rId73" xr:uid="{00000000-0004-0000-0200-000099000000}"/>
    <hyperlink ref="E25" r:id="rId74" xr:uid="{00000000-0004-0000-0200-00009A000000}"/>
    <hyperlink ref="E26" r:id="rId75" xr:uid="{00000000-0004-0000-0200-00009C000000}"/>
    <hyperlink ref="E27" r:id="rId76" xr:uid="{00000000-0004-0000-0200-00009D000000}"/>
    <hyperlink ref="E28" r:id="rId77" xr:uid="{00000000-0004-0000-0200-00009E000000}"/>
    <hyperlink ref="E29" r:id="rId78" xr:uid="{00000000-0004-0000-0200-00009F000000}"/>
    <hyperlink ref="E30" r:id="rId79" xr:uid="{00000000-0004-0000-0200-0000A1000000}"/>
    <hyperlink ref="E31" r:id="rId80" xr:uid="{00000000-0004-0000-0200-0000A2000000}"/>
    <hyperlink ref="E33" r:id="rId81" xr:uid="{00000000-0004-0000-0200-0000A6000000}"/>
    <hyperlink ref="E34" r:id="rId82" xr:uid="{00000000-0004-0000-0200-0000A7000000}"/>
    <hyperlink ref="E35" r:id="rId83" xr:uid="{00000000-0004-0000-0200-0000A8000000}"/>
    <hyperlink ref="E36" r:id="rId84" xr:uid="{00000000-0004-0000-0200-0000AA000000}"/>
    <hyperlink ref="E37" r:id="rId85" xr:uid="{00000000-0004-0000-0200-0000AB000000}"/>
    <hyperlink ref="E38" r:id="rId86" xr:uid="{00000000-0004-0000-0200-0000AC000000}"/>
    <hyperlink ref="E39" r:id="rId87" xr:uid="{00000000-0004-0000-0200-0000AD000000}"/>
    <hyperlink ref="E40" r:id="rId88" xr:uid="{00000000-0004-0000-0200-0000AF000000}"/>
    <hyperlink ref="E42" r:id="rId89" xr:uid="{00000000-0004-0000-0200-0000B8000000}"/>
    <hyperlink ref="E43" r:id="rId90" xr:uid="{00000000-0004-0000-0200-0000B9000000}"/>
    <hyperlink ref="E44" r:id="rId91" xr:uid="{00000000-0004-0000-0200-0000BA000000}"/>
    <hyperlink ref="E45" r:id="rId92" xr:uid="{00000000-0004-0000-0200-0000BC000000}"/>
    <hyperlink ref="E46" r:id="rId93" xr:uid="{00000000-0004-0000-0200-0000BD000000}"/>
    <hyperlink ref="E47" r:id="rId94" xr:uid="{00000000-0004-0000-0200-0000BE000000}"/>
    <hyperlink ref="E48" r:id="rId95" xr:uid="{00000000-0004-0000-0200-0000BF000000}"/>
    <hyperlink ref="E49" r:id="rId96" xr:uid="{00000000-0004-0000-0200-0000C1000000}"/>
    <hyperlink ref="E51" r:id="rId97" xr:uid="{00000000-0004-0000-0200-0000C6000000}"/>
    <hyperlink ref="E52" r:id="rId98" xr:uid="{00000000-0004-0000-0200-0000C7000000}"/>
    <hyperlink ref="E53" r:id="rId99" xr:uid="{00000000-0004-0000-0200-0000C8000000}"/>
    <hyperlink ref="E54" r:id="rId100" xr:uid="{00000000-0004-0000-0200-0000CA000000}"/>
    <hyperlink ref="E55" r:id="rId101" xr:uid="{00000000-0004-0000-0200-0000CB000000}"/>
    <hyperlink ref="E56" r:id="rId102" xr:uid="{00000000-0004-0000-0200-0000CC000000}"/>
    <hyperlink ref="E57" r:id="rId103" xr:uid="{00000000-0004-0000-0200-0000CD000000}"/>
    <hyperlink ref="E58" r:id="rId104" xr:uid="{00000000-0004-0000-0200-0000CF000000}"/>
    <hyperlink ref="E60" r:id="rId105" xr:uid="{00000000-0004-0000-0200-0000D1000000}"/>
    <hyperlink ref="E61" r:id="rId106" xr:uid="{00000000-0004-0000-0200-0000D2000000}"/>
    <hyperlink ref="E63" r:id="rId107" xr:uid="{00000000-0004-0000-0200-0000D4000000}"/>
    <hyperlink ref="E64" r:id="rId108" xr:uid="{00000000-0004-0000-0200-0000D5000000}"/>
    <hyperlink ref="E65" r:id="rId109" xr:uid="{00000000-0004-0000-0200-0000D6000000}"/>
    <hyperlink ref="E66" r:id="rId110" xr:uid="{00000000-0004-0000-0200-0000D7000000}"/>
    <hyperlink ref="E67" r:id="rId111" xr:uid="{00000000-0004-0000-0200-0000D8000000}"/>
    <hyperlink ref="E76" r:id="rId112" xr:uid="{00000000-0004-0000-0200-0000DB000000}"/>
    <hyperlink ref="E77" r:id="rId113" xr:uid="{00000000-0004-0000-0200-0000DC000000}"/>
    <hyperlink ref="E78" r:id="rId114" xr:uid="{00000000-0004-0000-0200-0000DD000000}"/>
    <hyperlink ref="E79" r:id="rId115" xr:uid="{00000000-0004-0000-0200-0000DE000000}"/>
    <hyperlink ref="E80" r:id="rId116" xr:uid="{00000000-0004-0000-0200-0000DF000000}"/>
    <hyperlink ref="E81" r:id="rId117" xr:uid="{00000000-0004-0000-0200-0000E0000000}"/>
    <hyperlink ref="E83" r:id="rId118" xr:uid="{00000000-0004-0000-0200-0000E2000000}"/>
    <hyperlink ref="E84" r:id="rId119" xr:uid="{00000000-0004-0000-0200-0000E3000000}"/>
    <hyperlink ref="E85" r:id="rId120" xr:uid="{00000000-0004-0000-0200-0000E4000000}"/>
    <hyperlink ref="E86" r:id="rId121" xr:uid="{00000000-0004-0000-0200-0000E5000000}"/>
    <hyperlink ref="E87" r:id="rId122" xr:uid="{00000000-0004-0000-0200-0000E6000000}"/>
    <hyperlink ref="E88" r:id="rId123" xr:uid="{00000000-0004-0000-0200-0000E7000000}"/>
    <hyperlink ref="E90" r:id="rId124" xr:uid="{00000000-0004-0000-0200-0000E9000000}"/>
    <hyperlink ref="E91" r:id="rId125" xr:uid="{00000000-0004-0000-0200-0000EA000000}"/>
    <hyperlink ref="E92" r:id="rId126" xr:uid="{00000000-0004-0000-0200-0000EB000000}"/>
    <hyperlink ref="E93" r:id="rId127" xr:uid="{00000000-0004-0000-0200-0000EC000000}"/>
    <hyperlink ref="E94" r:id="rId128" xr:uid="{00000000-0004-0000-0200-0000ED000000}"/>
    <hyperlink ref="E95" r:id="rId129" xr:uid="{00000000-0004-0000-0200-0000EE000000}"/>
    <hyperlink ref="E97" r:id="rId130" xr:uid="{00000000-0004-0000-0200-0000F0000000}"/>
    <hyperlink ref="E98" r:id="rId131" xr:uid="{00000000-0004-0000-0200-0000F1000000}"/>
    <hyperlink ref="E99" r:id="rId132" xr:uid="{00000000-0004-0000-0200-0000F2000000}"/>
    <hyperlink ref="E100" r:id="rId133" xr:uid="{00000000-0004-0000-0200-0000F3000000}"/>
    <hyperlink ref="E101" r:id="rId134" xr:uid="{00000000-0004-0000-0200-0000F4000000}"/>
    <hyperlink ref="E102" r:id="rId135" xr:uid="{00000000-0004-0000-0200-0000F5000000}"/>
    <hyperlink ref="E104" r:id="rId136" xr:uid="{00000000-0004-0000-0200-0000F7000000}"/>
    <hyperlink ref="E105" r:id="rId137" xr:uid="{00000000-0004-0000-0200-0000F8000000}"/>
    <hyperlink ref="E106" r:id="rId138" xr:uid="{00000000-0004-0000-0200-0000F9000000}"/>
    <hyperlink ref="E107" r:id="rId139" xr:uid="{00000000-0004-0000-0200-0000FA000000}"/>
    <hyperlink ref="E108" r:id="rId140" xr:uid="{00000000-0004-0000-0200-0000FB000000}"/>
    <hyperlink ref="E109" r:id="rId141" xr:uid="{00000000-0004-0000-0200-0000FC000000}"/>
    <hyperlink ref="E111" r:id="rId142" xr:uid="{00000000-0004-0000-0200-0000FE000000}"/>
    <hyperlink ref="E112" r:id="rId143" xr:uid="{00000000-0004-0000-0200-0000FF000000}"/>
    <hyperlink ref="E113" r:id="rId144" xr:uid="{00000000-0004-0000-0200-000000010000}"/>
    <hyperlink ref="E114" r:id="rId145" xr:uid="{00000000-0004-0000-0200-000001010000}"/>
    <hyperlink ref="E115" r:id="rId146" xr:uid="{00000000-0004-0000-0200-000002010000}"/>
    <hyperlink ref="E116" r:id="rId147" xr:uid="{00000000-0004-0000-0200-000003010000}"/>
    <hyperlink ref="E168" r:id="rId148" xr:uid="{00000000-0004-0000-0200-00000B010000}"/>
    <hyperlink ref="E169" r:id="rId149" xr:uid="{00000000-0004-0000-0200-00000C010000}"/>
    <hyperlink ref="E170" r:id="rId150" xr:uid="{00000000-0004-0000-0200-00000D010000}"/>
    <hyperlink ref="E171" r:id="rId151" xr:uid="{00000000-0004-0000-0200-00000E010000}"/>
    <hyperlink ref="E172" r:id="rId152" xr:uid="{00000000-0004-0000-0200-00000F010000}"/>
    <hyperlink ref="E173" r:id="rId153" xr:uid="{00000000-0004-0000-0200-000010010000}"/>
    <hyperlink ref="E174" r:id="rId154" xr:uid="{00000000-0004-0000-0200-000011010000}"/>
    <hyperlink ref="E175" r:id="rId155" xr:uid="{00000000-0004-0000-0200-000012010000}"/>
    <hyperlink ref="E176" r:id="rId156" xr:uid="{00000000-0004-0000-0200-000013010000}"/>
    <hyperlink ref="E178" r:id="rId157" xr:uid="{00000000-0004-0000-0200-000014010000}"/>
    <hyperlink ref="E179" r:id="rId158" xr:uid="{00000000-0004-0000-0200-000015010000}"/>
    <hyperlink ref="E181" r:id="rId159" xr:uid="{00000000-0004-0000-0200-000017010000}"/>
    <hyperlink ref="E182" r:id="rId160" xr:uid="{00000000-0004-0000-0200-000018010000}"/>
    <hyperlink ref="E184" r:id="rId161" xr:uid="{00000000-0004-0000-0200-00001A010000}"/>
    <hyperlink ref="E185" r:id="rId162" xr:uid="{00000000-0004-0000-0200-00001B010000}"/>
    <hyperlink ref="E187" r:id="rId163" xr:uid="{00000000-0004-0000-0200-00001D010000}"/>
    <hyperlink ref="E188" r:id="rId164" xr:uid="{00000000-0004-0000-0200-00001E010000}"/>
    <hyperlink ref="E190" r:id="rId165" xr:uid="{00000000-0004-0000-0200-000020010000}"/>
    <hyperlink ref="E191" r:id="rId166" xr:uid="{00000000-0004-0000-0200-000021010000}"/>
    <hyperlink ref="E193" r:id="rId167" xr:uid="{00000000-0004-0000-0200-000023010000}"/>
    <hyperlink ref="E194" r:id="rId168" xr:uid="{00000000-0004-0000-0200-000024010000}"/>
    <hyperlink ref="E196" r:id="rId169" xr:uid="{00000000-0004-0000-0200-000026010000}"/>
    <hyperlink ref="E197" r:id="rId170" xr:uid="{00000000-0004-0000-0200-000027010000}"/>
    <hyperlink ref="E199" r:id="rId171" xr:uid="{00000000-0004-0000-0200-000029010000}"/>
    <hyperlink ref="E200" r:id="rId172" xr:uid="{00000000-0004-0000-0200-00002A010000}"/>
    <hyperlink ref="E202" r:id="rId173" xr:uid="{00000000-0004-0000-0200-00002C010000}"/>
    <hyperlink ref="E203" r:id="rId174" xr:uid="{00000000-0004-0000-0200-00002D010000}"/>
    <hyperlink ref="E62" r:id="rId175" xr:uid="{65E3D816-2A43-45D5-B20D-C8662EF4AE2F}"/>
  </hyperlinks>
  <printOptions horizontalCentered="1"/>
  <pageMargins left="0.25" right="0.25" top="0.75" bottom="0.75" header="0" footer="0"/>
  <pageSetup scale="58" fitToHeight="0" orientation="portrait" r:id="rId176"/>
  <drawing r:id="rId17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ADBED4"/>
    <pageSetUpPr fitToPage="1"/>
  </sheetPr>
  <dimension ref="A1:H1000"/>
  <sheetViews>
    <sheetView showGridLines="0" workbookViewId="0">
      <pane ySplit="2" topLeftCell="A68" activePane="bottomLeft" state="frozen"/>
      <selection pane="bottomLeft" activeCell="E68" sqref="E68"/>
    </sheetView>
  </sheetViews>
  <sheetFormatPr defaultColWidth="14.42578125" defaultRowHeight="15.75" customHeight="1" x14ac:dyDescent="0.2"/>
  <cols>
    <col min="1" max="1" width="13.7109375" style="400" customWidth="1"/>
    <col min="2" max="2" width="18.7109375" customWidth="1"/>
    <col min="3" max="3" width="68.42578125" customWidth="1"/>
    <col min="4" max="4" width="13.7109375" customWidth="1"/>
    <col min="5" max="5" width="22.7109375" style="389" customWidth="1"/>
    <col min="6" max="6" width="15.140625" customWidth="1"/>
    <col min="7" max="7" width="16.140625" hidden="1" customWidth="1"/>
    <col min="8" max="8" width="13.7109375" hidden="1" customWidth="1"/>
  </cols>
  <sheetData>
    <row r="1" spans="1:8" ht="36" x14ac:dyDescent="0.2">
      <c r="A1" s="864"/>
      <c r="B1" s="865"/>
      <c r="C1" s="866" t="s">
        <v>367</v>
      </c>
      <c r="D1" s="867"/>
      <c r="E1" s="868"/>
      <c r="F1" s="869"/>
      <c r="G1" s="870"/>
      <c r="H1" s="870"/>
    </row>
    <row r="2" spans="1:8" ht="18.75" x14ac:dyDescent="0.2">
      <c r="A2" s="416" t="s">
        <v>368</v>
      </c>
      <c r="B2" s="417" t="s">
        <v>15</v>
      </c>
      <c r="C2" s="418" t="s">
        <v>16</v>
      </c>
      <c r="D2" s="417" t="s">
        <v>17</v>
      </c>
      <c r="E2" s="418" t="s">
        <v>18</v>
      </c>
      <c r="F2" s="418" t="s">
        <v>19</v>
      </c>
      <c r="G2" s="74" t="s">
        <v>20</v>
      </c>
      <c r="H2" s="74" t="s">
        <v>29</v>
      </c>
    </row>
    <row r="3" spans="1:8" ht="18.75" x14ac:dyDescent="0.3">
      <c r="A3" s="402"/>
      <c r="B3" s="76"/>
      <c r="C3" s="77"/>
      <c r="D3" s="78"/>
      <c r="E3" s="411"/>
      <c r="F3" s="80"/>
      <c r="G3" s="81"/>
      <c r="H3" s="81"/>
    </row>
    <row r="4" spans="1:8" ht="18.75" x14ac:dyDescent="0.3">
      <c r="A4" s="402"/>
      <c r="B4" s="82" t="s">
        <v>369</v>
      </c>
      <c r="C4" s="77" t="s">
        <v>370</v>
      </c>
      <c r="D4" s="78" t="s">
        <v>371</v>
      </c>
      <c r="E4" s="412" t="s">
        <v>33</v>
      </c>
      <c r="F4" s="79" t="s">
        <v>367</v>
      </c>
      <c r="G4" s="81">
        <v>52.6</v>
      </c>
      <c r="H4" s="81">
        <f t="shared" ref="H4:H5" si="0">SUM((A4)*(G4))</f>
        <v>0</v>
      </c>
    </row>
    <row r="5" spans="1:8" ht="18.75" x14ac:dyDescent="0.3">
      <c r="A5" s="402"/>
      <c r="B5" s="76" t="s">
        <v>372</v>
      </c>
      <c r="C5" s="77" t="s">
        <v>373</v>
      </c>
      <c r="D5" s="78" t="s">
        <v>371</v>
      </c>
      <c r="E5" s="412" t="s">
        <v>33</v>
      </c>
      <c r="F5" s="80" t="s">
        <v>367</v>
      </c>
      <c r="G5" s="81">
        <v>92.5</v>
      </c>
      <c r="H5" s="81">
        <f t="shared" si="0"/>
        <v>0</v>
      </c>
    </row>
    <row r="6" spans="1:8" ht="18.75" x14ac:dyDescent="0.3">
      <c r="A6" s="402"/>
      <c r="B6" s="76"/>
      <c r="C6" s="77"/>
      <c r="D6" s="78"/>
      <c r="E6" s="412"/>
      <c r="F6" s="80"/>
      <c r="G6" s="81"/>
      <c r="H6" s="81"/>
    </row>
    <row r="7" spans="1:8" ht="18.75" x14ac:dyDescent="0.3">
      <c r="A7" s="402"/>
      <c r="B7" s="82" t="s">
        <v>374</v>
      </c>
      <c r="C7" s="77" t="s">
        <v>375</v>
      </c>
      <c r="D7" s="78" t="s">
        <v>36</v>
      </c>
      <c r="E7" s="412" t="s">
        <v>33</v>
      </c>
      <c r="F7" s="79" t="s">
        <v>367</v>
      </c>
      <c r="G7" s="81">
        <v>52.6</v>
      </c>
      <c r="H7" s="81">
        <f t="shared" ref="H7:H8" si="1">SUM((A7)*(G7))</f>
        <v>0</v>
      </c>
    </row>
    <row r="8" spans="1:8" ht="18.75" x14ac:dyDescent="0.3">
      <c r="A8" s="402"/>
      <c r="B8" s="76" t="s">
        <v>376</v>
      </c>
      <c r="C8" s="77" t="s">
        <v>377</v>
      </c>
      <c r="D8" s="78" t="s">
        <v>36</v>
      </c>
      <c r="E8" s="412" t="s">
        <v>33</v>
      </c>
      <c r="F8" s="80" t="s">
        <v>367</v>
      </c>
      <c r="G8" s="81">
        <v>104.5</v>
      </c>
      <c r="H8" s="81">
        <f t="shared" si="1"/>
        <v>0</v>
      </c>
    </row>
    <row r="9" spans="1:8" ht="18.75" x14ac:dyDescent="0.3">
      <c r="A9" s="402"/>
      <c r="B9" s="76"/>
      <c r="C9" s="77"/>
      <c r="D9" s="78"/>
      <c r="E9" s="412"/>
      <c r="F9" s="80"/>
      <c r="G9" s="81"/>
      <c r="H9" s="81"/>
    </row>
    <row r="10" spans="1:8" ht="18.75" x14ac:dyDescent="0.3">
      <c r="A10" s="402"/>
      <c r="B10" s="82" t="s">
        <v>378</v>
      </c>
      <c r="C10" s="77" t="s">
        <v>379</v>
      </c>
      <c r="D10" s="78" t="s">
        <v>39</v>
      </c>
      <c r="E10" s="412" t="s">
        <v>33</v>
      </c>
      <c r="F10" s="80" t="s">
        <v>367</v>
      </c>
      <c r="G10" s="81">
        <v>52.6</v>
      </c>
      <c r="H10" s="81">
        <f t="shared" ref="H10:H11" si="2">SUM((A10)*(G10))</f>
        <v>0</v>
      </c>
    </row>
    <row r="11" spans="1:8" ht="18.75" x14ac:dyDescent="0.3">
      <c r="A11" s="402"/>
      <c r="B11" s="76" t="s">
        <v>380</v>
      </c>
      <c r="C11" s="77" t="s">
        <v>381</v>
      </c>
      <c r="D11" s="78" t="s">
        <v>39</v>
      </c>
      <c r="E11" s="412" t="s">
        <v>33</v>
      </c>
      <c r="F11" s="80" t="s">
        <v>367</v>
      </c>
      <c r="G11" s="81">
        <v>96.5</v>
      </c>
      <c r="H11" s="81">
        <f t="shared" si="2"/>
        <v>0</v>
      </c>
    </row>
    <row r="12" spans="1:8" ht="18.75" x14ac:dyDescent="0.3">
      <c r="A12" s="402"/>
      <c r="B12" s="76"/>
      <c r="C12" s="77"/>
      <c r="D12" s="78"/>
      <c r="E12" s="412"/>
      <c r="F12" s="80"/>
      <c r="G12" s="81"/>
      <c r="H12" s="81"/>
    </row>
    <row r="13" spans="1:8" ht="18.75" x14ac:dyDescent="0.3">
      <c r="A13" s="402"/>
      <c r="B13" s="78" t="s">
        <v>382</v>
      </c>
      <c r="C13" s="77" t="s">
        <v>383</v>
      </c>
      <c r="D13" s="78" t="s">
        <v>42</v>
      </c>
      <c r="E13" s="412" t="s">
        <v>33</v>
      </c>
      <c r="F13" s="79" t="s">
        <v>367</v>
      </c>
      <c r="G13" s="81">
        <v>52.6</v>
      </c>
      <c r="H13" s="81">
        <f t="shared" ref="H13:H14" si="3">SUM((A13)*(G13))</f>
        <v>0</v>
      </c>
    </row>
    <row r="14" spans="1:8" ht="18.75" x14ac:dyDescent="0.3">
      <c r="A14" s="402"/>
      <c r="B14" s="76" t="s">
        <v>384</v>
      </c>
      <c r="C14" s="77" t="s">
        <v>385</v>
      </c>
      <c r="D14" s="78" t="s">
        <v>42</v>
      </c>
      <c r="E14" s="412" t="s">
        <v>33</v>
      </c>
      <c r="F14" s="80" t="s">
        <v>367</v>
      </c>
      <c r="G14" s="81">
        <v>39.950000000000003</v>
      </c>
      <c r="H14" s="81">
        <f t="shared" si="3"/>
        <v>0</v>
      </c>
    </row>
    <row r="15" spans="1:8" ht="18.75" x14ac:dyDescent="0.3">
      <c r="A15" s="402"/>
      <c r="B15" s="76"/>
      <c r="C15" s="77"/>
      <c r="D15" s="78"/>
      <c r="E15" s="412"/>
      <c r="F15" s="80"/>
      <c r="G15" s="81"/>
      <c r="H15" s="81"/>
    </row>
    <row r="16" spans="1:8" ht="18.75" x14ac:dyDescent="0.3">
      <c r="A16" s="402"/>
      <c r="B16" s="78" t="s">
        <v>386</v>
      </c>
      <c r="C16" s="77" t="s">
        <v>387</v>
      </c>
      <c r="D16" s="78" t="s">
        <v>45</v>
      </c>
      <c r="E16" s="412" t="s">
        <v>33</v>
      </c>
      <c r="F16" s="79" t="s">
        <v>367</v>
      </c>
      <c r="G16" s="81">
        <v>52.6</v>
      </c>
      <c r="H16" s="81">
        <f t="shared" ref="H16:H17" si="4">SUM((A16)*(G16))</f>
        <v>0</v>
      </c>
    </row>
    <row r="17" spans="1:8" ht="18.75" x14ac:dyDescent="0.3">
      <c r="A17" s="402"/>
      <c r="B17" s="76" t="s">
        <v>388</v>
      </c>
      <c r="C17" s="77" t="s">
        <v>389</v>
      </c>
      <c r="D17" s="78" t="s">
        <v>45</v>
      </c>
      <c r="E17" s="412" t="s">
        <v>33</v>
      </c>
      <c r="F17" s="80" t="s">
        <v>367</v>
      </c>
      <c r="G17" s="81">
        <v>75.95</v>
      </c>
      <c r="H17" s="81">
        <f t="shared" si="4"/>
        <v>0</v>
      </c>
    </row>
    <row r="18" spans="1:8" ht="18.75" x14ac:dyDescent="0.3">
      <c r="A18" s="402"/>
      <c r="B18" s="76"/>
      <c r="C18" s="77"/>
      <c r="D18" s="78"/>
      <c r="E18" s="412"/>
      <c r="F18" s="80"/>
      <c r="G18" s="81"/>
      <c r="H18" s="81"/>
    </row>
    <row r="19" spans="1:8" ht="18.75" x14ac:dyDescent="0.3">
      <c r="A19" s="402"/>
      <c r="B19" s="78" t="s">
        <v>390</v>
      </c>
      <c r="C19" s="77" t="s">
        <v>391</v>
      </c>
      <c r="D19" s="78" t="s">
        <v>392</v>
      </c>
      <c r="E19" s="412" t="s">
        <v>33</v>
      </c>
      <c r="F19" s="79" t="s">
        <v>367</v>
      </c>
      <c r="G19" s="81">
        <v>52.6</v>
      </c>
      <c r="H19" s="81">
        <f t="shared" ref="H19:H20" si="5">SUM((A19)*(G19))</f>
        <v>0</v>
      </c>
    </row>
    <row r="20" spans="1:8" ht="18.75" x14ac:dyDescent="0.3">
      <c r="A20" s="402"/>
      <c r="B20" s="76" t="s">
        <v>393</v>
      </c>
      <c r="C20" s="77" t="s">
        <v>394</v>
      </c>
      <c r="D20" s="78" t="s">
        <v>392</v>
      </c>
      <c r="E20" s="412" t="s">
        <v>33</v>
      </c>
      <c r="F20" s="80" t="s">
        <v>367</v>
      </c>
      <c r="G20" s="81">
        <v>44.75</v>
      </c>
      <c r="H20" s="81">
        <f t="shared" si="5"/>
        <v>0</v>
      </c>
    </row>
    <row r="21" spans="1:8" ht="18.75" x14ac:dyDescent="0.3">
      <c r="A21" s="402"/>
      <c r="B21" s="76"/>
      <c r="C21" s="77"/>
      <c r="D21" s="78"/>
      <c r="E21" s="412"/>
      <c r="F21" s="80"/>
      <c r="G21" s="81"/>
      <c r="H21" s="81"/>
    </row>
    <row r="22" spans="1:8" ht="18.75" x14ac:dyDescent="0.3">
      <c r="A22" s="402"/>
      <c r="B22" s="78" t="s">
        <v>395</v>
      </c>
      <c r="C22" s="77" t="s">
        <v>396</v>
      </c>
      <c r="D22" s="78" t="s">
        <v>397</v>
      </c>
      <c r="E22" s="412" t="s">
        <v>33</v>
      </c>
      <c r="F22" s="79" t="s">
        <v>367</v>
      </c>
      <c r="G22" s="81">
        <v>52.6</v>
      </c>
      <c r="H22" s="81">
        <f t="shared" ref="H22:H23" si="6">SUM((A22)*(G22))</f>
        <v>0</v>
      </c>
    </row>
    <row r="23" spans="1:8" ht="18.75" x14ac:dyDescent="0.3">
      <c r="A23" s="402"/>
      <c r="B23" s="76" t="s">
        <v>398</v>
      </c>
      <c r="C23" s="77" t="s">
        <v>399</v>
      </c>
      <c r="D23" s="78" t="s">
        <v>397</v>
      </c>
      <c r="E23" s="412" t="s">
        <v>33</v>
      </c>
      <c r="F23" s="80" t="s">
        <v>367</v>
      </c>
      <c r="G23" s="81">
        <v>92.95</v>
      </c>
      <c r="H23" s="81">
        <f t="shared" si="6"/>
        <v>0</v>
      </c>
    </row>
    <row r="24" spans="1:8" ht="18.75" x14ac:dyDescent="0.3">
      <c r="A24" s="402"/>
      <c r="B24" s="76"/>
      <c r="C24" s="77"/>
      <c r="D24" s="78"/>
      <c r="E24" s="412"/>
      <c r="F24" s="80"/>
      <c r="G24" s="81"/>
      <c r="H24" s="81"/>
    </row>
    <row r="25" spans="1:8" ht="18.75" x14ac:dyDescent="0.3">
      <c r="A25" s="402"/>
      <c r="B25" s="78" t="s">
        <v>400</v>
      </c>
      <c r="C25" s="77" t="s">
        <v>401</v>
      </c>
      <c r="D25" s="78" t="s">
        <v>402</v>
      </c>
      <c r="E25" s="412"/>
      <c r="F25" s="79" t="s">
        <v>367</v>
      </c>
      <c r="G25" s="81"/>
      <c r="H25" s="81">
        <f>SUM((A25)*(G25))</f>
        <v>0</v>
      </c>
    </row>
    <row r="26" spans="1:8" ht="18.75" x14ac:dyDescent="0.3">
      <c r="A26" s="403"/>
      <c r="B26" s="77"/>
      <c r="C26" s="85"/>
      <c r="D26" s="83"/>
      <c r="E26" s="411"/>
      <c r="F26" s="81"/>
      <c r="G26" s="81"/>
      <c r="H26" s="81"/>
    </row>
    <row r="27" spans="1:8" ht="18.75" x14ac:dyDescent="0.3">
      <c r="A27" s="402"/>
      <c r="B27" s="941" t="s">
        <v>403</v>
      </c>
      <c r="C27" s="682" t="s">
        <v>404</v>
      </c>
      <c r="D27" s="683" t="s">
        <v>405</v>
      </c>
      <c r="E27" s="684" t="s">
        <v>33</v>
      </c>
      <c r="F27" s="685" t="s">
        <v>367</v>
      </c>
      <c r="G27" s="81">
        <v>149</v>
      </c>
      <c r="H27" s="81">
        <f t="shared" ref="H27:H34" si="7">SUM((A27)*(G27))</f>
        <v>0</v>
      </c>
    </row>
    <row r="28" spans="1:8" ht="18.75" x14ac:dyDescent="0.3">
      <c r="A28" s="402"/>
      <c r="B28" s="941" t="s">
        <v>406</v>
      </c>
      <c r="C28" s="682" t="s">
        <v>407</v>
      </c>
      <c r="D28" s="683" t="s">
        <v>408</v>
      </c>
      <c r="E28" s="684" t="s">
        <v>33</v>
      </c>
      <c r="F28" s="685" t="s">
        <v>367</v>
      </c>
      <c r="G28" s="81">
        <v>149</v>
      </c>
      <c r="H28" s="81">
        <f t="shared" si="7"/>
        <v>0</v>
      </c>
    </row>
    <row r="29" spans="1:8" ht="18.75" x14ac:dyDescent="0.3">
      <c r="A29" s="402"/>
      <c r="B29" s="941" t="s">
        <v>409</v>
      </c>
      <c r="C29" s="682" t="s">
        <v>410</v>
      </c>
      <c r="D29" s="683" t="s">
        <v>411</v>
      </c>
      <c r="E29" s="684" t="s">
        <v>33</v>
      </c>
      <c r="F29" s="685" t="s">
        <v>367</v>
      </c>
      <c r="G29" s="81">
        <v>149</v>
      </c>
      <c r="H29" s="81">
        <f t="shared" si="7"/>
        <v>0</v>
      </c>
    </row>
    <row r="30" spans="1:8" ht="18.75" x14ac:dyDescent="0.3">
      <c r="A30" s="402"/>
      <c r="B30" s="941" t="s">
        <v>412</v>
      </c>
      <c r="C30" s="682" t="s">
        <v>413</v>
      </c>
      <c r="D30" s="683" t="s">
        <v>414</v>
      </c>
      <c r="E30" s="684" t="s">
        <v>33</v>
      </c>
      <c r="F30" s="685" t="s">
        <v>367</v>
      </c>
      <c r="G30" s="81">
        <v>149</v>
      </c>
      <c r="H30" s="81">
        <f t="shared" si="7"/>
        <v>0</v>
      </c>
    </row>
    <row r="31" spans="1:8" ht="18.75" x14ac:dyDescent="0.3">
      <c r="A31" s="402"/>
      <c r="B31" s="941" t="s">
        <v>415</v>
      </c>
      <c r="C31" s="682" t="s">
        <v>416</v>
      </c>
      <c r="D31" s="683" t="s">
        <v>417</v>
      </c>
      <c r="E31" s="684" t="s">
        <v>33</v>
      </c>
      <c r="F31" s="685" t="s">
        <v>367</v>
      </c>
      <c r="G31" s="81">
        <v>149</v>
      </c>
      <c r="H31" s="81">
        <f t="shared" si="7"/>
        <v>0</v>
      </c>
    </row>
    <row r="32" spans="1:8" ht="18.75" x14ac:dyDescent="0.3">
      <c r="A32" s="402"/>
      <c r="B32" s="941" t="s">
        <v>418</v>
      </c>
      <c r="C32" s="682" t="s">
        <v>419</v>
      </c>
      <c r="D32" s="683" t="s">
        <v>420</v>
      </c>
      <c r="E32" s="684" t="s">
        <v>33</v>
      </c>
      <c r="F32" s="685" t="s">
        <v>367</v>
      </c>
      <c r="G32" s="81">
        <v>149</v>
      </c>
      <c r="H32" s="81">
        <f t="shared" si="7"/>
        <v>0</v>
      </c>
    </row>
    <row r="33" spans="1:8" ht="18.75" x14ac:dyDescent="0.3">
      <c r="A33" s="402"/>
      <c r="B33" s="941" t="s">
        <v>421</v>
      </c>
      <c r="C33" s="682" t="s">
        <v>422</v>
      </c>
      <c r="D33" s="683" t="s">
        <v>423</v>
      </c>
      <c r="E33" s="684" t="s">
        <v>33</v>
      </c>
      <c r="F33" s="685" t="s">
        <v>367</v>
      </c>
      <c r="G33" s="81">
        <v>149</v>
      </c>
      <c r="H33" s="81">
        <f t="shared" si="7"/>
        <v>0</v>
      </c>
    </row>
    <row r="34" spans="1:8" ht="18.75" x14ac:dyDescent="0.3">
      <c r="A34" s="402"/>
      <c r="B34" s="941" t="s">
        <v>424</v>
      </c>
      <c r="C34" s="682" t="s">
        <v>425</v>
      </c>
      <c r="D34" s="683" t="s">
        <v>426</v>
      </c>
      <c r="E34" s="684" t="s">
        <v>33</v>
      </c>
      <c r="F34" s="685" t="s">
        <v>367</v>
      </c>
      <c r="G34" s="81">
        <v>149</v>
      </c>
      <c r="H34" s="81">
        <f t="shared" si="7"/>
        <v>0</v>
      </c>
    </row>
    <row r="35" spans="1:8" ht="18.75" x14ac:dyDescent="0.3">
      <c r="A35" s="402"/>
      <c r="B35" s="686"/>
      <c r="C35" s="687" t="s">
        <v>427</v>
      </c>
      <c r="D35" s="683" t="s">
        <v>428</v>
      </c>
      <c r="E35" s="684" t="s">
        <v>429</v>
      </c>
      <c r="F35" s="688" t="s">
        <v>367</v>
      </c>
      <c r="G35" s="81">
        <v>74</v>
      </c>
      <c r="H35" s="81"/>
    </row>
    <row r="36" spans="1:8" ht="18.75" x14ac:dyDescent="0.3">
      <c r="A36" s="402"/>
      <c r="B36" s="76"/>
      <c r="C36" s="77"/>
      <c r="D36" s="78"/>
      <c r="E36" s="412"/>
      <c r="F36" s="80"/>
      <c r="G36" s="81"/>
      <c r="H36" s="81"/>
    </row>
    <row r="37" spans="1:8" ht="18.75" x14ac:dyDescent="0.3">
      <c r="A37" s="402"/>
      <c r="B37" s="78" t="s">
        <v>430</v>
      </c>
      <c r="C37" s="77" t="s">
        <v>431</v>
      </c>
      <c r="D37" s="78" t="s">
        <v>408</v>
      </c>
      <c r="E37" s="412" t="s">
        <v>33</v>
      </c>
      <c r="F37" s="79" t="s">
        <v>367</v>
      </c>
      <c r="G37" s="81">
        <v>54.45</v>
      </c>
      <c r="H37" s="81">
        <f t="shared" ref="H37:H38" si="8">SUM((A37)*(G37))</f>
        <v>0</v>
      </c>
    </row>
    <row r="38" spans="1:8" ht="18.75" x14ac:dyDescent="0.3">
      <c r="A38" s="402"/>
      <c r="B38" s="78" t="s">
        <v>432</v>
      </c>
      <c r="C38" s="77" t="s">
        <v>433</v>
      </c>
      <c r="D38" s="78" t="s">
        <v>408</v>
      </c>
      <c r="E38" s="412" t="s">
        <v>33</v>
      </c>
      <c r="F38" s="79" t="s">
        <v>367</v>
      </c>
      <c r="G38" s="81">
        <v>64.95</v>
      </c>
      <c r="H38" s="81">
        <f t="shared" si="8"/>
        <v>0</v>
      </c>
    </row>
    <row r="39" spans="1:8" ht="18.75" x14ac:dyDescent="0.3">
      <c r="A39" s="402"/>
      <c r="B39" s="76"/>
      <c r="C39" s="77"/>
      <c r="D39" s="78"/>
      <c r="E39" s="412"/>
      <c r="F39" s="80"/>
      <c r="G39" s="81"/>
      <c r="H39" s="81"/>
    </row>
    <row r="40" spans="1:8" ht="18.75" x14ac:dyDescent="0.3">
      <c r="A40" s="402"/>
      <c r="B40" s="78" t="s">
        <v>434</v>
      </c>
      <c r="C40" s="77" t="s">
        <v>435</v>
      </c>
      <c r="D40" s="78" t="s">
        <v>408</v>
      </c>
      <c r="E40" s="412" t="s">
        <v>33</v>
      </c>
      <c r="F40" s="79" t="s">
        <v>367</v>
      </c>
      <c r="G40" s="81">
        <v>54.45</v>
      </c>
      <c r="H40" s="81">
        <f t="shared" ref="H40:H41" si="9">SUM((A40)*(G40))</f>
        <v>0</v>
      </c>
    </row>
    <row r="41" spans="1:8" ht="18.75" x14ac:dyDescent="0.3">
      <c r="A41" s="402"/>
      <c r="B41" s="78" t="s">
        <v>436</v>
      </c>
      <c r="C41" s="77" t="s">
        <v>437</v>
      </c>
      <c r="D41" s="78" t="s">
        <v>408</v>
      </c>
      <c r="E41" s="412" t="s">
        <v>33</v>
      </c>
      <c r="F41" s="79" t="s">
        <v>367</v>
      </c>
      <c r="G41" s="81">
        <v>45.5</v>
      </c>
      <c r="H41" s="81">
        <f t="shared" si="9"/>
        <v>0</v>
      </c>
    </row>
    <row r="42" spans="1:8" ht="18.75" x14ac:dyDescent="0.3">
      <c r="A42" s="402"/>
      <c r="B42" s="76"/>
      <c r="C42" s="77"/>
      <c r="D42" s="78"/>
      <c r="E42" s="412"/>
      <c r="F42" s="80"/>
      <c r="G42" s="81"/>
      <c r="H42" s="81"/>
    </row>
    <row r="43" spans="1:8" ht="18.75" x14ac:dyDescent="0.3">
      <c r="A43" s="402"/>
      <c r="B43" s="78" t="s">
        <v>438</v>
      </c>
      <c r="C43" s="77" t="s">
        <v>439</v>
      </c>
      <c r="D43" s="78" t="s">
        <v>408</v>
      </c>
      <c r="E43" s="412" t="s">
        <v>33</v>
      </c>
      <c r="F43" s="79" t="s">
        <v>367</v>
      </c>
      <c r="G43" s="81">
        <v>54.45</v>
      </c>
      <c r="H43" s="81">
        <f t="shared" ref="H43:H44" si="10">SUM((A43)*(G43))</f>
        <v>0</v>
      </c>
    </row>
    <row r="44" spans="1:8" ht="18.75" x14ac:dyDescent="0.3">
      <c r="A44" s="402"/>
      <c r="B44" s="78" t="s">
        <v>440</v>
      </c>
      <c r="C44" s="77" t="s">
        <v>441</v>
      </c>
      <c r="D44" s="78" t="s">
        <v>408</v>
      </c>
      <c r="E44" s="412" t="s">
        <v>33</v>
      </c>
      <c r="F44" s="79" t="s">
        <v>367</v>
      </c>
      <c r="G44" s="81">
        <v>51.3</v>
      </c>
      <c r="H44" s="81">
        <f t="shared" si="10"/>
        <v>0</v>
      </c>
    </row>
    <row r="45" spans="1:8" ht="18.75" x14ac:dyDescent="0.3">
      <c r="A45" s="402"/>
      <c r="B45" s="76"/>
      <c r="C45" s="77"/>
      <c r="D45" s="78"/>
      <c r="E45" s="412"/>
      <c r="F45" s="80"/>
      <c r="G45" s="81"/>
      <c r="H45" s="81"/>
    </row>
    <row r="46" spans="1:8" ht="18.75" x14ac:dyDescent="0.3">
      <c r="A46" s="402"/>
      <c r="B46" s="78" t="s">
        <v>442</v>
      </c>
      <c r="C46" s="77" t="s">
        <v>443</v>
      </c>
      <c r="D46" s="78" t="s">
        <v>408</v>
      </c>
      <c r="E46" s="413" t="s">
        <v>33</v>
      </c>
      <c r="F46" s="79" t="s">
        <v>367</v>
      </c>
      <c r="G46" s="81">
        <v>54.45</v>
      </c>
      <c r="H46" s="81">
        <f t="shared" ref="H46:H47" si="11">SUM((A46)*(G46))</f>
        <v>0</v>
      </c>
    </row>
    <row r="47" spans="1:8" ht="18.75" x14ac:dyDescent="0.3">
      <c r="A47" s="402"/>
      <c r="B47" s="78" t="s">
        <v>444</v>
      </c>
      <c r="C47" s="77" t="s">
        <v>445</v>
      </c>
      <c r="D47" s="78" t="s">
        <v>408</v>
      </c>
      <c r="E47" s="412" t="s">
        <v>33</v>
      </c>
      <c r="F47" s="79" t="s">
        <v>367</v>
      </c>
      <c r="G47" s="81">
        <v>48.95</v>
      </c>
      <c r="H47" s="81">
        <f t="shared" si="11"/>
        <v>0</v>
      </c>
    </row>
    <row r="48" spans="1:8" ht="18.75" x14ac:dyDescent="0.3">
      <c r="A48" s="402"/>
      <c r="B48" s="76"/>
      <c r="C48" s="77"/>
      <c r="D48" s="78"/>
      <c r="E48" s="412"/>
      <c r="F48" s="80"/>
      <c r="G48" s="81"/>
      <c r="H48" s="81"/>
    </row>
    <row r="49" spans="1:8" ht="18.75" x14ac:dyDescent="0.3">
      <c r="A49" s="402"/>
      <c r="B49" s="78" t="s">
        <v>446</v>
      </c>
      <c r="C49" s="77" t="s">
        <v>447</v>
      </c>
      <c r="D49" s="78" t="s">
        <v>408</v>
      </c>
      <c r="E49" s="412" t="s">
        <v>33</v>
      </c>
      <c r="F49" s="79" t="s">
        <v>367</v>
      </c>
      <c r="G49" s="81">
        <v>54.45</v>
      </c>
      <c r="H49" s="81">
        <f t="shared" ref="H49:H50" si="12">SUM((A49)*(G49))</f>
        <v>0</v>
      </c>
    </row>
    <row r="50" spans="1:8" ht="18.75" x14ac:dyDescent="0.3">
      <c r="A50" s="402"/>
      <c r="B50" s="78" t="s">
        <v>448</v>
      </c>
      <c r="C50" s="77" t="s">
        <v>449</v>
      </c>
      <c r="D50" s="78" t="s">
        <v>408</v>
      </c>
      <c r="E50" s="412" t="s">
        <v>33</v>
      </c>
      <c r="F50" s="79" t="s">
        <v>367</v>
      </c>
      <c r="G50" s="81">
        <v>38.5</v>
      </c>
      <c r="H50" s="81">
        <f t="shared" si="12"/>
        <v>0</v>
      </c>
    </row>
    <row r="51" spans="1:8" ht="18.75" x14ac:dyDescent="0.3">
      <c r="A51" s="402"/>
      <c r="B51" s="76"/>
      <c r="C51" s="77"/>
      <c r="D51" s="78"/>
      <c r="E51" s="412"/>
      <c r="F51" s="80"/>
      <c r="G51" s="81"/>
      <c r="H51" s="81"/>
    </row>
    <row r="52" spans="1:8" ht="18.75" x14ac:dyDescent="0.3">
      <c r="A52" s="402"/>
      <c r="B52" s="78" t="s">
        <v>450</v>
      </c>
      <c r="C52" s="77" t="s">
        <v>451</v>
      </c>
      <c r="D52" s="78" t="s">
        <v>408</v>
      </c>
      <c r="E52" s="412" t="s">
        <v>33</v>
      </c>
      <c r="F52" s="79" t="s">
        <v>367</v>
      </c>
      <c r="G52" s="81">
        <v>54.45</v>
      </c>
      <c r="H52" s="81">
        <f t="shared" ref="H52:H53" si="13">SUM((A52)*(G52))</f>
        <v>0</v>
      </c>
    </row>
    <row r="53" spans="1:8" ht="18.75" x14ac:dyDescent="0.3">
      <c r="A53" s="402"/>
      <c r="B53" s="78" t="s">
        <v>452</v>
      </c>
      <c r="C53" s="77" t="s">
        <v>453</v>
      </c>
      <c r="D53" s="78" t="s">
        <v>408</v>
      </c>
      <c r="E53" s="412" t="s">
        <v>33</v>
      </c>
      <c r="F53" s="79" t="s">
        <v>367</v>
      </c>
      <c r="G53" s="81">
        <v>59.95</v>
      </c>
      <c r="H53" s="81">
        <f t="shared" si="13"/>
        <v>0</v>
      </c>
    </row>
    <row r="54" spans="1:8" ht="18.75" x14ac:dyDescent="0.3">
      <c r="A54" s="402"/>
      <c r="B54" s="76"/>
      <c r="C54" s="77"/>
      <c r="D54" s="78"/>
      <c r="E54" s="412"/>
      <c r="F54" s="80"/>
      <c r="G54" s="81"/>
      <c r="H54" s="81"/>
    </row>
    <row r="55" spans="1:8" ht="18.75" x14ac:dyDescent="0.3">
      <c r="A55" s="402"/>
      <c r="B55" s="78" t="s">
        <v>454</v>
      </c>
      <c r="C55" s="77" t="s">
        <v>455</v>
      </c>
      <c r="D55" s="78" t="s">
        <v>408</v>
      </c>
      <c r="E55" s="412" t="s">
        <v>33</v>
      </c>
      <c r="F55" s="79" t="s">
        <v>367</v>
      </c>
      <c r="G55" s="81">
        <v>54.45</v>
      </c>
      <c r="H55" s="81">
        <f t="shared" ref="H55:H56" si="14">SUM((A55)*(G55))</f>
        <v>0</v>
      </c>
    </row>
    <row r="56" spans="1:8" ht="18.75" x14ac:dyDescent="0.3">
      <c r="A56" s="402"/>
      <c r="B56" s="78" t="s">
        <v>456</v>
      </c>
      <c r="C56" s="77" t="s">
        <v>457</v>
      </c>
      <c r="D56" s="78" t="s">
        <v>408</v>
      </c>
      <c r="E56" s="412" t="s">
        <v>33</v>
      </c>
      <c r="F56" s="79" t="s">
        <v>367</v>
      </c>
      <c r="G56" s="81">
        <v>57.95</v>
      </c>
      <c r="H56" s="81">
        <f t="shared" si="14"/>
        <v>0</v>
      </c>
    </row>
    <row r="57" spans="1:8" ht="18.75" x14ac:dyDescent="0.3">
      <c r="A57" s="402"/>
      <c r="B57" s="76"/>
      <c r="C57" s="77"/>
      <c r="D57" s="78"/>
      <c r="E57" s="412"/>
      <c r="F57" s="80"/>
      <c r="G57" s="81"/>
      <c r="H57" s="81"/>
    </row>
    <row r="58" spans="1:8" ht="18.75" x14ac:dyDescent="0.3">
      <c r="A58" s="402"/>
      <c r="B58" s="78" t="s">
        <v>458</v>
      </c>
      <c r="C58" s="77" t="s">
        <v>459</v>
      </c>
      <c r="D58" s="78" t="s">
        <v>408</v>
      </c>
      <c r="E58" s="412" t="s">
        <v>33</v>
      </c>
      <c r="F58" s="79" t="s">
        <v>367</v>
      </c>
      <c r="G58" s="81">
        <v>54.45</v>
      </c>
      <c r="H58" s="81">
        <f t="shared" ref="H58:H59" si="15">SUM((A58)*(G58))</f>
        <v>0</v>
      </c>
    </row>
    <row r="59" spans="1:8" ht="18.75" x14ac:dyDescent="0.3">
      <c r="A59" s="402"/>
      <c r="B59" s="78" t="s">
        <v>460</v>
      </c>
      <c r="C59" s="77" t="s">
        <v>461</v>
      </c>
      <c r="D59" s="78" t="s">
        <v>408</v>
      </c>
      <c r="E59" s="412" t="s">
        <v>33</v>
      </c>
      <c r="F59" s="79" t="s">
        <v>367</v>
      </c>
      <c r="G59" s="81">
        <v>37.75</v>
      </c>
      <c r="H59" s="81">
        <f t="shared" si="15"/>
        <v>0</v>
      </c>
    </row>
    <row r="60" spans="1:8" ht="18.75" x14ac:dyDescent="0.3">
      <c r="A60" s="402"/>
      <c r="B60" s="78"/>
      <c r="C60" s="77"/>
      <c r="D60" s="78"/>
      <c r="E60" s="411"/>
      <c r="F60" s="79"/>
      <c r="G60" s="81"/>
      <c r="H60" s="81"/>
    </row>
    <row r="61" spans="1:8" ht="18.75" x14ac:dyDescent="0.3">
      <c r="A61" s="402"/>
      <c r="B61" s="78" t="s">
        <v>462</v>
      </c>
      <c r="C61" s="77" t="s">
        <v>463</v>
      </c>
      <c r="D61" s="78"/>
      <c r="E61" s="412" t="s">
        <v>33</v>
      </c>
      <c r="F61" s="79" t="s">
        <v>367</v>
      </c>
      <c r="G61" s="81">
        <v>12.95</v>
      </c>
      <c r="H61" s="81">
        <f t="shared" ref="H61:H68" si="16">SUM((A61)*(G61))</f>
        <v>0</v>
      </c>
    </row>
    <row r="62" spans="1:8" ht="18.75" x14ac:dyDescent="0.3">
      <c r="A62" s="402"/>
      <c r="B62" s="78" t="s">
        <v>464</v>
      </c>
      <c r="C62" s="77" t="s">
        <v>465</v>
      </c>
      <c r="D62" s="78"/>
      <c r="E62" s="412" t="s">
        <v>33</v>
      </c>
      <c r="F62" s="79" t="s">
        <v>367</v>
      </c>
      <c r="G62" s="81">
        <v>12.95</v>
      </c>
      <c r="H62" s="81">
        <f t="shared" si="16"/>
        <v>0</v>
      </c>
    </row>
    <row r="63" spans="1:8" ht="18.75" x14ac:dyDescent="0.3">
      <c r="A63" s="402"/>
      <c r="B63" s="78" t="s">
        <v>466</v>
      </c>
      <c r="C63" s="77" t="s">
        <v>467</v>
      </c>
      <c r="D63" s="78"/>
      <c r="E63" s="412" t="s">
        <v>33</v>
      </c>
      <c r="F63" s="79" t="s">
        <v>367</v>
      </c>
      <c r="G63" s="81">
        <v>12.95</v>
      </c>
      <c r="H63" s="81">
        <f t="shared" si="16"/>
        <v>0</v>
      </c>
    </row>
    <row r="64" spans="1:8" ht="18.75" x14ac:dyDescent="0.3">
      <c r="A64" s="402"/>
      <c r="B64" s="78" t="s">
        <v>468</v>
      </c>
      <c r="C64" s="77" t="s">
        <v>469</v>
      </c>
      <c r="D64" s="78"/>
      <c r="E64" s="412" t="s">
        <v>33</v>
      </c>
      <c r="F64" s="79" t="s">
        <v>367</v>
      </c>
      <c r="G64" s="81">
        <v>12.95</v>
      </c>
      <c r="H64" s="81">
        <f t="shared" si="16"/>
        <v>0</v>
      </c>
    </row>
    <row r="65" spans="1:8" ht="18.75" x14ac:dyDescent="0.3">
      <c r="A65" s="402"/>
      <c r="B65" s="78" t="s">
        <v>470</v>
      </c>
      <c r="C65" s="77" t="s">
        <v>471</v>
      </c>
      <c r="D65" s="78"/>
      <c r="E65" s="412" t="s">
        <v>33</v>
      </c>
      <c r="F65" s="79" t="s">
        <v>367</v>
      </c>
      <c r="G65" s="81">
        <v>12.95</v>
      </c>
      <c r="H65" s="81">
        <f t="shared" si="16"/>
        <v>0</v>
      </c>
    </row>
    <row r="66" spans="1:8" ht="18.75" x14ac:dyDescent="0.3">
      <c r="A66" s="402"/>
      <c r="B66" s="78" t="s">
        <v>472</v>
      </c>
      <c r="C66" s="77" t="s">
        <v>473</v>
      </c>
      <c r="D66" s="78"/>
      <c r="E66" s="412" t="s">
        <v>33</v>
      </c>
      <c r="F66" s="79" t="s">
        <v>367</v>
      </c>
      <c r="G66" s="81">
        <v>12.95</v>
      </c>
      <c r="H66" s="81">
        <f t="shared" si="16"/>
        <v>0</v>
      </c>
    </row>
    <row r="67" spans="1:8" ht="18.75" x14ac:dyDescent="0.3">
      <c r="A67" s="402"/>
      <c r="B67" s="78" t="s">
        <v>474</v>
      </c>
      <c r="C67" s="77" t="s">
        <v>475</v>
      </c>
      <c r="D67" s="78"/>
      <c r="E67" s="412" t="s">
        <v>33</v>
      </c>
      <c r="F67" s="79" t="s">
        <v>367</v>
      </c>
      <c r="G67" s="81">
        <v>12.95</v>
      </c>
      <c r="H67" s="81">
        <f t="shared" si="16"/>
        <v>0</v>
      </c>
    </row>
    <row r="68" spans="1:8" ht="18.75" x14ac:dyDescent="0.3">
      <c r="A68" s="402"/>
      <c r="B68" s="78" t="s">
        <v>476</v>
      </c>
      <c r="C68" s="77" t="s">
        <v>477</v>
      </c>
      <c r="D68" s="78"/>
      <c r="E68" s="412" t="s">
        <v>33</v>
      </c>
      <c r="F68" s="79" t="s">
        <v>367</v>
      </c>
      <c r="G68" s="81">
        <v>12.95</v>
      </c>
      <c r="H68" s="81">
        <f t="shared" si="16"/>
        <v>0</v>
      </c>
    </row>
    <row r="69" spans="1:8" ht="18.75" x14ac:dyDescent="0.3">
      <c r="A69" s="402"/>
      <c r="B69" s="86"/>
      <c r="C69" s="87"/>
      <c r="D69" s="88"/>
      <c r="E69" s="414"/>
      <c r="F69" s="89"/>
      <c r="G69" s="90"/>
      <c r="H69" s="90"/>
    </row>
    <row r="70" spans="1:8" ht="17.25" customHeight="1" x14ac:dyDescent="0.3">
      <c r="A70" s="404"/>
      <c r="B70" s="92"/>
      <c r="D70" s="68"/>
      <c r="E70" s="415"/>
      <c r="F70" s="70"/>
      <c r="G70" s="71"/>
      <c r="H70" s="71"/>
    </row>
    <row r="71" spans="1:8" ht="17.25" customHeight="1" x14ac:dyDescent="0.3">
      <c r="A71" s="404"/>
      <c r="B71" s="92"/>
      <c r="D71" s="68"/>
      <c r="E71" s="415"/>
      <c r="F71" s="70"/>
      <c r="G71" s="71"/>
      <c r="H71" s="71"/>
    </row>
    <row r="72" spans="1:8" ht="17.25" customHeight="1" x14ac:dyDescent="0.3">
      <c r="A72" s="404"/>
      <c r="B72" s="92"/>
      <c r="D72" s="68"/>
      <c r="E72" s="415"/>
      <c r="F72" s="70"/>
      <c r="G72" s="71"/>
      <c r="H72" s="71"/>
    </row>
    <row r="73" spans="1:8" ht="17.25" customHeight="1" x14ac:dyDescent="0.3">
      <c r="A73" s="404"/>
      <c r="B73" s="92"/>
      <c r="D73" s="68"/>
      <c r="E73" s="415"/>
      <c r="F73" s="70"/>
      <c r="G73" s="71"/>
      <c r="H73" s="71"/>
    </row>
    <row r="74" spans="1:8" ht="17.25" customHeight="1" x14ac:dyDescent="0.3">
      <c r="A74" s="404"/>
      <c r="B74" s="92"/>
      <c r="D74" s="68"/>
      <c r="E74" s="415"/>
      <c r="F74" s="70"/>
      <c r="G74" s="71"/>
      <c r="H74" s="71"/>
    </row>
    <row r="75" spans="1:8" ht="17.25" customHeight="1" x14ac:dyDescent="0.3">
      <c r="A75" s="404"/>
      <c r="B75" s="92"/>
      <c r="D75" s="68"/>
      <c r="E75" s="415"/>
      <c r="F75" s="70"/>
      <c r="G75" s="71"/>
      <c r="H75" s="71"/>
    </row>
    <row r="76" spans="1:8" ht="17.25" customHeight="1" x14ac:dyDescent="0.3">
      <c r="A76" s="404"/>
      <c r="B76" s="92"/>
      <c r="D76" s="68"/>
      <c r="E76" s="415"/>
      <c r="F76" s="70"/>
      <c r="G76" s="71"/>
      <c r="H76" s="71"/>
    </row>
    <row r="77" spans="1:8" ht="17.25" customHeight="1" x14ac:dyDescent="0.3">
      <c r="A77" s="404"/>
      <c r="B77" s="92"/>
      <c r="D77" s="68"/>
      <c r="E77" s="415"/>
      <c r="F77" s="70"/>
      <c r="G77" s="71"/>
      <c r="H77" s="71"/>
    </row>
    <row r="78" spans="1:8" ht="17.25" customHeight="1" x14ac:dyDescent="0.3">
      <c r="A78" s="404"/>
      <c r="B78" s="92"/>
      <c r="D78" s="68"/>
      <c r="E78" s="415"/>
      <c r="F78" s="70"/>
      <c r="G78" s="71"/>
      <c r="H78" s="71"/>
    </row>
    <row r="79" spans="1:8" ht="17.25" customHeight="1" x14ac:dyDescent="0.3">
      <c r="A79" s="404"/>
      <c r="B79" s="92"/>
      <c r="D79" s="68"/>
      <c r="E79" s="415"/>
      <c r="F79" s="70"/>
      <c r="G79" s="71"/>
      <c r="H79" s="71"/>
    </row>
    <row r="80" spans="1:8" ht="17.25" customHeight="1" x14ac:dyDescent="0.3">
      <c r="A80" s="404"/>
      <c r="B80" s="92"/>
      <c r="D80" s="68"/>
      <c r="E80" s="415"/>
      <c r="F80" s="70"/>
      <c r="G80" s="71"/>
      <c r="H80" s="71"/>
    </row>
    <row r="81" spans="1:8" ht="17.25" customHeight="1" x14ac:dyDescent="0.3">
      <c r="A81" s="404"/>
      <c r="B81" s="92"/>
      <c r="D81" s="68"/>
      <c r="E81" s="415"/>
      <c r="F81" s="70"/>
      <c r="G81" s="71"/>
      <c r="H81" s="71"/>
    </row>
    <row r="82" spans="1:8" ht="17.25" customHeight="1" x14ac:dyDescent="0.3">
      <c r="A82" s="404"/>
      <c r="B82" s="92"/>
      <c r="D82" s="68"/>
      <c r="E82" s="415"/>
      <c r="F82" s="70"/>
      <c r="G82" s="71"/>
      <c r="H82" s="71"/>
    </row>
    <row r="83" spans="1:8" ht="17.25" customHeight="1" x14ac:dyDescent="0.3">
      <c r="A83" s="404"/>
      <c r="B83" s="92"/>
      <c r="D83" s="68"/>
      <c r="E83" s="415"/>
      <c r="F83" s="70"/>
      <c r="G83" s="71"/>
      <c r="H83" s="71"/>
    </row>
    <row r="84" spans="1:8" ht="17.25" customHeight="1" x14ac:dyDescent="0.3">
      <c r="A84" s="404"/>
      <c r="B84" s="92"/>
      <c r="D84" s="68"/>
      <c r="E84" s="415"/>
      <c r="F84" s="70"/>
      <c r="G84" s="71"/>
      <c r="H84" s="71"/>
    </row>
    <row r="85" spans="1:8" ht="17.25" customHeight="1" x14ac:dyDescent="0.3">
      <c r="A85" s="404"/>
      <c r="B85" s="92"/>
      <c r="D85" s="68"/>
      <c r="E85" s="415"/>
      <c r="F85" s="70"/>
      <c r="G85" s="71"/>
      <c r="H85" s="71"/>
    </row>
    <row r="86" spans="1:8" ht="17.25" customHeight="1" x14ac:dyDescent="0.3">
      <c r="A86" s="404"/>
      <c r="B86" s="92"/>
      <c r="D86" s="68"/>
      <c r="E86" s="415"/>
      <c r="F86" s="70"/>
      <c r="G86" s="71"/>
      <c r="H86" s="71"/>
    </row>
    <row r="87" spans="1:8" ht="17.25" customHeight="1" x14ac:dyDescent="0.3">
      <c r="A87" s="404"/>
      <c r="B87" s="92"/>
      <c r="D87" s="68"/>
      <c r="E87" s="415"/>
      <c r="F87" s="70"/>
      <c r="G87" s="71"/>
      <c r="H87" s="71"/>
    </row>
    <row r="88" spans="1:8" ht="17.25" customHeight="1" x14ac:dyDescent="0.3">
      <c r="A88" s="404"/>
      <c r="B88" s="92"/>
      <c r="D88" s="68"/>
      <c r="E88" s="415"/>
      <c r="F88" s="70"/>
      <c r="G88" s="71"/>
      <c r="H88" s="71"/>
    </row>
    <row r="89" spans="1:8" ht="17.25" customHeight="1" x14ac:dyDescent="0.3">
      <c r="A89" s="404"/>
      <c r="B89" s="92"/>
      <c r="D89" s="68"/>
      <c r="E89" s="415"/>
      <c r="F89" s="70"/>
      <c r="G89" s="71"/>
      <c r="H89" s="71"/>
    </row>
    <row r="90" spans="1:8" ht="17.25" customHeight="1" x14ac:dyDescent="0.3">
      <c r="A90" s="404"/>
      <c r="B90" s="92"/>
      <c r="D90" s="68"/>
      <c r="E90" s="415"/>
      <c r="F90" s="70"/>
      <c r="G90" s="71"/>
      <c r="H90" s="71"/>
    </row>
    <row r="91" spans="1:8" ht="17.25" customHeight="1" x14ac:dyDescent="0.3">
      <c r="A91" s="404"/>
      <c r="B91" s="92"/>
      <c r="D91" s="68"/>
      <c r="E91" s="415"/>
      <c r="F91" s="70"/>
      <c r="G91" s="71"/>
      <c r="H91" s="71"/>
    </row>
    <row r="92" spans="1:8" ht="17.25" customHeight="1" x14ac:dyDescent="0.3">
      <c r="A92" s="404"/>
      <c r="B92" s="92"/>
      <c r="D92" s="68"/>
      <c r="E92" s="415"/>
      <c r="F92" s="70"/>
      <c r="G92" s="71"/>
      <c r="H92" s="71"/>
    </row>
    <row r="93" spans="1:8" ht="17.25" customHeight="1" x14ac:dyDescent="0.3">
      <c r="A93" s="404"/>
      <c r="B93" s="92"/>
      <c r="D93" s="68"/>
      <c r="E93" s="415"/>
      <c r="F93" s="70"/>
      <c r="G93" s="71"/>
      <c r="H93" s="71"/>
    </row>
    <row r="94" spans="1:8" ht="17.25" customHeight="1" x14ac:dyDescent="0.3">
      <c r="A94" s="404"/>
      <c r="B94" s="92"/>
      <c r="D94" s="68"/>
      <c r="E94" s="415"/>
      <c r="F94" s="70"/>
      <c r="G94" s="71"/>
      <c r="H94" s="71"/>
    </row>
    <row r="95" spans="1:8" ht="17.25" customHeight="1" x14ac:dyDescent="0.3">
      <c r="A95" s="404"/>
      <c r="B95" s="92"/>
      <c r="D95" s="68"/>
      <c r="E95" s="415"/>
      <c r="F95" s="70"/>
      <c r="G95" s="71"/>
      <c r="H95" s="71"/>
    </row>
    <row r="96" spans="1:8" ht="17.25" customHeight="1" x14ac:dyDescent="0.3">
      <c r="A96" s="404"/>
      <c r="B96" s="92"/>
      <c r="D96" s="68"/>
      <c r="E96" s="415"/>
      <c r="F96" s="70"/>
      <c r="G96" s="71"/>
      <c r="H96" s="71"/>
    </row>
    <row r="97" spans="1:8" ht="17.25" customHeight="1" x14ac:dyDescent="0.3">
      <c r="A97" s="404"/>
      <c r="B97" s="92"/>
      <c r="D97" s="68"/>
      <c r="E97" s="415"/>
      <c r="F97" s="70"/>
      <c r="G97" s="71"/>
      <c r="H97" s="71"/>
    </row>
    <row r="98" spans="1:8" ht="17.25" customHeight="1" x14ac:dyDescent="0.3">
      <c r="A98" s="404"/>
      <c r="B98" s="92"/>
      <c r="D98" s="68"/>
      <c r="E98" s="415"/>
      <c r="F98" s="70"/>
      <c r="G98" s="71"/>
      <c r="H98" s="71"/>
    </row>
    <row r="99" spans="1:8" ht="17.25" customHeight="1" x14ac:dyDescent="0.3">
      <c r="A99" s="404"/>
      <c r="B99" s="92"/>
      <c r="D99" s="68"/>
      <c r="E99" s="415"/>
      <c r="F99" s="70"/>
      <c r="G99" s="71"/>
      <c r="H99" s="71"/>
    </row>
    <row r="100" spans="1:8" ht="17.25" customHeight="1" x14ac:dyDescent="0.3">
      <c r="A100" s="404"/>
      <c r="B100" s="92"/>
      <c r="D100" s="68"/>
      <c r="E100" s="415"/>
      <c r="F100" s="70"/>
      <c r="G100" s="71"/>
      <c r="H100" s="71"/>
    </row>
    <row r="101" spans="1:8" ht="17.25" customHeight="1" x14ac:dyDescent="0.3">
      <c r="A101" s="404"/>
      <c r="B101" s="92"/>
      <c r="D101" s="68"/>
      <c r="E101" s="415"/>
      <c r="F101" s="70"/>
      <c r="G101" s="71"/>
      <c r="H101" s="71"/>
    </row>
    <row r="102" spans="1:8" ht="17.25" customHeight="1" x14ac:dyDescent="0.3">
      <c r="A102" s="404"/>
      <c r="B102" s="92"/>
      <c r="D102" s="68"/>
      <c r="E102" s="415"/>
      <c r="F102" s="70"/>
      <c r="G102" s="71"/>
      <c r="H102" s="71"/>
    </row>
    <row r="103" spans="1:8" ht="17.25" customHeight="1" x14ac:dyDescent="0.3">
      <c r="A103" s="404"/>
      <c r="B103" s="92"/>
      <c r="D103" s="68"/>
      <c r="E103" s="415"/>
      <c r="F103" s="70"/>
      <c r="G103" s="71"/>
      <c r="H103" s="71"/>
    </row>
    <row r="104" spans="1:8" ht="17.25" customHeight="1" x14ac:dyDescent="0.3">
      <c r="A104" s="404"/>
      <c r="B104" s="92"/>
      <c r="D104" s="68"/>
      <c r="E104" s="415"/>
      <c r="F104" s="70"/>
      <c r="G104" s="71"/>
      <c r="H104" s="71"/>
    </row>
    <row r="105" spans="1:8" ht="17.25" customHeight="1" x14ac:dyDescent="0.3">
      <c r="A105" s="404"/>
      <c r="B105" s="92"/>
      <c r="D105" s="68"/>
      <c r="E105" s="415"/>
      <c r="F105" s="70"/>
      <c r="G105" s="71"/>
      <c r="H105" s="71"/>
    </row>
    <row r="106" spans="1:8" ht="17.25" customHeight="1" x14ac:dyDescent="0.3">
      <c r="A106" s="404"/>
      <c r="B106" s="92"/>
      <c r="D106" s="68"/>
      <c r="E106" s="415"/>
      <c r="F106" s="70"/>
      <c r="G106" s="71"/>
      <c r="H106" s="71"/>
    </row>
    <row r="107" spans="1:8" ht="17.25" customHeight="1" x14ac:dyDescent="0.3">
      <c r="A107" s="404"/>
      <c r="B107" s="92"/>
      <c r="D107" s="68"/>
      <c r="E107" s="415"/>
      <c r="F107" s="70"/>
      <c r="G107" s="71"/>
      <c r="H107" s="71"/>
    </row>
    <row r="108" spans="1:8" ht="17.25" customHeight="1" x14ac:dyDescent="0.3">
      <c r="A108" s="404"/>
      <c r="B108" s="92"/>
      <c r="D108" s="68"/>
      <c r="E108" s="415"/>
      <c r="F108" s="70"/>
      <c r="G108" s="71"/>
      <c r="H108" s="71"/>
    </row>
    <row r="109" spans="1:8" ht="17.25" customHeight="1" x14ac:dyDescent="0.3">
      <c r="A109" s="404"/>
      <c r="B109" s="92"/>
      <c r="D109" s="68"/>
      <c r="E109" s="415"/>
      <c r="F109" s="70"/>
      <c r="G109" s="71"/>
      <c r="H109" s="71"/>
    </row>
    <row r="110" spans="1:8" ht="17.25" customHeight="1" x14ac:dyDescent="0.3">
      <c r="A110" s="404"/>
      <c r="B110" s="92"/>
      <c r="D110" s="68"/>
      <c r="E110" s="415"/>
      <c r="F110" s="70"/>
      <c r="G110" s="71"/>
      <c r="H110" s="71"/>
    </row>
    <row r="111" spans="1:8" ht="17.25" customHeight="1" x14ac:dyDescent="0.3">
      <c r="A111" s="404"/>
      <c r="B111" s="92"/>
      <c r="D111" s="68"/>
      <c r="E111" s="415"/>
      <c r="F111" s="70"/>
      <c r="G111" s="71"/>
      <c r="H111" s="71"/>
    </row>
    <row r="112" spans="1:8" ht="17.25" customHeight="1" x14ac:dyDescent="0.3">
      <c r="A112" s="404"/>
      <c r="B112" s="92"/>
      <c r="D112" s="68"/>
      <c r="E112" s="415"/>
      <c r="F112" s="70"/>
      <c r="G112" s="71"/>
      <c r="H112" s="71"/>
    </row>
    <row r="113" spans="1:8" ht="17.25" customHeight="1" x14ac:dyDescent="0.3">
      <c r="A113" s="404"/>
      <c r="B113" s="92"/>
      <c r="D113" s="68"/>
      <c r="E113" s="415"/>
      <c r="F113" s="70"/>
      <c r="G113" s="71"/>
      <c r="H113" s="71"/>
    </row>
    <row r="114" spans="1:8" ht="17.25" customHeight="1" x14ac:dyDescent="0.3">
      <c r="A114" s="404"/>
      <c r="B114" s="92"/>
      <c r="D114" s="68"/>
      <c r="E114" s="415"/>
      <c r="F114" s="70"/>
      <c r="G114" s="71"/>
      <c r="H114" s="71"/>
    </row>
    <row r="115" spans="1:8" ht="17.25" customHeight="1" x14ac:dyDescent="0.3">
      <c r="A115" s="404"/>
      <c r="B115" s="92"/>
      <c r="D115" s="68"/>
      <c r="E115" s="415"/>
      <c r="F115" s="70"/>
      <c r="G115" s="71"/>
      <c r="H115" s="71"/>
    </row>
    <row r="116" spans="1:8" ht="17.25" customHeight="1" x14ac:dyDescent="0.3">
      <c r="A116" s="404"/>
      <c r="B116" s="92"/>
      <c r="D116" s="68"/>
      <c r="E116" s="415"/>
      <c r="F116" s="70"/>
      <c r="G116" s="71"/>
      <c r="H116" s="71"/>
    </row>
    <row r="117" spans="1:8" ht="17.25" customHeight="1" x14ac:dyDescent="0.3">
      <c r="A117" s="404"/>
      <c r="B117" s="92"/>
      <c r="D117" s="68"/>
      <c r="E117" s="415"/>
      <c r="F117" s="70"/>
      <c r="G117" s="71"/>
      <c r="H117" s="71"/>
    </row>
    <row r="118" spans="1:8" ht="17.25" customHeight="1" x14ac:dyDescent="0.3">
      <c r="A118" s="404"/>
      <c r="B118" s="92"/>
      <c r="D118" s="68"/>
      <c r="E118" s="415"/>
      <c r="F118" s="70"/>
      <c r="G118" s="71"/>
      <c r="H118" s="71"/>
    </row>
    <row r="119" spans="1:8" ht="17.25" customHeight="1" x14ac:dyDescent="0.3">
      <c r="A119" s="404"/>
      <c r="B119" s="92"/>
      <c r="D119" s="68"/>
      <c r="E119" s="415"/>
      <c r="F119" s="70"/>
      <c r="G119" s="71"/>
      <c r="H119" s="71"/>
    </row>
    <row r="120" spans="1:8" ht="17.25" customHeight="1" x14ac:dyDescent="0.3">
      <c r="A120" s="404"/>
      <c r="B120" s="92"/>
      <c r="D120" s="68"/>
      <c r="E120" s="415"/>
      <c r="F120" s="70"/>
      <c r="G120" s="71"/>
      <c r="H120" s="71"/>
    </row>
    <row r="121" spans="1:8" ht="17.25" customHeight="1" x14ac:dyDescent="0.3">
      <c r="A121" s="404"/>
      <c r="B121" s="92"/>
      <c r="D121" s="68"/>
      <c r="E121" s="415"/>
      <c r="F121" s="70"/>
      <c r="G121" s="71"/>
      <c r="H121" s="71"/>
    </row>
    <row r="122" spans="1:8" ht="17.25" customHeight="1" x14ac:dyDescent="0.3">
      <c r="A122" s="404"/>
      <c r="B122" s="92"/>
      <c r="D122" s="68"/>
      <c r="E122" s="415"/>
      <c r="F122" s="70"/>
      <c r="G122" s="71"/>
      <c r="H122" s="71"/>
    </row>
    <row r="123" spans="1:8" ht="17.25" customHeight="1" x14ac:dyDescent="0.3">
      <c r="A123" s="404"/>
      <c r="B123" s="92"/>
      <c r="D123" s="68"/>
      <c r="E123" s="415"/>
      <c r="F123" s="70"/>
      <c r="G123" s="71"/>
      <c r="H123" s="71"/>
    </row>
    <row r="124" spans="1:8" ht="17.25" customHeight="1" x14ac:dyDescent="0.3">
      <c r="A124" s="404"/>
      <c r="B124" s="92"/>
      <c r="D124" s="68"/>
      <c r="E124" s="415"/>
      <c r="F124" s="70"/>
      <c r="G124" s="71"/>
      <c r="H124" s="71"/>
    </row>
    <row r="125" spans="1:8" ht="17.25" customHeight="1" x14ac:dyDescent="0.3">
      <c r="A125" s="404"/>
      <c r="B125" s="92"/>
      <c r="D125" s="68"/>
      <c r="E125" s="415"/>
      <c r="F125" s="70"/>
      <c r="G125" s="71"/>
      <c r="H125" s="71"/>
    </row>
    <row r="126" spans="1:8" ht="17.25" customHeight="1" x14ac:dyDescent="0.3">
      <c r="A126" s="404"/>
      <c r="B126" s="92"/>
      <c r="D126" s="68"/>
      <c r="E126" s="415"/>
      <c r="F126" s="70"/>
      <c r="G126" s="71"/>
      <c r="H126" s="71"/>
    </row>
    <row r="127" spans="1:8" ht="17.25" customHeight="1" x14ac:dyDescent="0.3">
      <c r="A127" s="404"/>
      <c r="B127" s="92"/>
      <c r="D127" s="68"/>
      <c r="E127" s="415"/>
      <c r="F127" s="70"/>
      <c r="G127" s="71"/>
      <c r="H127" s="71"/>
    </row>
    <row r="128" spans="1:8" ht="17.25" customHeight="1" x14ac:dyDescent="0.3">
      <c r="A128" s="404"/>
      <c r="B128" s="92"/>
      <c r="D128" s="68"/>
      <c r="E128" s="415"/>
      <c r="F128" s="70"/>
      <c r="G128" s="71"/>
      <c r="H128" s="71"/>
    </row>
    <row r="129" spans="1:8" ht="17.25" customHeight="1" x14ac:dyDescent="0.3">
      <c r="A129" s="404"/>
      <c r="B129" s="92"/>
      <c r="D129" s="68"/>
      <c r="E129" s="415"/>
      <c r="F129" s="70"/>
      <c r="G129" s="71"/>
      <c r="H129" s="71"/>
    </row>
    <row r="130" spans="1:8" ht="17.25" customHeight="1" x14ac:dyDescent="0.3">
      <c r="A130" s="404"/>
      <c r="B130" s="92"/>
      <c r="D130" s="68"/>
      <c r="E130" s="415"/>
      <c r="F130" s="70"/>
      <c r="G130" s="71"/>
      <c r="H130" s="71"/>
    </row>
    <row r="131" spans="1:8" ht="17.25" customHeight="1" x14ac:dyDescent="0.3">
      <c r="A131" s="404"/>
      <c r="B131" s="92"/>
      <c r="D131" s="68"/>
      <c r="E131" s="415"/>
      <c r="F131" s="70"/>
      <c r="G131" s="71"/>
      <c r="H131" s="71"/>
    </row>
    <row r="132" spans="1:8" ht="17.25" customHeight="1" x14ac:dyDescent="0.3">
      <c r="A132" s="404"/>
      <c r="B132" s="92"/>
      <c r="D132" s="68"/>
      <c r="E132" s="415"/>
      <c r="F132" s="70"/>
      <c r="G132" s="71"/>
      <c r="H132" s="71"/>
    </row>
    <row r="133" spans="1:8" ht="17.25" customHeight="1" x14ac:dyDescent="0.3">
      <c r="A133" s="404"/>
      <c r="B133" s="92"/>
      <c r="D133" s="68"/>
      <c r="E133" s="415"/>
      <c r="F133" s="70"/>
      <c r="G133" s="71"/>
      <c r="H133" s="71"/>
    </row>
    <row r="134" spans="1:8" ht="17.25" customHeight="1" x14ac:dyDescent="0.3">
      <c r="A134" s="404"/>
      <c r="B134" s="92"/>
      <c r="D134" s="68"/>
      <c r="E134" s="415"/>
      <c r="F134" s="70"/>
      <c r="G134" s="71"/>
      <c r="H134" s="71"/>
    </row>
    <row r="135" spans="1:8" ht="17.25" customHeight="1" x14ac:dyDescent="0.3">
      <c r="A135" s="404"/>
      <c r="B135" s="92"/>
      <c r="D135" s="68"/>
      <c r="E135" s="415"/>
      <c r="F135" s="70"/>
      <c r="G135" s="71"/>
      <c r="H135" s="71"/>
    </row>
    <row r="136" spans="1:8" ht="17.25" customHeight="1" x14ac:dyDescent="0.3">
      <c r="A136" s="404"/>
      <c r="B136" s="92"/>
      <c r="D136" s="68"/>
      <c r="E136" s="415"/>
      <c r="F136" s="70"/>
      <c r="G136" s="71"/>
      <c r="H136" s="71"/>
    </row>
    <row r="137" spans="1:8" ht="17.25" customHeight="1" x14ac:dyDescent="0.3">
      <c r="A137" s="404"/>
      <c r="B137" s="92"/>
      <c r="D137" s="68"/>
      <c r="E137" s="415"/>
      <c r="F137" s="70"/>
      <c r="G137" s="71"/>
      <c r="H137" s="71"/>
    </row>
    <row r="138" spans="1:8" ht="17.25" customHeight="1" x14ac:dyDescent="0.3">
      <c r="A138" s="404"/>
      <c r="B138" s="92"/>
      <c r="D138" s="68"/>
      <c r="E138" s="415"/>
      <c r="F138" s="70"/>
      <c r="G138" s="71"/>
      <c r="H138" s="71"/>
    </row>
    <row r="139" spans="1:8" ht="17.25" customHeight="1" x14ac:dyDescent="0.3">
      <c r="A139" s="404"/>
      <c r="B139" s="92"/>
      <c r="D139" s="68"/>
      <c r="E139" s="415"/>
      <c r="F139" s="70"/>
      <c r="G139" s="71"/>
      <c r="H139" s="71"/>
    </row>
    <row r="140" spans="1:8" ht="17.25" customHeight="1" x14ac:dyDescent="0.3">
      <c r="A140" s="404"/>
      <c r="B140" s="92"/>
      <c r="D140" s="68"/>
      <c r="E140" s="415"/>
      <c r="F140" s="70"/>
      <c r="G140" s="71"/>
      <c r="H140" s="71"/>
    </row>
    <row r="141" spans="1:8" ht="17.25" customHeight="1" x14ac:dyDescent="0.3">
      <c r="A141" s="404"/>
      <c r="B141" s="92"/>
      <c r="D141" s="68"/>
      <c r="E141" s="415"/>
      <c r="F141" s="70"/>
      <c r="G141" s="71"/>
      <c r="H141" s="71"/>
    </row>
    <row r="142" spans="1:8" ht="17.25" customHeight="1" x14ac:dyDescent="0.3">
      <c r="A142" s="404"/>
      <c r="B142" s="92"/>
      <c r="D142" s="68"/>
      <c r="E142" s="415"/>
      <c r="F142" s="70"/>
      <c r="G142" s="71"/>
      <c r="H142" s="71"/>
    </row>
    <row r="143" spans="1:8" ht="17.25" customHeight="1" x14ac:dyDescent="0.3">
      <c r="A143" s="404"/>
      <c r="B143" s="92"/>
      <c r="D143" s="68"/>
      <c r="E143" s="415"/>
      <c r="F143" s="70"/>
      <c r="G143" s="71"/>
      <c r="H143" s="71"/>
    </row>
    <row r="144" spans="1:8" ht="17.25" customHeight="1" x14ac:dyDescent="0.3">
      <c r="A144" s="404"/>
      <c r="B144" s="92"/>
      <c r="D144" s="68"/>
      <c r="E144" s="415"/>
      <c r="F144" s="70"/>
      <c r="G144" s="71"/>
      <c r="H144" s="71"/>
    </row>
    <row r="145" spans="1:8" ht="17.25" customHeight="1" x14ac:dyDescent="0.3">
      <c r="A145" s="404"/>
      <c r="B145" s="92"/>
      <c r="D145" s="68"/>
      <c r="E145" s="415"/>
      <c r="F145" s="70"/>
      <c r="G145" s="71"/>
      <c r="H145" s="71"/>
    </row>
    <row r="146" spans="1:8" ht="17.25" customHeight="1" x14ac:dyDescent="0.3">
      <c r="A146" s="404"/>
      <c r="B146" s="92"/>
      <c r="D146" s="68"/>
      <c r="E146" s="415"/>
      <c r="F146" s="70"/>
      <c r="G146" s="71"/>
      <c r="H146" s="71"/>
    </row>
    <row r="147" spans="1:8" ht="17.25" customHeight="1" x14ac:dyDescent="0.3">
      <c r="A147" s="404"/>
      <c r="B147" s="92"/>
      <c r="D147" s="68"/>
      <c r="E147" s="415"/>
      <c r="F147" s="70"/>
      <c r="G147" s="71"/>
      <c r="H147" s="71"/>
    </row>
    <row r="148" spans="1:8" ht="17.25" customHeight="1" x14ac:dyDescent="0.3">
      <c r="A148" s="404"/>
      <c r="B148" s="92"/>
      <c r="D148" s="68"/>
      <c r="E148" s="415"/>
      <c r="F148" s="70"/>
      <c r="G148" s="71"/>
      <c r="H148" s="71"/>
    </row>
    <row r="149" spans="1:8" ht="17.25" customHeight="1" x14ac:dyDescent="0.3">
      <c r="A149" s="404"/>
      <c r="B149" s="92"/>
      <c r="D149" s="68"/>
      <c r="E149" s="415"/>
      <c r="F149" s="70"/>
      <c r="G149" s="71"/>
      <c r="H149" s="71"/>
    </row>
    <row r="150" spans="1:8" ht="17.25" customHeight="1" x14ac:dyDescent="0.3">
      <c r="A150" s="404"/>
      <c r="B150" s="92"/>
      <c r="D150" s="68"/>
      <c r="E150" s="415"/>
      <c r="F150" s="70"/>
      <c r="G150" s="71"/>
      <c r="H150" s="71"/>
    </row>
    <row r="151" spans="1:8" ht="17.25" customHeight="1" x14ac:dyDescent="0.3">
      <c r="A151" s="404"/>
      <c r="B151" s="92"/>
      <c r="D151" s="68"/>
      <c r="E151" s="415"/>
      <c r="F151" s="70"/>
      <c r="G151" s="71"/>
      <c r="H151" s="71"/>
    </row>
    <row r="152" spans="1:8" ht="17.25" customHeight="1" x14ac:dyDescent="0.3">
      <c r="A152" s="404"/>
      <c r="B152" s="92"/>
      <c r="D152" s="68"/>
      <c r="E152" s="415"/>
      <c r="F152" s="70"/>
      <c r="G152" s="71"/>
      <c r="H152" s="71"/>
    </row>
    <row r="153" spans="1:8" ht="17.25" customHeight="1" x14ac:dyDescent="0.3">
      <c r="A153" s="404"/>
      <c r="B153" s="92"/>
      <c r="D153" s="68"/>
      <c r="E153" s="415"/>
      <c r="F153" s="70"/>
      <c r="G153" s="71"/>
      <c r="H153" s="71"/>
    </row>
    <row r="154" spans="1:8" ht="17.25" customHeight="1" x14ac:dyDescent="0.3">
      <c r="A154" s="404"/>
      <c r="B154" s="92"/>
      <c r="D154" s="68"/>
      <c r="E154" s="415"/>
      <c r="F154" s="70"/>
      <c r="G154" s="71"/>
      <c r="H154" s="71"/>
    </row>
    <row r="155" spans="1:8" ht="17.25" customHeight="1" x14ac:dyDescent="0.3">
      <c r="A155" s="404"/>
      <c r="B155" s="92"/>
      <c r="D155" s="68"/>
      <c r="E155" s="415"/>
      <c r="F155" s="70"/>
      <c r="G155" s="71"/>
      <c r="H155" s="71"/>
    </row>
    <row r="156" spans="1:8" ht="17.25" customHeight="1" x14ac:dyDescent="0.3">
      <c r="A156" s="404"/>
      <c r="B156" s="92"/>
      <c r="D156" s="68"/>
      <c r="E156" s="415"/>
      <c r="F156" s="70"/>
      <c r="G156" s="71"/>
      <c r="H156" s="71"/>
    </row>
    <row r="157" spans="1:8" ht="17.25" customHeight="1" x14ac:dyDescent="0.3">
      <c r="A157" s="404"/>
      <c r="B157" s="92"/>
      <c r="D157" s="68"/>
      <c r="E157" s="415"/>
      <c r="F157" s="70"/>
      <c r="G157" s="71"/>
      <c r="H157" s="71"/>
    </row>
    <row r="158" spans="1:8" ht="17.25" customHeight="1" x14ac:dyDescent="0.3">
      <c r="A158" s="404"/>
      <c r="B158" s="92"/>
      <c r="D158" s="68"/>
      <c r="E158" s="415"/>
      <c r="F158" s="70"/>
      <c r="G158" s="71"/>
      <c r="H158" s="71"/>
    </row>
    <row r="159" spans="1:8" ht="17.25" customHeight="1" x14ac:dyDescent="0.3">
      <c r="A159" s="404"/>
      <c r="B159" s="92"/>
      <c r="D159" s="68"/>
      <c r="E159" s="415"/>
      <c r="F159" s="70"/>
      <c r="G159" s="71"/>
      <c r="H159" s="71"/>
    </row>
    <row r="160" spans="1:8" ht="17.25" customHeight="1" x14ac:dyDescent="0.3">
      <c r="A160" s="404"/>
      <c r="B160" s="92"/>
      <c r="D160" s="68"/>
      <c r="E160" s="415"/>
      <c r="F160" s="70"/>
      <c r="G160" s="71"/>
      <c r="H160" s="71"/>
    </row>
    <row r="161" spans="1:8" ht="17.25" customHeight="1" x14ac:dyDescent="0.3">
      <c r="A161" s="404"/>
      <c r="B161" s="92"/>
      <c r="D161" s="68"/>
      <c r="E161" s="415"/>
      <c r="F161" s="70"/>
      <c r="G161" s="71"/>
      <c r="H161" s="71"/>
    </row>
    <row r="162" spans="1:8" ht="17.25" customHeight="1" x14ac:dyDescent="0.3">
      <c r="A162" s="404"/>
      <c r="B162" s="92"/>
      <c r="D162" s="68"/>
      <c r="E162" s="415"/>
      <c r="F162" s="70"/>
      <c r="G162" s="71"/>
      <c r="H162" s="71"/>
    </row>
    <row r="163" spans="1:8" ht="17.25" customHeight="1" x14ac:dyDescent="0.3">
      <c r="A163" s="404"/>
      <c r="B163" s="92"/>
      <c r="D163" s="68"/>
      <c r="E163" s="415"/>
      <c r="F163" s="70"/>
      <c r="G163" s="71"/>
      <c r="H163" s="71"/>
    </row>
    <row r="164" spans="1:8" ht="17.25" customHeight="1" x14ac:dyDescent="0.3">
      <c r="A164" s="404"/>
      <c r="B164" s="92"/>
      <c r="D164" s="68"/>
      <c r="E164" s="415"/>
      <c r="F164" s="70"/>
      <c r="G164" s="71"/>
      <c r="H164" s="71"/>
    </row>
    <row r="165" spans="1:8" ht="17.25" customHeight="1" x14ac:dyDescent="0.3">
      <c r="A165" s="404"/>
      <c r="B165" s="92"/>
      <c r="D165" s="68"/>
      <c r="E165" s="415"/>
      <c r="F165" s="70"/>
      <c r="G165" s="71"/>
      <c r="H165" s="71"/>
    </row>
    <row r="166" spans="1:8" ht="17.25" customHeight="1" x14ac:dyDescent="0.3">
      <c r="A166" s="404"/>
      <c r="B166" s="92"/>
      <c r="D166" s="68"/>
      <c r="E166" s="415"/>
      <c r="F166" s="70"/>
      <c r="G166" s="71"/>
      <c r="H166" s="71"/>
    </row>
    <row r="167" spans="1:8" ht="17.25" customHeight="1" x14ac:dyDescent="0.3">
      <c r="A167" s="404"/>
      <c r="B167" s="92"/>
      <c r="D167" s="68"/>
      <c r="E167" s="415"/>
      <c r="F167" s="70"/>
      <c r="G167" s="71"/>
      <c r="H167" s="71"/>
    </row>
    <row r="168" spans="1:8" ht="17.25" customHeight="1" x14ac:dyDescent="0.3">
      <c r="A168" s="404"/>
      <c r="B168" s="92"/>
      <c r="D168" s="68"/>
      <c r="E168" s="415"/>
      <c r="F168" s="70"/>
      <c r="G168" s="71"/>
      <c r="H168" s="71"/>
    </row>
    <row r="169" spans="1:8" ht="17.25" customHeight="1" x14ac:dyDescent="0.3">
      <c r="A169" s="404"/>
      <c r="B169" s="92"/>
      <c r="D169" s="68"/>
      <c r="E169" s="415"/>
      <c r="F169" s="70"/>
      <c r="G169" s="71"/>
      <c r="H169" s="71"/>
    </row>
    <row r="170" spans="1:8" ht="17.25" customHeight="1" x14ac:dyDescent="0.3">
      <c r="A170" s="404"/>
      <c r="B170" s="92"/>
      <c r="D170" s="68"/>
      <c r="E170" s="415"/>
      <c r="F170" s="70"/>
      <c r="G170" s="71"/>
      <c r="H170" s="71"/>
    </row>
    <row r="171" spans="1:8" ht="17.25" customHeight="1" x14ac:dyDescent="0.3">
      <c r="A171" s="404"/>
      <c r="B171" s="92"/>
      <c r="D171" s="68"/>
      <c r="E171" s="415"/>
      <c r="F171" s="70"/>
      <c r="G171" s="71"/>
      <c r="H171" s="71"/>
    </row>
    <row r="172" spans="1:8" ht="17.25" customHeight="1" x14ac:dyDescent="0.3">
      <c r="A172" s="404"/>
      <c r="B172" s="92"/>
      <c r="D172" s="68"/>
      <c r="E172" s="415"/>
      <c r="F172" s="70"/>
      <c r="G172" s="71"/>
      <c r="H172" s="71"/>
    </row>
    <row r="173" spans="1:8" ht="17.25" customHeight="1" x14ac:dyDescent="0.3">
      <c r="A173" s="404"/>
      <c r="B173" s="92"/>
      <c r="D173" s="68"/>
      <c r="E173" s="415"/>
      <c r="F173" s="70"/>
      <c r="G173" s="71"/>
      <c r="H173" s="71"/>
    </row>
    <row r="174" spans="1:8" ht="17.25" customHeight="1" x14ac:dyDescent="0.3">
      <c r="A174" s="404"/>
      <c r="B174" s="92"/>
      <c r="D174" s="68"/>
      <c r="E174" s="415"/>
      <c r="F174" s="70"/>
      <c r="G174" s="71"/>
      <c r="H174" s="71"/>
    </row>
    <row r="175" spans="1:8" ht="17.25" customHeight="1" x14ac:dyDescent="0.3">
      <c r="A175" s="404"/>
      <c r="B175" s="92"/>
      <c r="D175" s="68"/>
      <c r="E175" s="415"/>
      <c r="F175" s="70"/>
      <c r="G175" s="71"/>
      <c r="H175" s="71"/>
    </row>
    <row r="176" spans="1:8" ht="17.25" customHeight="1" x14ac:dyDescent="0.3">
      <c r="A176" s="404"/>
      <c r="B176" s="92"/>
      <c r="D176" s="68"/>
      <c r="E176" s="415"/>
      <c r="F176" s="70"/>
      <c r="G176" s="71"/>
      <c r="H176" s="71"/>
    </row>
    <row r="177" spans="1:8" ht="17.25" customHeight="1" x14ac:dyDescent="0.3">
      <c r="A177" s="404"/>
      <c r="B177" s="92"/>
      <c r="D177" s="68"/>
      <c r="E177" s="415"/>
      <c r="F177" s="70"/>
      <c r="G177" s="71"/>
      <c r="H177" s="71"/>
    </row>
    <row r="178" spans="1:8" ht="17.25" customHeight="1" x14ac:dyDescent="0.3">
      <c r="A178" s="404"/>
      <c r="B178" s="92"/>
      <c r="D178" s="68"/>
      <c r="E178" s="415"/>
      <c r="F178" s="70"/>
      <c r="G178" s="71"/>
      <c r="H178" s="71"/>
    </row>
    <row r="179" spans="1:8" ht="17.25" customHeight="1" x14ac:dyDescent="0.3">
      <c r="A179" s="404"/>
      <c r="B179" s="92"/>
      <c r="D179" s="68"/>
      <c r="E179" s="415"/>
      <c r="F179" s="70"/>
      <c r="G179" s="71"/>
      <c r="H179" s="71"/>
    </row>
    <row r="180" spans="1:8" ht="17.25" customHeight="1" x14ac:dyDescent="0.3">
      <c r="A180" s="404"/>
      <c r="B180" s="92"/>
      <c r="D180" s="68"/>
      <c r="E180" s="415"/>
      <c r="F180" s="70"/>
      <c r="G180" s="71"/>
      <c r="H180" s="71"/>
    </row>
    <row r="181" spans="1:8" ht="17.25" customHeight="1" x14ac:dyDescent="0.3">
      <c r="A181" s="404"/>
      <c r="B181" s="92"/>
      <c r="D181" s="68"/>
      <c r="E181" s="415"/>
      <c r="F181" s="70"/>
      <c r="G181" s="71"/>
      <c r="H181" s="71"/>
    </row>
    <row r="182" spans="1:8" ht="17.25" customHeight="1" x14ac:dyDescent="0.3">
      <c r="A182" s="404"/>
      <c r="B182" s="92"/>
      <c r="D182" s="68"/>
      <c r="E182" s="415"/>
      <c r="F182" s="70"/>
      <c r="G182" s="71"/>
      <c r="H182" s="71"/>
    </row>
    <row r="183" spans="1:8" ht="17.25" customHeight="1" x14ac:dyDescent="0.3">
      <c r="A183" s="404"/>
      <c r="B183" s="92"/>
      <c r="D183" s="68"/>
      <c r="E183" s="415"/>
      <c r="F183" s="70"/>
      <c r="G183" s="71"/>
      <c r="H183" s="71"/>
    </row>
    <row r="184" spans="1:8" ht="17.25" customHeight="1" x14ac:dyDescent="0.3">
      <c r="A184" s="404"/>
      <c r="B184" s="92"/>
      <c r="D184" s="68"/>
      <c r="E184" s="415"/>
      <c r="F184" s="70"/>
      <c r="G184" s="71"/>
      <c r="H184" s="71"/>
    </row>
    <row r="185" spans="1:8" ht="17.25" customHeight="1" x14ac:dyDescent="0.3">
      <c r="A185" s="404"/>
      <c r="B185" s="92"/>
      <c r="D185" s="68"/>
      <c r="E185" s="415"/>
      <c r="F185" s="70"/>
      <c r="G185" s="71"/>
      <c r="H185" s="71"/>
    </row>
    <row r="186" spans="1:8" ht="17.25" customHeight="1" x14ac:dyDescent="0.3">
      <c r="A186" s="404"/>
      <c r="B186" s="92"/>
      <c r="D186" s="68"/>
      <c r="E186" s="415"/>
      <c r="F186" s="70"/>
      <c r="G186" s="71"/>
      <c r="H186" s="71"/>
    </row>
    <row r="187" spans="1:8" ht="17.25" customHeight="1" x14ac:dyDescent="0.3">
      <c r="A187" s="404"/>
      <c r="B187" s="92"/>
      <c r="D187" s="68"/>
      <c r="E187" s="415"/>
      <c r="F187" s="70"/>
      <c r="G187" s="71"/>
      <c r="H187" s="71"/>
    </row>
    <row r="188" spans="1:8" ht="17.25" customHeight="1" x14ac:dyDescent="0.3">
      <c r="A188" s="404"/>
      <c r="B188" s="92"/>
      <c r="D188" s="68"/>
      <c r="E188" s="415"/>
      <c r="F188" s="70"/>
      <c r="G188" s="71"/>
      <c r="H188" s="71"/>
    </row>
    <row r="189" spans="1:8" ht="17.25" customHeight="1" x14ac:dyDescent="0.3">
      <c r="A189" s="404"/>
      <c r="B189" s="92"/>
      <c r="D189" s="68"/>
      <c r="E189" s="415"/>
      <c r="F189" s="70"/>
      <c r="G189" s="71"/>
      <c r="H189" s="71"/>
    </row>
    <row r="190" spans="1:8" ht="17.25" customHeight="1" x14ac:dyDescent="0.3">
      <c r="A190" s="404"/>
      <c r="B190" s="92"/>
      <c r="D190" s="68"/>
      <c r="E190" s="415"/>
      <c r="F190" s="70"/>
      <c r="G190" s="71"/>
      <c r="H190" s="71"/>
    </row>
    <row r="191" spans="1:8" ht="17.25" customHeight="1" x14ac:dyDescent="0.3">
      <c r="A191" s="404"/>
      <c r="B191" s="92"/>
      <c r="D191" s="68"/>
      <c r="E191" s="415"/>
      <c r="F191" s="70"/>
      <c r="G191" s="71"/>
      <c r="H191" s="71"/>
    </row>
    <row r="192" spans="1:8" ht="17.25" customHeight="1" x14ac:dyDescent="0.3">
      <c r="A192" s="404"/>
      <c r="B192" s="92"/>
      <c r="D192" s="68"/>
      <c r="E192" s="415"/>
      <c r="F192" s="70"/>
      <c r="G192" s="71"/>
      <c r="H192" s="71"/>
    </row>
    <row r="193" spans="1:8" ht="17.25" customHeight="1" x14ac:dyDescent="0.3">
      <c r="A193" s="404"/>
      <c r="B193" s="92"/>
      <c r="D193" s="68"/>
      <c r="E193" s="415"/>
      <c r="F193" s="70"/>
      <c r="G193" s="71"/>
      <c r="H193" s="71"/>
    </row>
    <row r="194" spans="1:8" ht="17.25" customHeight="1" x14ac:dyDescent="0.3">
      <c r="A194" s="404"/>
      <c r="B194" s="92"/>
      <c r="D194" s="68"/>
      <c r="E194" s="415"/>
      <c r="F194" s="70"/>
      <c r="G194" s="71"/>
      <c r="H194" s="71"/>
    </row>
    <row r="195" spans="1:8" ht="17.25" customHeight="1" x14ac:dyDescent="0.3">
      <c r="A195" s="404"/>
      <c r="B195" s="92"/>
      <c r="D195" s="68"/>
      <c r="E195" s="415"/>
      <c r="F195" s="70"/>
      <c r="G195" s="71"/>
      <c r="H195" s="71"/>
    </row>
    <row r="196" spans="1:8" ht="17.25" customHeight="1" x14ac:dyDescent="0.3">
      <c r="A196" s="404"/>
      <c r="B196" s="92"/>
      <c r="D196" s="68"/>
      <c r="E196" s="415"/>
      <c r="F196" s="70"/>
      <c r="G196" s="71"/>
      <c r="H196" s="71"/>
    </row>
    <row r="197" spans="1:8" ht="17.25" customHeight="1" x14ac:dyDescent="0.3">
      <c r="A197" s="404"/>
      <c r="B197" s="92"/>
      <c r="D197" s="68"/>
      <c r="E197" s="415"/>
      <c r="F197" s="70"/>
      <c r="G197" s="71"/>
      <c r="H197" s="71"/>
    </row>
    <row r="198" spans="1:8" ht="17.25" customHeight="1" x14ac:dyDescent="0.3">
      <c r="A198" s="404"/>
      <c r="B198" s="92"/>
      <c r="D198" s="68"/>
      <c r="E198" s="415"/>
      <c r="F198" s="70"/>
      <c r="G198" s="71"/>
      <c r="H198" s="71"/>
    </row>
    <row r="199" spans="1:8" ht="17.25" customHeight="1" x14ac:dyDescent="0.3">
      <c r="A199" s="404"/>
      <c r="B199" s="92"/>
      <c r="D199" s="68"/>
      <c r="E199" s="415"/>
      <c r="F199" s="70"/>
      <c r="G199" s="71"/>
      <c r="H199" s="71"/>
    </row>
    <row r="200" spans="1:8" ht="17.25" customHeight="1" x14ac:dyDescent="0.3">
      <c r="A200" s="404"/>
      <c r="B200" s="92"/>
      <c r="D200" s="68"/>
      <c r="E200" s="415"/>
      <c r="F200" s="70"/>
      <c r="G200" s="71"/>
      <c r="H200" s="71"/>
    </row>
    <row r="201" spans="1:8" ht="17.25" customHeight="1" x14ac:dyDescent="0.3">
      <c r="A201" s="404"/>
      <c r="B201" s="92"/>
      <c r="D201" s="68"/>
      <c r="E201" s="415"/>
      <c r="F201" s="70"/>
      <c r="G201" s="71"/>
      <c r="H201" s="71"/>
    </row>
    <row r="202" spans="1:8" ht="17.25" customHeight="1" x14ac:dyDescent="0.3">
      <c r="A202" s="404"/>
      <c r="B202" s="92"/>
      <c r="D202" s="68"/>
      <c r="E202" s="415"/>
      <c r="F202" s="70"/>
      <c r="G202" s="71"/>
      <c r="H202" s="71"/>
    </row>
    <row r="203" spans="1:8" ht="17.25" customHeight="1" x14ac:dyDescent="0.3">
      <c r="A203" s="404"/>
      <c r="B203" s="92"/>
      <c r="D203" s="68"/>
      <c r="E203" s="415"/>
      <c r="F203" s="70"/>
      <c r="G203" s="71"/>
      <c r="H203" s="71"/>
    </row>
    <row r="204" spans="1:8" ht="17.25" customHeight="1" x14ac:dyDescent="0.3">
      <c r="A204" s="404"/>
      <c r="B204" s="92"/>
      <c r="D204" s="68"/>
      <c r="E204" s="415"/>
      <c r="F204" s="70"/>
      <c r="G204" s="71"/>
      <c r="H204" s="71"/>
    </row>
    <row r="205" spans="1:8" ht="17.25" customHeight="1" x14ac:dyDescent="0.3">
      <c r="A205" s="404"/>
      <c r="B205" s="92"/>
      <c r="D205" s="68"/>
      <c r="E205" s="415"/>
      <c r="F205" s="70"/>
      <c r="G205" s="71"/>
      <c r="H205" s="71"/>
    </row>
    <row r="206" spans="1:8" ht="17.25" customHeight="1" x14ac:dyDescent="0.3">
      <c r="A206" s="404"/>
      <c r="B206" s="92"/>
      <c r="D206" s="68"/>
      <c r="E206" s="415"/>
      <c r="F206" s="70"/>
      <c r="G206" s="71"/>
      <c r="H206" s="71"/>
    </row>
    <row r="207" spans="1:8" ht="17.25" customHeight="1" x14ac:dyDescent="0.3">
      <c r="A207" s="404"/>
      <c r="B207" s="92"/>
      <c r="D207" s="68"/>
      <c r="E207" s="415"/>
      <c r="F207" s="70"/>
      <c r="G207" s="71"/>
      <c r="H207" s="71"/>
    </row>
    <row r="208" spans="1:8" ht="17.25" customHeight="1" x14ac:dyDescent="0.3">
      <c r="A208" s="404"/>
      <c r="B208" s="92"/>
      <c r="D208" s="68"/>
      <c r="E208" s="415"/>
      <c r="F208" s="70"/>
      <c r="G208" s="71"/>
      <c r="H208" s="71"/>
    </row>
    <row r="209" spans="1:8" ht="17.25" customHeight="1" x14ac:dyDescent="0.3">
      <c r="A209" s="404"/>
      <c r="B209" s="92"/>
      <c r="D209" s="68"/>
      <c r="E209" s="415"/>
      <c r="F209" s="70"/>
      <c r="G209" s="71"/>
      <c r="H209" s="71"/>
    </row>
    <row r="210" spans="1:8" ht="17.25" customHeight="1" x14ac:dyDescent="0.3">
      <c r="A210" s="404"/>
      <c r="B210" s="92"/>
      <c r="D210" s="68"/>
      <c r="E210" s="415"/>
      <c r="F210" s="70"/>
      <c r="G210" s="71"/>
      <c r="H210" s="71"/>
    </row>
    <row r="211" spans="1:8" ht="17.25" customHeight="1" x14ac:dyDescent="0.3">
      <c r="A211" s="404"/>
      <c r="B211" s="92"/>
      <c r="D211" s="68"/>
      <c r="E211" s="415"/>
      <c r="F211" s="70"/>
      <c r="G211" s="71"/>
      <c r="H211" s="71"/>
    </row>
    <row r="212" spans="1:8" ht="17.25" customHeight="1" x14ac:dyDescent="0.3">
      <c r="A212" s="404"/>
      <c r="B212" s="92"/>
      <c r="D212" s="68"/>
      <c r="E212" s="415"/>
      <c r="F212" s="70"/>
      <c r="G212" s="71"/>
      <c r="H212" s="71"/>
    </row>
    <row r="213" spans="1:8" ht="17.25" customHeight="1" x14ac:dyDescent="0.3">
      <c r="A213" s="404"/>
      <c r="B213" s="92"/>
      <c r="D213" s="68"/>
      <c r="E213" s="415"/>
      <c r="F213" s="70"/>
      <c r="G213" s="71"/>
      <c r="H213" s="71"/>
    </row>
    <row r="214" spans="1:8" ht="17.25" customHeight="1" x14ac:dyDescent="0.3">
      <c r="A214" s="404"/>
      <c r="B214" s="92"/>
      <c r="D214" s="68"/>
      <c r="E214" s="415"/>
      <c r="F214" s="70"/>
      <c r="G214" s="71"/>
      <c r="H214" s="71"/>
    </row>
    <row r="215" spans="1:8" ht="17.25" customHeight="1" x14ac:dyDescent="0.3">
      <c r="A215" s="404"/>
      <c r="B215" s="92"/>
      <c r="D215" s="68"/>
      <c r="E215" s="415"/>
      <c r="F215" s="70"/>
      <c r="G215" s="71"/>
      <c r="H215" s="71"/>
    </row>
    <row r="216" spans="1:8" ht="17.25" customHeight="1" x14ac:dyDescent="0.3">
      <c r="A216" s="404"/>
      <c r="B216" s="92"/>
      <c r="D216" s="68"/>
      <c r="E216" s="415"/>
      <c r="F216" s="70"/>
      <c r="G216" s="71"/>
      <c r="H216" s="71"/>
    </row>
    <row r="217" spans="1:8" ht="17.25" customHeight="1" x14ac:dyDescent="0.3">
      <c r="A217" s="404"/>
      <c r="B217" s="92"/>
      <c r="D217" s="68"/>
      <c r="E217" s="415"/>
      <c r="F217" s="70"/>
      <c r="G217" s="71"/>
      <c r="H217" s="71"/>
    </row>
    <row r="218" spans="1:8" ht="17.25" customHeight="1" x14ac:dyDescent="0.3">
      <c r="A218" s="404"/>
      <c r="B218" s="92"/>
      <c r="D218" s="68"/>
      <c r="E218" s="415"/>
      <c r="F218" s="70"/>
      <c r="G218" s="71"/>
      <c r="H218" s="71"/>
    </row>
    <row r="219" spans="1:8" ht="17.25" customHeight="1" x14ac:dyDescent="0.3">
      <c r="A219" s="404"/>
      <c r="B219" s="92"/>
      <c r="D219" s="68"/>
      <c r="E219" s="415"/>
      <c r="F219" s="70"/>
      <c r="G219" s="71"/>
      <c r="H219" s="71"/>
    </row>
    <row r="220" spans="1:8" ht="17.25" customHeight="1" x14ac:dyDescent="0.3">
      <c r="A220" s="404"/>
      <c r="B220" s="92"/>
      <c r="D220" s="68"/>
      <c r="E220" s="415"/>
      <c r="F220" s="70"/>
      <c r="G220" s="71"/>
      <c r="H220" s="71"/>
    </row>
    <row r="221" spans="1:8" ht="17.25" customHeight="1" x14ac:dyDescent="0.3">
      <c r="A221" s="404"/>
      <c r="B221" s="92"/>
      <c r="D221" s="68"/>
      <c r="E221" s="415"/>
      <c r="F221" s="70"/>
      <c r="G221" s="71"/>
      <c r="H221" s="71"/>
    </row>
    <row r="222" spans="1:8" ht="17.25" customHeight="1" x14ac:dyDescent="0.3">
      <c r="A222" s="404"/>
      <c r="B222" s="92"/>
      <c r="D222" s="68"/>
      <c r="E222" s="415"/>
      <c r="F222" s="70"/>
      <c r="G222" s="71"/>
      <c r="H222" s="71"/>
    </row>
    <row r="223" spans="1:8" ht="17.25" customHeight="1" x14ac:dyDescent="0.3">
      <c r="A223" s="404"/>
      <c r="B223" s="92"/>
      <c r="D223" s="68"/>
      <c r="E223" s="415"/>
      <c r="F223" s="70"/>
      <c r="G223" s="71"/>
      <c r="H223" s="71"/>
    </row>
    <row r="224" spans="1:8" ht="17.25" customHeight="1" x14ac:dyDescent="0.3">
      <c r="A224" s="404"/>
      <c r="B224" s="92"/>
      <c r="D224" s="68"/>
      <c r="E224" s="415"/>
      <c r="F224" s="70"/>
      <c r="G224" s="71"/>
      <c r="H224" s="71"/>
    </row>
    <row r="225" spans="1:8" ht="17.25" customHeight="1" x14ac:dyDescent="0.3">
      <c r="A225" s="404"/>
      <c r="B225" s="92"/>
      <c r="D225" s="68"/>
      <c r="E225" s="415"/>
      <c r="F225" s="70"/>
      <c r="G225" s="71"/>
      <c r="H225" s="71"/>
    </row>
    <row r="226" spans="1:8" ht="17.25" customHeight="1" x14ac:dyDescent="0.3">
      <c r="A226" s="404"/>
      <c r="B226" s="92"/>
      <c r="D226" s="68"/>
      <c r="E226" s="415"/>
      <c r="F226" s="70"/>
      <c r="G226" s="71"/>
      <c r="H226" s="71"/>
    </row>
    <row r="227" spans="1:8" ht="17.25" customHeight="1" x14ac:dyDescent="0.3">
      <c r="A227" s="404"/>
      <c r="B227" s="92"/>
      <c r="D227" s="68"/>
      <c r="E227" s="415"/>
      <c r="F227" s="70"/>
      <c r="G227" s="71"/>
      <c r="H227" s="71"/>
    </row>
    <row r="228" spans="1:8" ht="17.25" customHeight="1" x14ac:dyDescent="0.3">
      <c r="A228" s="404"/>
      <c r="B228" s="92"/>
      <c r="D228" s="68"/>
      <c r="E228" s="415"/>
      <c r="F228" s="70"/>
      <c r="G228" s="71"/>
      <c r="H228" s="71"/>
    </row>
    <row r="229" spans="1:8" ht="17.25" customHeight="1" x14ac:dyDescent="0.3">
      <c r="A229" s="404"/>
      <c r="B229" s="92"/>
      <c r="D229" s="68"/>
      <c r="E229" s="415"/>
      <c r="F229" s="70"/>
      <c r="G229" s="71"/>
      <c r="H229" s="71"/>
    </row>
    <row r="230" spans="1:8" ht="17.25" customHeight="1" x14ac:dyDescent="0.3">
      <c r="A230" s="404"/>
      <c r="B230" s="92"/>
      <c r="D230" s="68"/>
      <c r="E230" s="415"/>
      <c r="F230" s="70"/>
      <c r="G230" s="71"/>
      <c r="H230" s="71"/>
    </row>
    <row r="231" spans="1:8" ht="17.25" customHeight="1" x14ac:dyDescent="0.3">
      <c r="A231" s="404"/>
      <c r="B231" s="92"/>
      <c r="D231" s="68"/>
      <c r="E231" s="415"/>
      <c r="F231" s="70"/>
      <c r="G231" s="71"/>
      <c r="H231" s="71"/>
    </row>
    <row r="232" spans="1:8" ht="17.25" customHeight="1" x14ac:dyDescent="0.3">
      <c r="A232" s="404"/>
      <c r="B232" s="92"/>
      <c r="D232" s="68"/>
      <c r="E232" s="415"/>
      <c r="F232" s="70"/>
      <c r="G232" s="71"/>
      <c r="H232" s="71"/>
    </row>
    <row r="233" spans="1:8" ht="17.25" customHeight="1" x14ac:dyDescent="0.3">
      <c r="A233" s="404"/>
      <c r="B233" s="92"/>
      <c r="D233" s="68"/>
      <c r="E233" s="415"/>
      <c r="F233" s="70"/>
      <c r="G233" s="71"/>
      <c r="H233" s="71"/>
    </row>
    <row r="234" spans="1:8" ht="17.25" customHeight="1" x14ac:dyDescent="0.3">
      <c r="A234" s="404"/>
      <c r="B234" s="92"/>
      <c r="D234" s="68"/>
      <c r="E234" s="415"/>
      <c r="F234" s="70"/>
      <c r="G234" s="71"/>
      <c r="H234" s="71"/>
    </row>
    <row r="235" spans="1:8" ht="17.25" customHeight="1" x14ac:dyDescent="0.3">
      <c r="A235" s="404"/>
      <c r="B235" s="92"/>
      <c r="D235" s="68"/>
      <c r="E235" s="415"/>
      <c r="F235" s="70"/>
      <c r="G235" s="71"/>
      <c r="H235" s="71"/>
    </row>
    <row r="236" spans="1:8" ht="17.25" customHeight="1" x14ac:dyDescent="0.3">
      <c r="A236" s="404"/>
      <c r="B236" s="92"/>
      <c r="D236" s="68"/>
      <c r="E236" s="415"/>
      <c r="F236" s="70"/>
      <c r="G236" s="71"/>
      <c r="H236" s="71"/>
    </row>
    <row r="237" spans="1:8" ht="17.25" customHeight="1" x14ac:dyDescent="0.3">
      <c r="A237" s="404"/>
      <c r="B237" s="92"/>
      <c r="D237" s="68"/>
      <c r="E237" s="415"/>
      <c r="F237" s="70"/>
      <c r="G237" s="71"/>
      <c r="H237" s="71"/>
    </row>
    <row r="238" spans="1:8" ht="17.25" customHeight="1" x14ac:dyDescent="0.3">
      <c r="A238" s="404"/>
      <c r="B238" s="92"/>
      <c r="D238" s="68"/>
      <c r="E238" s="415"/>
      <c r="F238" s="70"/>
      <c r="G238" s="71"/>
      <c r="H238" s="71"/>
    </row>
    <row r="239" spans="1:8" ht="17.25" customHeight="1" x14ac:dyDescent="0.3">
      <c r="A239" s="404"/>
      <c r="B239" s="92"/>
      <c r="D239" s="68"/>
      <c r="E239" s="415"/>
      <c r="F239" s="70"/>
      <c r="G239" s="71"/>
      <c r="H239" s="71"/>
    </row>
    <row r="240" spans="1:8" ht="17.25" customHeight="1" x14ac:dyDescent="0.3">
      <c r="A240" s="404"/>
      <c r="B240" s="92"/>
      <c r="D240" s="68"/>
      <c r="E240" s="415"/>
      <c r="F240" s="70"/>
      <c r="G240" s="71"/>
      <c r="H240" s="71"/>
    </row>
    <row r="241" spans="1:8" ht="17.25" customHeight="1" x14ac:dyDescent="0.3">
      <c r="A241" s="404"/>
      <c r="B241" s="92"/>
      <c r="D241" s="68"/>
      <c r="E241" s="415"/>
      <c r="F241" s="70"/>
      <c r="G241" s="71"/>
      <c r="H241" s="71"/>
    </row>
    <row r="242" spans="1:8" ht="17.25" customHeight="1" x14ac:dyDescent="0.3">
      <c r="A242" s="404"/>
      <c r="B242" s="92"/>
      <c r="D242" s="68"/>
      <c r="E242" s="415"/>
      <c r="F242" s="70"/>
      <c r="G242" s="71"/>
      <c r="H242" s="71"/>
    </row>
    <row r="243" spans="1:8" ht="17.25" customHeight="1" x14ac:dyDescent="0.3">
      <c r="A243" s="404"/>
      <c r="B243" s="92"/>
      <c r="D243" s="68"/>
      <c r="E243" s="415"/>
      <c r="F243" s="70"/>
      <c r="G243" s="71"/>
      <c r="H243" s="71"/>
    </row>
    <row r="244" spans="1:8" ht="17.25" customHeight="1" x14ac:dyDescent="0.3">
      <c r="A244" s="404"/>
      <c r="B244" s="92"/>
      <c r="D244" s="68"/>
      <c r="E244" s="415"/>
      <c r="F244" s="70"/>
      <c r="G244" s="71"/>
      <c r="H244" s="71"/>
    </row>
    <row r="245" spans="1:8" ht="17.25" customHeight="1" x14ac:dyDescent="0.3">
      <c r="A245" s="404"/>
      <c r="B245" s="92"/>
      <c r="D245" s="68"/>
      <c r="E245" s="415"/>
      <c r="F245" s="70"/>
      <c r="G245" s="71"/>
      <c r="H245" s="71"/>
    </row>
    <row r="246" spans="1:8" ht="17.25" customHeight="1" x14ac:dyDescent="0.3">
      <c r="A246" s="404"/>
      <c r="B246" s="92"/>
      <c r="D246" s="68"/>
      <c r="E246" s="415"/>
      <c r="F246" s="70"/>
      <c r="G246" s="71"/>
      <c r="H246" s="71"/>
    </row>
    <row r="247" spans="1:8" ht="17.25" customHeight="1" x14ac:dyDescent="0.3">
      <c r="A247" s="404"/>
      <c r="B247" s="92"/>
      <c r="D247" s="68"/>
      <c r="E247" s="415"/>
      <c r="F247" s="70"/>
      <c r="G247" s="71"/>
      <c r="H247" s="71"/>
    </row>
    <row r="248" spans="1:8" ht="17.25" customHeight="1" x14ac:dyDescent="0.3">
      <c r="A248" s="404"/>
      <c r="B248" s="92"/>
      <c r="D248" s="68"/>
      <c r="E248" s="415"/>
      <c r="F248" s="70"/>
      <c r="G248" s="71"/>
      <c r="H248" s="71"/>
    </row>
    <row r="249" spans="1:8" ht="17.25" customHeight="1" x14ac:dyDescent="0.3">
      <c r="A249" s="404"/>
      <c r="B249" s="92"/>
      <c r="D249" s="68"/>
      <c r="E249" s="415"/>
      <c r="F249" s="70"/>
      <c r="G249" s="71"/>
      <c r="H249" s="71"/>
    </row>
    <row r="250" spans="1:8" ht="17.25" customHeight="1" x14ac:dyDescent="0.3">
      <c r="A250" s="404"/>
      <c r="B250" s="92"/>
      <c r="D250" s="68"/>
      <c r="E250" s="415"/>
      <c r="F250" s="70"/>
      <c r="G250" s="71"/>
      <c r="H250" s="71"/>
    </row>
    <row r="251" spans="1:8" ht="17.25" customHeight="1" x14ac:dyDescent="0.3">
      <c r="A251" s="404"/>
      <c r="B251" s="92"/>
      <c r="D251" s="68"/>
      <c r="E251" s="415"/>
      <c r="F251" s="70"/>
      <c r="G251" s="71"/>
      <c r="H251" s="71"/>
    </row>
    <row r="252" spans="1:8" ht="17.25" customHeight="1" x14ac:dyDescent="0.3">
      <c r="A252" s="404"/>
      <c r="B252" s="92"/>
      <c r="D252" s="68"/>
      <c r="E252" s="415"/>
      <c r="F252" s="70"/>
      <c r="G252" s="71"/>
      <c r="H252" s="71"/>
    </row>
    <row r="253" spans="1:8" ht="17.25" customHeight="1" x14ac:dyDescent="0.3">
      <c r="A253" s="404"/>
      <c r="B253" s="92"/>
      <c r="D253" s="68"/>
      <c r="E253" s="415"/>
      <c r="F253" s="70"/>
      <c r="G253" s="71"/>
      <c r="H253" s="71"/>
    </row>
    <row r="254" spans="1:8" ht="17.25" customHeight="1" x14ac:dyDescent="0.3">
      <c r="A254" s="404"/>
      <c r="B254" s="92"/>
      <c r="D254" s="68"/>
      <c r="E254" s="415"/>
      <c r="F254" s="70"/>
      <c r="G254" s="71"/>
      <c r="H254" s="71"/>
    </row>
    <row r="255" spans="1:8" ht="17.25" customHeight="1" x14ac:dyDescent="0.3">
      <c r="A255" s="404"/>
      <c r="B255" s="92"/>
      <c r="D255" s="68"/>
      <c r="E255" s="415"/>
      <c r="F255" s="70"/>
      <c r="G255" s="71"/>
      <c r="H255" s="71"/>
    </row>
    <row r="256" spans="1:8" ht="17.25" customHeight="1" x14ac:dyDescent="0.3">
      <c r="A256" s="404"/>
      <c r="B256" s="92"/>
      <c r="D256" s="68"/>
      <c r="E256" s="415"/>
      <c r="F256" s="70"/>
      <c r="G256" s="71"/>
      <c r="H256" s="71"/>
    </row>
    <row r="257" spans="1:8" ht="17.25" customHeight="1" x14ac:dyDescent="0.3">
      <c r="A257" s="404"/>
      <c r="B257" s="92"/>
      <c r="D257" s="68"/>
      <c r="E257" s="415"/>
      <c r="F257" s="70"/>
      <c r="G257" s="71"/>
      <c r="H257" s="71"/>
    </row>
    <row r="258" spans="1:8" ht="17.25" customHeight="1" x14ac:dyDescent="0.3">
      <c r="A258" s="404"/>
      <c r="B258" s="92"/>
      <c r="D258" s="68"/>
      <c r="E258" s="415"/>
      <c r="F258" s="70"/>
      <c r="G258" s="71"/>
      <c r="H258" s="71"/>
    </row>
    <row r="259" spans="1:8" ht="17.25" customHeight="1" x14ac:dyDescent="0.3">
      <c r="A259" s="404"/>
      <c r="B259" s="92"/>
      <c r="D259" s="68"/>
      <c r="E259" s="415"/>
      <c r="F259" s="70"/>
      <c r="G259" s="71"/>
      <c r="H259" s="71"/>
    </row>
    <row r="260" spans="1:8" ht="17.25" customHeight="1" x14ac:dyDescent="0.3">
      <c r="A260" s="404"/>
      <c r="B260" s="92"/>
      <c r="D260" s="68"/>
      <c r="E260" s="415"/>
      <c r="F260" s="70"/>
      <c r="G260" s="71"/>
      <c r="H260" s="71"/>
    </row>
    <row r="261" spans="1:8" ht="17.25" customHeight="1" x14ac:dyDescent="0.3">
      <c r="A261" s="404"/>
      <c r="B261" s="92"/>
      <c r="D261" s="68"/>
      <c r="E261" s="415"/>
      <c r="F261" s="70"/>
      <c r="G261" s="71"/>
      <c r="H261" s="71"/>
    </row>
    <row r="262" spans="1:8" ht="17.25" customHeight="1" x14ac:dyDescent="0.3">
      <c r="A262" s="404"/>
      <c r="B262" s="92"/>
      <c r="D262" s="68"/>
      <c r="E262" s="415"/>
      <c r="F262" s="70"/>
      <c r="G262" s="71"/>
      <c r="H262" s="71"/>
    </row>
    <row r="263" spans="1:8" ht="17.25" customHeight="1" x14ac:dyDescent="0.3">
      <c r="A263" s="404"/>
      <c r="B263" s="92"/>
      <c r="D263" s="68"/>
      <c r="E263" s="415"/>
      <c r="F263" s="70"/>
      <c r="G263" s="71"/>
      <c r="H263" s="71"/>
    </row>
    <row r="264" spans="1:8" ht="17.25" customHeight="1" x14ac:dyDescent="0.3">
      <c r="A264" s="404"/>
      <c r="B264" s="92"/>
      <c r="D264" s="68"/>
      <c r="E264" s="415"/>
      <c r="F264" s="70"/>
      <c r="G264" s="71"/>
      <c r="H264" s="71"/>
    </row>
    <row r="265" spans="1:8" ht="17.25" customHeight="1" x14ac:dyDescent="0.3">
      <c r="A265" s="404"/>
      <c r="B265" s="92"/>
      <c r="D265" s="68"/>
      <c r="E265" s="415"/>
      <c r="F265" s="70"/>
      <c r="G265" s="71"/>
      <c r="H265" s="71"/>
    </row>
    <row r="266" spans="1:8" ht="17.25" customHeight="1" x14ac:dyDescent="0.3">
      <c r="A266" s="404"/>
      <c r="B266" s="92"/>
      <c r="D266" s="68"/>
      <c r="E266" s="415"/>
      <c r="F266" s="70"/>
      <c r="G266" s="71"/>
      <c r="H266" s="71"/>
    </row>
    <row r="267" spans="1:8" ht="17.25" customHeight="1" x14ac:dyDescent="0.3">
      <c r="A267" s="404"/>
      <c r="B267" s="92"/>
      <c r="D267" s="68"/>
      <c r="E267" s="415"/>
      <c r="F267" s="70"/>
      <c r="G267" s="71"/>
      <c r="H267" s="71"/>
    </row>
    <row r="268" spans="1:8" ht="17.25" customHeight="1" x14ac:dyDescent="0.3">
      <c r="A268" s="404"/>
      <c r="B268" s="92"/>
      <c r="D268" s="68"/>
      <c r="E268" s="415"/>
      <c r="F268" s="70"/>
      <c r="G268" s="71"/>
      <c r="H268" s="71"/>
    </row>
    <row r="269" spans="1:8" ht="18.75" x14ac:dyDescent="0.3">
      <c r="A269" s="405"/>
    </row>
    <row r="270" spans="1:8" ht="18.75" x14ac:dyDescent="0.3">
      <c r="A270" s="405"/>
    </row>
    <row r="271" spans="1:8" ht="18.75" x14ac:dyDescent="0.3">
      <c r="A271" s="405"/>
    </row>
    <row r="272" spans="1:8" ht="18.75" x14ac:dyDescent="0.3">
      <c r="A272" s="405"/>
    </row>
    <row r="273" spans="1:1" ht="18.75" x14ac:dyDescent="0.3">
      <c r="A273" s="405"/>
    </row>
    <row r="274" spans="1:1" ht="18.75" x14ac:dyDescent="0.3">
      <c r="A274" s="405"/>
    </row>
    <row r="275" spans="1:1" ht="18.75" x14ac:dyDescent="0.3">
      <c r="A275" s="405"/>
    </row>
    <row r="276" spans="1:1" ht="18.75" x14ac:dyDescent="0.3">
      <c r="A276" s="405"/>
    </row>
    <row r="277" spans="1:1" ht="18.75" x14ac:dyDescent="0.3">
      <c r="A277" s="405"/>
    </row>
    <row r="278" spans="1:1" ht="18.75" x14ac:dyDescent="0.3">
      <c r="A278" s="405"/>
    </row>
    <row r="279" spans="1:1" ht="18.75" x14ac:dyDescent="0.3">
      <c r="A279" s="405"/>
    </row>
    <row r="280" spans="1:1" ht="18.75" x14ac:dyDescent="0.3">
      <c r="A280" s="405"/>
    </row>
    <row r="281" spans="1:1" ht="18.75" x14ac:dyDescent="0.3">
      <c r="A281" s="405"/>
    </row>
    <row r="282" spans="1:1" ht="18.75" x14ac:dyDescent="0.3">
      <c r="A282" s="405"/>
    </row>
    <row r="283" spans="1:1" ht="18.75" x14ac:dyDescent="0.3">
      <c r="A283" s="405"/>
    </row>
    <row r="284" spans="1:1" ht="18.75" x14ac:dyDescent="0.3">
      <c r="A284" s="405"/>
    </row>
    <row r="285" spans="1:1" ht="18.75" x14ac:dyDescent="0.3">
      <c r="A285" s="405"/>
    </row>
    <row r="286" spans="1:1" ht="18.75" x14ac:dyDescent="0.3">
      <c r="A286" s="405"/>
    </row>
    <row r="287" spans="1:1" ht="18.75" x14ac:dyDescent="0.3">
      <c r="A287" s="405"/>
    </row>
    <row r="288" spans="1:1" ht="18.75" x14ac:dyDescent="0.3">
      <c r="A288" s="405"/>
    </row>
    <row r="289" spans="1:1" ht="18.75" x14ac:dyDescent="0.3">
      <c r="A289" s="405"/>
    </row>
    <row r="290" spans="1:1" ht="18.75" x14ac:dyDescent="0.3">
      <c r="A290" s="405"/>
    </row>
    <row r="291" spans="1:1" ht="18.75" x14ac:dyDescent="0.3">
      <c r="A291" s="405"/>
    </row>
    <row r="292" spans="1:1" ht="18.75" x14ac:dyDescent="0.3">
      <c r="A292" s="405"/>
    </row>
    <row r="293" spans="1:1" ht="18.75" x14ac:dyDescent="0.3">
      <c r="A293" s="405"/>
    </row>
    <row r="294" spans="1:1" ht="18.75" x14ac:dyDescent="0.3">
      <c r="A294" s="405"/>
    </row>
    <row r="295" spans="1:1" ht="18.75" x14ac:dyDescent="0.3">
      <c r="A295" s="405"/>
    </row>
    <row r="296" spans="1:1" ht="18.75" x14ac:dyDescent="0.3">
      <c r="A296" s="405"/>
    </row>
    <row r="297" spans="1:1" ht="18.75" x14ac:dyDescent="0.3">
      <c r="A297" s="405"/>
    </row>
    <row r="298" spans="1:1" ht="18.75" x14ac:dyDescent="0.3">
      <c r="A298" s="405"/>
    </row>
    <row r="299" spans="1:1" ht="18.75" x14ac:dyDescent="0.3">
      <c r="A299" s="405"/>
    </row>
    <row r="300" spans="1:1" ht="18.75" x14ac:dyDescent="0.3">
      <c r="A300" s="405"/>
    </row>
    <row r="301" spans="1:1" ht="18.75" x14ac:dyDescent="0.3">
      <c r="A301" s="405"/>
    </row>
    <row r="302" spans="1:1" ht="18.75" x14ac:dyDescent="0.3">
      <c r="A302" s="405"/>
    </row>
    <row r="303" spans="1:1" ht="18.75" x14ac:dyDescent="0.3">
      <c r="A303" s="405"/>
    </row>
    <row r="304" spans="1:1" ht="18.75" x14ac:dyDescent="0.3">
      <c r="A304" s="405"/>
    </row>
    <row r="305" spans="1:1" ht="18.75" x14ac:dyDescent="0.3">
      <c r="A305" s="405"/>
    </row>
    <row r="306" spans="1:1" ht="18.75" x14ac:dyDescent="0.3">
      <c r="A306" s="405"/>
    </row>
    <row r="307" spans="1:1" ht="18.75" x14ac:dyDescent="0.3">
      <c r="A307" s="405"/>
    </row>
    <row r="308" spans="1:1" ht="18.75" x14ac:dyDescent="0.3">
      <c r="A308" s="405"/>
    </row>
    <row r="309" spans="1:1" ht="18.75" x14ac:dyDescent="0.3">
      <c r="A309" s="405"/>
    </row>
    <row r="310" spans="1:1" ht="18.75" x14ac:dyDescent="0.3">
      <c r="A310" s="405"/>
    </row>
    <row r="311" spans="1:1" ht="18.75" x14ac:dyDescent="0.3">
      <c r="A311" s="405"/>
    </row>
    <row r="312" spans="1:1" ht="18.75" x14ac:dyDescent="0.3">
      <c r="A312" s="405"/>
    </row>
    <row r="313" spans="1:1" ht="18.75" x14ac:dyDescent="0.3">
      <c r="A313" s="405"/>
    </row>
    <row r="314" spans="1:1" ht="18.75" x14ac:dyDescent="0.3">
      <c r="A314" s="405"/>
    </row>
    <row r="315" spans="1:1" ht="18.75" x14ac:dyDescent="0.3">
      <c r="A315" s="405"/>
    </row>
    <row r="316" spans="1:1" ht="18.75" x14ac:dyDescent="0.3">
      <c r="A316" s="405"/>
    </row>
    <row r="317" spans="1:1" ht="18.75" x14ac:dyDescent="0.3">
      <c r="A317" s="405"/>
    </row>
    <row r="318" spans="1:1" ht="18.75" x14ac:dyDescent="0.3">
      <c r="A318" s="405"/>
    </row>
    <row r="319" spans="1:1" ht="18.75" x14ac:dyDescent="0.3">
      <c r="A319" s="405"/>
    </row>
    <row r="320" spans="1:1" ht="18.75" x14ac:dyDescent="0.3">
      <c r="A320" s="405"/>
    </row>
    <row r="321" spans="1:1" ht="18.75" x14ac:dyDescent="0.3">
      <c r="A321" s="405"/>
    </row>
    <row r="322" spans="1:1" ht="18.75" x14ac:dyDescent="0.3">
      <c r="A322" s="405"/>
    </row>
    <row r="323" spans="1:1" ht="18.75" x14ac:dyDescent="0.3">
      <c r="A323" s="405"/>
    </row>
    <row r="324" spans="1:1" ht="18.75" x14ac:dyDescent="0.3">
      <c r="A324" s="405"/>
    </row>
    <row r="325" spans="1:1" ht="18.75" x14ac:dyDescent="0.3">
      <c r="A325" s="405"/>
    </row>
    <row r="326" spans="1:1" ht="18.75" x14ac:dyDescent="0.3">
      <c r="A326" s="405"/>
    </row>
    <row r="327" spans="1:1" ht="18.75" x14ac:dyDescent="0.3">
      <c r="A327" s="405"/>
    </row>
    <row r="328" spans="1:1" ht="18.75" x14ac:dyDescent="0.3">
      <c r="A328" s="405"/>
    </row>
    <row r="329" spans="1:1" ht="18.75" x14ac:dyDescent="0.3">
      <c r="A329" s="405"/>
    </row>
    <row r="330" spans="1:1" ht="18.75" x14ac:dyDescent="0.3">
      <c r="A330" s="405"/>
    </row>
    <row r="331" spans="1:1" ht="18.75" x14ac:dyDescent="0.3">
      <c r="A331" s="405"/>
    </row>
    <row r="332" spans="1:1" ht="18.75" x14ac:dyDescent="0.3">
      <c r="A332" s="405"/>
    </row>
    <row r="333" spans="1:1" ht="18.75" x14ac:dyDescent="0.3">
      <c r="A333" s="405"/>
    </row>
    <row r="334" spans="1:1" ht="18.75" x14ac:dyDescent="0.3">
      <c r="A334" s="405"/>
    </row>
    <row r="335" spans="1:1" ht="18.75" x14ac:dyDescent="0.3">
      <c r="A335" s="405"/>
    </row>
    <row r="336" spans="1:1" ht="18.75" x14ac:dyDescent="0.3">
      <c r="A336" s="405"/>
    </row>
    <row r="337" spans="1:1" ht="18.75" x14ac:dyDescent="0.3">
      <c r="A337" s="405"/>
    </row>
    <row r="338" spans="1:1" ht="18.75" x14ac:dyDescent="0.3">
      <c r="A338" s="405"/>
    </row>
    <row r="339" spans="1:1" ht="18.75" x14ac:dyDescent="0.3">
      <c r="A339" s="405"/>
    </row>
    <row r="340" spans="1:1" ht="18.75" x14ac:dyDescent="0.3">
      <c r="A340" s="405"/>
    </row>
    <row r="341" spans="1:1" ht="18.75" x14ac:dyDescent="0.3">
      <c r="A341" s="405"/>
    </row>
    <row r="342" spans="1:1" ht="18.75" x14ac:dyDescent="0.3">
      <c r="A342" s="405"/>
    </row>
    <row r="343" spans="1:1" ht="18.75" x14ac:dyDescent="0.3">
      <c r="A343" s="405"/>
    </row>
    <row r="344" spans="1:1" ht="18.75" x14ac:dyDescent="0.3">
      <c r="A344" s="405"/>
    </row>
    <row r="345" spans="1:1" ht="18.75" x14ac:dyDescent="0.3">
      <c r="A345" s="405"/>
    </row>
    <row r="346" spans="1:1" ht="18.75" x14ac:dyDescent="0.3">
      <c r="A346" s="405"/>
    </row>
    <row r="347" spans="1:1" ht="18.75" x14ac:dyDescent="0.3">
      <c r="A347" s="405"/>
    </row>
    <row r="348" spans="1:1" ht="18.75" x14ac:dyDescent="0.3">
      <c r="A348" s="405"/>
    </row>
    <row r="349" spans="1:1" ht="18.75" x14ac:dyDescent="0.3">
      <c r="A349" s="405"/>
    </row>
    <row r="350" spans="1:1" ht="18.75" x14ac:dyDescent="0.3">
      <c r="A350" s="405"/>
    </row>
    <row r="351" spans="1:1" ht="18.75" x14ac:dyDescent="0.3">
      <c r="A351" s="405"/>
    </row>
    <row r="352" spans="1:1" ht="18.75" x14ac:dyDescent="0.3">
      <c r="A352" s="405"/>
    </row>
    <row r="353" spans="1:1" ht="18.75" x14ac:dyDescent="0.3">
      <c r="A353" s="405"/>
    </row>
    <row r="354" spans="1:1" ht="18.75" x14ac:dyDescent="0.3">
      <c r="A354" s="405"/>
    </row>
    <row r="355" spans="1:1" ht="18.75" x14ac:dyDescent="0.3">
      <c r="A355" s="405"/>
    </row>
    <row r="356" spans="1:1" ht="18.75" x14ac:dyDescent="0.3">
      <c r="A356" s="405"/>
    </row>
    <row r="357" spans="1:1" ht="18.75" x14ac:dyDescent="0.3">
      <c r="A357" s="405"/>
    </row>
    <row r="358" spans="1:1" ht="18.75" x14ac:dyDescent="0.3">
      <c r="A358" s="405"/>
    </row>
    <row r="359" spans="1:1" ht="18.75" x14ac:dyDescent="0.3">
      <c r="A359" s="405"/>
    </row>
    <row r="360" spans="1:1" ht="18.75" x14ac:dyDescent="0.3">
      <c r="A360" s="405"/>
    </row>
    <row r="361" spans="1:1" ht="18.75" x14ac:dyDescent="0.3">
      <c r="A361" s="405"/>
    </row>
    <row r="362" spans="1:1" ht="18.75" x14ac:dyDescent="0.3">
      <c r="A362" s="405"/>
    </row>
    <row r="363" spans="1:1" ht="18.75" x14ac:dyDescent="0.3">
      <c r="A363" s="405"/>
    </row>
    <row r="364" spans="1:1" ht="18.75" x14ac:dyDescent="0.3">
      <c r="A364" s="405"/>
    </row>
    <row r="365" spans="1:1" ht="18.75" x14ac:dyDescent="0.3">
      <c r="A365" s="405"/>
    </row>
    <row r="366" spans="1:1" ht="18.75" x14ac:dyDescent="0.3">
      <c r="A366" s="405"/>
    </row>
    <row r="367" spans="1:1" ht="18.75" x14ac:dyDescent="0.3">
      <c r="A367" s="405"/>
    </row>
    <row r="368" spans="1:1" ht="18.75" x14ac:dyDescent="0.3">
      <c r="A368" s="405"/>
    </row>
    <row r="369" spans="1:1" ht="18.75" x14ac:dyDescent="0.3">
      <c r="A369" s="405"/>
    </row>
    <row r="370" spans="1:1" ht="18.75" x14ac:dyDescent="0.3">
      <c r="A370" s="405"/>
    </row>
    <row r="371" spans="1:1" ht="18.75" x14ac:dyDescent="0.3">
      <c r="A371" s="405"/>
    </row>
    <row r="372" spans="1:1" ht="18.75" x14ac:dyDescent="0.3">
      <c r="A372" s="405"/>
    </row>
    <row r="373" spans="1:1" ht="18.75" x14ac:dyDescent="0.3">
      <c r="A373" s="405"/>
    </row>
    <row r="374" spans="1:1" ht="18.75" x14ac:dyDescent="0.3">
      <c r="A374" s="405"/>
    </row>
    <row r="375" spans="1:1" ht="18.75" x14ac:dyDescent="0.3">
      <c r="A375" s="405"/>
    </row>
    <row r="376" spans="1:1" ht="18.75" x14ac:dyDescent="0.3">
      <c r="A376" s="405"/>
    </row>
    <row r="377" spans="1:1" ht="18.75" x14ac:dyDescent="0.3">
      <c r="A377" s="405"/>
    </row>
    <row r="378" spans="1:1" ht="18.75" x14ac:dyDescent="0.3">
      <c r="A378" s="405"/>
    </row>
    <row r="379" spans="1:1" ht="18.75" x14ac:dyDescent="0.3">
      <c r="A379" s="405"/>
    </row>
    <row r="380" spans="1:1" ht="18.75" x14ac:dyDescent="0.3">
      <c r="A380" s="405"/>
    </row>
    <row r="381" spans="1:1" ht="18.75" x14ac:dyDescent="0.3">
      <c r="A381" s="405"/>
    </row>
    <row r="382" spans="1:1" ht="18.75" x14ac:dyDescent="0.3">
      <c r="A382" s="405"/>
    </row>
    <row r="383" spans="1:1" ht="18.75" x14ac:dyDescent="0.3">
      <c r="A383" s="405"/>
    </row>
    <row r="384" spans="1:1" ht="18.75" x14ac:dyDescent="0.3">
      <c r="A384" s="405"/>
    </row>
    <row r="385" spans="1:1" ht="18.75" x14ac:dyDescent="0.3">
      <c r="A385" s="405"/>
    </row>
    <row r="386" spans="1:1" ht="18.75" x14ac:dyDescent="0.3">
      <c r="A386" s="405"/>
    </row>
    <row r="387" spans="1:1" ht="18.75" x14ac:dyDescent="0.3">
      <c r="A387" s="405"/>
    </row>
    <row r="388" spans="1:1" ht="18.75" x14ac:dyDescent="0.3">
      <c r="A388" s="405"/>
    </row>
    <row r="389" spans="1:1" ht="18.75" x14ac:dyDescent="0.3">
      <c r="A389" s="405"/>
    </row>
    <row r="390" spans="1:1" ht="18.75" x14ac:dyDescent="0.3">
      <c r="A390" s="405"/>
    </row>
    <row r="391" spans="1:1" ht="18.75" x14ac:dyDescent="0.3">
      <c r="A391" s="405"/>
    </row>
    <row r="392" spans="1:1" ht="18.75" x14ac:dyDescent="0.3">
      <c r="A392" s="405"/>
    </row>
    <row r="393" spans="1:1" ht="18.75" x14ac:dyDescent="0.3">
      <c r="A393" s="405"/>
    </row>
    <row r="394" spans="1:1" ht="18.75" x14ac:dyDescent="0.3">
      <c r="A394" s="405"/>
    </row>
    <row r="395" spans="1:1" ht="18.75" x14ac:dyDescent="0.3">
      <c r="A395" s="405"/>
    </row>
    <row r="396" spans="1:1" ht="18.75" x14ac:dyDescent="0.3">
      <c r="A396" s="405"/>
    </row>
    <row r="397" spans="1:1" ht="18.75" x14ac:dyDescent="0.3">
      <c r="A397" s="405"/>
    </row>
    <row r="398" spans="1:1" ht="18.75" x14ac:dyDescent="0.3">
      <c r="A398" s="405"/>
    </row>
    <row r="399" spans="1:1" ht="18.75" x14ac:dyDescent="0.3">
      <c r="A399" s="405"/>
    </row>
    <row r="400" spans="1:1" ht="18.75" x14ac:dyDescent="0.3">
      <c r="A400" s="405"/>
    </row>
    <row r="401" spans="1:1" ht="18.75" x14ac:dyDescent="0.3">
      <c r="A401" s="405"/>
    </row>
    <row r="402" spans="1:1" ht="18.75" x14ac:dyDescent="0.3">
      <c r="A402" s="405"/>
    </row>
    <row r="403" spans="1:1" ht="18.75" x14ac:dyDescent="0.3">
      <c r="A403" s="405"/>
    </row>
    <row r="404" spans="1:1" ht="18.75" x14ac:dyDescent="0.3">
      <c r="A404" s="405"/>
    </row>
    <row r="405" spans="1:1" ht="18.75" x14ac:dyDescent="0.3">
      <c r="A405" s="405"/>
    </row>
    <row r="406" spans="1:1" ht="18.75" x14ac:dyDescent="0.3">
      <c r="A406" s="405"/>
    </row>
    <row r="407" spans="1:1" ht="18.75" x14ac:dyDescent="0.3">
      <c r="A407" s="405"/>
    </row>
    <row r="408" spans="1:1" ht="18.75" x14ac:dyDescent="0.3">
      <c r="A408" s="405"/>
    </row>
    <row r="409" spans="1:1" ht="18.75" x14ac:dyDescent="0.3">
      <c r="A409" s="405"/>
    </row>
    <row r="410" spans="1:1" ht="18.75" x14ac:dyDescent="0.3">
      <c r="A410" s="405"/>
    </row>
    <row r="411" spans="1:1" ht="18.75" x14ac:dyDescent="0.3">
      <c r="A411" s="405"/>
    </row>
    <row r="412" spans="1:1" ht="18.75" x14ac:dyDescent="0.3">
      <c r="A412" s="405"/>
    </row>
    <row r="413" spans="1:1" ht="18.75" x14ac:dyDescent="0.3">
      <c r="A413" s="405"/>
    </row>
    <row r="414" spans="1:1" ht="18.75" x14ac:dyDescent="0.3">
      <c r="A414" s="405"/>
    </row>
    <row r="415" spans="1:1" ht="18.75" x14ac:dyDescent="0.3">
      <c r="A415" s="405"/>
    </row>
    <row r="416" spans="1:1" ht="18.75" x14ac:dyDescent="0.3">
      <c r="A416" s="405"/>
    </row>
    <row r="417" spans="1:1" ht="18.75" x14ac:dyDescent="0.3">
      <c r="A417" s="405"/>
    </row>
    <row r="418" spans="1:1" ht="18.75" x14ac:dyDescent="0.3">
      <c r="A418" s="405"/>
    </row>
    <row r="419" spans="1:1" ht="18.75" x14ac:dyDescent="0.3">
      <c r="A419" s="405"/>
    </row>
    <row r="420" spans="1:1" ht="18.75" x14ac:dyDescent="0.3">
      <c r="A420" s="405"/>
    </row>
    <row r="421" spans="1:1" ht="18.75" x14ac:dyDescent="0.3">
      <c r="A421" s="405"/>
    </row>
    <row r="422" spans="1:1" ht="18.75" x14ac:dyDescent="0.3">
      <c r="A422" s="405"/>
    </row>
    <row r="423" spans="1:1" ht="18.75" x14ac:dyDescent="0.3">
      <c r="A423" s="405"/>
    </row>
    <row r="424" spans="1:1" ht="18.75" x14ac:dyDescent="0.3">
      <c r="A424" s="405"/>
    </row>
    <row r="425" spans="1:1" ht="18.75" x14ac:dyDescent="0.3">
      <c r="A425" s="405"/>
    </row>
    <row r="426" spans="1:1" ht="18.75" x14ac:dyDescent="0.3">
      <c r="A426" s="405"/>
    </row>
    <row r="427" spans="1:1" ht="18.75" x14ac:dyDescent="0.3">
      <c r="A427" s="405"/>
    </row>
    <row r="428" spans="1:1" ht="18.75" x14ac:dyDescent="0.3">
      <c r="A428" s="405"/>
    </row>
    <row r="429" spans="1:1" ht="18.75" x14ac:dyDescent="0.3">
      <c r="A429" s="405"/>
    </row>
    <row r="430" spans="1:1" ht="18.75" x14ac:dyDescent="0.3">
      <c r="A430" s="405"/>
    </row>
    <row r="431" spans="1:1" ht="18.75" x14ac:dyDescent="0.3">
      <c r="A431" s="405"/>
    </row>
    <row r="432" spans="1:1" ht="18.75" x14ac:dyDescent="0.3">
      <c r="A432" s="405"/>
    </row>
    <row r="433" spans="1:1" ht="18.75" x14ac:dyDescent="0.3">
      <c r="A433" s="405"/>
    </row>
    <row r="434" spans="1:1" ht="18.75" x14ac:dyDescent="0.3">
      <c r="A434" s="405"/>
    </row>
    <row r="435" spans="1:1" ht="18.75" x14ac:dyDescent="0.3">
      <c r="A435" s="405"/>
    </row>
    <row r="436" spans="1:1" ht="18.75" x14ac:dyDescent="0.3">
      <c r="A436" s="405"/>
    </row>
    <row r="437" spans="1:1" ht="18.75" x14ac:dyDescent="0.3">
      <c r="A437" s="405"/>
    </row>
    <row r="438" spans="1:1" ht="18.75" x14ac:dyDescent="0.3">
      <c r="A438" s="405"/>
    </row>
    <row r="439" spans="1:1" ht="18.75" x14ac:dyDescent="0.3">
      <c r="A439" s="405"/>
    </row>
    <row r="440" spans="1:1" ht="18.75" x14ac:dyDescent="0.3">
      <c r="A440" s="405"/>
    </row>
    <row r="441" spans="1:1" ht="18.75" x14ac:dyDescent="0.3">
      <c r="A441" s="405"/>
    </row>
    <row r="442" spans="1:1" ht="18.75" x14ac:dyDescent="0.3">
      <c r="A442" s="405"/>
    </row>
    <row r="443" spans="1:1" ht="18.75" x14ac:dyDescent="0.3">
      <c r="A443" s="405"/>
    </row>
    <row r="444" spans="1:1" ht="18.75" x14ac:dyDescent="0.3">
      <c r="A444" s="405"/>
    </row>
    <row r="445" spans="1:1" ht="18.75" x14ac:dyDescent="0.3">
      <c r="A445" s="405"/>
    </row>
    <row r="446" spans="1:1" ht="18.75" x14ac:dyDescent="0.3">
      <c r="A446" s="405"/>
    </row>
    <row r="447" spans="1:1" ht="18.75" x14ac:dyDescent="0.3">
      <c r="A447" s="405"/>
    </row>
    <row r="448" spans="1:1" ht="18.75" x14ac:dyDescent="0.3">
      <c r="A448" s="405"/>
    </row>
    <row r="449" spans="1:1" ht="18.75" x14ac:dyDescent="0.3">
      <c r="A449" s="405"/>
    </row>
    <row r="450" spans="1:1" ht="18.75" x14ac:dyDescent="0.3">
      <c r="A450" s="405"/>
    </row>
    <row r="451" spans="1:1" ht="18.75" x14ac:dyDescent="0.3">
      <c r="A451" s="405"/>
    </row>
    <row r="452" spans="1:1" ht="18.75" x14ac:dyDescent="0.3">
      <c r="A452" s="405"/>
    </row>
    <row r="453" spans="1:1" ht="18.75" x14ac:dyDescent="0.3">
      <c r="A453" s="405"/>
    </row>
    <row r="454" spans="1:1" ht="18.75" x14ac:dyDescent="0.3">
      <c r="A454" s="405"/>
    </row>
    <row r="455" spans="1:1" ht="18.75" x14ac:dyDescent="0.3">
      <c r="A455" s="405"/>
    </row>
    <row r="456" spans="1:1" ht="18.75" x14ac:dyDescent="0.3">
      <c r="A456" s="405"/>
    </row>
    <row r="457" spans="1:1" ht="18.75" x14ac:dyDescent="0.3">
      <c r="A457" s="405"/>
    </row>
    <row r="458" spans="1:1" ht="18.75" x14ac:dyDescent="0.3">
      <c r="A458" s="405"/>
    </row>
    <row r="459" spans="1:1" ht="18.75" x14ac:dyDescent="0.3">
      <c r="A459" s="405"/>
    </row>
    <row r="460" spans="1:1" ht="18.75" x14ac:dyDescent="0.3">
      <c r="A460" s="405"/>
    </row>
    <row r="461" spans="1:1" ht="18.75" x14ac:dyDescent="0.3">
      <c r="A461" s="405"/>
    </row>
    <row r="462" spans="1:1" ht="18.75" x14ac:dyDescent="0.3">
      <c r="A462" s="405"/>
    </row>
    <row r="463" spans="1:1" ht="18.75" x14ac:dyDescent="0.3">
      <c r="A463" s="405"/>
    </row>
    <row r="464" spans="1:1" ht="18.75" x14ac:dyDescent="0.3">
      <c r="A464" s="405"/>
    </row>
    <row r="465" spans="1:1" ht="18.75" x14ac:dyDescent="0.3">
      <c r="A465" s="405"/>
    </row>
    <row r="466" spans="1:1" ht="18.75" x14ac:dyDescent="0.3">
      <c r="A466" s="405"/>
    </row>
    <row r="467" spans="1:1" ht="18.75" x14ac:dyDescent="0.3">
      <c r="A467" s="405"/>
    </row>
    <row r="468" spans="1:1" ht="18.75" x14ac:dyDescent="0.3">
      <c r="A468" s="405"/>
    </row>
    <row r="469" spans="1:1" ht="18.75" x14ac:dyDescent="0.3">
      <c r="A469" s="405"/>
    </row>
    <row r="470" spans="1:1" ht="18.75" x14ac:dyDescent="0.3">
      <c r="A470" s="405"/>
    </row>
    <row r="471" spans="1:1" ht="18.75" x14ac:dyDescent="0.3">
      <c r="A471" s="405"/>
    </row>
    <row r="472" spans="1:1" ht="18.75" x14ac:dyDescent="0.3">
      <c r="A472" s="405"/>
    </row>
    <row r="473" spans="1:1" ht="18.75" x14ac:dyDescent="0.3">
      <c r="A473" s="405"/>
    </row>
    <row r="474" spans="1:1" ht="18.75" x14ac:dyDescent="0.3">
      <c r="A474" s="405"/>
    </row>
    <row r="475" spans="1:1" ht="18.75" x14ac:dyDescent="0.3">
      <c r="A475" s="405"/>
    </row>
    <row r="476" spans="1:1" ht="18.75" x14ac:dyDescent="0.3">
      <c r="A476" s="405"/>
    </row>
    <row r="477" spans="1:1" ht="18.75" x14ac:dyDescent="0.3">
      <c r="A477" s="405"/>
    </row>
    <row r="478" spans="1:1" ht="18.75" x14ac:dyDescent="0.3">
      <c r="A478" s="405"/>
    </row>
    <row r="479" spans="1:1" ht="18.75" x14ac:dyDescent="0.3">
      <c r="A479" s="405"/>
    </row>
    <row r="480" spans="1:1" ht="18.75" x14ac:dyDescent="0.3">
      <c r="A480" s="405"/>
    </row>
    <row r="481" spans="1:1" ht="18.75" x14ac:dyDescent="0.3">
      <c r="A481" s="405"/>
    </row>
    <row r="482" spans="1:1" ht="18.75" x14ac:dyDescent="0.3">
      <c r="A482" s="405"/>
    </row>
    <row r="483" spans="1:1" ht="18.75" x14ac:dyDescent="0.3">
      <c r="A483" s="405"/>
    </row>
    <row r="484" spans="1:1" ht="18.75" x14ac:dyDescent="0.3">
      <c r="A484" s="405"/>
    </row>
    <row r="485" spans="1:1" ht="18.75" x14ac:dyDescent="0.3">
      <c r="A485" s="405"/>
    </row>
    <row r="486" spans="1:1" ht="18.75" x14ac:dyDescent="0.3">
      <c r="A486" s="405"/>
    </row>
    <row r="487" spans="1:1" ht="18.75" x14ac:dyDescent="0.3">
      <c r="A487" s="405"/>
    </row>
    <row r="488" spans="1:1" ht="18.75" x14ac:dyDescent="0.3">
      <c r="A488" s="405"/>
    </row>
    <row r="489" spans="1:1" ht="18.75" x14ac:dyDescent="0.3">
      <c r="A489" s="405"/>
    </row>
    <row r="490" spans="1:1" ht="18.75" x14ac:dyDescent="0.3">
      <c r="A490" s="405"/>
    </row>
    <row r="491" spans="1:1" ht="18.75" x14ac:dyDescent="0.3">
      <c r="A491" s="405"/>
    </row>
    <row r="492" spans="1:1" ht="18.75" x14ac:dyDescent="0.3">
      <c r="A492" s="405"/>
    </row>
    <row r="493" spans="1:1" ht="18.75" x14ac:dyDescent="0.3">
      <c r="A493" s="405"/>
    </row>
    <row r="494" spans="1:1" ht="18.75" x14ac:dyDescent="0.3">
      <c r="A494" s="405"/>
    </row>
    <row r="495" spans="1:1" ht="18.75" x14ac:dyDescent="0.3">
      <c r="A495" s="405"/>
    </row>
    <row r="496" spans="1:1" ht="18.75" x14ac:dyDescent="0.3">
      <c r="A496" s="405"/>
    </row>
    <row r="497" spans="1:1" ht="18.75" x14ac:dyDescent="0.3">
      <c r="A497" s="405"/>
    </row>
    <row r="498" spans="1:1" ht="18.75" x14ac:dyDescent="0.3">
      <c r="A498" s="405"/>
    </row>
    <row r="499" spans="1:1" ht="18.75" x14ac:dyDescent="0.3">
      <c r="A499" s="405"/>
    </row>
    <row r="500" spans="1:1" ht="18.75" x14ac:dyDescent="0.3">
      <c r="A500" s="405"/>
    </row>
    <row r="501" spans="1:1" ht="18.75" x14ac:dyDescent="0.3">
      <c r="A501" s="405"/>
    </row>
    <row r="502" spans="1:1" ht="18.75" x14ac:dyDescent="0.3">
      <c r="A502" s="405"/>
    </row>
    <row r="503" spans="1:1" ht="18.75" x14ac:dyDescent="0.3">
      <c r="A503" s="405"/>
    </row>
    <row r="504" spans="1:1" ht="18.75" x14ac:dyDescent="0.3">
      <c r="A504" s="405"/>
    </row>
    <row r="505" spans="1:1" ht="18.75" x14ac:dyDescent="0.3">
      <c r="A505" s="405"/>
    </row>
    <row r="506" spans="1:1" ht="18.75" x14ac:dyDescent="0.3">
      <c r="A506" s="405"/>
    </row>
    <row r="507" spans="1:1" ht="18.75" x14ac:dyDescent="0.3">
      <c r="A507" s="405"/>
    </row>
    <row r="508" spans="1:1" ht="18.75" x14ac:dyDescent="0.3">
      <c r="A508" s="405"/>
    </row>
    <row r="509" spans="1:1" ht="18.75" x14ac:dyDescent="0.3">
      <c r="A509" s="405"/>
    </row>
    <row r="510" spans="1:1" ht="18.75" x14ac:dyDescent="0.3">
      <c r="A510" s="405"/>
    </row>
    <row r="511" spans="1:1" ht="18.75" x14ac:dyDescent="0.3">
      <c r="A511" s="405"/>
    </row>
    <row r="512" spans="1:1" ht="18.75" x14ac:dyDescent="0.3">
      <c r="A512" s="405"/>
    </row>
    <row r="513" spans="1:1" ht="18.75" x14ac:dyDescent="0.3">
      <c r="A513" s="405"/>
    </row>
    <row r="514" spans="1:1" ht="18.75" x14ac:dyDescent="0.3">
      <c r="A514" s="405"/>
    </row>
    <row r="515" spans="1:1" ht="18.75" x14ac:dyDescent="0.3">
      <c r="A515" s="405"/>
    </row>
    <row r="516" spans="1:1" ht="18.75" x14ac:dyDescent="0.3">
      <c r="A516" s="405"/>
    </row>
    <row r="517" spans="1:1" ht="18.75" x14ac:dyDescent="0.3">
      <c r="A517" s="405"/>
    </row>
    <row r="518" spans="1:1" ht="18.75" x14ac:dyDescent="0.3">
      <c r="A518" s="405"/>
    </row>
    <row r="519" spans="1:1" ht="18.75" x14ac:dyDescent="0.3">
      <c r="A519" s="405"/>
    </row>
    <row r="520" spans="1:1" ht="18.75" x14ac:dyDescent="0.3">
      <c r="A520" s="405"/>
    </row>
    <row r="521" spans="1:1" ht="18.75" x14ac:dyDescent="0.3">
      <c r="A521" s="405"/>
    </row>
    <row r="522" spans="1:1" ht="18.75" x14ac:dyDescent="0.3">
      <c r="A522" s="405"/>
    </row>
    <row r="523" spans="1:1" ht="18.75" x14ac:dyDescent="0.3">
      <c r="A523" s="405"/>
    </row>
    <row r="524" spans="1:1" ht="18.75" x14ac:dyDescent="0.3">
      <c r="A524" s="405"/>
    </row>
    <row r="525" spans="1:1" ht="18.75" x14ac:dyDescent="0.3">
      <c r="A525" s="405"/>
    </row>
    <row r="526" spans="1:1" ht="18.75" x14ac:dyDescent="0.3">
      <c r="A526" s="405"/>
    </row>
    <row r="527" spans="1:1" ht="18.75" x14ac:dyDescent="0.3">
      <c r="A527" s="405"/>
    </row>
    <row r="528" spans="1:1" ht="18.75" x14ac:dyDescent="0.3">
      <c r="A528" s="405"/>
    </row>
    <row r="529" spans="1:1" ht="18.75" x14ac:dyDescent="0.3">
      <c r="A529" s="405"/>
    </row>
    <row r="530" spans="1:1" ht="18.75" x14ac:dyDescent="0.3">
      <c r="A530" s="405"/>
    </row>
    <row r="531" spans="1:1" ht="18.75" x14ac:dyDescent="0.3">
      <c r="A531" s="405"/>
    </row>
    <row r="532" spans="1:1" ht="18.75" x14ac:dyDescent="0.3">
      <c r="A532" s="405"/>
    </row>
    <row r="533" spans="1:1" ht="18.75" x14ac:dyDescent="0.3">
      <c r="A533" s="405"/>
    </row>
    <row r="534" spans="1:1" ht="18.75" x14ac:dyDescent="0.3">
      <c r="A534" s="405"/>
    </row>
    <row r="535" spans="1:1" ht="18.75" x14ac:dyDescent="0.3">
      <c r="A535" s="405"/>
    </row>
    <row r="536" spans="1:1" ht="18.75" x14ac:dyDescent="0.3">
      <c r="A536" s="405"/>
    </row>
    <row r="537" spans="1:1" ht="18.75" x14ac:dyDescent="0.3">
      <c r="A537" s="405"/>
    </row>
    <row r="538" spans="1:1" ht="18.75" x14ac:dyDescent="0.3">
      <c r="A538" s="405"/>
    </row>
    <row r="539" spans="1:1" ht="18.75" x14ac:dyDescent="0.3">
      <c r="A539" s="405"/>
    </row>
    <row r="540" spans="1:1" ht="18.75" x14ac:dyDescent="0.3">
      <c r="A540" s="405"/>
    </row>
    <row r="541" spans="1:1" ht="18.75" x14ac:dyDescent="0.3">
      <c r="A541" s="405"/>
    </row>
    <row r="542" spans="1:1" ht="18.75" x14ac:dyDescent="0.3">
      <c r="A542" s="405"/>
    </row>
    <row r="543" spans="1:1" ht="18.75" x14ac:dyDescent="0.3">
      <c r="A543" s="405"/>
    </row>
    <row r="544" spans="1:1" ht="18.75" x14ac:dyDescent="0.3">
      <c r="A544" s="405"/>
    </row>
    <row r="545" spans="1:1" ht="18.75" x14ac:dyDescent="0.3">
      <c r="A545" s="405"/>
    </row>
    <row r="546" spans="1:1" ht="18.75" x14ac:dyDescent="0.3">
      <c r="A546" s="405"/>
    </row>
    <row r="547" spans="1:1" ht="18.75" x14ac:dyDescent="0.3">
      <c r="A547" s="405"/>
    </row>
    <row r="548" spans="1:1" ht="18.75" x14ac:dyDescent="0.3">
      <c r="A548" s="405"/>
    </row>
    <row r="549" spans="1:1" ht="18.75" x14ac:dyDescent="0.3">
      <c r="A549" s="405"/>
    </row>
    <row r="550" spans="1:1" ht="18.75" x14ac:dyDescent="0.3">
      <c r="A550" s="405"/>
    </row>
    <row r="551" spans="1:1" ht="18.75" x14ac:dyDescent="0.3">
      <c r="A551" s="405"/>
    </row>
    <row r="552" spans="1:1" ht="18.75" x14ac:dyDescent="0.3">
      <c r="A552" s="405"/>
    </row>
    <row r="553" spans="1:1" ht="18.75" x14ac:dyDescent="0.3">
      <c r="A553" s="405"/>
    </row>
    <row r="554" spans="1:1" ht="18.75" x14ac:dyDescent="0.3">
      <c r="A554" s="405"/>
    </row>
    <row r="555" spans="1:1" ht="18.75" x14ac:dyDescent="0.3">
      <c r="A555" s="405"/>
    </row>
    <row r="556" spans="1:1" ht="18.75" x14ac:dyDescent="0.3">
      <c r="A556" s="405"/>
    </row>
    <row r="557" spans="1:1" ht="18.75" x14ac:dyDescent="0.3">
      <c r="A557" s="405"/>
    </row>
    <row r="558" spans="1:1" ht="18.75" x14ac:dyDescent="0.3">
      <c r="A558" s="405"/>
    </row>
    <row r="559" spans="1:1" ht="18.75" x14ac:dyDescent="0.3">
      <c r="A559" s="405"/>
    </row>
    <row r="560" spans="1:1" ht="18.75" x14ac:dyDescent="0.3">
      <c r="A560" s="405"/>
    </row>
    <row r="561" spans="1:1" ht="18.75" x14ac:dyDescent="0.3">
      <c r="A561" s="405"/>
    </row>
    <row r="562" spans="1:1" ht="18.75" x14ac:dyDescent="0.3">
      <c r="A562" s="405"/>
    </row>
    <row r="563" spans="1:1" ht="18.75" x14ac:dyDescent="0.3">
      <c r="A563" s="405"/>
    </row>
    <row r="564" spans="1:1" ht="18.75" x14ac:dyDescent="0.3">
      <c r="A564" s="405"/>
    </row>
    <row r="565" spans="1:1" ht="18.75" x14ac:dyDescent="0.3">
      <c r="A565" s="405"/>
    </row>
    <row r="566" spans="1:1" ht="18.75" x14ac:dyDescent="0.3">
      <c r="A566" s="405"/>
    </row>
    <row r="567" spans="1:1" ht="18.75" x14ac:dyDescent="0.3">
      <c r="A567" s="405"/>
    </row>
    <row r="568" spans="1:1" ht="18.75" x14ac:dyDescent="0.3">
      <c r="A568" s="405"/>
    </row>
    <row r="569" spans="1:1" ht="18.75" x14ac:dyDescent="0.3">
      <c r="A569" s="405"/>
    </row>
    <row r="570" spans="1:1" ht="18.75" x14ac:dyDescent="0.3">
      <c r="A570" s="405"/>
    </row>
    <row r="571" spans="1:1" ht="18.75" x14ac:dyDescent="0.3">
      <c r="A571" s="405"/>
    </row>
    <row r="572" spans="1:1" ht="18.75" x14ac:dyDescent="0.3">
      <c r="A572" s="405"/>
    </row>
    <row r="573" spans="1:1" ht="18.75" x14ac:dyDescent="0.3">
      <c r="A573" s="405"/>
    </row>
    <row r="574" spans="1:1" ht="18.75" x14ac:dyDescent="0.3">
      <c r="A574" s="405"/>
    </row>
    <row r="575" spans="1:1" ht="18.75" x14ac:dyDescent="0.3">
      <c r="A575" s="405"/>
    </row>
    <row r="576" spans="1:1" ht="18.75" x14ac:dyDescent="0.3">
      <c r="A576" s="405"/>
    </row>
    <row r="577" spans="1:1" ht="18.75" x14ac:dyDescent="0.3">
      <c r="A577" s="405"/>
    </row>
    <row r="578" spans="1:1" ht="18.75" x14ac:dyDescent="0.3">
      <c r="A578" s="405"/>
    </row>
    <row r="579" spans="1:1" ht="18.75" x14ac:dyDescent="0.3">
      <c r="A579" s="405"/>
    </row>
    <row r="580" spans="1:1" ht="18.75" x14ac:dyDescent="0.3">
      <c r="A580" s="405"/>
    </row>
    <row r="581" spans="1:1" ht="18.75" x14ac:dyDescent="0.3">
      <c r="A581" s="405"/>
    </row>
    <row r="582" spans="1:1" ht="18.75" x14ac:dyDescent="0.3">
      <c r="A582" s="405"/>
    </row>
    <row r="583" spans="1:1" ht="18.75" x14ac:dyDescent="0.3">
      <c r="A583" s="405"/>
    </row>
    <row r="584" spans="1:1" ht="18.75" x14ac:dyDescent="0.3">
      <c r="A584" s="405"/>
    </row>
    <row r="585" spans="1:1" ht="18.75" x14ac:dyDescent="0.3">
      <c r="A585" s="405"/>
    </row>
    <row r="586" spans="1:1" ht="18.75" x14ac:dyDescent="0.3">
      <c r="A586" s="405"/>
    </row>
    <row r="587" spans="1:1" ht="18.75" x14ac:dyDescent="0.3">
      <c r="A587" s="405"/>
    </row>
    <row r="588" spans="1:1" ht="18.75" x14ac:dyDescent="0.3">
      <c r="A588" s="405"/>
    </row>
    <row r="589" spans="1:1" ht="18.75" x14ac:dyDescent="0.3">
      <c r="A589" s="405"/>
    </row>
    <row r="590" spans="1:1" ht="18.75" x14ac:dyDescent="0.3">
      <c r="A590" s="405"/>
    </row>
    <row r="591" spans="1:1" ht="18.75" x14ac:dyDescent="0.3">
      <c r="A591" s="405"/>
    </row>
    <row r="592" spans="1:1" ht="18.75" x14ac:dyDescent="0.3">
      <c r="A592" s="405"/>
    </row>
    <row r="593" spans="1:1" ht="18.75" x14ac:dyDescent="0.3">
      <c r="A593" s="405"/>
    </row>
    <row r="594" spans="1:1" ht="18.75" x14ac:dyDescent="0.3">
      <c r="A594" s="405"/>
    </row>
    <row r="595" spans="1:1" ht="18.75" x14ac:dyDescent="0.3">
      <c r="A595" s="405"/>
    </row>
    <row r="596" spans="1:1" ht="18.75" x14ac:dyDescent="0.3">
      <c r="A596" s="405"/>
    </row>
    <row r="597" spans="1:1" ht="18.75" x14ac:dyDescent="0.3">
      <c r="A597" s="405"/>
    </row>
    <row r="598" spans="1:1" ht="18.75" x14ac:dyDescent="0.3">
      <c r="A598" s="405"/>
    </row>
    <row r="599" spans="1:1" ht="18.75" x14ac:dyDescent="0.3">
      <c r="A599" s="405"/>
    </row>
    <row r="600" spans="1:1" ht="18.75" x14ac:dyDescent="0.3">
      <c r="A600" s="405"/>
    </row>
    <row r="601" spans="1:1" ht="18.75" x14ac:dyDescent="0.3">
      <c r="A601" s="405"/>
    </row>
    <row r="602" spans="1:1" ht="18.75" x14ac:dyDescent="0.3">
      <c r="A602" s="405"/>
    </row>
    <row r="603" spans="1:1" ht="18.75" x14ac:dyDescent="0.3">
      <c r="A603" s="405"/>
    </row>
    <row r="604" spans="1:1" ht="18.75" x14ac:dyDescent="0.3">
      <c r="A604" s="405"/>
    </row>
    <row r="605" spans="1:1" ht="18.75" x14ac:dyDescent="0.3">
      <c r="A605" s="405"/>
    </row>
    <row r="606" spans="1:1" ht="18.75" x14ac:dyDescent="0.3">
      <c r="A606" s="405"/>
    </row>
    <row r="607" spans="1:1" ht="18.75" x14ac:dyDescent="0.3">
      <c r="A607" s="405"/>
    </row>
    <row r="608" spans="1:1" ht="18.75" x14ac:dyDescent="0.3">
      <c r="A608" s="405"/>
    </row>
    <row r="609" spans="1:1" ht="18.75" x14ac:dyDescent="0.3">
      <c r="A609" s="405"/>
    </row>
    <row r="610" spans="1:1" ht="18.75" x14ac:dyDescent="0.3">
      <c r="A610" s="405"/>
    </row>
    <row r="611" spans="1:1" ht="18.75" x14ac:dyDescent="0.3">
      <c r="A611" s="405"/>
    </row>
    <row r="612" spans="1:1" ht="18.75" x14ac:dyDescent="0.3">
      <c r="A612" s="405"/>
    </row>
    <row r="613" spans="1:1" ht="18.75" x14ac:dyDescent="0.3">
      <c r="A613" s="405"/>
    </row>
    <row r="614" spans="1:1" ht="18.75" x14ac:dyDescent="0.3">
      <c r="A614" s="405"/>
    </row>
    <row r="615" spans="1:1" ht="18.75" x14ac:dyDescent="0.3">
      <c r="A615" s="405"/>
    </row>
    <row r="616" spans="1:1" ht="18.75" x14ac:dyDescent="0.3">
      <c r="A616" s="405"/>
    </row>
    <row r="617" spans="1:1" ht="18.75" x14ac:dyDescent="0.3">
      <c r="A617" s="405"/>
    </row>
    <row r="618" spans="1:1" ht="18.75" x14ac:dyDescent="0.3">
      <c r="A618" s="405"/>
    </row>
    <row r="619" spans="1:1" ht="18.75" x14ac:dyDescent="0.3">
      <c r="A619" s="405"/>
    </row>
    <row r="620" spans="1:1" ht="18.75" x14ac:dyDescent="0.3">
      <c r="A620" s="405"/>
    </row>
    <row r="621" spans="1:1" ht="18.75" x14ac:dyDescent="0.3">
      <c r="A621" s="405"/>
    </row>
    <row r="622" spans="1:1" ht="18.75" x14ac:dyDescent="0.3">
      <c r="A622" s="405"/>
    </row>
    <row r="623" spans="1:1" ht="18.75" x14ac:dyDescent="0.3">
      <c r="A623" s="405"/>
    </row>
    <row r="624" spans="1:1" ht="18.75" x14ac:dyDescent="0.3">
      <c r="A624" s="405"/>
    </row>
    <row r="625" spans="1:1" ht="18.75" x14ac:dyDescent="0.3">
      <c r="A625" s="405"/>
    </row>
    <row r="626" spans="1:1" ht="18.75" x14ac:dyDescent="0.3">
      <c r="A626" s="405"/>
    </row>
    <row r="627" spans="1:1" ht="18.75" x14ac:dyDescent="0.3">
      <c r="A627" s="405"/>
    </row>
    <row r="628" spans="1:1" ht="18.75" x14ac:dyDescent="0.3">
      <c r="A628" s="405"/>
    </row>
    <row r="629" spans="1:1" ht="18.75" x14ac:dyDescent="0.3">
      <c r="A629" s="405"/>
    </row>
    <row r="630" spans="1:1" ht="18.75" x14ac:dyDescent="0.3">
      <c r="A630" s="405"/>
    </row>
    <row r="631" spans="1:1" ht="18.75" x14ac:dyDescent="0.3">
      <c r="A631" s="405"/>
    </row>
    <row r="632" spans="1:1" ht="18.75" x14ac:dyDescent="0.3">
      <c r="A632" s="405"/>
    </row>
    <row r="633" spans="1:1" ht="18.75" x14ac:dyDescent="0.3">
      <c r="A633" s="405"/>
    </row>
    <row r="634" spans="1:1" ht="18.75" x14ac:dyDescent="0.3">
      <c r="A634" s="405"/>
    </row>
    <row r="635" spans="1:1" ht="18.75" x14ac:dyDescent="0.3">
      <c r="A635" s="405"/>
    </row>
    <row r="636" spans="1:1" ht="18.75" x14ac:dyDescent="0.3">
      <c r="A636" s="405"/>
    </row>
    <row r="637" spans="1:1" ht="18.75" x14ac:dyDescent="0.3">
      <c r="A637" s="405"/>
    </row>
    <row r="638" spans="1:1" ht="18.75" x14ac:dyDescent="0.3">
      <c r="A638" s="405"/>
    </row>
    <row r="639" spans="1:1" ht="18.75" x14ac:dyDescent="0.3">
      <c r="A639" s="405"/>
    </row>
    <row r="640" spans="1:1" ht="18.75" x14ac:dyDescent="0.3">
      <c r="A640" s="405"/>
    </row>
    <row r="641" spans="1:1" ht="18.75" x14ac:dyDescent="0.3">
      <c r="A641" s="405"/>
    </row>
    <row r="642" spans="1:1" ht="18.75" x14ac:dyDescent="0.3">
      <c r="A642" s="405"/>
    </row>
    <row r="643" spans="1:1" ht="18.75" x14ac:dyDescent="0.3">
      <c r="A643" s="405"/>
    </row>
    <row r="644" spans="1:1" ht="18.75" x14ac:dyDescent="0.3">
      <c r="A644" s="405"/>
    </row>
    <row r="645" spans="1:1" ht="18.75" x14ac:dyDescent="0.3">
      <c r="A645" s="405"/>
    </row>
    <row r="646" spans="1:1" ht="18.75" x14ac:dyDescent="0.3">
      <c r="A646" s="405"/>
    </row>
    <row r="647" spans="1:1" ht="18.75" x14ac:dyDescent="0.3">
      <c r="A647" s="405"/>
    </row>
    <row r="648" spans="1:1" ht="18.75" x14ac:dyDescent="0.3">
      <c r="A648" s="405"/>
    </row>
    <row r="649" spans="1:1" ht="18.75" x14ac:dyDescent="0.3">
      <c r="A649" s="405"/>
    </row>
    <row r="650" spans="1:1" ht="18.75" x14ac:dyDescent="0.3">
      <c r="A650" s="405"/>
    </row>
    <row r="651" spans="1:1" ht="18.75" x14ac:dyDescent="0.3">
      <c r="A651" s="405"/>
    </row>
    <row r="652" spans="1:1" ht="18.75" x14ac:dyDescent="0.3">
      <c r="A652" s="405"/>
    </row>
    <row r="653" spans="1:1" ht="18.75" x14ac:dyDescent="0.3">
      <c r="A653" s="405"/>
    </row>
    <row r="654" spans="1:1" ht="18.75" x14ac:dyDescent="0.3">
      <c r="A654" s="405"/>
    </row>
    <row r="655" spans="1:1" ht="18.75" x14ac:dyDescent="0.3">
      <c r="A655" s="405"/>
    </row>
    <row r="656" spans="1:1" ht="18.75" x14ac:dyDescent="0.3">
      <c r="A656" s="405"/>
    </row>
    <row r="657" spans="1:1" ht="18.75" x14ac:dyDescent="0.3">
      <c r="A657" s="405"/>
    </row>
    <row r="658" spans="1:1" ht="18.75" x14ac:dyDescent="0.3">
      <c r="A658" s="405"/>
    </row>
    <row r="659" spans="1:1" ht="18.75" x14ac:dyDescent="0.3">
      <c r="A659" s="405"/>
    </row>
    <row r="660" spans="1:1" ht="18.75" x14ac:dyDescent="0.3">
      <c r="A660" s="405"/>
    </row>
    <row r="661" spans="1:1" ht="18.75" x14ac:dyDescent="0.3">
      <c r="A661" s="405"/>
    </row>
    <row r="662" spans="1:1" ht="18.75" x14ac:dyDescent="0.3">
      <c r="A662" s="405"/>
    </row>
    <row r="663" spans="1:1" ht="18.75" x14ac:dyDescent="0.3">
      <c r="A663" s="405"/>
    </row>
    <row r="664" spans="1:1" ht="18.75" x14ac:dyDescent="0.3">
      <c r="A664" s="405"/>
    </row>
    <row r="665" spans="1:1" ht="18.75" x14ac:dyDescent="0.3">
      <c r="A665" s="405"/>
    </row>
    <row r="666" spans="1:1" ht="18.75" x14ac:dyDescent="0.3">
      <c r="A666" s="405"/>
    </row>
    <row r="667" spans="1:1" ht="18.75" x14ac:dyDescent="0.3">
      <c r="A667" s="405"/>
    </row>
    <row r="668" spans="1:1" ht="18.75" x14ac:dyDescent="0.3">
      <c r="A668" s="405"/>
    </row>
    <row r="669" spans="1:1" ht="18.75" x14ac:dyDescent="0.3">
      <c r="A669" s="405"/>
    </row>
    <row r="670" spans="1:1" ht="18.75" x14ac:dyDescent="0.3">
      <c r="A670" s="405"/>
    </row>
    <row r="671" spans="1:1" ht="18.75" x14ac:dyDescent="0.3">
      <c r="A671" s="405"/>
    </row>
    <row r="672" spans="1:1" ht="18.75" x14ac:dyDescent="0.3">
      <c r="A672" s="405"/>
    </row>
    <row r="673" spans="1:1" ht="18.75" x14ac:dyDescent="0.3">
      <c r="A673" s="405"/>
    </row>
    <row r="674" spans="1:1" ht="18.75" x14ac:dyDescent="0.3">
      <c r="A674" s="405"/>
    </row>
    <row r="675" spans="1:1" ht="18.75" x14ac:dyDescent="0.3">
      <c r="A675" s="405"/>
    </row>
    <row r="676" spans="1:1" ht="18.75" x14ac:dyDescent="0.3">
      <c r="A676" s="405"/>
    </row>
    <row r="677" spans="1:1" ht="18.75" x14ac:dyDescent="0.3">
      <c r="A677" s="405"/>
    </row>
    <row r="678" spans="1:1" ht="18.75" x14ac:dyDescent="0.3">
      <c r="A678" s="405"/>
    </row>
    <row r="679" spans="1:1" ht="18.75" x14ac:dyDescent="0.3">
      <c r="A679" s="405"/>
    </row>
    <row r="680" spans="1:1" ht="18.75" x14ac:dyDescent="0.3">
      <c r="A680" s="405"/>
    </row>
    <row r="681" spans="1:1" ht="18.75" x14ac:dyDescent="0.3">
      <c r="A681" s="405"/>
    </row>
    <row r="682" spans="1:1" ht="18.75" x14ac:dyDescent="0.3">
      <c r="A682" s="405"/>
    </row>
    <row r="683" spans="1:1" ht="18.75" x14ac:dyDescent="0.3">
      <c r="A683" s="405"/>
    </row>
    <row r="684" spans="1:1" ht="18.75" x14ac:dyDescent="0.3">
      <c r="A684" s="405"/>
    </row>
    <row r="685" spans="1:1" ht="18.75" x14ac:dyDescent="0.3">
      <c r="A685" s="405"/>
    </row>
    <row r="686" spans="1:1" ht="18.75" x14ac:dyDescent="0.3">
      <c r="A686" s="405"/>
    </row>
    <row r="687" spans="1:1" ht="18.75" x14ac:dyDescent="0.3">
      <c r="A687" s="405"/>
    </row>
    <row r="688" spans="1:1" ht="18.75" x14ac:dyDescent="0.3">
      <c r="A688" s="405"/>
    </row>
    <row r="689" spans="1:1" ht="18.75" x14ac:dyDescent="0.3">
      <c r="A689" s="405"/>
    </row>
    <row r="690" spans="1:1" ht="18.75" x14ac:dyDescent="0.3">
      <c r="A690" s="405"/>
    </row>
    <row r="691" spans="1:1" ht="18.75" x14ac:dyDescent="0.3">
      <c r="A691" s="405"/>
    </row>
    <row r="692" spans="1:1" ht="18.75" x14ac:dyDescent="0.3">
      <c r="A692" s="405"/>
    </row>
    <row r="693" spans="1:1" ht="18.75" x14ac:dyDescent="0.3">
      <c r="A693" s="405"/>
    </row>
    <row r="694" spans="1:1" ht="18.75" x14ac:dyDescent="0.3">
      <c r="A694" s="405"/>
    </row>
    <row r="695" spans="1:1" ht="18.75" x14ac:dyDescent="0.3">
      <c r="A695" s="405"/>
    </row>
    <row r="696" spans="1:1" ht="18.75" x14ac:dyDescent="0.3">
      <c r="A696" s="405"/>
    </row>
    <row r="697" spans="1:1" ht="18.75" x14ac:dyDescent="0.3">
      <c r="A697" s="405"/>
    </row>
    <row r="698" spans="1:1" ht="18.75" x14ac:dyDescent="0.3">
      <c r="A698" s="405"/>
    </row>
    <row r="699" spans="1:1" ht="18.75" x14ac:dyDescent="0.3">
      <c r="A699" s="405"/>
    </row>
    <row r="700" spans="1:1" ht="18.75" x14ac:dyDescent="0.3">
      <c r="A700" s="405"/>
    </row>
    <row r="701" spans="1:1" ht="18.75" x14ac:dyDescent="0.3">
      <c r="A701" s="405"/>
    </row>
    <row r="702" spans="1:1" ht="18.75" x14ac:dyDescent="0.3">
      <c r="A702" s="405"/>
    </row>
    <row r="703" spans="1:1" ht="18.75" x14ac:dyDescent="0.3">
      <c r="A703" s="405"/>
    </row>
    <row r="704" spans="1:1" ht="18.75" x14ac:dyDescent="0.3">
      <c r="A704" s="405"/>
    </row>
    <row r="705" spans="1:1" ht="18.75" x14ac:dyDescent="0.3">
      <c r="A705" s="405"/>
    </row>
    <row r="706" spans="1:1" ht="18.75" x14ac:dyDescent="0.3">
      <c r="A706" s="405"/>
    </row>
    <row r="707" spans="1:1" ht="18.75" x14ac:dyDescent="0.3">
      <c r="A707" s="405"/>
    </row>
    <row r="708" spans="1:1" ht="18.75" x14ac:dyDescent="0.3">
      <c r="A708" s="405"/>
    </row>
    <row r="709" spans="1:1" ht="18.75" x14ac:dyDescent="0.3">
      <c r="A709" s="405"/>
    </row>
    <row r="710" spans="1:1" ht="18.75" x14ac:dyDescent="0.3">
      <c r="A710" s="405"/>
    </row>
    <row r="711" spans="1:1" ht="18.75" x14ac:dyDescent="0.3">
      <c r="A711" s="405"/>
    </row>
    <row r="712" spans="1:1" ht="18.75" x14ac:dyDescent="0.3">
      <c r="A712" s="405"/>
    </row>
    <row r="713" spans="1:1" ht="18.75" x14ac:dyDescent="0.3">
      <c r="A713" s="405"/>
    </row>
    <row r="714" spans="1:1" ht="18.75" x14ac:dyDescent="0.3">
      <c r="A714" s="405"/>
    </row>
    <row r="715" spans="1:1" ht="18.75" x14ac:dyDescent="0.3">
      <c r="A715" s="405"/>
    </row>
    <row r="716" spans="1:1" ht="18.75" x14ac:dyDescent="0.3">
      <c r="A716" s="405"/>
    </row>
    <row r="717" spans="1:1" ht="18.75" x14ac:dyDescent="0.3">
      <c r="A717" s="405"/>
    </row>
    <row r="718" spans="1:1" ht="18.75" x14ac:dyDescent="0.3">
      <c r="A718" s="405"/>
    </row>
    <row r="719" spans="1:1" ht="18.75" x14ac:dyDescent="0.3">
      <c r="A719" s="405"/>
    </row>
    <row r="720" spans="1:1" ht="18.75" x14ac:dyDescent="0.3">
      <c r="A720" s="405"/>
    </row>
    <row r="721" spans="1:1" ht="18.75" x14ac:dyDescent="0.3">
      <c r="A721" s="405"/>
    </row>
    <row r="722" spans="1:1" ht="18.75" x14ac:dyDescent="0.3">
      <c r="A722" s="405"/>
    </row>
    <row r="723" spans="1:1" ht="18.75" x14ac:dyDescent="0.3">
      <c r="A723" s="405"/>
    </row>
    <row r="724" spans="1:1" ht="18.75" x14ac:dyDescent="0.3">
      <c r="A724" s="405"/>
    </row>
    <row r="725" spans="1:1" ht="18.75" x14ac:dyDescent="0.3">
      <c r="A725" s="405"/>
    </row>
    <row r="726" spans="1:1" ht="18.75" x14ac:dyDescent="0.3">
      <c r="A726" s="405"/>
    </row>
    <row r="727" spans="1:1" ht="18.75" x14ac:dyDescent="0.3">
      <c r="A727" s="405"/>
    </row>
    <row r="728" spans="1:1" ht="18.75" x14ac:dyDescent="0.3">
      <c r="A728" s="405"/>
    </row>
    <row r="729" spans="1:1" ht="18.75" x14ac:dyDescent="0.3">
      <c r="A729" s="405"/>
    </row>
    <row r="730" spans="1:1" ht="18.75" x14ac:dyDescent="0.3">
      <c r="A730" s="405"/>
    </row>
    <row r="731" spans="1:1" ht="18.75" x14ac:dyDescent="0.3">
      <c r="A731" s="405"/>
    </row>
    <row r="732" spans="1:1" ht="18.75" x14ac:dyDescent="0.3">
      <c r="A732" s="405"/>
    </row>
    <row r="733" spans="1:1" ht="18.75" x14ac:dyDescent="0.3">
      <c r="A733" s="405"/>
    </row>
    <row r="734" spans="1:1" ht="18.75" x14ac:dyDescent="0.3">
      <c r="A734" s="405"/>
    </row>
    <row r="735" spans="1:1" ht="18.75" x14ac:dyDescent="0.3">
      <c r="A735" s="405"/>
    </row>
    <row r="736" spans="1:1" ht="18.75" x14ac:dyDescent="0.3">
      <c r="A736" s="405"/>
    </row>
    <row r="737" spans="1:1" ht="18.75" x14ac:dyDescent="0.3">
      <c r="A737" s="405"/>
    </row>
    <row r="738" spans="1:1" ht="18.75" x14ac:dyDescent="0.3">
      <c r="A738" s="405"/>
    </row>
    <row r="739" spans="1:1" ht="18.75" x14ac:dyDescent="0.3">
      <c r="A739" s="405"/>
    </row>
    <row r="740" spans="1:1" ht="18.75" x14ac:dyDescent="0.3">
      <c r="A740" s="405"/>
    </row>
    <row r="741" spans="1:1" ht="18.75" x14ac:dyDescent="0.3">
      <c r="A741" s="405"/>
    </row>
    <row r="742" spans="1:1" ht="18.75" x14ac:dyDescent="0.3">
      <c r="A742" s="405"/>
    </row>
    <row r="743" spans="1:1" ht="18.75" x14ac:dyDescent="0.3">
      <c r="A743" s="405"/>
    </row>
    <row r="744" spans="1:1" ht="18.75" x14ac:dyDescent="0.3">
      <c r="A744" s="405"/>
    </row>
    <row r="745" spans="1:1" ht="18.75" x14ac:dyDescent="0.3">
      <c r="A745" s="405"/>
    </row>
    <row r="746" spans="1:1" ht="18.75" x14ac:dyDescent="0.3">
      <c r="A746" s="405"/>
    </row>
    <row r="747" spans="1:1" ht="18.75" x14ac:dyDescent="0.3">
      <c r="A747" s="405"/>
    </row>
    <row r="748" spans="1:1" ht="18.75" x14ac:dyDescent="0.3">
      <c r="A748" s="405"/>
    </row>
    <row r="749" spans="1:1" ht="18.75" x14ac:dyDescent="0.3">
      <c r="A749" s="405"/>
    </row>
    <row r="750" spans="1:1" ht="18.75" x14ac:dyDescent="0.3">
      <c r="A750" s="405"/>
    </row>
    <row r="751" spans="1:1" ht="18.75" x14ac:dyDescent="0.3">
      <c r="A751" s="405"/>
    </row>
    <row r="752" spans="1:1" ht="18.75" x14ac:dyDescent="0.3">
      <c r="A752" s="405"/>
    </row>
    <row r="753" spans="1:1" ht="18.75" x14ac:dyDescent="0.3">
      <c r="A753" s="405"/>
    </row>
    <row r="754" spans="1:1" ht="18.75" x14ac:dyDescent="0.3">
      <c r="A754" s="405"/>
    </row>
    <row r="755" spans="1:1" ht="18.75" x14ac:dyDescent="0.3">
      <c r="A755" s="405"/>
    </row>
    <row r="756" spans="1:1" ht="18.75" x14ac:dyDescent="0.3">
      <c r="A756" s="405"/>
    </row>
    <row r="757" spans="1:1" ht="18.75" x14ac:dyDescent="0.3">
      <c r="A757" s="405"/>
    </row>
    <row r="758" spans="1:1" ht="18.75" x14ac:dyDescent="0.3">
      <c r="A758" s="405"/>
    </row>
    <row r="759" spans="1:1" ht="18.75" x14ac:dyDescent="0.3">
      <c r="A759" s="405"/>
    </row>
    <row r="760" spans="1:1" ht="18.75" x14ac:dyDescent="0.3">
      <c r="A760" s="405"/>
    </row>
    <row r="761" spans="1:1" ht="18.75" x14ac:dyDescent="0.3">
      <c r="A761" s="405"/>
    </row>
    <row r="762" spans="1:1" ht="18.75" x14ac:dyDescent="0.3">
      <c r="A762" s="405"/>
    </row>
    <row r="763" spans="1:1" ht="18.75" x14ac:dyDescent="0.3">
      <c r="A763" s="405"/>
    </row>
    <row r="764" spans="1:1" ht="18.75" x14ac:dyDescent="0.3">
      <c r="A764" s="405"/>
    </row>
    <row r="765" spans="1:1" ht="18.75" x14ac:dyDescent="0.3">
      <c r="A765" s="405"/>
    </row>
    <row r="766" spans="1:1" ht="18.75" x14ac:dyDescent="0.3">
      <c r="A766" s="405"/>
    </row>
    <row r="767" spans="1:1" ht="18.75" x14ac:dyDescent="0.3">
      <c r="A767" s="405"/>
    </row>
    <row r="768" spans="1:1" ht="18.75" x14ac:dyDescent="0.3">
      <c r="A768" s="405"/>
    </row>
    <row r="769" spans="1:1" ht="18.75" x14ac:dyDescent="0.3">
      <c r="A769" s="405"/>
    </row>
    <row r="770" spans="1:1" ht="18.75" x14ac:dyDescent="0.3">
      <c r="A770" s="405"/>
    </row>
    <row r="771" spans="1:1" ht="18.75" x14ac:dyDescent="0.3">
      <c r="A771" s="405"/>
    </row>
    <row r="772" spans="1:1" ht="18.75" x14ac:dyDescent="0.3">
      <c r="A772" s="405"/>
    </row>
    <row r="773" spans="1:1" ht="18.75" x14ac:dyDescent="0.3">
      <c r="A773" s="405"/>
    </row>
    <row r="774" spans="1:1" ht="18.75" x14ac:dyDescent="0.3">
      <c r="A774" s="405"/>
    </row>
    <row r="775" spans="1:1" ht="18.75" x14ac:dyDescent="0.3">
      <c r="A775" s="405"/>
    </row>
    <row r="776" spans="1:1" ht="18.75" x14ac:dyDescent="0.3">
      <c r="A776" s="405"/>
    </row>
    <row r="777" spans="1:1" ht="18.75" x14ac:dyDescent="0.3">
      <c r="A777" s="405"/>
    </row>
    <row r="778" spans="1:1" ht="18.75" x14ac:dyDescent="0.3">
      <c r="A778" s="405"/>
    </row>
    <row r="779" spans="1:1" ht="18.75" x14ac:dyDescent="0.3">
      <c r="A779" s="405"/>
    </row>
    <row r="780" spans="1:1" ht="18.75" x14ac:dyDescent="0.3">
      <c r="A780" s="405"/>
    </row>
    <row r="781" spans="1:1" ht="18.75" x14ac:dyDescent="0.3">
      <c r="A781" s="405"/>
    </row>
    <row r="782" spans="1:1" ht="18.75" x14ac:dyDescent="0.3">
      <c r="A782" s="405"/>
    </row>
    <row r="783" spans="1:1" ht="18.75" x14ac:dyDescent="0.3">
      <c r="A783" s="405"/>
    </row>
    <row r="784" spans="1:1" ht="18.75" x14ac:dyDescent="0.3">
      <c r="A784" s="405"/>
    </row>
    <row r="785" spans="1:1" ht="18.75" x14ac:dyDescent="0.3">
      <c r="A785" s="405"/>
    </row>
    <row r="786" spans="1:1" ht="18.75" x14ac:dyDescent="0.3">
      <c r="A786" s="405"/>
    </row>
    <row r="787" spans="1:1" ht="18.75" x14ac:dyDescent="0.3">
      <c r="A787" s="405"/>
    </row>
    <row r="788" spans="1:1" ht="18.75" x14ac:dyDescent="0.3">
      <c r="A788" s="405"/>
    </row>
    <row r="789" spans="1:1" ht="18.75" x14ac:dyDescent="0.3">
      <c r="A789" s="405"/>
    </row>
    <row r="790" spans="1:1" ht="18.75" x14ac:dyDescent="0.3">
      <c r="A790" s="405"/>
    </row>
    <row r="791" spans="1:1" ht="18.75" x14ac:dyDescent="0.3">
      <c r="A791" s="405"/>
    </row>
    <row r="792" spans="1:1" ht="18.75" x14ac:dyDescent="0.3">
      <c r="A792" s="405"/>
    </row>
    <row r="793" spans="1:1" ht="18.75" x14ac:dyDescent="0.3">
      <c r="A793" s="405"/>
    </row>
    <row r="794" spans="1:1" ht="18.75" x14ac:dyDescent="0.3">
      <c r="A794" s="405"/>
    </row>
    <row r="795" spans="1:1" ht="18.75" x14ac:dyDescent="0.3">
      <c r="A795" s="405"/>
    </row>
    <row r="796" spans="1:1" ht="18.75" x14ac:dyDescent="0.3">
      <c r="A796" s="405"/>
    </row>
    <row r="797" spans="1:1" ht="18.75" x14ac:dyDescent="0.3">
      <c r="A797" s="405"/>
    </row>
    <row r="798" spans="1:1" ht="18.75" x14ac:dyDescent="0.3">
      <c r="A798" s="405"/>
    </row>
    <row r="799" spans="1:1" ht="18.75" x14ac:dyDescent="0.3">
      <c r="A799" s="405"/>
    </row>
    <row r="800" spans="1:1" ht="18.75" x14ac:dyDescent="0.3">
      <c r="A800" s="405"/>
    </row>
    <row r="801" spans="1:1" ht="18.75" x14ac:dyDescent="0.3">
      <c r="A801" s="405"/>
    </row>
    <row r="802" spans="1:1" ht="18.75" x14ac:dyDescent="0.3">
      <c r="A802" s="405"/>
    </row>
    <row r="803" spans="1:1" ht="18.75" x14ac:dyDescent="0.3">
      <c r="A803" s="405"/>
    </row>
    <row r="804" spans="1:1" ht="18.75" x14ac:dyDescent="0.3">
      <c r="A804" s="405"/>
    </row>
    <row r="805" spans="1:1" ht="18.75" x14ac:dyDescent="0.3">
      <c r="A805" s="405"/>
    </row>
    <row r="806" spans="1:1" ht="18.75" x14ac:dyDescent="0.3">
      <c r="A806" s="405"/>
    </row>
    <row r="807" spans="1:1" ht="18.75" x14ac:dyDescent="0.3">
      <c r="A807" s="405"/>
    </row>
    <row r="808" spans="1:1" ht="18.75" x14ac:dyDescent="0.3">
      <c r="A808" s="405"/>
    </row>
    <row r="809" spans="1:1" ht="18.75" x14ac:dyDescent="0.3">
      <c r="A809" s="405"/>
    </row>
    <row r="810" spans="1:1" ht="18.75" x14ac:dyDescent="0.3">
      <c r="A810" s="405"/>
    </row>
    <row r="811" spans="1:1" ht="18.75" x14ac:dyDescent="0.3">
      <c r="A811" s="405"/>
    </row>
    <row r="812" spans="1:1" ht="18.75" x14ac:dyDescent="0.3">
      <c r="A812" s="405"/>
    </row>
    <row r="813" spans="1:1" ht="18.75" x14ac:dyDescent="0.3">
      <c r="A813" s="405"/>
    </row>
    <row r="814" spans="1:1" ht="18.75" x14ac:dyDescent="0.3">
      <c r="A814" s="405"/>
    </row>
    <row r="815" spans="1:1" ht="18.75" x14ac:dyDescent="0.3">
      <c r="A815" s="405"/>
    </row>
    <row r="816" spans="1:1" ht="18.75" x14ac:dyDescent="0.3">
      <c r="A816" s="405"/>
    </row>
    <row r="817" spans="1:1" ht="18.75" x14ac:dyDescent="0.3">
      <c r="A817" s="405"/>
    </row>
    <row r="818" spans="1:1" ht="18.75" x14ac:dyDescent="0.3">
      <c r="A818" s="405"/>
    </row>
    <row r="819" spans="1:1" ht="18.75" x14ac:dyDescent="0.3">
      <c r="A819" s="405"/>
    </row>
    <row r="820" spans="1:1" ht="18.75" x14ac:dyDescent="0.3">
      <c r="A820" s="405"/>
    </row>
    <row r="821" spans="1:1" ht="18.75" x14ac:dyDescent="0.3">
      <c r="A821" s="405"/>
    </row>
    <row r="822" spans="1:1" ht="18.75" x14ac:dyDescent="0.3">
      <c r="A822" s="405"/>
    </row>
    <row r="823" spans="1:1" ht="18.75" x14ac:dyDescent="0.3">
      <c r="A823" s="405"/>
    </row>
    <row r="824" spans="1:1" ht="18.75" x14ac:dyDescent="0.3">
      <c r="A824" s="405"/>
    </row>
    <row r="825" spans="1:1" ht="18.75" x14ac:dyDescent="0.3">
      <c r="A825" s="405"/>
    </row>
    <row r="826" spans="1:1" ht="18.75" x14ac:dyDescent="0.3">
      <c r="A826" s="405"/>
    </row>
    <row r="827" spans="1:1" ht="18.75" x14ac:dyDescent="0.3">
      <c r="A827" s="405"/>
    </row>
    <row r="828" spans="1:1" ht="18.75" x14ac:dyDescent="0.3">
      <c r="A828" s="405"/>
    </row>
    <row r="829" spans="1:1" ht="18.75" x14ac:dyDescent="0.3">
      <c r="A829" s="405"/>
    </row>
    <row r="830" spans="1:1" ht="18.75" x14ac:dyDescent="0.3">
      <c r="A830" s="405"/>
    </row>
    <row r="831" spans="1:1" ht="18.75" x14ac:dyDescent="0.3">
      <c r="A831" s="405"/>
    </row>
    <row r="832" spans="1:1" ht="18.75" x14ac:dyDescent="0.3">
      <c r="A832" s="405"/>
    </row>
    <row r="833" spans="1:1" ht="18.75" x14ac:dyDescent="0.3">
      <c r="A833" s="405"/>
    </row>
    <row r="834" spans="1:1" ht="18.75" x14ac:dyDescent="0.3">
      <c r="A834" s="405"/>
    </row>
    <row r="835" spans="1:1" ht="18.75" x14ac:dyDescent="0.3">
      <c r="A835" s="405"/>
    </row>
    <row r="836" spans="1:1" ht="18.75" x14ac:dyDescent="0.3">
      <c r="A836" s="405"/>
    </row>
    <row r="837" spans="1:1" ht="18.75" x14ac:dyDescent="0.3">
      <c r="A837" s="405"/>
    </row>
    <row r="838" spans="1:1" ht="18.75" x14ac:dyDescent="0.3">
      <c r="A838" s="405"/>
    </row>
    <row r="839" spans="1:1" ht="18.75" x14ac:dyDescent="0.3">
      <c r="A839" s="405"/>
    </row>
    <row r="840" spans="1:1" ht="18.75" x14ac:dyDescent="0.3">
      <c r="A840" s="405"/>
    </row>
    <row r="841" spans="1:1" ht="18.75" x14ac:dyDescent="0.3">
      <c r="A841" s="405"/>
    </row>
    <row r="842" spans="1:1" ht="18.75" x14ac:dyDescent="0.3">
      <c r="A842" s="405"/>
    </row>
    <row r="843" spans="1:1" ht="18.75" x14ac:dyDescent="0.3">
      <c r="A843" s="405"/>
    </row>
    <row r="844" spans="1:1" ht="18.75" x14ac:dyDescent="0.3">
      <c r="A844" s="405"/>
    </row>
    <row r="845" spans="1:1" ht="18.75" x14ac:dyDescent="0.3">
      <c r="A845" s="405"/>
    </row>
    <row r="846" spans="1:1" ht="18.75" x14ac:dyDescent="0.3">
      <c r="A846" s="405"/>
    </row>
    <row r="847" spans="1:1" ht="18.75" x14ac:dyDescent="0.3">
      <c r="A847" s="405"/>
    </row>
    <row r="848" spans="1:1" ht="18.75" x14ac:dyDescent="0.3">
      <c r="A848" s="405"/>
    </row>
    <row r="849" spans="1:1" ht="18.75" x14ac:dyDescent="0.3">
      <c r="A849" s="405"/>
    </row>
    <row r="850" spans="1:1" ht="18.75" x14ac:dyDescent="0.3">
      <c r="A850" s="405"/>
    </row>
    <row r="851" spans="1:1" ht="18.75" x14ac:dyDescent="0.3">
      <c r="A851" s="405"/>
    </row>
    <row r="852" spans="1:1" ht="18.75" x14ac:dyDescent="0.3">
      <c r="A852" s="405"/>
    </row>
    <row r="853" spans="1:1" ht="18.75" x14ac:dyDescent="0.3">
      <c r="A853" s="405"/>
    </row>
    <row r="854" spans="1:1" ht="18.75" x14ac:dyDescent="0.3">
      <c r="A854" s="405"/>
    </row>
    <row r="855" spans="1:1" ht="18.75" x14ac:dyDescent="0.3">
      <c r="A855" s="405"/>
    </row>
    <row r="856" spans="1:1" ht="18.75" x14ac:dyDescent="0.3">
      <c r="A856" s="405"/>
    </row>
    <row r="857" spans="1:1" ht="18.75" x14ac:dyDescent="0.3">
      <c r="A857" s="405"/>
    </row>
    <row r="858" spans="1:1" ht="18.75" x14ac:dyDescent="0.3">
      <c r="A858" s="405"/>
    </row>
    <row r="859" spans="1:1" ht="18.75" x14ac:dyDescent="0.3">
      <c r="A859" s="405"/>
    </row>
    <row r="860" spans="1:1" ht="18.75" x14ac:dyDescent="0.3">
      <c r="A860" s="405"/>
    </row>
    <row r="861" spans="1:1" ht="18.75" x14ac:dyDescent="0.3">
      <c r="A861" s="405"/>
    </row>
    <row r="862" spans="1:1" ht="18.75" x14ac:dyDescent="0.3">
      <c r="A862" s="405"/>
    </row>
    <row r="863" spans="1:1" ht="18.75" x14ac:dyDescent="0.3">
      <c r="A863" s="405"/>
    </row>
    <row r="864" spans="1:1" ht="18.75" x14ac:dyDescent="0.3">
      <c r="A864" s="405"/>
    </row>
    <row r="865" spans="1:1" ht="18.75" x14ac:dyDescent="0.3">
      <c r="A865" s="405"/>
    </row>
    <row r="866" spans="1:1" ht="18.75" x14ac:dyDescent="0.3">
      <c r="A866" s="405"/>
    </row>
    <row r="867" spans="1:1" ht="18.75" x14ac:dyDescent="0.3">
      <c r="A867" s="405"/>
    </row>
    <row r="868" spans="1:1" ht="18.75" x14ac:dyDescent="0.3">
      <c r="A868" s="405"/>
    </row>
    <row r="869" spans="1:1" ht="18.75" x14ac:dyDescent="0.3">
      <c r="A869" s="405"/>
    </row>
    <row r="870" spans="1:1" ht="18.75" x14ac:dyDescent="0.3">
      <c r="A870" s="405"/>
    </row>
    <row r="871" spans="1:1" ht="18.75" x14ac:dyDescent="0.3">
      <c r="A871" s="405"/>
    </row>
    <row r="872" spans="1:1" ht="18.75" x14ac:dyDescent="0.3">
      <c r="A872" s="405"/>
    </row>
    <row r="873" spans="1:1" ht="18.75" x14ac:dyDescent="0.3">
      <c r="A873" s="405"/>
    </row>
    <row r="874" spans="1:1" ht="18.75" x14ac:dyDescent="0.3">
      <c r="A874" s="405"/>
    </row>
    <row r="875" spans="1:1" ht="18.75" x14ac:dyDescent="0.3">
      <c r="A875" s="405"/>
    </row>
    <row r="876" spans="1:1" ht="18.75" x14ac:dyDescent="0.3">
      <c r="A876" s="405"/>
    </row>
    <row r="877" spans="1:1" ht="18.75" x14ac:dyDescent="0.3">
      <c r="A877" s="405"/>
    </row>
    <row r="878" spans="1:1" ht="18.75" x14ac:dyDescent="0.3">
      <c r="A878" s="405"/>
    </row>
    <row r="879" spans="1:1" ht="18.75" x14ac:dyDescent="0.3">
      <c r="A879" s="405"/>
    </row>
    <row r="880" spans="1:1" ht="18.75" x14ac:dyDescent="0.3">
      <c r="A880" s="405"/>
    </row>
    <row r="881" spans="1:1" ht="18.75" x14ac:dyDescent="0.3">
      <c r="A881" s="405"/>
    </row>
    <row r="882" spans="1:1" ht="18.75" x14ac:dyDescent="0.3">
      <c r="A882" s="405"/>
    </row>
    <row r="883" spans="1:1" ht="18.75" x14ac:dyDescent="0.3">
      <c r="A883" s="405"/>
    </row>
    <row r="884" spans="1:1" ht="18.75" x14ac:dyDescent="0.3">
      <c r="A884" s="405"/>
    </row>
    <row r="885" spans="1:1" ht="18.75" x14ac:dyDescent="0.3">
      <c r="A885" s="405"/>
    </row>
    <row r="886" spans="1:1" ht="18.75" x14ac:dyDescent="0.3">
      <c r="A886" s="405"/>
    </row>
    <row r="887" spans="1:1" ht="18.75" x14ac:dyDescent="0.3">
      <c r="A887" s="405"/>
    </row>
    <row r="888" spans="1:1" ht="18.75" x14ac:dyDescent="0.3">
      <c r="A888" s="405"/>
    </row>
    <row r="889" spans="1:1" ht="18.75" x14ac:dyDescent="0.3">
      <c r="A889" s="405"/>
    </row>
    <row r="890" spans="1:1" ht="18.75" x14ac:dyDescent="0.3">
      <c r="A890" s="405"/>
    </row>
    <row r="891" spans="1:1" ht="18.75" x14ac:dyDescent="0.3">
      <c r="A891" s="405"/>
    </row>
    <row r="892" spans="1:1" ht="18.75" x14ac:dyDescent="0.3">
      <c r="A892" s="405"/>
    </row>
    <row r="893" spans="1:1" ht="18.75" x14ac:dyDescent="0.3">
      <c r="A893" s="405"/>
    </row>
    <row r="894" spans="1:1" ht="18.75" x14ac:dyDescent="0.3">
      <c r="A894" s="405"/>
    </row>
    <row r="895" spans="1:1" ht="18.75" x14ac:dyDescent="0.3">
      <c r="A895" s="405"/>
    </row>
    <row r="896" spans="1:1" ht="18.75" x14ac:dyDescent="0.3">
      <c r="A896" s="405"/>
    </row>
    <row r="897" spans="1:1" ht="18.75" x14ac:dyDescent="0.3">
      <c r="A897" s="405"/>
    </row>
    <row r="898" spans="1:1" ht="18.75" x14ac:dyDescent="0.3">
      <c r="A898" s="405"/>
    </row>
    <row r="899" spans="1:1" ht="18.75" x14ac:dyDescent="0.3">
      <c r="A899" s="405"/>
    </row>
    <row r="900" spans="1:1" ht="18.75" x14ac:dyDescent="0.3">
      <c r="A900" s="405"/>
    </row>
    <row r="901" spans="1:1" ht="18.75" x14ac:dyDescent="0.3">
      <c r="A901" s="405"/>
    </row>
    <row r="902" spans="1:1" ht="18.75" x14ac:dyDescent="0.3">
      <c r="A902" s="405"/>
    </row>
    <row r="903" spans="1:1" ht="18.75" x14ac:dyDescent="0.3">
      <c r="A903" s="405"/>
    </row>
    <row r="904" spans="1:1" ht="18.75" x14ac:dyDescent="0.3">
      <c r="A904" s="405"/>
    </row>
    <row r="905" spans="1:1" ht="18.75" x14ac:dyDescent="0.3">
      <c r="A905" s="405"/>
    </row>
    <row r="906" spans="1:1" ht="18.75" x14ac:dyDescent="0.3">
      <c r="A906" s="405"/>
    </row>
    <row r="907" spans="1:1" ht="18.75" x14ac:dyDescent="0.3">
      <c r="A907" s="405"/>
    </row>
    <row r="908" spans="1:1" ht="18.75" x14ac:dyDescent="0.3">
      <c r="A908" s="405"/>
    </row>
    <row r="909" spans="1:1" ht="18.75" x14ac:dyDescent="0.3">
      <c r="A909" s="405"/>
    </row>
    <row r="910" spans="1:1" ht="18.75" x14ac:dyDescent="0.3">
      <c r="A910" s="405"/>
    </row>
    <row r="911" spans="1:1" ht="18.75" x14ac:dyDescent="0.3">
      <c r="A911" s="405"/>
    </row>
    <row r="912" spans="1:1" ht="18.75" x14ac:dyDescent="0.3">
      <c r="A912" s="405"/>
    </row>
    <row r="913" spans="1:1" ht="18.75" x14ac:dyDescent="0.3">
      <c r="A913" s="405"/>
    </row>
    <row r="914" spans="1:1" ht="18.75" x14ac:dyDescent="0.3">
      <c r="A914" s="405"/>
    </row>
    <row r="915" spans="1:1" ht="18.75" x14ac:dyDescent="0.3">
      <c r="A915" s="405"/>
    </row>
    <row r="916" spans="1:1" ht="18.75" x14ac:dyDescent="0.3">
      <c r="A916" s="405"/>
    </row>
    <row r="917" spans="1:1" ht="18.75" x14ac:dyDescent="0.3">
      <c r="A917" s="405"/>
    </row>
    <row r="918" spans="1:1" ht="18.75" x14ac:dyDescent="0.3">
      <c r="A918" s="405"/>
    </row>
    <row r="919" spans="1:1" ht="18.75" x14ac:dyDescent="0.3">
      <c r="A919" s="405"/>
    </row>
    <row r="920" spans="1:1" ht="18.75" x14ac:dyDescent="0.3">
      <c r="A920" s="405"/>
    </row>
    <row r="921" spans="1:1" ht="18.75" x14ac:dyDescent="0.3">
      <c r="A921" s="405"/>
    </row>
    <row r="922" spans="1:1" ht="18.75" x14ac:dyDescent="0.3">
      <c r="A922" s="405"/>
    </row>
    <row r="923" spans="1:1" ht="18.75" x14ac:dyDescent="0.3">
      <c r="A923" s="405"/>
    </row>
    <row r="924" spans="1:1" ht="18.75" x14ac:dyDescent="0.3">
      <c r="A924" s="405"/>
    </row>
    <row r="925" spans="1:1" ht="18.75" x14ac:dyDescent="0.3">
      <c r="A925" s="405"/>
    </row>
    <row r="926" spans="1:1" ht="18.75" x14ac:dyDescent="0.3">
      <c r="A926" s="405"/>
    </row>
    <row r="927" spans="1:1" ht="18.75" x14ac:dyDescent="0.3">
      <c r="A927" s="405"/>
    </row>
    <row r="928" spans="1:1" ht="18.75" x14ac:dyDescent="0.3">
      <c r="A928" s="405"/>
    </row>
    <row r="929" spans="1:1" ht="18.75" x14ac:dyDescent="0.3">
      <c r="A929" s="405"/>
    </row>
    <row r="930" spans="1:1" ht="18.75" x14ac:dyDescent="0.3">
      <c r="A930" s="405"/>
    </row>
    <row r="931" spans="1:1" ht="18.75" x14ac:dyDescent="0.3">
      <c r="A931" s="405"/>
    </row>
    <row r="932" spans="1:1" ht="18.75" x14ac:dyDescent="0.3">
      <c r="A932" s="405"/>
    </row>
    <row r="933" spans="1:1" ht="18.75" x14ac:dyDescent="0.3">
      <c r="A933" s="405"/>
    </row>
    <row r="934" spans="1:1" ht="18.75" x14ac:dyDescent="0.3">
      <c r="A934" s="405"/>
    </row>
    <row r="935" spans="1:1" ht="18.75" x14ac:dyDescent="0.3">
      <c r="A935" s="405"/>
    </row>
    <row r="936" spans="1:1" ht="18.75" x14ac:dyDescent="0.3">
      <c r="A936" s="405"/>
    </row>
    <row r="937" spans="1:1" ht="18.75" x14ac:dyDescent="0.3">
      <c r="A937" s="405"/>
    </row>
    <row r="938" spans="1:1" ht="18.75" x14ac:dyDescent="0.3">
      <c r="A938" s="405"/>
    </row>
    <row r="939" spans="1:1" ht="18.75" x14ac:dyDescent="0.3">
      <c r="A939" s="405"/>
    </row>
    <row r="940" spans="1:1" ht="18.75" x14ac:dyDescent="0.3">
      <c r="A940" s="405"/>
    </row>
    <row r="941" spans="1:1" ht="18.75" x14ac:dyDescent="0.3">
      <c r="A941" s="405"/>
    </row>
    <row r="942" spans="1:1" ht="18.75" x14ac:dyDescent="0.3">
      <c r="A942" s="405"/>
    </row>
    <row r="943" spans="1:1" ht="18.75" x14ac:dyDescent="0.3">
      <c r="A943" s="405"/>
    </row>
    <row r="944" spans="1:1" ht="18.75" x14ac:dyDescent="0.3">
      <c r="A944" s="405"/>
    </row>
    <row r="945" spans="1:1" ht="18.75" x14ac:dyDescent="0.3">
      <c r="A945" s="405"/>
    </row>
    <row r="946" spans="1:1" ht="18.75" x14ac:dyDescent="0.3">
      <c r="A946" s="405"/>
    </row>
    <row r="947" spans="1:1" ht="18.75" x14ac:dyDescent="0.3">
      <c r="A947" s="405"/>
    </row>
    <row r="948" spans="1:1" ht="18.75" x14ac:dyDescent="0.3">
      <c r="A948" s="405"/>
    </row>
    <row r="949" spans="1:1" ht="18.75" x14ac:dyDescent="0.3">
      <c r="A949" s="405"/>
    </row>
    <row r="950" spans="1:1" ht="18.75" x14ac:dyDescent="0.3">
      <c r="A950" s="405"/>
    </row>
    <row r="951" spans="1:1" ht="18.75" x14ac:dyDescent="0.3">
      <c r="A951" s="405"/>
    </row>
    <row r="952" spans="1:1" ht="18.75" x14ac:dyDescent="0.3">
      <c r="A952" s="405"/>
    </row>
    <row r="953" spans="1:1" ht="18.75" x14ac:dyDescent="0.3">
      <c r="A953" s="405"/>
    </row>
    <row r="954" spans="1:1" ht="18.75" x14ac:dyDescent="0.3">
      <c r="A954" s="405"/>
    </row>
    <row r="955" spans="1:1" ht="18.75" x14ac:dyDescent="0.3">
      <c r="A955" s="405"/>
    </row>
    <row r="956" spans="1:1" ht="18.75" x14ac:dyDescent="0.3">
      <c r="A956" s="405"/>
    </row>
    <row r="957" spans="1:1" ht="18.75" x14ac:dyDescent="0.3">
      <c r="A957" s="405"/>
    </row>
    <row r="958" spans="1:1" ht="18.75" x14ac:dyDescent="0.3">
      <c r="A958" s="405"/>
    </row>
    <row r="959" spans="1:1" ht="18.75" x14ac:dyDescent="0.3">
      <c r="A959" s="405"/>
    </row>
    <row r="960" spans="1:1" ht="18.75" x14ac:dyDescent="0.3">
      <c r="A960" s="405"/>
    </row>
    <row r="961" spans="1:1" ht="18.75" x14ac:dyDescent="0.3">
      <c r="A961" s="405"/>
    </row>
    <row r="962" spans="1:1" ht="18.75" x14ac:dyDescent="0.3">
      <c r="A962" s="405"/>
    </row>
    <row r="963" spans="1:1" ht="18.75" x14ac:dyDescent="0.3">
      <c r="A963" s="405"/>
    </row>
    <row r="964" spans="1:1" ht="18.75" x14ac:dyDescent="0.3">
      <c r="A964" s="405"/>
    </row>
    <row r="965" spans="1:1" ht="18.75" x14ac:dyDescent="0.3">
      <c r="A965" s="405"/>
    </row>
    <row r="966" spans="1:1" ht="18.75" x14ac:dyDescent="0.3">
      <c r="A966" s="405"/>
    </row>
    <row r="967" spans="1:1" ht="18.75" x14ac:dyDescent="0.3">
      <c r="A967" s="405"/>
    </row>
    <row r="968" spans="1:1" ht="18.75" x14ac:dyDescent="0.3">
      <c r="A968" s="405"/>
    </row>
    <row r="969" spans="1:1" ht="18.75" x14ac:dyDescent="0.3">
      <c r="A969" s="405"/>
    </row>
    <row r="970" spans="1:1" ht="18.75" x14ac:dyDescent="0.3">
      <c r="A970" s="405"/>
    </row>
    <row r="971" spans="1:1" ht="18.75" x14ac:dyDescent="0.3">
      <c r="A971" s="405"/>
    </row>
    <row r="972" spans="1:1" ht="18.75" x14ac:dyDescent="0.3">
      <c r="A972" s="405"/>
    </row>
    <row r="973" spans="1:1" ht="18.75" x14ac:dyDescent="0.3">
      <c r="A973" s="405"/>
    </row>
    <row r="974" spans="1:1" ht="18.75" x14ac:dyDescent="0.3">
      <c r="A974" s="405"/>
    </row>
    <row r="975" spans="1:1" ht="18.75" x14ac:dyDescent="0.3">
      <c r="A975" s="405"/>
    </row>
    <row r="976" spans="1:1" ht="18.75" x14ac:dyDescent="0.3">
      <c r="A976" s="405"/>
    </row>
    <row r="977" spans="1:1" ht="18.75" x14ac:dyDescent="0.3">
      <c r="A977" s="405"/>
    </row>
    <row r="978" spans="1:1" ht="18.75" x14ac:dyDescent="0.3">
      <c r="A978" s="405"/>
    </row>
    <row r="979" spans="1:1" ht="18.75" x14ac:dyDescent="0.3">
      <c r="A979" s="405"/>
    </row>
    <row r="980" spans="1:1" ht="18.75" x14ac:dyDescent="0.3">
      <c r="A980" s="405"/>
    </row>
    <row r="981" spans="1:1" ht="18.75" x14ac:dyDescent="0.3">
      <c r="A981" s="405"/>
    </row>
    <row r="982" spans="1:1" ht="18.75" x14ac:dyDescent="0.3">
      <c r="A982" s="405"/>
    </row>
    <row r="983" spans="1:1" ht="18.75" x14ac:dyDescent="0.3">
      <c r="A983" s="405"/>
    </row>
    <row r="984" spans="1:1" ht="18.75" x14ac:dyDescent="0.3">
      <c r="A984" s="405"/>
    </row>
    <row r="985" spans="1:1" ht="18.75" x14ac:dyDescent="0.3">
      <c r="A985" s="405"/>
    </row>
    <row r="986" spans="1:1" ht="18.75" x14ac:dyDescent="0.3">
      <c r="A986" s="405"/>
    </row>
    <row r="987" spans="1:1" ht="18.75" x14ac:dyDescent="0.3">
      <c r="A987" s="405"/>
    </row>
    <row r="988" spans="1:1" ht="18.75" x14ac:dyDescent="0.3">
      <c r="A988" s="405"/>
    </row>
    <row r="989" spans="1:1" ht="18.75" x14ac:dyDescent="0.3">
      <c r="A989" s="405"/>
    </row>
    <row r="990" spans="1:1" ht="18.75" x14ac:dyDescent="0.3">
      <c r="A990" s="405"/>
    </row>
    <row r="991" spans="1:1" ht="18.75" x14ac:dyDescent="0.3">
      <c r="A991" s="405"/>
    </row>
    <row r="992" spans="1:1" ht="18.75" x14ac:dyDescent="0.3">
      <c r="A992" s="405"/>
    </row>
    <row r="993" spans="1:1" ht="18.75" x14ac:dyDescent="0.3">
      <c r="A993" s="405"/>
    </row>
    <row r="994" spans="1:1" ht="18.75" x14ac:dyDescent="0.3">
      <c r="A994" s="405"/>
    </row>
    <row r="995" spans="1:1" ht="18.75" x14ac:dyDescent="0.3">
      <c r="A995" s="405"/>
    </row>
    <row r="996" spans="1:1" ht="18.75" x14ac:dyDescent="0.3">
      <c r="A996" s="405"/>
    </row>
    <row r="997" spans="1:1" ht="18.75" x14ac:dyDescent="0.3">
      <c r="A997" s="405"/>
    </row>
    <row r="998" spans="1:1" ht="18.75" x14ac:dyDescent="0.3">
      <c r="A998" s="405"/>
    </row>
    <row r="999" spans="1:1" ht="18.75" x14ac:dyDescent="0.3">
      <c r="A999" s="405"/>
    </row>
    <row r="1000" spans="1:1" ht="18.75" x14ac:dyDescent="0.3">
      <c r="A1000" s="405"/>
    </row>
  </sheetData>
  <sheetProtection algorithmName="SHA-512" hashValue="YuDHp/gx363m/ymdz9SukR+n9e9T+CdFLaSvNv3oI/w9P8NfevYoZTmit08h0SStKX/thzt7QkON01mKvNN3AA==" saltValue="k5EcCvnx7OpylQtQrRxD5Q==" spinCount="100000" sheet="1" objects="1" scenarios="1"/>
  <conditionalFormatting sqref="A3:A68 B65:B67 D37:D59 F37:G59">
    <cfRule type="expression" dxfId="377" priority="5">
      <formula>#REF!=1</formula>
    </cfRule>
  </conditionalFormatting>
  <conditionalFormatting sqref="B3:B11 A12:B12 A18:B18 A3:A11 A13:A17 A19:A68 B65:B67">
    <cfRule type="expression" dxfId="376" priority="4">
      <formula>#REF!="yes"</formula>
    </cfRule>
  </conditionalFormatting>
  <conditionalFormatting sqref="B3:B12 B17:B18">
    <cfRule type="expression" dxfId="375" priority="3">
      <formula>#REF!=1</formula>
    </cfRule>
  </conditionalFormatting>
  <conditionalFormatting sqref="B14">
    <cfRule type="expression" dxfId="374" priority="22">
      <formula>#REF!=1</formula>
    </cfRule>
    <cfRule type="expression" dxfId="373" priority="23">
      <formula>#REF!="yes"</formula>
    </cfRule>
  </conditionalFormatting>
  <conditionalFormatting sqref="B17">
    <cfRule type="expression" dxfId="372" priority="27">
      <formula>#REF!="yes"</formula>
    </cfRule>
  </conditionalFormatting>
  <conditionalFormatting sqref="B20">
    <cfRule type="expression" dxfId="371" priority="30">
      <formula>#REF!=1</formula>
    </cfRule>
    <cfRule type="expression" dxfId="370" priority="31">
      <formula>#REF!="yes"</formula>
    </cfRule>
  </conditionalFormatting>
  <conditionalFormatting sqref="B23">
    <cfRule type="expression" dxfId="369" priority="34">
      <formula>#REF!=1</formula>
    </cfRule>
    <cfRule type="expression" dxfId="368" priority="35">
      <formula>#REF!="yes"</formula>
    </cfRule>
  </conditionalFormatting>
  <conditionalFormatting sqref="D3:D25 F3:G25 H3:H69 C26 E26:G26 D27:D36 F27:G36 D60:D69 F60:G69">
    <cfRule type="expression" dxfId="367" priority="1">
      <formula>#REF!=1</formula>
    </cfRule>
  </conditionalFormatting>
  <conditionalFormatting sqref="D3:D25 F3:G25 H3:H69 C26 E26:G26 D27:D69 F27:G69">
    <cfRule type="expression" dxfId="366" priority="2">
      <formula>#REF!="yes"</formula>
    </cfRule>
  </conditionalFormatting>
  <hyperlinks>
    <hyperlink ref="E4" r:id="rId1" xr:uid="{00000000-0004-0000-0300-000000000000}"/>
    <hyperlink ref="E5" r:id="rId2" xr:uid="{00000000-0004-0000-0300-000001000000}"/>
    <hyperlink ref="E7" r:id="rId3" xr:uid="{00000000-0004-0000-0300-000002000000}"/>
    <hyperlink ref="E8" r:id="rId4" xr:uid="{00000000-0004-0000-0300-000003000000}"/>
    <hyperlink ref="E10" r:id="rId5" xr:uid="{00000000-0004-0000-0300-000004000000}"/>
    <hyperlink ref="E11" r:id="rId6" xr:uid="{00000000-0004-0000-0300-000005000000}"/>
    <hyperlink ref="E13" r:id="rId7" xr:uid="{00000000-0004-0000-0300-000006000000}"/>
    <hyperlink ref="E14" r:id="rId8" xr:uid="{00000000-0004-0000-0300-000007000000}"/>
    <hyperlink ref="E16" r:id="rId9" xr:uid="{00000000-0004-0000-0300-000008000000}"/>
    <hyperlink ref="E17" r:id="rId10" xr:uid="{00000000-0004-0000-0300-000009000000}"/>
    <hyperlink ref="E19" r:id="rId11" xr:uid="{00000000-0004-0000-0300-00000A000000}"/>
    <hyperlink ref="E20" r:id="rId12" xr:uid="{00000000-0004-0000-0300-00000B000000}"/>
    <hyperlink ref="E22" r:id="rId13" xr:uid="{00000000-0004-0000-0300-00000C000000}"/>
    <hyperlink ref="E23" r:id="rId14" xr:uid="{00000000-0004-0000-0300-00000D000000}"/>
    <hyperlink ref="E27" r:id="rId15" xr:uid="{00000000-0004-0000-0300-00000E000000}"/>
    <hyperlink ref="E28" r:id="rId16" xr:uid="{00000000-0004-0000-0300-00000F000000}"/>
    <hyperlink ref="E29" r:id="rId17" xr:uid="{00000000-0004-0000-0300-000010000000}"/>
    <hyperlink ref="E30" r:id="rId18" xr:uid="{00000000-0004-0000-0300-000011000000}"/>
    <hyperlink ref="E31" r:id="rId19" xr:uid="{00000000-0004-0000-0300-000012000000}"/>
    <hyperlink ref="E32" r:id="rId20" xr:uid="{00000000-0004-0000-0300-000013000000}"/>
    <hyperlink ref="E33" r:id="rId21" xr:uid="{00000000-0004-0000-0300-000014000000}"/>
    <hyperlink ref="E34" r:id="rId22" xr:uid="{00000000-0004-0000-0300-000015000000}"/>
    <hyperlink ref="E35" r:id="rId23" xr:uid="{00000000-0004-0000-0300-000016000000}"/>
    <hyperlink ref="E37" r:id="rId24" xr:uid="{00000000-0004-0000-0300-000017000000}"/>
    <hyperlink ref="E38" r:id="rId25" xr:uid="{00000000-0004-0000-0300-000018000000}"/>
    <hyperlink ref="E40" r:id="rId26" xr:uid="{00000000-0004-0000-0300-000019000000}"/>
    <hyperlink ref="E41" r:id="rId27" xr:uid="{00000000-0004-0000-0300-00001A000000}"/>
    <hyperlink ref="E43" r:id="rId28" xr:uid="{00000000-0004-0000-0300-00001B000000}"/>
    <hyperlink ref="E44" r:id="rId29" xr:uid="{00000000-0004-0000-0300-00001C000000}"/>
    <hyperlink ref="E46" r:id="rId30" xr:uid="{00000000-0004-0000-0300-00001D000000}"/>
    <hyperlink ref="E47" r:id="rId31" xr:uid="{00000000-0004-0000-0300-00001E000000}"/>
    <hyperlink ref="E49" r:id="rId32" xr:uid="{00000000-0004-0000-0300-00001F000000}"/>
    <hyperlink ref="E50" r:id="rId33" xr:uid="{00000000-0004-0000-0300-000020000000}"/>
    <hyperlink ref="E52" r:id="rId34" xr:uid="{00000000-0004-0000-0300-000021000000}"/>
    <hyperlink ref="E53" r:id="rId35" xr:uid="{00000000-0004-0000-0300-000022000000}"/>
    <hyperlink ref="E55" r:id="rId36" xr:uid="{00000000-0004-0000-0300-000023000000}"/>
    <hyperlink ref="E56" r:id="rId37" xr:uid="{00000000-0004-0000-0300-000024000000}"/>
    <hyperlink ref="E58" r:id="rId38" xr:uid="{00000000-0004-0000-0300-000025000000}"/>
    <hyperlink ref="E59" r:id="rId39" xr:uid="{00000000-0004-0000-0300-000026000000}"/>
    <hyperlink ref="E61" r:id="rId40" xr:uid="{00000000-0004-0000-0300-000027000000}"/>
    <hyperlink ref="E62" r:id="rId41" xr:uid="{00000000-0004-0000-0300-000028000000}"/>
    <hyperlink ref="E63" r:id="rId42" xr:uid="{00000000-0004-0000-0300-000029000000}"/>
    <hyperlink ref="E64" r:id="rId43" xr:uid="{00000000-0004-0000-0300-00002A000000}"/>
    <hyperlink ref="E65" r:id="rId44" xr:uid="{00000000-0004-0000-0300-00002B000000}"/>
    <hyperlink ref="E66" r:id="rId45" xr:uid="{00000000-0004-0000-0300-00002C000000}"/>
    <hyperlink ref="E67" r:id="rId46" xr:uid="{00000000-0004-0000-0300-00002D000000}"/>
    <hyperlink ref="E68" r:id="rId47" xr:uid="{00000000-0004-0000-0300-00002E000000}"/>
  </hyperlinks>
  <printOptions horizontalCentered="1"/>
  <pageMargins left="0.25" right="0.25" top="0.75" bottom="0.75" header="0" footer="0"/>
  <pageSetup scale="98" fitToHeight="0" orientation="landscape" r:id="rId48"/>
  <tableParts count="1">
    <tablePart r:id="rId4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ADBED4"/>
    <pageSetUpPr fitToPage="1"/>
  </sheetPr>
  <dimension ref="A1:I1028"/>
  <sheetViews>
    <sheetView showGridLines="0" workbookViewId="0">
      <pane ySplit="2" topLeftCell="A15" activePane="bottomLeft" state="frozen"/>
      <selection pane="bottomLeft" activeCell="A8" sqref="A8"/>
    </sheetView>
  </sheetViews>
  <sheetFormatPr defaultColWidth="14.42578125" defaultRowHeight="15.75" customHeight="1" x14ac:dyDescent="0.2"/>
  <cols>
    <col min="1" max="1" width="13.7109375" style="400" customWidth="1"/>
    <col min="2" max="2" width="18.7109375" customWidth="1"/>
    <col min="3" max="3" width="75.85546875" customWidth="1"/>
    <col min="4" max="4" width="13.7109375" customWidth="1"/>
    <col min="5" max="6" width="22.7109375" customWidth="1"/>
    <col min="7" max="9" width="13.7109375" hidden="1" customWidth="1"/>
    <col min="10" max="10" width="0" hidden="1" customWidth="1"/>
  </cols>
  <sheetData>
    <row r="1" spans="1:9" ht="23.25" x14ac:dyDescent="0.3">
      <c r="A1" s="864"/>
      <c r="B1" s="94"/>
      <c r="C1" s="95" t="s">
        <v>478</v>
      </c>
      <c r="D1" s="96"/>
      <c r="E1" s="97"/>
      <c r="F1" s="97"/>
      <c r="G1" s="871"/>
      <c r="H1" s="98"/>
      <c r="I1" s="99"/>
    </row>
    <row r="2" spans="1:9" ht="18.75" x14ac:dyDescent="0.2">
      <c r="A2" s="406" t="s">
        <v>368</v>
      </c>
      <c r="B2" s="31" t="s">
        <v>15</v>
      </c>
      <c r="C2" s="100" t="s">
        <v>16</v>
      </c>
      <c r="D2" s="31" t="s">
        <v>17</v>
      </c>
      <c r="E2" s="100" t="s">
        <v>18</v>
      </c>
      <c r="F2" s="100" t="s">
        <v>19</v>
      </c>
      <c r="G2" s="101" t="s">
        <v>20</v>
      </c>
      <c r="H2" s="101" t="s">
        <v>29</v>
      </c>
      <c r="I2" s="102"/>
    </row>
    <row r="3" spans="1:9" ht="18.75" x14ac:dyDescent="0.2">
      <c r="A3" s="746"/>
      <c r="B3" s="747"/>
      <c r="C3" s="748"/>
      <c r="D3" s="747"/>
      <c r="E3" s="748"/>
      <c r="F3" s="748"/>
      <c r="G3" s="101"/>
      <c r="H3" s="101"/>
      <c r="I3" s="102"/>
    </row>
    <row r="4" spans="1:9" ht="18.75" x14ac:dyDescent="0.3">
      <c r="A4" s="403"/>
      <c r="B4" s="144" t="s">
        <v>479</v>
      </c>
      <c r="C4" s="103" t="s">
        <v>480</v>
      </c>
      <c r="D4" s="84" t="s">
        <v>51</v>
      </c>
      <c r="E4" s="111" t="s">
        <v>481</v>
      </c>
      <c r="F4" s="105" t="s">
        <v>478</v>
      </c>
      <c r="G4" s="106">
        <v>52.95</v>
      </c>
      <c r="H4" s="106"/>
      <c r="I4" s="99"/>
    </row>
    <row r="5" spans="1:9" ht="18.75" x14ac:dyDescent="0.3">
      <c r="A5" s="403"/>
      <c r="B5" s="84"/>
      <c r="C5" s="103" t="s">
        <v>482</v>
      </c>
      <c r="D5" s="84" t="s">
        <v>51</v>
      </c>
      <c r="E5" s="111" t="s">
        <v>481</v>
      </c>
      <c r="F5" s="105" t="s">
        <v>478</v>
      </c>
      <c r="G5" s="106">
        <v>259.75</v>
      </c>
      <c r="H5" s="106"/>
      <c r="I5" s="99"/>
    </row>
    <row r="6" spans="1:9" ht="18.75" x14ac:dyDescent="0.3">
      <c r="A6" s="741"/>
      <c r="B6" s="742"/>
      <c r="C6" s="743"/>
      <c r="D6" s="742"/>
      <c r="E6" s="744"/>
      <c r="F6" s="745"/>
      <c r="G6" s="106"/>
      <c r="H6" s="106"/>
      <c r="I6" s="99"/>
    </row>
    <row r="7" spans="1:9" ht="18.75" x14ac:dyDescent="0.3">
      <c r="A7" s="570"/>
      <c r="B7" s="545"/>
      <c r="C7" s="544" t="s">
        <v>2642</v>
      </c>
      <c r="D7" s="545" t="s">
        <v>57</v>
      </c>
      <c r="E7" s="752" t="s">
        <v>2649</v>
      </c>
      <c r="F7" s="547" t="s">
        <v>478</v>
      </c>
      <c r="G7" s="106"/>
      <c r="H7" s="106"/>
      <c r="I7" s="99"/>
    </row>
    <row r="8" spans="1:9" ht="18.75" x14ac:dyDescent="0.3">
      <c r="A8" s="570"/>
      <c r="B8" s="545"/>
      <c r="C8" s="544" t="s">
        <v>2643</v>
      </c>
      <c r="D8" s="545" t="s">
        <v>32</v>
      </c>
      <c r="E8" s="752" t="s">
        <v>2649</v>
      </c>
      <c r="F8" s="547" t="s">
        <v>478</v>
      </c>
      <c r="G8" s="106"/>
      <c r="H8" s="106"/>
      <c r="I8" s="99"/>
    </row>
    <row r="9" spans="1:9" ht="18.75" x14ac:dyDescent="0.3">
      <c r="A9" s="570"/>
      <c r="B9" s="545"/>
      <c r="C9" s="544" t="s">
        <v>2644</v>
      </c>
      <c r="D9" s="545" t="s">
        <v>36</v>
      </c>
      <c r="E9" s="752" t="s">
        <v>2649</v>
      </c>
      <c r="F9" s="547" t="s">
        <v>478</v>
      </c>
      <c r="G9" s="106"/>
      <c r="H9" s="106"/>
      <c r="I9" s="99"/>
    </row>
    <row r="10" spans="1:9" ht="18.75" x14ac:dyDescent="0.3">
      <c r="A10" s="570"/>
      <c r="B10" s="545"/>
      <c r="C10" s="544" t="s">
        <v>2645</v>
      </c>
      <c r="D10" s="545" t="s">
        <v>39</v>
      </c>
      <c r="E10" s="752" t="s">
        <v>2649</v>
      </c>
      <c r="F10" s="547" t="s">
        <v>478</v>
      </c>
      <c r="G10" s="106"/>
      <c r="H10" s="106"/>
      <c r="I10" s="99"/>
    </row>
    <row r="11" spans="1:9" ht="18.75" x14ac:dyDescent="0.3">
      <c r="A11" s="570"/>
      <c r="B11" s="545"/>
      <c r="C11" s="544" t="s">
        <v>2646</v>
      </c>
      <c r="D11" s="545" t="s">
        <v>42</v>
      </c>
      <c r="E11" s="752" t="s">
        <v>2649</v>
      </c>
      <c r="F11" s="547" t="s">
        <v>478</v>
      </c>
      <c r="G11" s="106"/>
      <c r="H11" s="106"/>
      <c r="I11" s="99"/>
    </row>
    <row r="12" spans="1:9" ht="18.75" x14ac:dyDescent="0.3">
      <c r="A12" s="570"/>
      <c r="B12" s="545"/>
      <c r="C12" s="544" t="s">
        <v>2647</v>
      </c>
      <c r="D12" s="545" t="s">
        <v>45</v>
      </c>
      <c r="E12" s="752" t="s">
        <v>2649</v>
      </c>
      <c r="F12" s="547" t="s">
        <v>478</v>
      </c>
      <c r="G12" s="106"/>
      <c r="H12" s="106"/>
      <c r="I12" s="99"/>
    </row>
    <row r="13" spans="1:9" ht="18.75" x14ac:dyDescent="0.3">
      <c r="A13" s="570"/>
      <c r="B13" s="545"/>
      <c r="C13" s="544" t="s">
        <v>2648</v>
      </c>
      <c r="D13" s="545" t="s">
        <v>48</v>
      </c>
      <c r="E13" s="752" t="s">
        <v>2649</v>
      </c>
      <c r="F13" s="547" t="s">
        <v>478</v>
      </c>
      <c r="G13" s="106"/>
      <c r="H13" s="106"/>
      <c r="I13" s="99"/>
    </row>
    <row r="14" spans="1:9" ht="18.75" x14ac:dyDescent="0.3">
      <c r="A14" s="741"/>
      <c r="B14" s="742"/>
      <c r="C14" s="743"/>
      <c r="D14" s="742"/>
      <c r="E14" s="744"/>
      <c r="F14" s="745"/>
      <c r="G14" s="106"/>
      <c r="H14" s="106"/>
      <c r="I14" s="99"/>
    </row>
    <row r="15" spans="1:9" ht="37.5" x14ac:dyDescent="0.3">
      <c r="A15" s="403"/>
      <c r="B15" s="84" t="s">
        <v>483</v>
      </c>
      <c r="C15" s="103" t="s">
        <v>2639</v>
      </c>
      <c r="D15" s="84" t="s">
        <v>484</v>
      </c>
      <c r="E15" s="104" t="s">
        <v>33</v>
      </c>
      <c r="F15" s="105" t="s">
        <v>485</v>
      </c>
      <c r="G15" s="106">
        <v>28.85</v>
      </c>
      <c r="H15" s="106">
        <f>SUM('Social Studies'!$A15*G15)</f>
        <v>0</v>
      </c>
      <c r="I15" s="99"/>
    </row>
    <row r="16" spans="1:9" ht="18.75" x14ac:dyDescent="0.3">
      <c r="A16" s="403"/>
      <c r="B16" s="84" t="s">
        <v>486</v>
      </c>
      <c r="C16" s="103" t="s">
        <v>487</v>
      </c>
      <c r="D16" s="84" t="s">
        <v>484</v>
      </c>
      <c r="E16" s="104" t="s">
        <v>33</v>
      </c>
      <c r="F16" s="105" t="s">
        <v>485</v>
      </c>
      <c r="G16" s="106">
        <v>48.95</v>
      </c>
      <c r="H16" s="106">
        <f>SUM('Social Studies'!$A16*G16)</f>
        <v>0</v>
      </c>
      <c r="I16" s="99"/>
    </row>
    <row r="17" spans="1:9" ht="37.5" x14ac:dyDescent="0.3">
      <c r="A17" s="403"/>
      <c r="B17" s="84" t="s">
        <v>488</v>
      </c>
      <c r="C17" s="103" t="s">
        <v>2638</v>
      </c>
      <c r="D17" s="84" t="s">
        <v>484</v>
      </c>
      <c r="E17" s="104" t="s">
        <v>33</v>
      </c>
      <c r="F17" s="105" t="s">
        <v>485</v>
      </c>
      <c r="G17" s="106">
        <v>28.85</v>
      </c>
      <c r="H17" s="106">
        <f>SUM('Social Studies'!$A17*G17)</f>
        <v>0</v>
      </c>
      <c r="I17" s="99"/>
    </row>
    <row r="18" spans="1:9" ht="18.75" x14ac:dyDescent="0.3">
      <c r="A18" s="403"/>
      <c r="B18" s="84" t="s">
        <v>489</v>
      </c>
      <c r="C18" s="103" t="s">
        <v>490</v>
      </c>
      <c r="D18" s="84" t="s">
        <v>484</v>
      </c>
      <c r="E18" s="104" t="s">
        <v>33</v>
      </c>
      <c r="F18" s="105" t="s">
        <v>485</v>
      </c>
      <c r="G18" s="106">
        <v>48.95</v>
      </c>
      <c r="H18" s="106">
        <f>SUM('Social Studies'!$A18*G18)</f>
        <v>0</v>
      </c>
      <c r="I18" s="99"/>
    </row>
    <row r="19" spans="1:9" ht="18.75" x14ac:dyDescent="0.3">
      <c r="A19" s="403"/>
      <c r="B19" s="84" t="s">
        <v>491</v>
      </c>
      <c r="C19" s="103" t="s">
        <v>2640</v>
      </c>
      <c r="D19" s="84" t="s">
        <v>492</v>
      </c>
      <c r="E19" s="549" t="s">
        <v>493</v>
      </c>
      <c r="F19" s="105" t="s">
        <v>485</v>
      </c>
      <c r="G19" s="106"/>
      <c r="H19" s="106"/>
      <c r="I19" s="99"/>
    </row>
    <row r="20" spans="1:9" ht="18.75" x14ac:dyDescent="0.3">
      <c r="A20" s="403"/>
      <c r="B20" s="84" t="s">
        <v>494</v>
      </c>
      <c r="C20" s="103" t="s">
        <v>495</v>
      </c>
      <c r="D20" s="84" t="s">
        <v>492</v>
      </c>
      <c r="E20" s="549" t="s">
        <v>493</v>
      </c>
      <c r="F20" s="105" t="s">
        <v>485</v>
      </c>
      <c r="G20" s="106"/>
      <c r="H20" s="106"/>
      <c r="I20" s="99"/>
    </row>
    <row r="21" spans="1:9" ht="18.75" x14ac:dyDescent="0.3">
      <c r="A21" s="403"/>
      <c r="B21" s="84"/>
      <c r="C21" s="103"/>
      <c r="D21" s="84"/>
      <c r="E21" s="104"/>
      <c r="F21" s="105"/>
      <c r="G21" s="106"/>
      <c r="H21" s="106"/>
      <c r="I21" s="99"/>
    </row>
    <row r="22" spans="1:9" ht="37.5" x14ac:dyDescent="0.3">
      <c r="A22" s="403"/>
      <c r="B22" s="84" t="s">
        <v>496</v>
      </c>
      <c r="C22" s="107" t="s">
        <v>497</v>
      </c>
      <c r="D22" s="84" t="s">
        <v>498</v>
      </c>
      <c r="E22" s="550" t="s">
        <v>33</v>
      </c>
      <c r="F22" s="105" t="s">
        <v>485</v>
      </c>
      <c r="G22" s="106">
        <v>18.989999999999998</v>
      </c>
      <c r="H22" s="106">
        <f>SUM('Social Studies'!$A22*G22)</f>
        <v>0</v>
      </c>
      <c r="I22" s="99"/>
    </row>
    <row r="23" spans="1:9" ht="18.75" x14ac:dyDescent="0.3">
      <c r="A23" s="741"/>
      <c r="B23" s="749"/>
      <c r="C23" s="743"/>
      <c r="D23" s="742"/>
      <c r="E23" s="750"/>
      <c r="F23" s="745"/>
      <c r="G23" s="106"/>
      <c r="H23" s="106"/>
      <c r="I23" s="99"/>
    </row>
    <row r="24" spans="1:9" ht="18.75" x14ac:dyDescent="0.3">
      <c r="A24" s="403"/>
      <c r="B24" s="108" t="s">
        <v>499</v>
      </c>
      <c r="C24" s="103" t="s">
        <v>500</v>
      </c>
      <c r="D24" s="84" t="s">
        <v>501</v>
      </c>
      <c r="E24" s="104" t="s">
        <v>33</v>
      </c>
      <c r="F24" s="109" t="s">
        <v>485</v>
      </c>
      <c r="G24" s="106">
        <v>12.75</v>
      </c>
      <c r="H24" s="106">
        <f>SUM('Social Studies'!$A24*G24)</f>
        <v>0</v>
      </c>
      <c r="I24" s="99"/>
    </row>
    <row r="25" spans="1:9" ht="18.75" x14ac:dyDescent="0.3">
      <c r="A25" s="403"/>
      <c r="B25" s="108" t="s">
        <v>502</v>
      </c>
      <c r="C25" s="103" t="s">
        <v>503</v>
      </c>
      <c r="D25" s="84" t="s">
        <v>501</v>
      </c>
      <c r="E25" s="104" t="s">
        <v>33</v>
      </c>
      <c r="F25" s="109" t="s">
        <v>485</v>
      </c>
      <c r="G25" s="106">
        <v>12.75</v>
      </c>
      <c r="H25" s="106">
        <f>SUM('Social Studies'!$A25*G25)</f>
        <v>0</v>
      </c>
      <c r="I25" s="99"/>
    </row>
    <row r="26" spans="1:9" ht="37.5" x14ac:dyDescent="0.3">
      <c r="A26" s="403"/>
      <c r="B26" s="108" t="s">
        <v>504</v>
      </c>
      <c r="C26" s="103" t="s">
        <v>2635</v>
      </c>
      <c r="D26" s="84" t="s">
        <v>505</v>
      </c>
      <c r="E26" s="104" t="s">
        <v>33</v>
      </c>
      <c r="F26" s="109" t="s">
        <v>485</v>
      </c>
      <c r="G26" s="106">
        <v>12.75</v>
      </c>
      <c r="H26" s="106">
        <f>SUM('Social Studies'!$A26*G26)</f>
        <v>0</v>
      </c>
      <c r="I26" s="99"/>
    </row>
    <row r="27" spans="1:9" ht="18.75" x14ac:dyDescent="0.3">
      <c r="A27" s="403"/>
      <c r="B27" s="108" t="s">
        <v>506</v>
      </c>
      <c r="C27" s="103" t="s">
        <v>507</v>
      </c>
      <c r="D27" s="84" t="s">
        <v>501</v>
      </c>
      <c r="E27" s="104" t="s">
        <v>33</v>
      </c>
      <c r="F27" s="109" t="s">
        <v>485</v>
      </c>
      <c r="G27" s="106">
        <v>12.75</v>
      </c>
      <c r="H27" s="106">
        <f>SUM('Social Studies'!$A27*G27)</f>
        <v>0</v>
      </c>
      <c r="I27" s="99"/>
    </row>
    <row r="28" spans="1:9" ht="18.75" x14ac:dyDescent="0.3">
      <c r="A28" s="403"/>
      <c r="B28" s="108" t="s">
        <v>508</v>
      </c>
      <c r="C28" s="103" t="s">
        <v>509</v>
      </c>
      <c r="D28" s="84" t="s">
        <v>501</v>
      </c>
      <c r="E28" s="104" t="s">
        <v>33</v>
      </c>
      <c r="F28" s="109" t="s">
        <v>485</v>
      </c>
      <c r="G28" s="106">
        <v>12.75</v>
      </c>
      <c r="H28" s="106">
        <f>SUM('Social Studies'!$A28*G28)</f>
        <v>0</v>
      </c>
      <c r="I28" s="99"/>
    </row>
    <row r="29" spans="1:9" ht="18.75" x14ac:dyDescent="0.3">
      <c r="A29" s="403"/>
      <c r="B29" s="108" t="s">
        <v>510</v>
      </c>
      <c r="C29" s="103" t="s">
        <v>511</v>
      </c>
      <c r="D29" s="84" t="s">
        <v>501</v>
      </c>
      <c r="E29" s="104" t="s">
        <v>33</v>
      </c>
      <c r="F29" s="109" t="s">
        <v>485</v>
      </c>
      <c r="G29" s="106">
        <v>12.75</v>
      </c>
      <c r="H29" s="106">
        <f>SUM('Social Studies'!$A29*G29)</f>
        <v>0</v>
      </c>
      <c r="I29" s="99"/>
    </row>
    <row r="30" spans="1:9" ht="18.75" x14ac:dyDescent="0.3">
      <c r="A30" s="403"/>
      <c r="B30" s="108" t="s">
        <v>512</v>
      </c>
      <c r="C30" s="103" t="s">
        <v>513</v>
      </c>
      <c r="D30" s="84" t="s">
        <v>501</v>
      </c>
      <c r="E30" s="104" t="s">
        <v>33</v>
      </c>
      <c r="F30" s="109" t="s">
        <v>485</v>
      </c>
      <c r="G30" s="106">
        <v>12.75</v>
      </c>
      <c r="H30" s="106">
        <f>SUM('Social Studies'!$A30*G30)</f>
        <v>0</v>
      </c>
      <c r="I30" s="99"/>
    </row>
    <row r="31" spans="1:9" ht="18.75" x14ac:dyDescent="0.3">
      <c r="A31" s="403"/>
      <c r="B31" s="108" t="s">
        <v>514</v>
      </c>
      <c r="C31" s="103" t="s">
        <v>515</v>
      </c>
      <c r="D31" s="84" t="s">
        <v>501</v>
      </c>
      <c r="E31" s="104" t="s">
        <v>33</v>
      </c>
      <c r="F31" s="109" t="s">
        <v>485</v>
      </c>
      <c r="G31" s="106">
        <v>12.75</v>
      </c>
      <c r="H31" s="106">
        <f>SUM('Social Studies'!$A31*G31)</f>
        <v>0</v>
      </c>
      <c r="I31" s="99"/>
    </row>
    <row r="32" spans="1:9" ht="37.5" x14ac:dyDescent="0.3">
      <c r="A32" s="403"/>
      <c r="B32" s="108" t="s">
        <v>516</v>
      </c>
      <c r="C32" s="103" t="s">
        <v>2636</v>
      </c>
      <c r="D32" s="84" t="s">
        <v>505</v>
      </c>
      <c r="E32" s="104" t="s">
        <v>33</v>
      </c>
      <c r="F32" s="109" t="s">
        <v>485</v>
      </c>
      <c r="G32" s="106">
        <v>12.75</v>
      </c>
      <c r="H32" s="106">
        <f>SUM('Social Studies'!$A32*G32)</f>
        <v>0</v>
      </c>
      <c r="I32" s="99"/>
    </row>
    <row r="33" spans="1:9" ht="18.75" x14ac:dyDescent="0.3">
      <c r="A33" s="403"/>
      <c r="B33" s="108" t="s">
        <v>517</v>
      </c>
      <c r="C33" s="103" t="s">
        <v>518</v>
      </c>
      <c r="D33" s="84" t="s">
        <v>501</v>
      </c>
      <c r="E33" s="104" t="s">
        <v>33</v>
      </c>
      <c r="F33" s="109" t="s">
        <v>485</v>
      </c>
      <c r="G33" s="106">
        <v>12.75</v>
      </c>
      <c r="H33" s="106">
        <f>SUM('Social Studies'!$A33*G33)</f>
        <v>0</v>
      </c>
      <c r="I33" s="99"/>
    </row>
    <row r="34" spans="1:9" ht="18.75" x14ac:dyDescent="0.3">
      <c r="A34" s="403"/>
      <c r="B34" s="108" t="s">
        <v>519</v>
      </c>
      <c r="C34" s="103" t="s">
        <v>2634</v>
      </c>
      <c r="D34" s="84" t="s">
        <v>505</v>
      </c>
      <c r="E34" s="104" t="s">
        <v>33</v>
      </c>
      <c r="F34" s="109" t="s">
        <v>485</v>
      </c>
      <c r="G34" s="106">
        <v>12.75</v>
      </c>
      <c r="H34" s="106">
        <f>SUM('Social Studies'!$A34*G34)</f>
        <v>0</v>
      </c>
      <c r="I34" s="99"/>
    </row>
    <row r="35" spans="1:9" ht="18.75" x14ac:dyDescent="0.3">
      <c r="A35" s="403"/>
      <c r="B35" s="108" t="s">
        <v>520</v>
      </c>
      <c r="C35" s="103" t="s">
        <v>521</v>
      </c>
      <c r="D35" s="84" t="s">
        <v>505</v>
      </c>
      <c r="E35" s="104" t="s">
        <v>33</v>
      </c>
      <c r="F35" s="105" t="s">
        <v>485</v>
      </c>
      <c r="G35" s="106">
        <v>14.75</v>
      </c>
      <c r="H35" s="106">
        <f>SUM('Social Studies'!$A35*G35)</f>
        <v>0</v>
      </c>
      <c r="I35" s="99"/>
    </row>
    <row r="36" spans="1:9" ht="18.75" x14ac:dyDescent="0.3">
      <c r="A36" s="403"/>
      <c r="B36" s="108" t="s">
        <v>522</v>
      </c>
      <c r="C36" s="103" t="s">
        <v>523</v>
      </c>
      <c r="D36" s="84" t="s">
        <v>501</v>
      </c>
      <c r="E36" s="104" t="s">
        <v>33</v>
      </c>
      <c r="F36" s="105" t="s">
        <v>485</v>
      </c>
      <c r="G36" s="106">
        <v>14.75</v>
      </c>
      <c r="H36" s="106">
        <f>SUM('Social Studies'!$A36*G36)</f>
        <v>0</v>
      </c>
      <c r="I36" s="99"/>
    </row>
    <row r="37" spans="1:9" ht="18.75" x14ac:dyDescent="0.3">
      <c r="A37" s="741"/>
      <c r="B37" s="742"/>
      <c r="C37" s="743"/>
      <c r="D37" s="742"/>
      <c r="E37" s="744"/>
      <c r="F37" s="745"/>
      <c r="G37" s="106"/>
      <c r="H37" s="106"/>
      <c r="I37" s="99"/>
    </row>
    <row r="38" spans="1:9" ht="18.75" x14ac:dyDescent="0.3">
      <c r="A38" s="403"/>
      <c r="B38" s="108" t="s">
        <v>524</v>
      </c>
      <c r="C38" s="103" t="s">
        <v>525</v>
      </c>
      <c r="D38" s="84"/>
      <c r="E38" s="104" t="s">
        <v>33</v>
      </c>
      <c r="F38" s="109" t="s">
        <v>485</v>
      </c>
      <c r="G38" s="106">
        <v>12.5</v>
      </c>
      <c r="H38" s="106">
        <f>SUM('Social Studies'!$A38*G38)</f>
        <v>0</v>
      </c>
      <c r="I38" s="99"/>
    </row>
    <row r="39" spans="1:9" ht="18.75" x14ac:dyDescent="0.3">
      <c r="A39" s="403"/>
      <c r="B39" s="108" t="s">
        <v>526</v>
      </c>
      <c r="C39" s="103" t="s">
        <v>527</v>
      </c>
      <c r="D39" s="84"/>
      <c r="E39" s="104" t="s">
        <v>33</v>
      </c>
      <c r="F39" s="109" t="s">
        <v>485</v>
      </c>
      <c r="G39" s="106">
        <v>24.95</v>
      </c>
      <c r="H39" s="106">
        <f>SUM('Social Studies'!$A39*G39)</f>
        <v>0</v>
      </c>
      <c r="I39" s="99"/>
    </row>
    <row r="40" spans="1:9" ht="18.75" x14ac:dyDescent="0.3">
      <c r="A40" s="403"/>
      <c r="B40" s="108" t="s">
        <v>528</v>
      </c>
      <c r="C40" s="103" t="s">
        <v>529</v>
      </c>
      <c r="D40" s="84"/>
      <c r="E40" s="104" t="s">
        <v>33</v>
      </c>
      <c r="F40" s="109" t="s">
        <v>485</v>
      </c>
      <c r="G40" s="106">
        <v>26.95</v>
      </c>
      <c r="H40" s="106">
        <f>SUM('Social Studies'!$A40*G40)</f>
        <v>0</v>
      </c>
      <c r="I40" s="99"/>
    </row>
    <row r="41" spans="1:9" ht="18.75" x14ac:dyDescent="0.3">
      <c r="A41" s="403"/>
      <c r="B41" s="108" t="s">
        <v>530</v>
      </c>
      <c r="C41" s="103" t="s">
        <v>531</v>
      </c>
      <c r="D41" s="84"/>
      <c r="E41" s="104" t="s">
        <v>33</v>
      </c>
      <c r="F41" s="109" t="s">
        <v>485</v>
      </c>
      <c r="G41" s="106">
        <v>9.9499999999999993</v>
      </c>
      <c r="H41" s="106">
        <f>SUM('Social Studies'!$A41*G41)</f>
        <v>0</v>
      </c>
      <c r="I41" s="99"/>
    </row>
    <row r="42" spans="1:9" ht="18.75" x14ac:dyDescent="0.3">
      <c r="A42" s="403"/>
      <c r="B42" s="108"/>
      <c r="C42" s="103"/>
      <c r="D42" s="84"/>
      <c r="E42" s="109"/>
      <c r="F42" s="105"/>
      <c r="G42" s="106"/>
      <c r="H42" s="106"/>
      <c r="I42" s="99"/>
    </row>
    <row r="43" spans="1:9" ht="18.75" x14ac:dyDescent="0.3">
      <c r="A43" s="403"/>
      <c r="B43" s="84" t="s">
        <v>532</v>
      </c>
      <c r="C43" s="103" t="s">
        <v>533</v>
      </c>
      <c r="D43" s="84"/>
      <c r="E43" s="104" t="s">
        <v>33</v>
      </c>
      <c r="F43" s="109" t="s">
        <v>485</v>
      </c>
      <c r="G43" s="106">
        <v>12.5</v>
      </c>
      <c r="H43" s="106">
        <f>SUM('Social Studies'!$A43*G43)</f>
        <v>0</v>
      </c>
      <c r="I43" s="99"/>
    </row>
    <row r="44" spans="1:9" ht="18.75" x14ac:dyDescent="0.3">
      <c r="A44" s="403"/>
      <c r="B44" s="84" t="s">
        <v>534</v>
      </c>
      <c r="C44" s="103" t="s">
        <v>535</v>
      </c>
      <c r="D44" s="84"/>
      <c r="E44" s="104" t="s">
        <v>33</v>
      </c>
      <c r="F44" s="109" t="s">
        <v>485</v>
      </c>
      <c r="G44" s="106">
        <v>25.95</v>
      </c>
      <c r="H44" s="106">
        <f>SUM('Social Studies'!$A44*G44)</f>
        <v>0</v>
      </c>
      <c r="I44" s="99"/>
    </row>
    <row r="45" spans="1:9" ht="18.75" x14ac:dyDescent="0.3">
      <c r="A45" s="403"/>
      <c r="B45" s="84" t="s">
        <v>536</v>
      </c>
      <c r="C45" s="103" t="s">
        <v>537</v>
      </c>
      <c r="D45" s="84"/>
      <c r="E45" s="104" t="s">
        <v>33</v>
      </c>
      <c r="F45" s="109" t="s">
        <v>485</v>
      </c>
      <c r="G45" s="106">
        <v>28.75</v>
      </c>
      <c r="H45" s="106">
        <f>SUM('Social Studies'!$A45*G45)</f>
        <v>0</v>
      </c>
      <c r="I45" s="99"/>
    </row>
    <row r="46" spans="1:9" ht="18.75" x14ac:dyDescent="0.3">
      <c r="A46" s="403"/>
      <c r="B46" s="84" t="s">
        <v>538</v>
      </c>
      <c r="C46" s="103" t="s">
        <v>539</v>
      </c>
      <c r="D46" s="84"/>
      <c r="E46" s="104" t="s">
        <v>33</v>
      </c>
      <c r="F46" s="109" t="s">
        <v>485</v>
      </c>
      <c r="G46" s="106">
        <v>9.9499999999999993</v>
      </c>
      <c r="H46" s="106">
        <f>SUM('Social Studies'!$A46*G46)</f>
        <v>0</v>
      </c>
      <c r="I46" s="99"/>
    </row>
    <row r="47" spans="1:9" ht="18.75" x14ac:dyDescent="0.3">
      <c r="A47" s="403"/>
      <c r="B47" s="108"/>
      <c r="C47" s="103"/>
      <c r="D47" s="84"/>
      <c r="E47" s="109"/>
      <c r="F47" s="105"/>
      <c r="G47" s="106"/>
      <c r="H47" s="106"/>
      <c r="I47" s="99"/>
    </row>
    <row r="48" spans="1:9" ht="18.75" x14ac:dyDescent="0.3">
      <c r="A48" s="403"/>
      <c r="B48" s="108" t="s">
        <v>540</v>
      </c>
      <c r="C48" s="103" t="s">
        <v>541</v>
      </c>
      <c r="D48" s="84"/>
      <c r="E48" s="104" t="s">
        <v>33</v>
      </c>
      <c r="F48" s="109" t="s">
        <v>485</v>
      </c>
      <c r="G48" s="106">
        <v>13.75</v>
      </c>
      <c r="H48" s="106">
        <f>SUM('Social Studies'!$A48*G48)</f>
        <v>0</v>
      </c>
      <c r="I48" s="99"/>
    </row>
    <row r="49" spans="1:9" ht="18.75" x14ac:dyDescent="0.3">
      <c r="A49" s="403"/>
      <c r="B49" s="108" t="s">
        <v>542</v>
      </c>
      <c r="C49" s="103" t="s">
        <v>543</v>
      </c>
      <c r="D49" s="84"/>
      <c r="E49" s="104" t="s">
        <v>33</v>
      </c>
      <c r="F49" s="109" t="s">
        <v>485</v>
      </c>
      <c r="G49" s="106">
        <v>26.95</v>
      </c>
      <c r="H49" s="106">
        <f>SUM('Social Studies'!$A49*G49)</f>
        <v>0</v>
      </c>
      <c r="I49" s="99"/>
    </row>
    <row r="50" spans="1:9" ht="18.75" x14ac:dyDescent="0.3">
      <c r="A50" s="403"/>
      <c r="B50" s="108" t="s">
        <v>544</v>
      </c>
      <c r="C50" s="103" t="s">
        <v>545</v>
      </c>
      <c r="D50" s="84"/>
      <c r="E50" s="104" t="s">
        <v>33</v>
      </c>
      <c r="F50" s="109" t="s">
        <v>485</v>
      </c>
      <c r="G50" s="106">
        <v>33.950000000000003</v>
      </c>
      <c r="H50" s="106">
        <f>SUM('Social Studies'!$A50*G50)</f>
        <v>0</v>
      </c>
      <c r="I50" s="99"/>
    </row>
    <row r="51" spans="1:9" ht="18.75" x14ac:dyDescent="0.3">
      <c r="A51" s="403"/>
      <c r="B51" s="108" t="s">
        <v>546</v>
      </c>
      <c r="C51" s="103" t="s">
        <v>547</v>
      </c>
      <c r="D51" s="84"/>
      <c r="E51" s="104" t="s">
        <v>33</v>
      </c>
      <c r="F51" s="109" t="s">
        <v>485</v>
      </c>
      <c r="G51" s="106">
        <v>9.9499999999999993</v>
      </c>
      <c r="H51" s="106">
        <f>SUM('Social Studies'!$A51*G51)</f>
        <v>0</v>
      </c>
      <c r="I51" s="99"/>
    </row>
    <row r="52" spans="1:9" ht="18.75" x14ac:dyDescent="0.3">
      <c r="A52" s="403"/>
      <c r="B52" s="108"/>
      <c r="C52" s="103"/>
      <c r="D52" s="84"/>
      <c r="E52" s="109"/>
      <c r="F52" s="105"/>
      <c r="G52" s="106"/>
      <c r="H52" s="106"/>
      <c r="I52" s="99"/>
    </row>
    <row r="53" spans="1:9" ht="18.75" x14ac:dyDescent="0.3">
      <c r="A53" s="403"/>
      <c r="B53" s="108" t="s">
        <v>548</v>
      </c>
      <c r="C53" s="103" t="s">
        <v>549</v>
      </c>
      <c r="D53" s="84"/>
      <c r="E53" s="104" t="s">
        <v>33</v>
      </c>
      <c r="F53" s="109" t="s">
        <v>485</v>
      </c>
      <c r="G53" s="106">
        <v>13.75</v>
      </c>
      <c r="H53" s="106">
        <f>SUM('Social Studies'!$A53*G53)</f>
        <v>0</v>
      </c>
      <c r="I53" s="99"/>
    </row>
    <row r="54" spans="1:9" ht="18.75" x14ac:dyDescent="0.3">
      <c r="A54" s="403"/>
      <c r="B54" s="108" t="s">
        <v>550</v>
      </c>
      <c r="C54" s="103" t="s">
        <v>551</v>
      </c>
      <c r="D54" s="84"/>
      <c r="E54" s="104" t="s">
        <v>33</v>
      </c>
      <c r="F54" s="109" t="s">
        <v>485</v>
      </c>
      <c r="G54" s="106">
        <v>26.95</v>
      </c>
      <c r="H54" s="106">
        <f>SUM('Social Studies'!$A54*G54)</f>
        <v>0</v>
      </c>
      <c r="I54" s="99"/>
    </row>
    <row r="55" spans="1:9" ht="18.75" x14ac:dyDescent="0.3">
      <c r="A55" s="403"/>
      <c r="B55" s="108" t="s">
        <v>552</v>
      </c>
      <c r="C55" s="103" t="s">
        <v>553</v>
      </c>
      <c r="D55" s="84"/>
      <c r="E55" s="104" t="s">
        <v>33</v>
      </c>
      <c r="F55" s="109" t="s">
        <v>485</v>
      </c>
      <c r="G55" s="106">
        <v>37.950000000000003</v>
      </c>
      <c r="H55" s="106">
        <f>SUM('Social Studies'!$A55*G55)</f>
        <v>0</v>
      </c>
      <c r="I55" s="99"/>
    </row>
    <row r="56" spans="1:9" ht="18.75" x14ac:dyDescent="0.3">
      <c r="A56" s="403"/>
      <c r="B56" s="108" t="s">
        <v>554</v>
      </c>
      <c r="C56" s="103" t="s">
        <v>555</v>
      </c>
      <c r="D56" s="84"/>
      <c r="E56" s="104" t="s">
        <v>33</v>
      </c>
      <c r="F56" s="109" t="s">
        <v>485</v>
      </c>
      <c r="G56" s="106">
        <v>10.95</v>
      </c>
      <c r="H56" s="106">
        <f>SUM('Social Studies'!$A56*G56)</f>
        <v>0</v>
      </c>
      <c r="I56" s="99"/>
    </row>
    <row r="57" spans="1:9" ht="18.75" x14ac:dyDescent="0.3">
      <c r="A57" s="741"/>
      <c r="B57" s="742"/>
      <c r="C57" s="743"/>
      <c r="D57" s="742"/>
      <c r="E57" s="744"/>
      <c r="F57" s="745"/>
      <c r="G57" s="106"/>
      <c r="H57" s="106"/>
      <c r="I57" s="99"/>
    </row>
    <row r="58" spans="1:9" ht="131.25" x14ac:dyDescent="0.3">
      <c r="A58" s="570"/>
      <c r="B58" s="84" t="s">
        <v>556</v>
      </c>
      <c r="C58" s="103" t="s">
        <v>557</v>
      </c>
      <c r="D58" s="84" t="s">
        <v>45</v>
      </c>
      <c r="E58" s="104"/>
      <c r="F58" s="105" t="s">
        <v>558</v>
      </c>
      <c r="G58" s="106"/>
      <c r="H58" s="106"/>
      <c r="I58" s="99"/>
    </row>
    <row r="59" spans="1:9" ht="206.25" x14ac:dyDescent="0.3">
      <c r="A59" s="570"/>
      <c r="B59" s="84" t="s">
        <v>2611</v>
      </c>
      <c r="C59" s="103" t="s">
        <v>2609</v>
      </c>
      <c r="D59" s="84" t="s">
        <v>309</v>
      </c>
      <c r="E59" s="549" t="s">
        <v>2610</v>
      </c>
      <c r="F59" s="105" t="s">
        <v>485</v>
      </c>
      <c r="G59" s="106"/>
      <c r="H59" s="106"/>
      <c r="I59" s="99"/>
    </row>
    <row r="60" spans="1:9" ht="168.75" x14ac:dyDescent="0.3">
      <c r="A60" s="570"/>
      <c r="B60" s="545" t="s">
        <v>556</v>
      </c>
      <c r="C60" s="544" t="s">
        <v>2613</v>
      </c>
      <c r="D60" s="545" t="s">
        <v>309</v>
      </c>
      <c r="E60" s="751"/>
      <c r="F60" s="547" t="s">
        <v>485</v>
      </c>
      <c r="G60" s="106"/>
      <c r="H60" s="106"/>
      <c r="I60" s="99"/>
    </row>
    <row r="61" spans="1:9" ht="187.5" x14ac:dyDescent="0.3">
      <c r="A61" s="570"/>
      <c r="B61" s="84" t="s">
        <v>556</v>
      </c>
      <c r="C61" s="298" t="s">
        <v>2612</v>
      </c>
      <c r="D61" s="84" t="s">
        <v>309</v>
      </c>
      <c r="E61" s="104"/>
      <c r="F61" s="105" t="s">
        <v>485</v>
      </c>
      <c r="G61" s="106"/>
      <c r="H61" s="106"/>
      <c r="I61" s="99"/>
    </row>
    <row r="62" spans="1:9" ht="18.75" x14ac:dyDescent="0.3">
      <c r="A62" s="605"/>
      <c r="B62" s="596"/>
      <c r="C62" s="608"/>
      <c r="D62" s="596"/>
      <c r="E62" s="660"/>
      <c r="F62" s="598"/>
      <c r="G62" s="106"/>
      <c r="H62" s="106"/>
      <c r="I62" s="99"/>
    </row>
    <row r="63" spans="1:9" ht="18.75" x14ac:dyDescent="0.3">
      <c r="A63" s="570"/>
      <c r="B63" s="545" t="s">
        <v>559</v>
      </c>
      <c r="C63" s="544" t="s">
        <v>560</v>
      </c>
      <c r="D63" s="545"/>
      <c r="E63" s="751" t="s">
        <v>33</v>
      </c>
      <c r="F63" s="547" t="s">
        <v>558</v>
      </c>
      <c r="G63" s="106">
        <v>13.95</v>
      </c>
      <c r="H63" s="106">
        <f>SUM('Social Studies'!$A63*G63)</f>
        <v>0</v>
      </c>
      <c r="I63" s="99"/>
    </row>
    <row r="64" spans="1:9" ht="37.5" x14ac:dyDescent="0.3">
      <c r="A64" s="570"/>
      <c r="B64" s="545" t="s">
        <v>561</v>
      </c>
      <c r="C64" s="544" t="s">
        <v>562</v>
      </c>
      <c r="D64" s="545"/>
      <c r="E64" s="751" t="s">
        <v>33</v>
      </c>
      <c r="F64" s="547" t="s">
        <v>558</v>
      </c>
      <c r="G64" s="106">
        <v>11.95</v>
      </c>
      <c r="H64" s="106">
        <f>SUM('Social Studies'!$A64*G64)</f>
        <v>0</v>
      </c>
      <c r="I64" s="99"/>
    </row>
    <row r="65" spans="1:9" ht="18.75" x14ac:dyDescent="0.3">
      <c r="A65" s="570"/>
      <c r="B65" s="545" t="s">
        <v>563</v>
      </c>
      <c r="C65" s="544" t="s">
        <v>564</v>
      </c>
      <c r="D65" s="545"/>
      <c r="E65" s="752" t="s">
        <v>33</v>
      </c>
      <c r="F65" s="547" t="s">
        <v>485</v>
      </c>
      <c r="G65" s="106">
        <v>21.75</v>
      </c>
      <c r="H65" s="106"/>
      <c r="I65" s="99"/>
    </row>
    <row r="66" spans="1:9" ht="37.5" x14ac:dyDescent="0.3">
      <c r="A66" s="570"/>
      <c r="B66" s="545" t="s">
        <v>565</v>
      </c>
      <c r="C66" s="544" t="s">
        <v>566</v>
      </c>
      <c r="D66" s="545"/>
      <c r="E66" s="751" t="s">
        <v>33</v>
      </c>
      <c r="F66" s="547" t="s">
        <v>485</v>
      </c>
      <c r="G66" s="106">
        <v>23.75</v>
      </c>
      <c r="H66" s="106">
        <f>SUM('Social Studies'!$A66*G66)</f>
        <v>0</v>
      </c>
      <c r="I66" s="99"/>
    </row>
    <row r="67" spans="1:9" ht="18.75" x14ac:dyDescent="0.3">
      <c r="A67" s="605"/>
      <c r="B67" s="596"/>
      <c r="C67" s="608"/>
      <c r="D67" s="596"/>
      <c r="E67" s="660"/>
      <c r="F67" s="598"/>
      <c r="G67" s="106"/>
      <c r="H67" s="106"/>
      <c r="I67" s="99"/>
    </row>
    <row r="68" spans="1:9" ht="18.75" x14ac:dyDescent="0.3">
      <c r="A68" s="570"/>
      <c r="B68" s="545" t="s">
        <v>567</v>
      </c>
      <c r="C68" s="544" t="s">
        <v>568</v>
      </c>
      <c r="D68" s="545"/>
      <c r="E68" s="751" t="s">
        <v>33</v>
      </c>
      <c r="F68" s="547" t="s">
        <v>558</v>
      </c>
      <c r="G68" s="106">
        <v>13.95</v>
      </c>
      <c r="H68" s="106">
        <f>SUM('Social Studies'!$A68*G68)</f>
        <v>0</v>
      </c>
      <c r="I68" s="99"/>
    </row>
    <row r="69" spans="1:9" ht="37.5" x14ac:dyDescent="0.3">
      <c r="A69" s="570"/>
      <c r="B69" s="545" t="s">
        <v>569</v>
      </c>
      <c r="C69" s="544" t="s">
        <v>570</v>
      </c>
      <c r="D69" s="545"/>
      <c r="E69" s="751" t="s">
        <v>33</v>
      </c>
      <c r="F69" s="547" t="s">
        <v>558</v>
      </c>
      <c r="G69" s="106">
        <v>11.95</v>
      </c>
      <c r="H69" s="106">
        <f>SUM('Social Studies'!$A69*G69)</f>
        <v>0</v>
      </c>
      <c r="I69" s="99"/>
    </row>
    <row r="70" spans="1:9" ht="37.5" x14ac:dyDescent="0.3">
      <c r="A70" s="570"/>
      <c r="B70" s="545" t="s">
        <v>571</v>
      </c>
      <c r="C70" s="544" t="s">
        <v>572</v>
      </c>
      <c r="D70" s="545"/>
      <c r="E70" s="752" t="s">
        <v>33</v>
      </c>
      <c r="F70" s="547" t="s">
        <v>485</v>
      </c>
      <c r="G70" s="106">
        <v>21.75</v>
      </c>
      <c r="H70" s="106"/>
      <c r="I70" s="99"/>
    </row>
    <row r="71" spans="1:9" ht="37.5" x14ac:dyDescent="0.3">
      <c r="A71" s="570"/>
      <c r="B71" s="545" t="s">
        <v>573</v>
      </c>
      <c r="C71" s="544" t="s">
        <v>574</v>
      </c>
      <c r="D71" s="545"/>
      <c r="E71" s="751" t="s">
        <v>33</v>
      </c>
      <c r="F71" s="547" t="s">
        <v>558</v>
      </c>
      <c r="G71" s="106">
        <v>23.75</v>
      </c>
      <c r="H71" s="106">
        <f>SUM('Social Studies'!$A71*G71)</f>
        <v>0</v>
      </c>
      <c r="I71" s="99"/>
    </row>
    <row r="72" spans="1:9" ht="18.75" x14ac:dyDescent="0.3">
      <c r="A72" s="605"/>
      <c r="B72" s="596"/>
      <c r="C72" s="608"/>
      <c r="D72" s="596"/>
      <c r="E72" s="660"/>
      <c r="F72" s="598"/>
      <c r="G72" s="106"/>
      <c r="H72" s="106"/>
      <c r="I72" s="99"/>
    </row>
    <row r="73" spans="1:9" ht="18.75" x14ac:dyDescent="0.3">
      <c r="A73" s="570"/>
      <c r="B73" s="545" t="s">
        <v>575</v>
      </c>
      <c r="C73" s="544" t="s">
        <v>576</v>
      </c>
      <c r="D73" s="545"/>
      <c r="E73" s="751" t="s">
        <v>33</v>
      </c>
      <c r="F73" s="547" t="s">
        <v>558</v>
      </c>
      <c r="G73" s="106">
        <v>13.95</v>
      </c>
      <c r="H73" s="106">
        <f>SUM('Social Studies'!$A73*G73)</f>
        <v>0</v>
      </c>
      <c r="I73" s="99"/>
    </row>
    <row r="74" spans="1:9" ht="37.5" x14ac:dyDescent="0.3">
      <c r="A74" s="570"/>
      <c r="B74" s="545" t="s">
        <v>577</v>
      </c>
      <c r="C74" s="544" t="s">
        <v>578</v>
      </c>
      <c r="D74" s="545"/>
      <c r="E74" s="752" t="s">
        <v>33</v>
      </c>
      <c r="F74" s="547" t="s">
        <v>485</v>
      </c>
      <c r="G74" s="106">
        <v>11.95</v>
      </c>
      <c r="H74" s="106"/>
      <c r="I74" s="99"/>
    </row>
    <row r="75" spans="1:9" ht="37.5" x14ac:dyDescent="0.3">
      <c r="A75" s="570"/>
      <c r="B75" s="545" t="s">
        <v>579</v>
      </c>
      <c r="C75" s="544" t="s">
        <v>580</v>
      </c>
      <c r="D75" s="545"/>
      <c r="E75" s="752" t="s">
        <v>33</v>
      </c>
      <c r="F75" s="547" t="s">
        <v>485</v>
      </c>
      <c r="G75" s="106">
        <v>21.75</v>
      </c>
      <c r="H75" s="106"/>
      <c r="I75" s="99"/>
    </row>
    <row r="76" spans="1:9" ht="37.5" x14ac:dyDescent="0.3">
      <c r="A76" s="570"/>
      <c r="B76" s="545" t="s">
        <v>581</v>
      </c>
      <c r="C76" s="544" t="s">
        <v>582</v>
      </c>
      <c r="D76" s="545"/>
      <c r="E76" s="751" t="s">
        <v>33</v>
      </c>
      <c r="F76" s="547" t="s">
        <v>558</v>
      </c>
      <c r="G76" s="106">
        <v>11.95</v>
      </c>
      <c r="H76" s="106">
        <f>SUM('Social Studies'!$A76*G76)</f>
        <v>0</v>
      </c>
      <c r="I76" s="99"/>
    </row>
    <row r="77" spans="1:9" ht="37.5" x14ac:dyDescent="0.3">
      <c r="A77" s="570"/>
      <c r="B77" s="545" t="s">
        <v>583</v>
      </c>
      <c r="C77" s="544" t="s">
        <v>584</v>
      </c>
      <c r="D77" s="545"/>
      <c r="E77" s="751" t="s">
        <v>33</v>
      </c>
      <c r="F77" s="547" t="s">
        <v>558</v>
      </c>
      <c r="G77" s="106">
        <v>23.75</v>
      </c>
      <c r="H77" s="106">
        <f>SUM('Social Studies'!$A77*G77)</f>
        <v>0</v>
      </c>
      <c r="I77" s="99"/>
    </row>
    <row r="78" spans="1:9" ht="18.75" x14ac:dyDescent="0.3">
      <c r="A78" s="605"/>
      <c r="B78" s="596"/>
      <c r="C78" s="608"/>
      <c r="D78" s="596"/>
      <c r="E78" s="660"/>
      <c r="F78" s="598"/>
      <c r="G78" s="106"/>
      <c r="H78" s="106"/>
      <c r="I78" s="99"/>
    </row>
    <row r="79" spans="1:9" ht="18.75" x14ac:dyDescent="0.3">
      <c r="A79" s="570"/>
      <c r="B79" s="545" t="s">
        <v>585</v>
      </c>
      <c r="C79" s="544" t="s">
        <v>586</v>
      </c>
      <c r="D79" s="545"/>
      <c r="E79" s="751" t="s">
        <v>33</v>
      </c>
      <c r="F79" s="547" t="s">
        <v>558</v>
      </c>
      <c r="G79" s="106">
        <v>13.95</v>
      </c>
      <c r="H79" s="106">
        <f>SUM('Social Studies'!$A79*G79)</f>
        <v>0</v>
      </c>
      <c r="I79" s="99"/>
    </row>
    <row r="80" spans="1:9" ht="37.5" x14ac:dyDescent="0.3">
      <c r="A80" s="570"/>
      <c r="B80" s="545" t="s">
        <v>587</v>
      </c>
      <c r="C80" s="544" t="s">
        <v>588</v>
      </c>
      <c r="D80" s="545"/>
      <c r="E80" s="751" t="s">
        <v>33</v>
      </c>
      <c r="F80" s="547" t="s">
        <v>558</v>
      </c>
      <c r="G80" s="106">
        <v>11.95</v>
      </c>
      <c r="H80" s="106">
        <f>SUM('Social Studies'!$A80*G80)</f>
        <v>0</v>
      </c>
      <c r="I80" s="99"/>
    </row>
    <row r="81" spans="1:9" ht="18.75" x14ac:dyDescent="0.3">
      <c r="A81" s="570"/>
      <c r="B81" s="545" t="s">
        <v>589</v>
      </c>
      <c r="C81" s="544" t="s">
        <v>590</v>
      </c>
      <c r="D81" s="545"/>
      <c r="E81" s="752" t="s">
        <v>33</v>
      </c>
      <c r="F81" s="547" t="s">
        <v>558</v>
      </c>
      <c r="G81" s="106">
        <v>23.75</v>
      </c>
      <c r="H81" s="106">
        <f>SUM('Social Studies'!$A81*G81)</f>
        <v>0</v>
      </c>
      <c r="I81" s="99"/>
    </row>
    <row r="82" spans="1:9" ht="18.75" x14ac:dyDescent="0.3">
      <c r="A82" s="570"/>
      <c r="B82" s="545"/>
      <c r="C82" s="544"/>
      <c r="D82" s="545"/>
      <c r="E82" s="751"/>
      <c r="F82" s="547"/>
      <c r="G82" s="106"/>
      <c r="H82" s="106"/>
      <c r="I82" s="99"/>
    </row>
    <row r="83" spans="1:9" ht="18.75" x14ac:dyDescent="0.3">
      <c r="A83" s="570"/>
      <c r="B83" s="545" t="s">
        <v>591</v>
      </c>
      <c r="C83" s="544" t="s">
        <v>592</v>
      </c>
      <c r="D83" s="545"/>
      <c r="E83" s="752" t="s">
        <v>33</v>
      </c>
      <c r="F83" s="547" t="s">
        <v>485</v>
      </c>
      <c r="G83" s="106">
        <v>21.75</v>
      </c>
      <c r="H83" s="106"/>
      <c r="I83" s="99"/>
    </row>
    <row r="84" spans="1:9" ht="18.75" x14ac:dyDescent="0.3">
      <c r="A84" s="570"/>
      <c r="B84" s="545" t="s">
        <v>593</v>
      </c>
      <c r="C84" s="544" t="s">
        <v>594</v>
      </c>
      <c r="D84" s="545"/>
      <c r="E84" s="752" t="s">
        <v>33</v>
      </c>
      <c r="F84" s="547" t="s">
        <v>485</v>
      </c>
      <c r="G84" s="106">
        <v>21.75</v>
      </c>
      <c r="H84" s="106"/>
      <c r="I84" s="99"/>
    </row>
    <row r="85" spans="1:9" ht="37.5" x14ac:dyDescent="0.3">
      <c r="A85" s="570"/>
      <c r="B85" s="545" t="s">
        <v>595</v>
      </c>
      <c r="C85" s="544" t="s">
        <v>596</v>
      </c>
      <c r="D85" s="545"/>
      <c r="E85" s="752" t="s">
        <v>33</v>
      </c>
      <c r="F85" s="547" t="s">
        <v>485</v>
      </c>
      <c r="G85" s="106">
        <v>11.95</v>
      </c>
      <c r="H85" s="106"/>
      <c r="I85" s="99"/>
    </row>
    <row r="86" spans="1:9" ht="18.75" x14ac:dyDescent="0.3">
      <c r="A86" s="605"/>
      <c r="B86" s="596"/>
      <c r="C86" s="608"/>
      <c r="D86" s="596"/>
      <c r="E86" s="661"/>
      <c r="F86" s="598"/>
      <c r="G86" s="106"/>
      <c r="H86" s="106"/>
      <c r="I86" s="99"/>
    </row>
    <row r="87" spans="1:9" ht="18.75" x14ac:dyDescent="0.3">
      <c r="A87" s="570"/>
      <c r="B87" s="545" t="s">
        <v>597</v>
      </c>
      <c r="C87" s="544" t="s">
        <v>598</v>
      </c>
      <c r="D87" s="545"/>
      <c r="E87" s="751" t="s">
        <v>33</v>
      </c>
      <c r="F87" s="547" t="s">
        <v>558</v>
      </c>
      <c r="G87" s="106">
        <v>13.95</v>
      </c>
      <c r="H87" s="106">
        <f>SUM('Social Studies'!$A87*G87)</f>
        <v>0</v>
      </c>
      <c r="I87" s="99"/>
    </row>
    <row r="88" spans="1:9" ht="37.5" x14ac:dyDescent="0.3">
      <c r="A88" s="570"/>
      <c r="B88" s="545" t="s">
        <v>599</v>
      </c>
      <c r="C88" s="544" t="s">
        <v>600</v>
      </c>
      <c r="D88" s="545"/>
      <c r="E88" s="751" t="s">
        <v>33</v>
      </c>
      <c r="F88" s="547" t="s">
        <v>558</v>
      </c>
      <c r="G88" s="106">
        <v>11.95</v>
      </c>
      <c r="H88" s="106">
        <f>SUM('Social Studies'!$A88*G88)</f>
        <v>0</v>
      </c>
      <c r="I88" s="99"/>
    </row>
    <row r="89" spans="1:9" ht="37.5" x14ac:dyDescent="0.3">
      <c r="A89" s="570"/>
      <c r="B89" s="545" t="s">
        <v>601</v>
      </c>
      <c r="C89" s="544" t="s">
        <v>602</v>
      </c>
      <c r="D89" s="545"/>
      <c r="E89" s="751" t="s">
        <v>33</v>
      </c>
      <c r="F89" s="547" t="s">
        <v>558</v>
      </c>
      <c r="G89" s="106">
        <v>23.75</v>
      </c>
      <c r="H89" s="106">
        <f>SUM('Social Studies'!$A89*G89)</f>
        <v>0</v>
      </c>
      <c r="I89" s="99"/>
    </row>
    <row r="90" spans="1:9" ht="18.75" x14ac:dyDescent="0.3">
      <c r="A90" s="605"/>
      <c r="B90" s="596"/>
      <c r="C90" s="608"/>
      <c r="D90" s="596"/>
      <c r="E90" s="660"/>
      <c r="F90" s="598"/>
      <c r="G90" s="106"/>
      <c r="H90" s="106"/>
      <c r="I90" s="99"/>
    </row>
    <row r="91" spans="1:9" ht="18.75" x14ac:dyDescent="0.3">
      <c r="A91" s="570"/>
      <c r="B91" s="545" t="s">
        <v>603</v>
      </c>
      <c r="C91" s="544" t="s">
        <v>604</v>
      </c>
      <c r="D91" s="545"/>
      <c r="E91" s="751" t="s">
        <v>33</v>
      </c>
      <c r="F91" s="547" t="s">
        <v>558</v>
      </c>
      <c r="G91" s="106">
        <v>13.95</v>
      </c>
      <c r="H91" s="106">
        <f>SUM('Social Studies'!$A91*G91)</f>
        <v>0</v>
      </c>
      <c r="I91" s="99"/>
    </row>
    <row r="92" spans="1:9" ht="37.5" x14ac:dyDescent="0.3">
      <c r="A92" s="570"/>
      <c r="B92" s="545" t="s">
        <v>605</v>
      </c>
      <c r="C92" s="544" t="s">
        <v>606</v>
      </c>
      <c r="D92" s="545"/>
      <c r="E92" s="752" t="s">
        <v>33</v>
      </c>
      <c r="F92" s="547" t="s">
        <v>485</v>
      </c>
      <c r="G92" s="106">
        <v>21.75</v>
      </c>
      <c r="H92" s="106"/>
      <c r="I92" s="99"/>
    </row>
    <row r="93" spans="1:9" ht="37.5" x14ac:dyDescent="0.3">
      <c r="A93" s="570"/>
      <c r="B93" s="545" t="s">
        <v>607</v>
      </c>
      <c r="C93" s="544" t="s">
        <v>608</v>
      </c>
      <c r="D93" s="545"/>
      <c r="E93" s="751" t="s">
        <v>33</v>
      </c>
      <c r="F93" s="547" t="s">
        <v>558</v>
      </c>
      <c r="G93" s="106">
        <v>11.95</v>
      </c>
      <c r="H93" s="106">
        <f>SUM('Social Studies'!$A93*G93)</f>
        <v>0</v>
      </c>
      <c r="I93" s="99"/>
    </row>
    <row r="94" spans="1:9" ht="37.5" x14ac:dyDescent="0.3">
      <c r="A94" s="570"/>
      <c r="B94" s="545" t="s">
        <v>609</v>
      </c>
      <c r="C94" s="544" t="s">
        <v>610</v>
      </c>
      <c r="D94" s="545"/>
      <c r="E94" s="751" t="s">
        <v>33</v>
      </c>
      <c r="F94" s="547" t="s">
        <v>558</v>
      </c>
      <c r="G94" s="106">
        <v>23.75</v>
      </c>
      <c r="H94" s="106">
        <f>SUM('Social Studies'!$A94*G94)</f>
        <v>0</v>
      </c>
      <c r="I94" s="99"/>
    </row>
    <row r="95" spans="1:9" ht="18.75" x14ac:dyDescent="0.3">
      <c r="A95" s="605"/>
      <c r="B95" s="596"/>
      <c r="C95" s="608"/>
      <c r="D95" s="596"/>
      <c r="E95" s="660"/>
      <c r="F95" s="598"/>
      <c r="G95" s="106"/>
      <c r="H95" s="106"/>
      <c r="I95" s="99"/>
    </row>
    <row r="96" spans="1:9" ht="18.75" x14ac:dyDescent="0.3">
      <c r="A96" s="570"/>
      <c r="B96" s="545" t="s">
        <v>611</v>
      </c>
      <c r="C96" s="544" t="s">
        <v>612</v>
      </c>
      <c r="D96" s="545"/>
      <c r="E96" s="751" t="s">
        <v>33</v>
      </c>
      <c r="F96" s="547" t="s">
        <v>558</v>
      </c>
      <c r="G96" s="106">
        <v>13.95</v>
      </c>
      <c r="H96" s="106">
        <f>SUM('Social Studies'!$A96*G96)</f>
        <v>0</v>
      </c>
      <c r="I96" s="99"/>
    </row>
    <row r="97" spans="1:9" ht="37.5" x14ac:dyDescent="0.3">
      <c r="A97" s="570"/>
      <c r="B97" s="545" t="s">
        <v>613</v>
      </c>
      <c r="C97" s="544" t="s">
        <v>614</v>
      </c>
      <c r="D97" s="545"/>
      <c r="E97" s="751" t="s">
        <v>33</v>
      </c>
      <c r="F97" s="547" t="s">
        <v>558</v>
      </c>
      <c r="G97" s="106">
        <v>11.95</v>
      </c>
      <c r="H97" s="106">
        <f>SUM('Social Studies'!$A97*G97)</f>
        <v>0</v>
      </c>
      <c r="I97" s="99"/>
    </row>
    <row r="98" spans="1:9" ht="37.5" x14ac:dyDescent="0.3">
      <c r="A98" s="570"/>
      <c r="B98" s="545" t="s">
        <v>615</v>
      </c>
      <c r="C98" s="544" t="s">
        <v>616</v>
      </c>
      <c r="D98" s="545"/>
      <c r="E98" s="752" t="s">
        <v>33</v>
      </c>
      <c r="F98" s="547" t="s">
        <v>485</v>
      </c>
      <c r="G98" s="106">
        <v>21.75</v>
      </c>
      <c r="H98" s="106"/>
      <c r="I98" s="99"/>
    </row>
    <row r="99" spans="1:9" ht="37.5" x14ac:dyDescent="0.3">
      <c r="A99" s="570"/>
      <c r="B99" s="545" t="s">
        <v>607</v>
      </c>
      <c r="C99" s="544" t="s">
        <v>617</v>
      </c>
      <c r="D99" s="545"/>
      <c r="E99" s="751" t="s">
        <v>33</v>
      </c>
      <c r="F99" s="547" t="s">
        <v>558</v>
      </c>
      <c r="G99" s="106">
        <v>23.75</v>
      </c>
      <c r="H99" s="106">
        <f>SUM('Social Studies'!$A99*G99)</f>
        <v>0</v>
      </c>
      <c r="I99" s="99"/>
    </row>
    <row r="100" spans="1:9" ht="18.75" x14ac:dyDescent="0.3">
      <c r="A100" s="605"/>
      <c r="B100" s="596"/>
      <c r="C100" s="608"/>
      <c r="D100" s="596"/>
      <c r="E100" s="660"/>
      <c r="F100" s="598"/>
      <c r="G100" s="106"/>
      <c r="H100" s="106"/>
      <c r="I100" s="99"/>
    </row>
    <row r="101" spans="1:9" ht="18.75" x14ac:dyDescent="0.3">
      <c r="A101" s="570"/>
      <c r="B101" s="545" t="s">
        <v>618</v>
      </c>
      <c r="C101" s="544" t="s">
        <v>619</v>
      </c>
      <c r="D101" s="545"/>
      <c r="E101" s="751" t="s">
        <v>33</v>
      </c>
      <c r="F101" s="547" t="s">
        <v>558</v>
      </c>
      <c r="G101" s="106">
        <v>13.95</v>
      </c>
      <c r="H101" s="106">
        <f>SUM('Social Studies'!$A101*G101)</f>
        <v>0</v>
      </c>
      <c r="I101" s="99"/>
    </row>
    <row r="102" spans="1:9" ht="37.5" x14ac:dyDescent="0.3">
      <c r="A102" s="570"/>
      <c r="B102" s="545" t="s">
        <v>620</v>
      </c>
      <c r="C102" s="544" t="s">
        <v>621</v>
      </c>
      <c r="D102" s="545"/>
      <c r="E102" s="751" t="s">
        <v>33</v>
      </c>
      <c r="F102" s="547" t="s">
        <v>558</v>
      </c>
      <c r="G102" s="106">
        <v>11.95</v>
      </c>
      <c r="H102" s="106">
        <f>SUM('Social Studies'!$A102*G102)</f>
        <v>0</v>
      </c>
      <c r="I102" s="99"/>
    </row>
    <row r="103" spans="1:9" ht="37.5" x14ac:dyDescent="0.3">
      <c r="A103" s="570"/>
      <c r="B103" s="545" t="s">
        <v>622</v>
      </c>
      <c r="C103" s="544" t="s">
        <v>623</v>
      </c>
      <c r="D103" s="545"/>
      <c r="E103" s="752" t="s">
        <v>33</v>
      </c>
      <c r="F103" s="547" t="s">
        <v>485</v>
      </c>
      <c r="G103" s="106">
        <v>21.75</v>
      </c>
      <c r="H103" s="106"/>
      <c r="I103" s="99"/>
    </row>
    <row r="104" spans="1:9" ht="37.5" x14ac:dyDescent="0.3">
      <c r="A104" s="570"/>
      <c r="B104" s="545" t="s">
        <v>624</v>
      </c>
      <c r="C104" s="544" t="s">
        <v>625</v>
      </c>
      <c r="D104" s="545"/>
      <c r="E104" s="751" t="s">
        <v>33</v>
      </c>
      <c r="F104" s="547" t="s">
        <v>558</v>
      </c>
      <c r="G104" s="106">
        <v>23.75</v>
      </c>
      <c r="H104" s="106">
        <f>SUM('Social Studies'!$A104*G104)</f>
        <v>0</v>
      </c>
      <c r="I104" s="99"/>
    </row>
    <row r="105" spans="1:9" ht="18.75" x14ac:dyDescent="0.3">
      <c r="A105" s="605"/>
      <c r="B105" s="596"/>
      <c r="C105" s="608"/>
      <c r="D105" s="596"/>
      <c r="E105" s="660"/>
      <c r="F105" s="598"/>
      <c r="G105" s="106"/>
      <c r="H105" s="106"/>
      <c r="I105" s="99"/>
    </row>
    <row r="106" spans="1:9" ht="18.75" x14ac:dyDescent="0.3">
      <c r="A106" s="570"/>
      <c r="B106" s="545" t="s">
        <v>626</v>
      </c>
      <c r="C106" s="544" t="s">
        <v>627</v>
      </c>
      <c r="D106" s="545"/>
      <c r="E106" s="751" t="s">
        <v>33</v>
      </c>
      <c r="F106" s="547" t="s">
        <v>558</v>
      </c>
      <c r="G106" s="106">
        <v>13.95</v>
      </c>
      <c r="H106" s="106">
        <f>SUM('Social Studies'!$A106*G106)</f>
        <v>0</v>
      </c>
      <c r="I106" s="99"/>
    </row>
    <row r="107" spans="1:9" ht="37.5" x14ac:dyDescent="0.3">
      <c r="A107" s="570"/>
      <c r="B107" s="545" t="s">
        <v>628</v>
      </c>
      <c r="C107" s="544" t="s">
        <v>629</v>
      </c>
      <c r="D107" s="545"/>
      <c r="E107" s="752" t="s">
        <v>33</v>
      </c>
      <c r="F107" s="547" t="s">
        <v>485</v>
      </c>
      <c r="G107" s="106">
        <v>21.75</v>
      </c>
      <c r="H107" s="106"/>
      <c r="I107" s="99"/>
    </row>
    <row r="108" spans="1:9" ht="37.5" x14ac:dyDescent="0.3">
      <c r="A108" s="570"/>
      <c r="B108" s="545" t="s">
        <v>630</v>
      </c>
      <c r="C108" s="544" t="s">
        <v>631</v>
      </c>
      <c r="D108" s="545"/>
      <c r="E108" s="751" t="s">
        <v>33</v>
      </c>
      <c r="F108" s="547" t="s">
        <v>558</v>
      </c>
      <c r="G108" s="106">
        <v>21.75</v>
      </c>
      <c r="H108" s="106">
        <f>SUM('Social Studies'!$A108*G108)</f>
        <v>0</v>
      </c>
      <c r="I108" s="99"/>
    </row>
    <row r="109" spans="1:9" ht="18.75" x14ac:dyDescent="0.3">
      <c r="A109" s="570"/>
      <c r="B109" s="545"/>
      <c r="C109" s="544" t="s">
        <v>632</v>
      </c>
      <c r="D109" s="545"/>
      <c r="E109" s="751"/>
      <c r="F109" s="547"/>
      <c r="G109" s="106"/>
      <c r="H109" s="106"/>
      <c r="I109" s="99"/>
    </row>
    <row r="110" spans="1:9" ht="18.75" x14ac:dyDescent="0.3">
      <c r="A110" s="605"/>
      <c r="B110" s="596"/>
      <c r="C110" s="608"/>
      <c r="D110" s="596"/>
      <c r="E110" s="660"/>
      <c r="F110" s="598"/>
      <c r="G110" s="106"/>
      <c r="H110" s="106"/>
      <c r="I110" s="99"/>
    </row>
    <row r="111" spans="1:9" ht="18.75" x14ac:dyDescent="0.3">
      <c r="A111" s="570"/>
      <c r="B111" s="545" t="s">
        <v>633</v>
      </c>
      <c r="C111" s="544" t="s">
        <v>634</v>
      </c>
      <c r="D111" s="545"/>
      <c r="E111" s="751" t="s">
        <v>33</v>
      </c>
      <c r="F111" s="547" t="s">
        <v>558</v>
      </c>
      <c r="G111" s="106">
        <v>13.95</v>
      </c>
      <c r="H111" s="106">
        <f>SUM('Social Studies'!$A111*G111)</f>
        <v>0</v>
      </c>
      <c r="I111" s="99"/>
    </row>
    <row r="112" spans="1:9" ht="18.75" x14ac:dyDescent="0.3">
      <c r="A112" s="570"/>
      <c r="B112" s="545" t="s">
        <v>635</v>
      </c>
      <c r="C112" s="544" t="s">
        <v>636</v>
      </c>
      <c r="D112" s="545"/>
      <c r="E112" s="752" t="s">
        <v>33</v>
      </c>
      <c r="F112" s="547" t="s">
        <v>485</v>
      </c>
      <c r="G112" s="106">
        <v>19.95</v>
      </c>
      <c r="H112" s="106"/>
      <c r="I112" s="99"/>
    </row>
    <row r="113" spans="1:9" ht="18.75" x14ac:dyDescent="0.3">
      <c r="A113" s="570"/>
      <c r="B113" s="545" t="s">
        <v>637</v>
      </c>
      <c r="C113" s="544" t="s">
        <v>638</v>
      </c>
      <c r="D113" s="545"/>
      <c r="E113" s="751" t="s">
        <v>33</v>
      </c>
      <c r="F113" s="547" t="s">
        <v>558</v>
      </c>
      <c r="G113" s="106">
        <v>21.75</v>
      </c>
      <c r="H113" s="106">
        <f>SUM('Social Studies'!$A113*G113)</f>
        <v>0</v>
      </c>
      <c r="I113" s="99"/>
    </row>
    <row r="114" spans="1:9" ht="18.75" x14ac:dyDescent="0.3">
      <c r="A114" s="570"/>
      <c r="B114" s="545"/>
      <c r="C114" s="544" t="s">
        <v>632</v>
      </c>
      <c r="D114" s="545"/>
      <c r="E114" s="751"/>
      <c r="F114" s="547"/>
      <c r="G114" s="106"/>
      <c r="H114" s="106"/>
      <c r="I114" s="110"/>
    </row>
    <row r="115" spans="1:9" ht="18.75" x14ac:dyDescent="0.3">
      <c r="A115" s="741"/>
      <c r="B115" s="742"/>
      <c r="C115" s="743"/>
      <c r="D115" s="742"/>
      <c r="E115" s="744"/>
      <c r="F115" s="745"/>
      <c r="G115" s="106"/>
      <c r="H115" s="106"/>
      <c r="I115" s="110"/>
    </row>
    <row r="116" spans="1:9" ht="18.75" x14ac:dyDescent="0.3">
      <c r="A116" s="403"/>
      <c r="B116" s="84" t="s">
        <v>639</v>
      </c>
      <c r="C116" s="103" t="s">
        <v>640</v>
      </c>
      <c r="D116" s="84" t="s">
        <v>408</v>
      </c>
      <c r="E116" s="104" t="s">
        <v>33</v>
      </c>
      <c r="F116" s="109" t="s">
        <v>478</v>
      </c>
      <c r="G116" s="106">
        <v>25.95</v>
      </c>
      <c r="H116" s="106">
        <f>SUM('Social Studies'!$A116*G116)</f>
        <v>0</v>
      </c>
      <c r="I116" s="110"/>
    </row>
    <row r="117" spans="1:9" ht="18.75" x14ac:dyDescent="0.3">
      <c r="A117" s="403"/>
      <c r="B117" s="84" t="s">
        <v>641</v>
      </c>
      <c r="C117" s="103" t="s">
        <v>642</v>
      </c>
      <c r="D117" s="84" t="s">
        <v>408</v>
      </c>
      <c r="E117" s="104" t="s">
        <v>33</v>
      </c>
      <c r="F117" s="105" t="s">
        <v>478</v>
      </c>
      <c r="G117" s="106">
        <v>25.95</v>
      </c>
      <c r="H117" s="106">
        <f>SUM('Social Studies'!$A117*G117)</f>
        <v>0</v>
      </c>
      <c r="I117" s="110"/>
    </row>
    <row r="118" spans="1:9" ht="18.75" x14ac:dyDescent="0.3">
      <c r="A118" s="403"/>
      <c r="B118" s="84" t="s">
        <v>643</v>
      </c>
      <c r="C118" s="103" t="s">
        <v>644</v>
      </c>
      <c r="D118" s="84" t="s">
        <v>408</v>
      </c>
      <c r="E118" s="549" t="s">
        <v>33</v>
      </c>
      <c r="F118" s="105" t="s">
        <v>478</v>
      </c>
      <c r="G118" s="106">
        <v>30.25</v>
      </c>
      <c r="H118" s="106">
        <f>SUM('Social Studies'!$A118*G118)</f>
        <v>0</v>
      </c>
      <c r="I118" s="110"/>
    </row>
    <row r="119" spans="1:9" ht="18.75" x14ac:dyDescent="0.3">
      <c r="A119" s="403"/>
      <c r="B119" s="84" t="s">
        <v>645</v>
      </c>
      <c r="C119" s="103" t="s">
        <v>646</v>
      </c>
      <c r="D119" s="84" t="s">
        <v>408</v>
      </c>
      <c r="E119" s="549" t="s">
        <v>33</v>
      </c>
      <c r="F119" s="105" t="s">
        <v>478</v>
      </c>
      <c r="G119" s="106">
        <v>25.95</v>
      </c>
      <c r="H119" s="106">
        <f>SUM('Social Studies'!$A119*G119)</f>
        <v>0</v>
      </c>
      <c r="I119" s="110"/>
    </row>
    <row r="120" spans="1:9" ht="18.75" x14ac:dyDescent="0.3">
      <c r="A120" s="403"/>
      <c r="B120" s="84"/>
      <c r="C120" s="103"/>
      <c r="D120" s="84"/>
      <c r="E120" s="104"/>
      <c r="F120" s="105"/>
      <c r="G120" s="106"/>
      <c r="H120" s="106"/>
      <c r="I120" s="110"/>
    </row>
    <row r="121" spans="1:9" ht="18.75" x14ac:dyDescent="0.3">
      <c r="A121" s="403"/>
      <c r="B121" s="84" t="s">
        <v>647</v>
      </c>
      <c r="C121" s="103" t="s">
        <v>648</v>
      </c>
      <c r="D121" s="84" t="s">
        <v>649</v>
      </c>
      <c r="E121" s="104" t="s">
        <v>33</v>
      </c>
      <c r="F121" s="105" t="s">
        <v>478</v>
      </c>
      <c r="G121" s="106">
        <v>25.95</v>
      </c>
      <c r="H121" s="106">
        <f>SUM('Social Studies'!$A121*G121)</f>
        <v>0</v>
      </c>
      <c r="I121" s="110"/>
    </row>
    <row r="122" spans="1:9" ht="18.75" x14ac:dyDescent="0.3">
      <c r="A122" s="403"/>
      <c r="B122" s="84" t="s">
        <v>650</v>
      </c>
      <c r="C122" s="103" t="s">
        <v>651</v>
      </c>
      <c r="D122" s="84" t="s">
        <v>649</v>
      </c>
      <c r="E122" s="872" t="s">
        <v>33</v>
      </c>
      <c r="F122" s="105" t="s">
        <v>478</v>
      </c>
      <c r="G122" s="106">
        <v>25.95</v>
      </c>
      <c r="H122" s="106">
        <f>SUM('Social Studies'!$A122*G122)</f>
        <v>0</v>
      </c>
      <c r="I122" s="112"/>
    </row>
    <row r="123" spans="1:9" ht="18.75" x14ac:dyDescent="0.3">
      <c r="A123" s="403"/>
      <c r="B123" s="84" t="s">
        <v>652</v>
      </c>
      <c r="C123" s="103" t="s">
        <v>653</v>
      </c>
      <c r="D123" s="84" t="s">
        <v>649</v>
      </c>
      <c r="E123" s="104" t="s">
        <v>33</v>
      </c>
      <c r="F123" s="105" t="s">
        <v>478</v>
      </c>
      <c r="G123" s="106">
        <v>32.5</v>
      </c>
      <c r="H123" s="106">
        <f>SUM('Social Studies'!$A123*G123)</f>
        <v>0</v>
      </c>
      <c r="I123" s="112"/>
    </row>
    <row r="124" spans="1:9" ht="12.75" customHeight="1" x14ac:dyDescent="0.3">
      <c r="A124" s="403"/>
      <c r="B124" s="84" t="s">
        <v>654</v>
      </c>
      <c r="C124" s="103" t="s">
        <v>655</v>
      </c>
      <c r="D124" s="84" t="s">
        <v>649</v>
      </c>
      <c r="E124" s="104" t="s">
        <v>33</v>
      </c>
      <c r="F124" s="105" t="s">
        <v>478</v>
      </c>
      <c r="G124" s="106">
        <v>29.95</v>
      </c>
      <c r="H124" s="106">
        <f>SUM('Social Studies'!$A124*G124)</f>
        <v>0</v>
      </c>
      <c r="I124" s="115"/>
    </row>
    <row r="125" spans="1:9" ht="12.75" customHeight="1" x14ac:dyDescent="0.3">
      <c r="A125" s="403"/>
      <c r="B125" s="84"/>
      <c r="C125" s="103"/>
      <c r="D125" s="84"/>
      <c r="E125" s="109"/>
      <c r="F125" s="105"/>
      <c r="G125" s="106"/>
      <c r="H125" s="106"/>
      <c r="I125" s="115"/>
    </row>
    <row r="126" spans="1:9" ht="12.75" customHeight="1" x14ac:dyDescent="0.3">
      <c r="A126" s="403"/>
      <c r="B126" s="84" t="s">
        <v>656</v>
      </c>
      <c r="C126" s="103" t="s">
        <v>657</v>
      </c>
      <c r="D126" s="84" t="s">
        <v>658</v>
      </c>
      <c r="E126" s="104" t="s">
        <v>33</v>
      </c>
      <c r="F126" s="105" t="s">
        <v>478</v>
      </c>
      <c r="G126" s="106">
        <v>23.25</v>
      </c>
      <c r="H126" s="106">
        <f>SUM('Social Studies'!$A126*G126)</f>
        <v>0</v>
      </c>
      <c r="I126" s="115"/>
    </row>
    <row r="127" spans="1:9" ht="12.75" customHeight="1" x14ac:dyDescent="0.3">
      <c r="A127" s="403"/>
      <c r="B127" s="84" t="s">
        <v>659</v>
      </c>
      <c r="C127" s="103" t="s">
        <v>660</v>
      </c>
      <c r="D127" s="84" t="s">
        <v>658</v>
      </c>
      <c r="E127" s="104" t="s">
        <v>33</v>
      </c>
      <c r="F127" s="105" t="s">
        <v>478</v>
      </c>
      <c r="G127" s="106">
        <v>84.5</v>
      </c>
      <c r="H127" s="106">
        <f>SUM('Social Studies'!$A127*G127)</f>
        <v>0</v>
      </c>
      <c r="I127" s="115"/>
    </row>
    <row r="128" spans="1:9" ht="12.75" customHeight="1" x14ac:dyDescent="0.3">
      <c r="A128" s="403"/>
      <c r="B128" s="84" t="s">
        <v>661</v>
      </c>
      <c r="C128" s="103" t="s">
        <v>662</v>
      </c>
      <c r="D128" s="84" t="s">
        <v>658</v>
      </c>
      <c r="E128" s="104" t="s">
        <v>33</v>
      </c>
      <c r="F128" s="105" t="s">
        <v>478</v>
      </c>
      <c r="G128" s="106">
        <v>15.5</v>
      </c>
      <c r="H128" s="106">
        <f>SUM('Social Studies'!$A128*G128)</f>
        <v>0</v>
      </c>
      <c r="I128" s="115"/>
    </row>
    <row r="129" spans="1:9" ht="12.75" customHeight="1" x14ac:dyDescent="0.3">
      <c r="A129" s="403"/>
      <c r="B129" s="84" t="s">
        <v>663</v>
      </c>
      <c r="C129" s="103" t="s">
        <v>664</v>
      </c>
      <c r="D129" s="84" t="s">
        <v>658</v>
      </c>
      <c r="E129" s="104" t="s">
        <v>33</v>
      </c>
      <c r="F129" s="105" t="s">
        <v>478</v>
      </c>
      <c r="G129" s="106">
        <v>25.95</v>
      </c>
      <c r="H129" s="106">
        <f>SUM('Social Studies'!$A129*G129)</f>
        <v>0</v>
      </c>
      <c r="I129" s="115"/>
    </row>
    <row r="130" spans="1:9" ht="12.75" customHeight="1" x14ac:dyDescent="0.3">
      <c r="A130" s="403"/>
      <c r="B130" s="84" t="s">
        <v>665</v>
      </c>
      <c r="C130" s="103" t="s">
        <v>666</v>
      </c>
      <c r="D130" s="84" t="s">
        <v>658</v>
      </c>
      <c r="E130" s="104" t="s">
        <v>33</v>
      </c>
      <c r="F130" s="105" t="s">
        <v>478</v>
      </c>
      <c r="G130" s="106">
        <v>84.5</v>
      </c>
      <c r="H130" s="106">
        <f>SUM('Social Studies'!$A130*G130)</f>
        <v>0</v>
      </c>
      <c r="I130" s="115"/>
    </row>
    <row r="131" spans="1:9" ht="12.75" customHeight="1" x14ac:dyDescent="0.3">
      <c r="A131" s="403"/>
      <c r="B131" s="84" t="s">
        <v>667</v>
      </c>
      <c r="C131" s="103" t="s">
        <v>668</v>
      </c>
      <c r="D131" s="84" t="s">
        <v>658</v>
      </c>
      <c r="E131" s="104" t="s">
        <v>33</v>
      </c>
      <c r="F131" s="105" t="s">
        <v>478</v>
      </c>
      <c r="G131" s="106">
        <v>16.5</v>
      </c>
      <c r="H131" s="106">
        <f>SUM('Social Studies'!$A131*G131)</f>
        <v>0</v>
      </c>
      <c r="I131" s="115"/>
    </row>
    <row r="132" spans="1:9" ht="12.75" customHeight="1" x14ac:dyDescent="0.3">
      <c r="A132" s="570"/>
      <c r="B132" s="545"/>
      <c r="C132" s="544"/>
      <c r="D132" s="545"/>
      <c r="E132" s="751"/>
      <c r="F132" s="547"/>
      <c r="G132" s="106"/>
      <c r="H132" s="106"/>
      <c r="I132" s="115"/>
    </row>
    <row r="133" spans="1:9" ht="12.75" customHeight="1" x14ac:dyDescent="0.3">
      <c r="A133" s="404"/>
      <c r="B133" s="114"/>
      <c r="C133" s="30"/>
      <c r="D133" s="68"/>
      <c r="E133" s="70"/>
      <c r="F133" s="70"/>
      <c r="G133" s="71"/>
      <c r="H133" s="71"/>
      <c r="I133" s="115"/>
    </row>
    <row r="134" spans="1:9" ht="12.75" customHeight="1" x14ac:dyDescent="0.3">
      <c r="A134" s="404"/>
      <c r="B134" s="114"/>
      <c r="C134" s="30"/>
      <c r="D134" s="68"/>
      <c r="E134" s="70"/>
      <c r="F134" s="70"/>
      <c r="G134" s="71"/>
      <c r="H134" s="71"/>
      <c r="I134" s="115"/>
    </row>
    <row r="135" spans="1:9" ht="12.75" customHeight="1" x14ac:dyDescent="0.3">
      <c r="A135" s="404"/>
      <c r="B135" s="114"/>
      <c r="C135" s="30"/>
      <c r="D135" s="68"/>
      <c r="E135" s="70"/>
      <c r="F135" s="70"/>
      <c r="G135" s="71"/>
      <c r="H135" s="71"/>
      <c r="I135" s="115"/>
    </row>
    <row r="136" spans="1:9" ht="12.75" customHeight="1" x14ac:dyDescent="0.3">
      <c r="A136" s="404"/>
      <c r="B136" s="114"/>
      <c r="C136" s="30"/>
      <c r="D136" s="68"/>
      <c r="E136" s="70"/>
      <c r="F136" s="70"/>
      <c r="G136" s="71"/>
      <c r="H136" s="71"/>
      <c r="I136" s="115"/>
    </row>
    <row r="137" spans="1:9" ht="12.75" customHeight="1" x14ac:dyDescent="0.3">
      <c r="A137" s="404"/>
      <c r="B137" s="114"/>
      <c r="C137" s="30"/>
      <c r="D137" s="68"/>
      <c r="E137" s="70"/>
      <c r="F137" s="70"/>
      <c r="G137" s="71"/>
      <c r="H137" s="71"/>
      <c r="I137" s="115"/>
    </row>
    <row r="138" spans="1:9" ht="12.75" customHeight="1" x14ac:dyDescent="0.3">
      <c r="A138" s="404"/>
      <c r="B138" s="114"/>
      <c r="C138" s="30"/>
      <c r="D138" s="68"/>
      <c r="E138" s="70"/>
      <c r="F138" s="70"/>
      <c r="G138" s="71"/>
      <c r="H138" s="71"/>
      <c r="I138" s="115"/>
    </row>
    <row r="139" spans="1:9" ht="12.75" customHeight="1" x14ac:dyDescent="0.3">
      <c r="A139" s="404"/>
      <c r="B139" s="114"/>
      <c r="C139" s="30"/>
      <c r="D139" s="68"/>
      <c r="E139" s="70"/>
      <c r="F139" s="70"/>
      <c r="G139" s="71"/>
      <c r="H139" s="71"/>
      <c r="I139" s="115"/>
    </row>
    <row r="140" spans="1:9" ht="12.75" customHeight="1" x14ac:dyDescent="0.3">
      <c r="A140" s="404"/>
      <c r="B140" s="114"/>
      <c r="C140" s="30"/>
      <c r="D140" s="68"/>
      <c r="E140" s="70"/>
      <c r="F140" s="70"/>
      <c r="G140" s="71"/>
      <c r="H140" s="71"/>
      <c r="I140" s="115"/>
    </row>
    <row r="141" spans="1:9" ht="12.75" customHeight="1" x14ac:dyDescent="0.3">
      <c r="A141" s="404"/>
      <c r="B141" s="114"/>
      <c r="C141" s="30"/>
      <c r="D141" s="68"/>
      <c r="E141" s="70"/>
      <c r="F141" s="70"/>
      <c r="G141" s="71"/>
      <c r="H141" s="71"/>
      <c r="I141" s="115"/>
    </row>
    <row r="142" spans="1:9" ht="12.75" customHeight="1" x14ac:dyDescent="0.3">
      <c r="A142" s="404"/>
      <c r="B142" s="114"/>
      <c r="C142" s="30"/>
      <c r="D142" s="68"/>
      <c r="E142" s="70"/>
      <c r="F142" s="70"/>
      <c r="G142" s="71"/>
      <c r="H142" s="71"/>
      <c r="I142" s="115"/>
    </row>
    <row r="143" spans="1:9" ht="12.75" customHeight="1" x14ac:dyDescent="0.3">
      <c r="A143" s="404"/>
      <c r="B143" s="114"/>
      <c r="C143" s="30"/>
      <c r="D143" s="68"/>
      <c r="E143" s="70"/>
      <c r="F143" s="70"/>
      <c r="G143" s="71"/>
      <c r="H143" s="71"/>
      <c r="I143" s="115"/>
    </row>
    <row r="144" spans="1:9" ht="12.75" customHeight="1" x14ac:dyDescent="0.35">
      <c r="A144" s="404"/>
      <c r="B144" s="114"/>
      <c r="C144" s="30"/>
      <c r="D144" s="68"/>
      <c r="E144" s="116"/>
      <c r="F144" s="70"/>
      <c r="G144" s="71"/>
      <c r="H144" s="71"/>
      <c r="I144" s="115"/>
    </row>
    <row r="145" spans="1:9" ht="12.75" customHeight="1" x14ac:dyDescent="0.3">
      <c r="A145" s="404"/>
      <c r="B145" s="114"/>
      <c r="C145" s="30"/>
      <c r="D145" s="68"/>
      <c r="E145" s="70"/>
      <c r="F145" s="70"/>
      <c r="G145" s="71"/>
      <c r="H145" s="71"/>
      <c r="I145" s="115"/>
    </row>
    <row r="146" spans="1:9" ht="12.75" customHeight="1" x14ac:dyDescent="0.3">
      <c r="A146" s="404"/>
      <c r="B146" s="114"/>
      <c r="C146" s="30"/>
      <c r="D146" s="68"/>
      <c r="E146" s="70"/>
      <c r="F146" s="70"/>
      <c r="G146" s="71"/>
      <c r="H146" s="71"/>
      <c r="I146" s="115"/>
    </row>
    <row r="147" spans="1:9" ht="12.75" customHeight="1" x14ac:dyDescent="0.3">
      <c r="A147" s="404"/>
      <c r="B147" s="114"/>
      <c r="C147" s="30"/>
      <c r="D147" s="68"/>
      <c r="E147" s="70"/>
      <c r="F147" s="70"/>
      <c r="G147" s="71"/>
      <c r="H147" s="71"/>
      <c r="I147" s="115"/>
    </row>
    <row r="148" spans="1:9" ht="12.75" customHeight="1" x14ac:dyDescent="0.3">
      <c r="A148" s="404"/>
      <c r="B148" s="114"/>
      <c r="C148" s="30"/>
      <c r="D148" s="68"/>
      <c r="E148" s="70"/>
      <c r="F148" s="70"/>
      <c r="G148" s="71"/>
      <c r="H148" s="71"/>
      <c r="I148" s="115"/>
    </row>
    <row r="149" spans="1:9" ht="12.75" customHeight="1" x14ac:dyDescent="0.3">
      <c r="A149" s="404"/>
      <c r="B149" s="114"/>
      <c r="C149" s="30"/>
      <c r="D149" s="68"/>
      <c r="E149" s="70"/>
      <c r="F149" s="70"/>
      <c r="G149" s="71"/>
      <c r="H149" s="71"/>
      <c r="I149" s="115"/>
    </row>
    <row r="150" spans="1:9" ht="12.75" customHeight="1" x14ac:dyDescent="0.3">
      <c r="A150" s="404"/>
      <c r="B150" s="114"/>
      <c r="C150" s="30"/>
      <c r="D150" s="68"/>
      <c r="E150" s="70"/>
      <c r="F150" s="70"/>
      <c r="G150" s="71"/>
      <c r="H150" s="71"/>
      <c r="I150" s="115"/>
    </row>
    <row r="151" spans="1:9" ht="12.75" customHeight="1" x14ac:dyDescent="0.3">
      <c r="A151" s="404"/>
      <c r="B151" s="114"/>
      <c r="C151" s="30"/>
      <c r="D151" s="68"/>
      <c r="E151" s="70"/>
      <c r="F151" s="70"/>
      <c r="G151" s="71"/>
      <c r="H151" s="71"/>
      <c r="I151" s="115"/>
    </row>
    <row r="152" spans="1:9" ht="12.75" customHeight="1" x14ac:dyDescent="0.3">
      <c r="A152" s="404"/>
      <c r="B152" s="114"/>
      <c r="C152" s="30"/>
      <c r="D152" s="68"/>
      <c r="E152" s="70"/>
      <c r="F152" s="70"/>
      <c r="G152" s="71"/>
      <c r="H152" s="71"/>
      <c r="I152" s="115"/>
    </row>
    <row r="153" spans="1:9" ht="12.75" customHeight="1" x14ac:dyDescent="0.3">
      <c r="A153" s="404"/>
      <c r="B153" s="114"/>
      <c r="C153" s="30"/>
      <c r="D153" s="68"/>
      <c r="E153" s="70"/>
      <c r="F153" s="70"/>
      <c r="G153" s="71"/>
      <c r="H153" s="71"/>
      <c r="I153" s="115"/>
    </row>
    <row r="154" spans="1:9" ht="12.75" customHeight="1" x14ac:dyDescent="0.3">
      <c r="A154" s="404"/>
      <c r="B154" s="114"/>
      <c r="C154" s="30"/>
      <c r="D154" s="68"/>
      <c r="E154" s="70"/>
      <c r="F154" s="70"/>
      <c r="G154" s="71"/>
      <c r="H154" s="71"/>
      <c r="I154" s="115"/>
    </row>
    <row r="155" spans="1:9" ht="12.75" customHeight="1" x14ac:dyDescent="0.3">
      <c r="A155" s="404"/>
      <c r="B155" s="114"/>
      <c r="C155" s="30"/>
      <c r="D155" s="68"/>
      <c r="E155" s="70"/>
      <c r="F155" s="70"/>
      <c r="G155" s="71"/>
      <c r="H155" s="71"/>
      <c r="I155" s="115"/>
    </row>
    <row r="156" spans="1:9" ht="12.75" customHeight="1" x14ac:dyDescent="0.3">
      <c r="A156" s="404"/>
      <c r="B156" s="114"/>
      <c r="C156" s="30"/>
      <c r="D156" s="68"/>
      <c r="E156" s="70"/>
      <c r="F156" s="70"/>
      <c r="G156" s="71"/>
      <c r="H156" s="71"/>
      <c r="I156" s="115"/>
    </row>
    <row r="157" spans="1:9" ht="12.75" customHeight="1" x14ac:dyDescent="0.3">
      <c r="A157" s="404"/>
      <c r="B157" s="114"/>
      <c r="C157" s="30"/>
      <c r="D157" s="68"/>
      <c r="E157" s="70"/>
      <c r="F157" s="70"/>
      <c r="G157" s="71"/>
      <c r="H157" s="71"/>
      <c r="I157" s="115"/>
    </row>
    <row r="158" spans="1:9" ht="12.75" customHeight="1" x14ac:dyDescent="0.3">
      <c r="A158" s="404"/>
      <c r="B158" s="114"/>
      <c r="C158" s="30"/>
      <c r="D158" s="68"/>
      <c r="E158" s="70"/>
      <c r="F158" s="70"/>
      <c r="G158" s="71"/>
      <c r="H158" s="71"/>
      <c r="I158" s="115"/>
    </row>
    <row r="159" spans="1:9" ht="12.75" customHeight="1" x14ac:dyDescent="0.3">
      <c r="A159" s="404"/>
      <c r="B159" s="114"/>
      <c r="C159" s="30"/>
      <c r="D159" s="68"/>
      <c r="E159" s="70"/>
      <c r="F159" s="70"/>
      <c r="G159" s="71"/>
      <c r="H159" s="71"/>
      <c r="I159" s="115"/>
    </row>
    <row r="160" spans="1:9" ht="12.75" customHeight="1" x14ac:dyDescent="0.3">
      <c r="A160" s="404"/>
      <c r="B160" s="114"/>
      <c r="C160" s="30"/>
      <c r="D160" s="68"/>
      <c r="E160" s="70"/>
      <c r="F160" s="70"/>
      <c r="G160" s="71"/>
      <c r="H160" s="71"/>
      <c r="I160" s="115"/>
    </row>
    <row r="161" spans="1:9" ht="12.75" customHeight="1" x14ac:dyDescent="0.3">
      <c r="A161" s="404"/>
      <c r="B161" s="114"/>
      <c r="C161" s="30"/>
      <c r="D161" s="68"/>
      <c r="E161" s="70"/>
      <c r="F161" s="70"/>
      <c r="G161" s="71"/>
      <c r="H161" s="71"/>
      <c r="I161" s="115"/>
    </row>
    <row r="162" spans="1:9" ht="12.75" customHeight="1" x14ac:dyDescent="0.3">
      <c r="A162" s="404"/>
      <c r="B162" s="114"/>
      <c r="C162" s="30"/>
      <c r="D162" s="68"/>
      <c r="E162" s="70"/>
      <c r="F162" s="70"/>
      <c r="G162" s="71"/>
      <c r="H162" s="71"/>
      <c r="I162" s="115"/>
    </row>
    <row r="163" spans="1:9" ht="12.75" customHeight="1" x14ac:dyDescent="0.3">
      <c r="A163" s="404"/>
      <c r="B163" s="114"/>
      <c r="C163" s="30"/>
      <c r="D163" s="68"/>
      <c r="E163" s="70"/>
      <c r="F163" s="70"/>
      <c r="G163" s="71"/>
      <c r="H163" s="71"/>
      <c r="I163" s="115"/>
    </row>
    <row r="164" spans="1:9" ht="12.75" customHeight="1" x14ac:dyDescent="0.3">
      <c r="A164" s="404"/>
      <c r="B164" s="114"/>
      <c r="C164" s="30"/>
      <c r="D164" s="68"/>
      <c r="E164" s="70"/>
      <c r="F164" s="70"/>
      <c r="G164" s="71"/>
      <c r="H164" s="71"/>
      <c r="I164" s="115"/>
    </row>
    <row r="165" spans="1:9" ht="12.75" customHeight="1" x14ac:dyDescent="0.3">
      <c r="A165" s="404"/>
      <c r="B165" s="114"/>
      <c r="C165" s="30"/>
      <c r="D165" s="68"/>
      <c r="E165" s="70"/>
      <c r="F165" s="70"/>
      <c r="G165" s="71"/>
      <c r="H165" s="71"/>
      <c r="I165" s="115"/>
    </row>
    <row r="166" spans="1:9" ht="12.75" customHeight="1" x14ac:dyDescent="0.3">
      <c r="A166" s="404"/>
      <c r="B166" s="114"/>
      <c r="C166" s="30"/>
      <c r="D166" s="68"/>
      <c r="E166" s="70"/>
      <c r="F166" s="70"/>
      <c r="G166" s="71"/>
      <c r="H166" s="71"/>
      <c r="I166" s="115"/>
    </row>
    <row r="167" spans="1:9" ht="12.75" customHeight="1" x14ac:dyDescent="0.3">
      <c r="A167" s="404"/>
      <c r="B167" s="114"/>
      <c r="C167" s="30"/>
      <c r="D167" s="68"/>
      <c r="E167" s="70"/>
      <c r="F167" s="70"/>
      <c r="G167" s="71"/>
      <c r="H167" s="71"/>
      <c r="I167" s="115"/>
    </row>
    <row r="168" spans="1:9" ht="12.75" customHeight="1" x14ac:dyDescent="0.3">
      <c r="A168" s="404"/>
      <c r="B168" s="114"/>
      <c r="C168" s="30"/>
      <c r="D168" s="68"/>
      <c r="E168" s="70"/>
      <c r="F168" s="70"/>
      <c r="G168" s="71"/>
      <c r="H168" s="71"/>
      <c r="I168" s="115"/>
    </row>
    <row r="169" spans="1:9" ht="12.75" customHeight="1" x14ac:dyDescent="0.3">
      <c r="A169" s="404"/>
      <c r="B169" s="114"/>
      <c r="C169" s="30"/>
      <c r="D169" s="68"/>
      <c r="E169" s="70"/>
      <c r="F169" s="70"/>
      <c r="G169" s="71"/>
      <c r="H169" s="71"/>
      <c r="I169" s="115"/>
    </row>
    <row r="170" spans="1:9" ht="12.75" customHeight="1" x14ac:dyDescent="0.3">
      <c r="A170" s="404"/>
      <c r="B170" s="114"/>
      <c r="C170" s="30"/>
      <c r="D170" s="68"/>
      <c r="E170" s="70"/>
      <c r="F170" s="70"/>
      <c r="G170" s="71"/>
      <c r="H170" s="71"/>
      <c r="I170" s="115"/>
    </row>
    <row r="171" spans="1:9" ht="12.75" customHeight="1" x14ac:dyDescent="0.3">
      <c r="A171" s="404"/>
      <c r="B171" s="114"/>
      <c r="C171" s="30"/>
      <c r="D171" s="68"/>
      <c r="E171" s="70"/>
      <c r="F171" s="70"/>
      <c r="G171" s="71"/>
      <c r="H171" s="71"/>
      <c r="I171" s="115"/>
    </row>
    <row r="172" spans="1:9" ht="12.75" customHeight="1" x14ac:dyDescent="0.3">
      <c r="A172" s="404"/>
      <c r="B172" s="114"/>
      <c r="C172" s="30"/>
      <c r="D172" s="68"/>
      <c r="E172" s="70"/>
      <c r="F172" s="70"/>
      <c r="G172" s="71"/>
      <c r="H172" s="71"/>
      <c r="I172" s="115"/>
    </row>
    <row r="173" spans="1:9" ht="12.75" customHeight="1" x14ac:dyDescent="0.3">
      <c r="A173" s="404"/>
      <c r="B173" s="114"/>
      <c r="C173" s="30"/>
      <c r="D173" s="68"/>
      <c r="E173" s="70"/>
      <c r="F173" s="70"/>
      <c r="G173" s="71"/>
      <c r="H173" s="71"/>
      <c r="I173" s="115"/>
    </row>
    <row r="174" spans="1:9" ht="12.75" customHeight="1" x14ac:dyDescent="0.3">
      <c r="A174" s="404"/>
      <c r="B174" s="114"/>
      <c r="C174" s="30"/>
      <c r="D174" s="68"/>
      <c r="E174" s="70"/>
      <c r="F174" s="70"/>
      <c r="G174" s="71"/>
      <c r="H174" s="71"/>
      <c r="I174" s="115"/>
    </row>
    <row r="175" spans="1:9" ht="12.75" customHeight="1" x14ac:dyDescent="0.3">
      <c r="A175" s="404"/>
      <c r="B175" s="114"/>
      <c r="C175" s="30"/>
      <c r="D175" s="68"/>
      <c r="E175" s="70"/>
      <c r="F175" s="70"/>
      <c r="G175" s="71"/>
      <c r="H175" s="71"/>
      <c r="I175" s="115"/>
    </row>
    <row r="176" spans="1:9" ht="12.75" customHeight="1" x14ac:dyDescent="0.3">
      <c r="A176" s="404"/>
      <c r="B176" s="114"/>
      <c r="C176" s="30"/>
      <c r="D176" s="68"/>
      <c r="E176" s="70"/>
      <c r="F176" s="70"/>
      <c r="G176" s="71"/>
      <c r="H176" s="71"/>
      <c r="I176" s="115"/>
    </row>
    <row r="177" spans="1:9" ht="12.75" customHeight="1" x14ac:dyDescent="0.3">
      <c r="A177" s="404"/>
      <c r="B177" s="114"/>
      <c r="C177" s="30"/>
      <c r="D177" s="68"/>
      <c r="E177" s="70"/>
      <c r="F177" s="70"/>
      <c r="G177" s="71"/>
      <c r="H177" s="71"/>
      <c r="I177" s="115"/>
    </row>
    <row r="178" spans="1:9" ht="12.75" customHeight="1" x14ac:dyDescent="0.3">
      <c r="A178" s="404"/>
      <c r="B178" s="114"/>
      <c r="C178" s="30"/>
      <c r="D178" s="68"/>
      <c r="E178" s="70"/>
      <c r="F178" s="70"/>
      <c r="G178" s="71"/>
      <c r="H178" s="71"/>
      <c r="I178" s="115"/>
    </row>
    <row r="179" spans="1:9" ht="12.75" customHeight="1" x14ac:dyDescent="0.3">
      <c r="A179" s="404"/>
      <c r="B179" s="114"/>
      <c r="C179" s="30"/>
      <c r="D179" s="68"/>
      <c r="E179" s="70"/>
      <c r="F179" s="70"/>
      <c r="G179" s="71"/>
      <c r="H179" s="71"/>
      <c r="I179" s="115"/>
    </row>
    <row r="180" spans="1:9" ht="12.75" customHeight="1" x14ac:dyDescent="0.3">
      <c r="A180" s="404"/>
      <c r="B180" s="114"/>
      <c r="C180" s="30"/>
      <c r="D180" s="68"/>
      <c r="E180" s="70"/>
      <c r="F180" s="70"/>
      <c r="G180" s="71"/>
      <c r="H180" s="71"/>
      <c r="I180" s="115"/>
    </row>
    <row r="181" spans="1:9" ht="12.75" customHeight="1" x14ac:dyDescent="0.3">
      <c r="A181" s="404"/>
      <c r="B181" s="114"/>
      <c r="C181" s="30"/>
      <c r="D181" s="68"/>
      <c r="E181" s="70"/>
      <c r="F181" s="70"/>
      <c r="G181" s="71"/>
      <c r="H181" s="71"/>
      <c r="I181" s="115"/>
    </row>
    <row r="182" spans="1:9" ht="12.75" customHeight="1" x14ac:dyDescent="0.3">
      <c r="A182" s="404"/>
      <c r="B182" s="114"/>
      <c r="C182" s="30"/>
      <c r="D182" s="68"/>
      <c r="E182" s="70"/>
      <c r="F182" s="70"/>
      <c r="G182" s="71"/>
      <c r="H182" s="71"/>
      <c r="I182" s="115"/>
    </row>
    <row r="183" spans="1:9" ht="12.75" customHeight="1" x14ac:dyDescent="0.3">
      <c r="A183" s="404"/>
      <c r="B183" s="114"/>
      <c r="C183" s="30"/>
      <c r="D183" s="68"/>
      <c r="E183" s="70"/>
      <c r="F183" s="70"/>
      <c r="G183" s="71"/>
      <c r="H183" s="71"/>
      <c r="I183" s="115"/>
    </row>
    <row r="184" spans="1:9" ht="12.75" customHeight="1" x14ac:dyDescent="0.3">
      <c r="A184" s="404"/>
      <c r="B184" s="114"/>
      <c r="C184" s="30"/>
      <c r="D184" s="68"/>
      <c r="E184" s="70"/>
      <c r="F184" s="70"/>
      <c r="G184" s="71"/>
      <c r="H184" s="71"/>
      <c r="I184" s="115"/>
    </row>
    <row r="185" spans="1:9" ht="12.75" customHeight="1" x14ac:dyDescent="0.3">
      <c r="A185" s="404"/>
      <c r="B185" s="114"/>
      <c r="C185" s="30"/>
      <c r="D185" s="68"/>
      <c r="E185" s="70"/>
      <c r="F185" s="70"/>
      <c r="G185" s="71"/>
      <c r="H185" s="71"/>
      <c r="I185" s="115"/>
    </row>
    <row r="186" spans="1:9" ht="12.75" customHeight="1" x14ac:dyDescent="0.3">
      <c r="A186" s="404"/>
      <c r="B186" s="114"/>
      <c r="C186" s="30"/>
      <c r="D186" s="68"/>
      <c r="E186" s="70"/>
      <c r="F186" s="70"/>
      <c r="G186" s="71"/>
      <c r="H186" s="71"/>
      <c r="I186" s="115"/>
    </row>
    <row r="187" spans="1:9" ht="12.75" customHeight="1" x14ac:dyDescent="0.3">
      <c r="A187" s="404"/>
      <c r="B187" s="114"/>
      <c r="C187" s="30"/>
      <c r="D187" s="68"/>
      <c r="E187" s="70"/>
      <c r="F187" s="70"/>
      <c r="G187" s="71"/>
      <c r="H187" s="71"/>
      <c r="I187" s="115"/>
    </row>
    <row r="188" spans="1:9" ht="12.75" customHeight="1" x14ac:dyDescent="0.3">
      <c r="A188" s="404"/>
      <c r="B188" s="114"/>
      <c r="C188" s="30"/>
      <c r="D188" s="68"/>
      <c r="E188" s="70"/>
      <c r="F188" s="70"/>
      <c r="G188" s="71"/>
      <c r="H188" s="71"/>
      <c r="I188" s="115"/>
    </row>
    <row r="189" spans="1:9" ht="12.75" customHeight="1" x14ac:dyDescent="0.3">
      <c r="A189" s="404"/>
      <c r="B189" s="114"/>
      <c r="C189" s="30"/>
      <c r="D189" s="68"/>
      <c r="E189" s="70"/>
      <c r="F189" s="70"/>
      <c r="G189" s="71"/>
      <c r="H189" s="71"/>
      <c r="I189" s="115"/>
    </row>
    <row r="190" spans="1:9" ht="12.75" customHeight="1" x14ac:dyDescent="0.3">
      <c r="A190" s="404"/>
      <c r="B190" s="114"/>
      <c r="C190" s="30"/>
      <c r="D190" s="68"/>
      <c r="E190" s="70"/>
      <c r="F190" s="70"/>
      <c r="G190" s="71"/>
      <c r="H190" s="71"/>
      <c r="I190" s="115"/>
    </row>
    <row r="191" spans="1:9" ht="12.75" customHeight="1" x14ac:dyDescent="0.3">
      <c r="A191" s="404"/>
      <c r="B191" s="114"/>
      <c r="C191" s="30"/>
      <c r="D191" s="68"/>
      <c r="E191" s="70"/>
      <c r="F191" s="70"/>
      <c r="G191" s="71"/>
      <c r="H191" s="71"/>
      <c r="I191" s="115"/>
    </row>
    <row r="192" spans="1:9" ht="12.75" customHeight="1" x14ac:dyDescent="0.3">
      <c r="A192" s="404"/>
      <c r="B192" s="114"/>
      <c r="C192" s="30"/>
      <c r="D192" s="68"/>
      <c r="E192" s="70"/>
      <c r="F192" s="70"/>
      <c r="G192" s="71"/>
      <c r="H192" s="71"/>
      <c r="I192" s="115"/>
    </row>
    <row r="193" spans="1:9" ht="12.75" customHeight="1" x14ac:dyDescent="0.3">
      <c r="A193" s="404"/>
      <c r="B193" s="114"/>
      <c r="C193" s="30"/>
      <c r="D193" s="68"/>
      <c r="E193" s="70"/>
      <c r="F193" s="70"/>
      <c r="G193" s="71"/>
      <c r="H193" s="71"/>
      <c r="I193" s="115"/>
    </row>
    <row r="194" spans="1:9" ht="12.75" customHeight="1" x14ac:dyDescent="0.3">
      <c r="A194" s="404"/>
      <c r="B194" s="114"/>
      <c r="C194" s="30"/>
      <c r="D194" s="68"/>
      <c r="E194" s="70"/>
      <c r="F194" s="70"/>
      <c r="G194" s="71"/>
      <c r="H194" s="71"/>
      <c r="I194" s="115"/>
    </row>
    <row r="195" spans="1:9" ht="12.75" customHeight="1" x14ac:dyDescent="0.3">
      <c r="A195" s="404"/>
      <c r="B195" s="114"/>
      <c r="C195" s="30"/>
      <c r="D195" s="68"/>
      <c r="E195" s="70"/>
      <c r="F195" s="70"/>
      <c r="G195" s="71"/>
      <c r="H195" s="71"/>
      <c r="I195" s="115"/>
    </row>
    <row r="196" spans="1:9" ht="12.75" customHeight="1" x14ac:dyDescent="0.3">
      <c r="A196" s="404"/>
      <c r="B196" s="114"/>
      <c r="C196" s="30"/>
      <c r="D196" s="68"/>
      <c r="E196" s="70"/>
      <c r="F196" s="70"/>
      <c r="G196" s="71"/>
      <c r="H196" s="71"/>
      <c r="I196" s="115"/>
    </row>
    <row r="197" spans="1:9" ht="12.75" customHeight="1" x14ac:dyDescent="0.3">
      <c r="A197" s="404"/>
      <c r="B197" s="114"/>
      <c r="C197" s="30"/>
      <c r="D197" s="68"/>
      <c r="E197" s="70"/>
      <c r="F197" s="70"/>
      <c r="G197" s="71"/>
      <c r="H197" s="71"/>
      <c r="I197" s="115"/>
    </row>
    <row r="198" spans="1:9" ht="12.75" customHeight="1" x14ac:dyDescent="0.3">
      <c r="A198" s="404"/>
      <c r="B198" s="114"/>
      <c r="C198" s="30"/>
      <c r="D198" s="68"/>
      <c r="E198" s="70"/>
      <c r="F198" s="70"/>
      <c r="G198" s="71"/>
      <c r="H198" s="71"/>
      <c r="I198" s="115"/>
    </row>
    <row r="199" spans="1:9" ht="12.75" customHeight="1" x14ac:dyDescent="0.3">
      <c r="A199" s="404"/>
      <c r="B199" s="114"/>
      <c r="C199" s="30"/>
      <c r="D199" s="68"/>
      <c r="E199" s="70"/>
      <c r="F199" s="70"/>
      <c r="G199" s="71"/>
      <c r="H199" s="71"/>
      <c r="I199" s="115"/>
    </row>
    <row r="200" spans="1:9" ht="12.75" customHeight="1" x14ac:dyDescent="0.3">
      <c r="A200" s="404"/>
      <c r="B200" s="114"/>
      <c r="C200" s="30"/>
      <c r="D200" s="68"/>
      <c r="E200" s="70"/>
      <c r="F200" s="70"/>
      <c r="G200" s="71"/>
      <c r="H200" s="71"/>
      <c r="I200" s="115"/>
    </row>
    <row r="201" spans="1:9" ht="12.75" customHeight="1" x14ac:dyDescent="0.3">
      <c r="A201" s="404"/>
      <c r="B201" s="114"/>
      <c r="C201" s="30"/>
      <c r="D201" s="68"/>
      <c r="E201" s="70"/>
      <c r="F201" s="70"/>
      <c r="G201" s="71"/>
      <c r="H201" s="71"/>
      <c r="I201" s="115"/>
    </row>
    <row r="202" spans="1:9" ht="12.75" customHeight="1" x14ac:dyDescent="0.3">
      <c r="A202" s="404"/>
      <c r="B202" s="114"/>
      <c r="C202" s="30"/>
      <c r="D202" s="68"/>
      <c r="E202" s="70"/>
      <c r="F202" s="70"/>
      <c r="G202" s="71"/>
      <c r="H202" s="71"/>
      <c r="I202" s="115"/>
    </row>
    <row r="203" spans="1:9" ht="12.75" customHeight="1" x14ac:dyDescent="0.3">
      <c r="A203" s="404"/>
      <c r="B203" s="114"/>
      <c r="C203" s="30"/>
      <c r="D203" s="68"/>
      <c r="E203" s="70"/>
      <c r="F203" s="70"/>
      <c r="G203" s="71"/>
      <c r="H203" s="71"/>
      <c r="I203" s="115"/>
    </row>
    <row r="204" spans="1:9" ht="12.75" customHeight="1" x14ac:dyDescent="0.3">
      <c r="A204" s="404"/>
      <c r="B204" s="114"/>
      <c r="C204" s="30"/>
      <c r="D204" s="68"/>
      <c r="E204" s="70"/>
      <c r="F204" s="70"/>
      <c r="G204" s="71"/>
      <c r="H204" s="71"/>
      <c r="I204" s="115"/>
    </row>
    <row r="205" spans="1:9" ht="12.75" customHeight="1" x14ac:dyDescent="0.3">
      <c r="A205" s="404"/>
      <c r="B205" s="114"/>
      <c r="C205" s="30"/>
      <c r="D205" s="68"/>
      <c r="E205" s="70"/>
      <c r="F205" s="70"/>
      <c r="G205" s="71"/>
      <c r="H205" s="71"/>
      <c r="I205" s="115"/>
    </row>
    <row r="206" spans="1:9" ht="12.75" customHeight="1" x14ac:dyDescent="0.3">
      <c r="A206" s="404"/>
      <c r="B206" s="114"/>
      <c r="C206" s="30"/>
      <c r="D206" s="68"/>
      <c r="E206" s="70"/>
      <c r="F206" s="70"/>
      <c r="G206" s="71"/>
      <c r="H206" s="71"/>
      <c r="I206" s="115"/>
    </row>
    <row r="207" spans="1:9" ht="12.75" customHeight="1" x14ac:dyDescent="0.3">
      <c r="A207" s="404"/>
      <c r="B207" s="114"/>
      <c r="C207" s="30"/>
      <c r="D207" s="68"/>
      <c r="E207" s="70"/>
      <c r="F207" s="70"/>
      <c r="G207" s="71"/>
      <c r="H207" s="71"/>
      <c r="I207" s="115"/>
    </row>
    <row r="208" spans="1:9" ht="12.75" customHeight="1" x14ac:dyDescent="0.3">
      <c r="A208" s="404"/>
      <c r="B208" s="114"/>
      <c r="C208" s="30"/>
      <c r="D208" s="68"/>
      <c r="E208" s="70"/>
      <c r="F208" s="70"/>
      <c r="G208" s="71"/>
      <c r="H208" s="71"/>
      <c r="I208" s="115"/>
    </row>
    <row r="209" spans="1:9" ht="12.75" customHeight="1" x14ac:dyDescent="0.3">
      <c r="A209" s="404"/>
      <c r="B209" s="114"/>
      <c r="C209" s="30"/>
      <c r="D209" s="68"/>
      <c r="E209" s="70"/>
      <c r="F209" s="70"/>
      <c r="G209" s="71"/>
      <c r="H209" s="71"/>
      <c r="I209" s="115"/>
    </row>
    <row r="210" spans="1:9" ht="12.75" customHeight="1" x14ac:dyDescent="0.3">
      <c r="A210" s="404"/>
      <c r="B210" s="114"/>
      <c r="C210" s="30"/>
      <c r="D210" s="68"/>
      <c r="E210" s="70"/>
      <c r="F210" s="70"/>
      <c r="G210" s="71"/>
      <c r="H210" s="71"/>
      <c r="I210" s="115"/>
    </row>
    <row r="211" spans="1:9" ht="12.75" customHeight="1" x14ac:dyDescent="0.3">
      <c r="A211" s="404"/>
      <c r="B211" s="114"/>
      <c r="C211" s="30"/>
      <c r="D211" s="68"/>
      <c r="E211" s="70"/>
      <c r="F211" s="70"/>
      <c r="G211" s="71"/>
      <c r="H211" s="71"/>
      <c r="I211" s="115"/>
    </row>
    <row r="212" spans="1:9" ht="12.75" customHeight="1" x14ac:dyDescent="0.3">
      <c r="A212" s="404"/>
      <c r="B212" s="114"/>
      <c r="C212" s="30"/>
      <c r="D212" s="68"/>
      <c r="E212" s="70"/>
      <c r="F212" s="70"/>
      <c r="G212" s="71"/>
      <c r="H212" s="71"/>
      <c r="I212" s="115"/>
    </row>
    <row r="213" spans="1:9" ht="12.75" customHeight="1" x14ac:dyDescent="0.3">
      <c r="A213" s="404"/>
      <c r="B213" s="114"/>
      <c r="C213" s="30"/>
      <c r="D213" s="68"/>
      <c r="E213" s="70"/>
      <c r="F213" s="70"/>
      <c r="G213" s="71"/>
      <c r="H213" s="71"/>
      <c r="I213" s="115"/>
    </row>
    <row r="214" spans="1:9" ht="12.75" customHeight="1" x14ac:dyDescent="0.3">
      <c r="A214" s="404"/>
      <c r="B214" s="114"/>
      <c r="C214" s="30"/>
      <c r="D214" s="68"/>
      <c r="E214" s="70"/>
      <c r="F214" s="70"/>
      <c r="G214" s="71"/>
      <c r="H214" s="71"/>
      <c r="I214" s="115"/>
    </row>
    <row r="215" spans="1:9" ht="12.75" customHeight="1" x14ac:dyDescent="0.3">
      <c r="A215" s="404"/>
      <c r="B215" s="114"/>
      <c r="C215" s="30"/>
      <c r="D215" s="68"/>
      <c r="E215" s="70"/>
      <c r="F215" s="70"/>
      <c r="G215" s="71"/>
      <c r="H215" s="71"/>
      <c r="I215" s="115"/>
    </row>
    <row r="216" spans="1:9" ht="12.75" customHeight="1" x14ac:dyDescent="0.3">
      <c r="A216" s="404"/>
      <c r="B216" s="114"/>
      <c r="C216" s="30"/>
      <c r="D216" s="68"/>
      <c r="E216" s="70"/>
      <c r="F216" s="70"/>
      <c r="G216" s="71"/>
      <c r="H216" s="71"/>
      <c r="I216" s="115"/>
    </row>
    <row r="217" spans="1:9" ht="12.75" customHeight="1" x14ac:dyDescent="0.3">
      <c r="A217" s="404"/>
      <c r="B217" s="114"/>
      <c r="C217" s="30"/>
      <c r="D217" s="68"/>
      <c r="E217" s="70"/>
      <c r="F217" s="70"/>
      <c r="G217" s="71"/>
      <c r="H217" s="71"/>
      <c r="I217" s="115"/>
    </row>
    <row r="218" spans="1:9" ht="12.75" customHeight="1" x14ac:dyDescent="0.3">
      <c r="A218" s="404"/>
      <c r="B218" s="114"/>
      <c r="C218" s="30"/>
      <c r="D218" s="68"/>
      <c r="E218" s="70"/>
      <c r="F218" s="70"/>
      <c r="G218" s="71"/>
      <c r="H218" s="71"/>
      <c r="I218" s="115"/>
    </row>
    <row r="219" spans="1:9" ht="12.75" customHeight="1" x14ac:dyDescent="0.3">
      <c r="A219" s="404"/>
      <c r="B219" s="114"/>
      <c r="C219" s="30"/>
      <c r="D219" s="68"/>
      <c r="E219" s="70"/>
      <c r="F219" s="70"/>
      <c r="G219" s="71"/>
      <c r="H219" s="71"/>
      <c r="I219" s="115"/>
    </row>
    <row r="220" spans="1:9" ht="12.75" customHeight="1" x14ac:dyDescent="0.3">
      <c r="A220" s="404"/>
      <c r="B220" s="114"/>
      <c r="C220" s="30"/>
      <c r="D220" s="68"/>
      <c r="E220" s="70"/>
      <c r="F220" s="70"/>
      <c r="G220" s="71"/>
      <c r="H220" s="71"/>
      <c r="I220" s="115"/>
    </row>
    <row r="221" spans="1:9" ht="12.75" customHeight="1" x14ac:dyDescent="0.3">
      <c r="A221" s="404"/>
      <c r="B221" s="114"/>
      <c r="C221" s="30"/>
      <c r="D221" s="68"/>
      <c r="E221" s="70"/>
      <c r="F221" s="70"/>
      <c r="G221" s="71"/>
      <c r="H221" s="71"/>
      <c r="I221" s="115"/>
    </row>
    <row r="222" spans="1:9" ht="12.75" customHeight="1" x14ac:dyDescent="0.3">
      <c r="A222" s="404"/>
      <c r="B222" s="114"/>
      <c r="C222" s="30"/>
      <c r="D222" s="68"/>
      <c r="E222" s="70"/>
      <c r="F222" s="70"/>
      <c r="G222" s="71"/>
      <c r="H222" s="71"/>
      <c r="I222" s="115"/>
    </row>
    <row r="223" spans="1:9" ht="12.75" customHeight="1" x14ac:dyDescent="0.3">
      <c r="A223" s="404"/>
      <c r="B223" s="114"/>
      <c r="C223" s="30"/>
      <c r="D223" s="68"/>
      <c r="E223" s="70"/>
      <c r="F223" s="70"/>
      <c r="G223" s="71"/>
      <c r="H223" s="71"/>
      <c r="I223" s="115"/>
    </row>
    <row r="224" spans="1:9" ht="12.75" customHeight="1" x14ac:dyDescent="0.3">
      <c r="A224" s="404"/>
      <c r="B224" s="114"/>
      <c r="C224" s="30"/>
      <c r="D224" s="68"/>
      <c r="E224" s="70"/>
      <c r="F224" s="70"/>
      <c r="G224" s="71"/>
      <c r="H224" s="71"/>
      <c r="I224" s="115"/>
    </row>
    <row r="225" spans="1:9" ht="12.75" customHeight="1" x14ac:dyDescent="0.3">
      <c r="A225" s="404"/>
      <c r="B225" s="114"/>
      <c r="C225" s="30"/>
      <c r="D225" s="68"/>
      <c r="E225" s="70"/>
      <c r="F225" s="70"/>
      <c r="G225" s="71"/>
      <c r="H225" s="71"/>
      <c r="I225" s="115"/>
    </row>
    <row r="226" spans="1:9" ht="12.75" customHeight="1" x14ac:dyDescent="0.3">
      <c r="A226" s="404"/>
      <c r="B226" s="114"/>
      <c r="C226" s="30"/>
      <c r="D226" s="68"/>
      <c r="E226" s="70"/>
      <c r="F226" s="70"/>
      <c r="G226" s="71"/>
      <c r="H226" s="71"/>
      <c r="I226" s="115"/>
    </row>
    <row r="227" spans="1:9" ht="12.75" customHeight="1" x14ac:dyDescent="0.3">
      <c r="A227" s="404"/>
      <c r="B227" s="114"/>
      <c r="C227" s="30"/>
      <c r="D227" s="68"/>
      <c r="E227" s="70"/>
      <c r="F227" s="70"/>
      <c r="G227" s="71"/>
      <c r="H227" s="71"/>
      <c r="I227" s="115"/>
    </row>
    <row r="228" spans="1:9" ht="12.75" customHeight="1" x14ac:dyDescent="0.3">
      <c r="A228" s="404"/>
      <c r="B228" s="114"/>
      <c r="C228" s="30"/>
      <c r="D228" s="68"/>
      <c r="E228" s="70"/>
      <c r="F228" s="70"/>
      <c r="G228" s="71"/>
      <c r="H228" s="71"/>
      <c r="I228" s="115"/>
    </row>
    <row r="229" spans="1:9" ht="12.75" customHeight="1" x14ac:dyDescent="0.3">
      <c r="A229" s="404"/>
      <c r="B229" s="114"/>
      <c r="C229" s="30"/>
      <c r="D229" s="68"/>
      <c r="E229" s="70"/>
      <c r="F229" s="70"/>
      <c r="G229" s="71"/>
      <c r="H229" s="71"/>
      <c r="I229" s="115"/>
    </row>
    <row r="230" spans="1:9" ht="12.75" customHeight="1" x14ac:dyDescent="0.3">
      <c r="A230" s="404"/>
      <c r="B230" s="114"/>
      <c r="C230" s="30"/>
      <c r="D230" s="68"/>
      <c r="E230" s="70"/>
      <c r="F230" s="70"/>
      <c r="G230" s="71"/>
      <c r="H230" s="71"/>
      <c r="I230" s="115"/>
    </row>
    <row r="231" spans="1:9" ht="12.75" customHeight="1" x14ac:dyDescent="0.3">
      <c r="A231" s="404"/>
      <c r="B231" s="114"/>
      <c r="C231" s="30"/>
      <c r="D231" s="68"/>
      <c r="E231" s="70"/>
      <c r="F231" s="70"/>
      <c r="G231" s="71"/>
      <c r="H231" s="71"/>
      <c r="I231" s="115"/>
    </row>
    <row r="232" spans="1:9" ht="12.75" customHeight="1" x14ac:dyDescent="0.3">
      <c r="A232" s="404"/>
      <c r="B232" s="114"/>
      <c r="C232" s="30"/>
      <c r="D232" s="68"/>
      <c r="E232" s="70"/>
      <c r="F232" s="70"/>
      <c r="G232" s="71"/>
      <c r="H232" s="71"/>
      <c r="I232" s="115"/>
    </row>
    <row r="233" spans="1:9" ht="12.75" customHeight="1" x14ac:dyDescent="0.3">
      <c r="A233" s="404"/>
      <c r="B233" s="114"/>
      <c r="C233" s="30"/>
      <c r="D233" s="68"/>
      <c r="E233" s="70"/>
      <c r="F233" s="70"/>
      <c r="G233" s="71"/>
      <c r="H233" s="71"/>
      <c r="I233" s="115"/>
    </row>
    <row r="234" spans="1:9" ht="12.75" customHeight="1" x14ac:dyDescent="0.3">
      <c r="A234" s="404"/>
      <c r="B234" s="114"/>
      <c r="C234" s="30"/>
      <c r="D234" s="68"/>
      <c r="E234" s="70"/>
      <c r="F234" s="70"/>
      <c r="G234" s="71"/>
      <c r="H234" s="71"/>
      <c r="I234" s="115"/>
    </row>
    <row r="235" spans="1:9" ht="12.75" customHeight="1" x14ac:dyDescent="0.3">
      <c r="A235" s="404"/>
      <c r="B235" s="114"/>
      <c r="C235" s="30"/>
      <c r="D235" s="68"/>
      <c r="E235" s="70"/>
      <c r="F235" s="70"/>
      <c r="G235" s="71"/>
      <c r="H235" s="71"/>
      <c r="I235" s="115"/>
    </row>
    <row r="236" spans="1:9" ht="12.75" customHeight="1" x14ac:dyDescent="0.3">
      <c r="A236" s="404"/>
      <c r="B236" s="114"/>
      <c r="C236" s="30"/>
      <c r="D236" s="68"/>
      <c r="E236" s="70"/>
      <c r="F236" s="70"/>
      <c r="G236" s="71"/>
      <c r="H236" s="71"/>
      <c r="I236" s="115"/>
    </row>
    <row r="237" spans="1:9" ht="12.75" customHeight="1" x14ac:dyDescent="0.3">
      <c r="A237" s="404"/>
      <c r="B237" s="114"/>
      <c r="C237" s="30"/>
      <c r="D237" s="68"/>
      <c r="E237" s="70"/>
      <c r="F237" s="70"/>
      <c r="G237" s="71"/>
      <c r="H237" s="71"/>
      <c r="I237" s="115"/>
    </row>
    <row r="238" spans="1:9" ht="12.75" customHeight="1" x14ac:dyDescent="0.3">
      <c r="A238" s="404"/>
      <c r="B238" s="114"/>
      <c r="C238" s="30"/>
      <c r="D238" s="68"/>
      <c r="E238" s="70"/>
      <c r="F238" s="70"/>
      <c r="G238" s="71"/>
      <c r="H238" s="71"/>
      <c r="I238" s="115"/>
    </row>
    <row r="239" spans="1:9" ht="12.75" customHeight="1" x14ac:dyDescent="0.3">
      <c r="A239" s="404"/>
      <c r="B239" s="114"/>
      <c r="C239" s="30"/>
      <c r="D239" s="68"/>
      <c r="E239" s="70"/>
      <c r="F239" s="70"/>
      <c r="G239" s="71"/>
      <c r="H239" s="71"/>
      <c r="I239" s="115"/>
    </row>
    <row r="240" spans="1:9" ht="12.75" customHeight="1" x14ac:dyDescent="0.3">
      <c r="A240" s="404"/>
      <c r="B240" s="114"/>
      <c r="C240" s="30"/>
      <c r="D240" s="68"/>
      <c r="E240" s="70"/>
      <c r="F240" s="70"/>
      <c r="G240" s="71"/>
      <c r="H240" s="71"/>
      <c r="I240" s="115"/>
    </row>
    <row r="241" spans="1:9" ht="12.75" customHeight="1" x14ac:dyDescent="0.3">
      <c r="A241" s="404"/>
      <c r="B241" s="114"/>
      <c r="C241" s="30"/>
      <c r="D241" s="68"/>
      <c r="E241" s="70"/>
      <c r="F241" s="70"/>
      <c r="G241" s="71"/>
      <c r="H241" s="71"/>
      <c r="I241" s="115"/>
    </row>
    <row r="242" spans="1:9" ht="12.75" customHeight="1" x14ac:dyDescent="0.3">
      <c r="A242" s="404"/>
      <c r="B242" s="114"/>
      <c r="C242" s="30"/>
      <c r="D242" s="68"/>
      <c r="E242" s="70"/>
      <c r="F242" s="70"/>
      <c r="G242" s="71"/>
      <c r="H242" s="71"/>
      <c r="I242" s="115"/>
    </row>
    <row r="243" spans="1:9" ht="12.75" customHeight="1" x14ac:dyDescent="0.3">
      <c r="A243" s="404"/>
      <c r="B243" s="114"/>
      <c r="C243" s="30"/>
      <c r="D243" s="68"/>
      <c r="E243" s="70"/>
      <c r="F243" s="70"/>
      <c r="G243" s="71"/>
      <c r="H243" s="71"/>
      <c r="I243" s="115"/>
    </row>
    <row r="244" spans="1:9" ht="12.75" customHeight="1" x14ac:dyDescent="0.3">
      <c r="A244" s="404"/>
      <c r="B244" s="114"/>
      <c r="C244" s="30"/>
      <c r="D244" s="68"/>
      <c r="E244" s="70"/>
      <c r="F244" s="70"/>
      <c r="G244" s="71"/>
      <c r="H244" s="71"/>
      <c r="I244" s="115"/>
    </row>
    <row r="245" spans="1:9" ht="12.75" customHeight="1" x14ac:dyDescent="0.3">
      <c r="A245" s="404"/>
      <c r="B245" s="114"/>
      <c r="C245" s="30"/>
      <c r="D245" s="68"/>
      <c r="E245" s="70"/>
      <c r="F245" s="70"/>
      <c r="G245" s="71"/>
      <c r="H245" s="71"/>
      <c r="I245" s="115"/>
    </row>
    <row r="246" spans="1:9" ht="12.75" customHeight="1" x14ac:dyDescent="0.3">
      <c r="A246" s="404"/>
      <c r="B246" s="114"/>
      <c r="C246" s="30"/>
      <c r="D246" s="68"/>
      <c r="E246" s="70"/>
      <c r="F246" s="70"/>
      <c r="G246" s="71"/>
      <c r="H246" s="71"/>
      <c r="I246" s="115"/>
    </row>
    <row r="247" spans="1:9" ht="12.75" customHeight="1" x14ac:dyDescent="0.3">
      <c r="A247" s="404"/>
      <c r="B247" s="114"/>
      <c r="C247" s="30"/>
      <c r="D247" s="68"/>
      <c r="E247" s="70"/>
      <c r="F247" s="70"/>
      <c r="G247" s="71"/>
      <c r="H247" s="71"/>
      <c r="I247" s="115"/>
    </row>
    <row r="248" spans="1:9" ht="12.75" customHeight="1" x14ac:dyDescent="0.3">
      <c r="A248" s="404"/>
      <c r="B248" s="114"/>
      <c r="C248" s="30"/>
      <c r="D248" s="68"/>
      <c r="E248" s="70"/>
      <c r="F248" s="70"/>
      <c r="G248" s="71"/>
      <c r="H248" s="71"/>
      <c r="I248" s="115"/>
    </row>
    <row r="249" spans="1:9" ht="12.75" customHeight="1" x14ac:dyDescent="0.3">
      <c r="A249" s="404"/>
      <c r="B249" s="114"/>
      <c r="C249" s="30"/>
      <c r="D249" s="68"/>
      <c r="E249" s="70"/>
      <c r="F249" s="70"/>
      <c r="G249" s="71"/>
      <c r="H249" s="71"/>
      <c r="I249" s="115"/>
    </row>
    <row r="250" spans="1:9" ht="12.75" customHeight="1" x14ac:dyDescent="0.3">
      <c r="A250" s="404"/>
      <c r="B250" s="114"/>
      <c r="C250" s="30"/>
      <c r="D250" s="68"/>
      <c r="E250" s="70"/>
      <c r="F250" s="70"/>
      <c r="G250" s="71"/>
      <c r="H250" s="71"/>
      <c r="I250" s="115"/>
    </row>
    <row r="251" spans="1:9" ht="12.75" customHeight="1" x14ac:dyDescent="0.3">
      <c r="A251" s="404"/>
      <c r="B251" s="114"/>
      <c r="C251" s="30"/>
      <c r="D251" s="68"/>
      <c r="E251" s="70"/>
      <c r="F251" s="70"/>
      <c r="G251" s="71"/>
      <c r="H251" s="71"/>
      <c r="I251" s="115"/>
    </row>
    <row r="252" spans="1:9" ht="12.75" customHeight="1" x14ac:dyDescent="0.3">
      <c r="A252" s="404"/>
      <c r="B252" s="114"/>
      <c r="C252" s="30"/>
      <c r="D252" s="68"/>
      <c r="E252" s="70"/>
      <c r="F252" s="70"/>
      <c r="G252" s="71"/>
      <c r="H252" s="71"/>
      <c r="I252" s="115"/>
    </row>
    <row r="253" spans="1:9" ht="12.75" customHeight="1" x14ac:dyDescent="0.3">
      <c r="A253" s="404"/>
      <c r="B253" s="114"/>
      <c r="C253" s="30"/>
      <c r="D253" s="68"/>
      <c r="E253" s="70"/>
      <c r="F253" s="70"/>
      <c r="G253" s="71"/>
      <c r="H253" s="71"/>
      <c r="I253" s="115"/>
    </row>
    <row r="254" spans="1:9" ht="12.75" customHeight="1" x14ac:dyDescent="0.3">
      <c r="A254" s="404"/>
      <c r="B254" s="114"/>
      <c r="C254" s="30"/>
      <c r="D254" s="68"/>
      <c r="E254" s="70"/>
      <c r="F254" s="70"/>
      <c r="G254" s="71"/>
      <c r="H254" s="71"/>
      <c r="I254" s="115"/>
    </row>
    <row r="255" spans="1:9" ht="12.75" customHeight="1" x14ac:dyDescent="0.3">
      <c r="A255" s="404"/>
      <c r="B255" s="114"/>
      <c r="C255" s="30"/>
      <c r="D255" s="68"/>
      <c r="E255" s="70"/>
      <c r="F255" s="70"/>
      <c r="G255" s="71"/>
      <c r="H255" s="71"/>
      <c r="I255" s="115"/>
    </row>
    <row r="256" spans="1:9" ht="12.75" customHeight="1" x14ac:dyDescent="0.3">
      <c r="A256" s="404"/>
      <c r="B256" s="114"/>
      <c r="C256" s="30"/>
      <c r="D256" s="68"/>
      <c r="E256" s="70"/>
      <c r="F256" s="70"/>
      <c r="G256" s="71"/>
      <c r="H256" s="71"/>
      <c r="I256" s="115"/>
    </row>
    <row r="257" spans="1:9" ht="12.75" customHeight="1" x14ac:dyDescent="0.3">
      <c r="A257" s="404"/>
      <c r="B257" s="114"/>
      <c r="C257" s="30"/>
      <c r="D257" s="68"/>
      <c r="E257" s="70"/>
      <c r="F257" s="70"/>
      <c r="G257" s="71"/>
      <c r="H257" s="71"/>
      <c r="I257" s="115"/>
    </row>
    <row r="258" spans="1:9" ht="12.75" customHeight="1" x14ac:dyDescent="0.3">
      <c r="A258" s="404"/>
      <c r="B258" s="114"/>
      <c r="C258" s="30"/>
      <c r="D258" s="68"/>
      <c r="E258" s="70"/>
      <c r="F258" s="70"/>
      <c r="G258" s="71"/>
      <c r="H258" s="71"/>
      <c r="I258" s="115"/>
    </row>
    <row r="259" spans="1:9" ht="12.75" customHeight="1" x14ac:dyDescent="0.3">
      <c r="A259" s="404"/>
      <c r="B259" s="114"/>
      <c r="C259" s="30"/>
      <c r="D259" s="68"/>
      <c r="E259" s="70"/>
      <c r="F259" s="70"/>
      <c r="G259" s="71"/>
      <c r="H259" s="71"/>
      <c r="I259" s="115"/>
    </row>
    <row r="260" spans="1:9" ht="12.75" customHeight="1" x14ac:dyDescent="0.3">
      <c r="A260" s="404"/>
      <c r="B260" s="114"/>
      <c r="C260" s="30"/>
      <c r="D260" s="68"/>
      <c r="E260" s="70"/>
      <c r="F260" s="70"/>
      <c r="G260" s="71"/>
      <c r="H260" s="71"/>
      <c r="I260" s="115"/>
    </row>
    <row r="261" spans="1:9" ht="12.75" customHeight="1" x14ac:dyDescent="0.3">
      <c r="A261" s="404"/>
      <c r="B261" s="114"/>
      <c r="C261" s="30"/>
      <c r="D261" s="68"/>
      <c r="E261" s="70"/>
      <c r="F261" s="70"/>
      <c r="G261" s="71"/>
      <c r="H261" s="71"/>
      <c r="I261" s="115"/>
    </row>
    <row r="262" spans="1:9" ht="12.75" customHeight="1" x14ac:dyDescent="0.3">
      <c r="A262" s="404"/>
      <c r="B262" s="114"/>
      <c r="C262" s="30"/>
      <c r="D262" s="68"/>
      <c r="E262" s="70"/>
      <c r="F262" s="70"/>
      <c r="G262" s="71"/>
      <c r="H262" s="71"/>
      <c r="I262" s="115"/>
    </row>
    <row r="263" spans="1:9" ht="12.75" customHeight="1" x14ac:dyDescent="0.3">
      <c r="A263" s="404"/>
      <c r="B263" s="114"/>
      <c r="C263" s="30"/>
      <c r="D263" s="68"/>
      <c r="E263" s="70"/>
      <c r="F263" s="70"/>
      <c r="G263" s="71"/>
      <c r="H263" s="71"/>
      <c r="I263" s="115"/>
    </row>
    <row r="264" spans="1:9" ht="12.75" customHeight="1" x14ac:dyDescent="0.3">
      <c r="A264" s="404"/>
      <c r="B264" s="114"/>
      <c r="C264" s="30"/>
      <c r="D264" s="68"/>
      <c r="E264" s="70"/>
      <c r="F264" s="70"/>
      <c r="G264" s="71"/>
      <c r="H264" s="71"/>
      <c r="I264" s="115"/>
    </row>
    <row r="265" spans="1:9" ht="12.75" customHeight="1" x14ac:dyDescent="0.3">
      <c r="A265" s="404"/>
      <c r="B265" s="114"/>
      <c r="C265" s="30"/>
      <c r="D265" s="68"/>
      <c r="E265" s="70"/>
      <c r="F265" s="70"/>
      <c r="G265" s="71"/>
      <c r="H265" s="71"/>
      <c r="I265" s="115"/>
    </row>
    <row r="266" spans="1:9" ht="12.75" customHeight="1" x14ac:dyDescent="0.3">
      <c r="A266" s="404"/>
      <c r="B266" s="114"/>
      <c r="C266" s="30"/>
      <c r="D266" s="68"/>
      <c r="E266" s="70"/>
      <c r="F266" s="70"/>
      <c r="G266" s="71"/>
      <c r="H266" s="71"/>
      <c r="I266" s="115"/>
    </row>
    <row r="267" spans="1:9" ht="12.75" customHeight="1" x14ac:dyDescent="0.3">
      <c r="A267" s="404"/>
      <c r="B267" s="114"/>
      <c r="C267" s="30"/>
      <c r="D267" s="68"/>
      <c r="E267" s="70"/>
      <c r="F267" s="70"/>
      <c r="G267" s="71"/>
      <c r="H267" s="71"/>
      <c r="I267" s="115"/>
    </row>
    <row r="268" spans="1:9" ht="12.75" customHeight="1" x14ac:dyDescent="0.3">
      <c r="A268" s="404"/>
      <c r="B268" s="114"/>
      <c r="C268" s="30"/>
      <c r="D268" s="68"/>
      <c r="E268" s="70"/>
      <c r="F268" s="70"/>
      <c r="G268" s="71"/>
      <c r="H268" s="71"/>
      <c r="I268" s="115"/>
    </row>
    <row r="269" spans="1:9" ht="12.75" customHeight="1" x14ac:dyDescent="0.3">
      <c r="A269" s="404"/>
      <c r="B269" s="114"/>
      <c r="C269" s="30"/>
      <c r="D269" s="68"/>
      <c r="E269" s="70"/>
      <c r="F269" s="70"/>
      <c r="G269" s="71"/>
      <c r="H269" s="71"/>
      <c r="I269" s="115"/>
    </row>
    <row r="270" spans="1:9" ht="12.75" customHeight="1" x14ac:dyDescent="0.3">
      <c r="A270" s="404"/>
      <c r="B270" s="114"/>
      <c r="C270" s="30"/>
      <c r="D270" s="68"/>
      <c r="E270" s="70"/>
      <c r="F270" s="70"/>
      <c r="G270" s="71"/>
      <c r="H270" s="71"/>
      <c r="I270" s="115"/>
    </row>
    <row r="271" spans="1:9" ht="12.75" customHeight="1" x14ac:dyDescent="0.3">
      <c r="A271" s="404"/>
      <c r="B271" s="114"/>
      <c r="C271" s="30"/>
      <c r="D271" s="68"/>
      <c r="E271" s="70"/>
      <c r="F271" s="70"/>
      <c r="G271" s="71"/>
      <c r="H271" s="71"/>
      <c r="I271" s="115"/>
    </row>
    <row r="272" spans="1:9" ht="12.75" customHeight="1" x14ac:dyDescent="0.3">
      <c r="A272" s="404"/>
      <c r="B272" s="114"/>
      <c r="C272" s="30"/>
      <c r="D272" s="68"/>
      <c r="E272" s="70"/>
      <c r="F272" s="70"/>
      <c r="G272" s="71"/>
      <c r="H272" s="71"/>
      <c r="I272" s="115"/>
    </row>
    <row r="273" spans="1:9" ht="12.75" customHeight="1" x14ac:dyDescent="0.3">
      <c r="A273" s="404"/>
      <c r="B273" s="114"/>
      <c r="C273" s="30"/>
      <c r="D273" s="68"/>
      <c r="E273" s="70"/>
      <c r="F273" s="70"/>
      <c r="G273" s="71"/>
      <c r="H273" s="71"/>
      <c r="I273" s="115"/>
    </row>
    <row r="274" spans="1:9" ht="12.75" customHeight="1" x14ac:dyDescent="0.3">
      <c r="A274" s="404"/>
      <c r="B274" s="114"/>
      <c r="C274" s="30"/>
      <c r="D274" s="68"/>
      <c r="E274" s="70"/>
      <c r="F274" s="70"/>
      <c r="G274" s="71"/>
      <c r="H274" s="71"/>
      <c r="I274" s="115"/>
    </row>
    <row r="275" spans="1:9" ht="12.75" customHeight="1" x14ac:dyDescent="0.3">
      <c r="A275" s="404"/>
      <c r="B275" s="114"/>
      <c r="C275" s="30"/>
      <c r="D275" s="68"/>
      <c r="E275" s="70"/>
      <c r="F275" s="70"/>
      <c r="G275" s="71"/>
      <c r="H275" s="71"/>
      <c r="I275" s="115"/>
    </row>
    <row r="276" spans="1:9" ht="12.75" customHeight="1" x14ac:dyDescent="0.3">
      <c r="A276" s="404"/>
      <c r="B276" s="114"/>
      <c r="C276" s="30"/>
      <c r="D276" s="68"/>
      <c r="E276" s="70"/>
      <c r="F276" s="70"/>
      <c r="G276" s="71"/>
      <c r="H276" s="71"/>
      <c r="I276" s="115"/>
    </row>
    <row r="277" spans="1:9" ht="12.75" customHeight="1" x14ac:dyDescent="0.3">
      <c r="A277" s="404"/>
      <c r="B277" s="114"/>
      <c r="C277" s="30"/>
      <c r="D277" s="68"/>
      <c r="E277" s="70"/>
      <c r="F277" s="70"/>
      <c r="G277" s="71"/>
      <c r="H277" s="71"/>
      <c r="I277" s="115"/>
    </row>
    <row r="278" spans="1:9" ht="12.75" customHeight="1" x14ac:dyDescent="0.3">
      <c r="A278" s="404"/>
      <c r="B278" s="114"/>
      <c r="C278" s="30"/>
      <c r="D278" s="68"/>
      <c r="E278" s="70"/>
      <c r="F278" s="70"/>
      <c r="G278" s="71"/>
      <c r="H278" s="71"/>
      <c r="I278" s="115"/>
    </row>
    <row r="279" spans="1:9" ht="12.75" customHeight="1" x14ac:dyDescent="0.3">
      <c r="A279" s="404"/>
      <c r="B279" s="114"/>
      <c r="C279" s="30"/>
      <c r="D279" s="68"/>
      <c r="E279" s="70"/>
      <c r="F279" s="70"/>
      <c r="G279" s="71"/>
      <c r="H279" s="71"/>
      <c r="I279" s="115"/>
    </row>
    <row r="280" spans="1:9" ht="12.75" customHeight="1" x14ac:dyDescent="0.3">
      <c r="A280" s="404"/>
      <c r="B280" s="114"/>
      <c r="C280" s="30"/>
      <c r="D280" s="68"/>
      <c r="E280" s="70"/>
      <c r="F280" s="70"/>
      <c r="G280" s="71"/>
      <c r="H280" s="71"/>
      <c r="I280" s="115"/>
    </row>
    <row r="281" spans="1:9" ht="12.75" customHeight="1" x14ac:dyDescent="0.3">
      <c r="A281" s="404"/>
      <c r="B281" s="114"/>
      <c r="C281" s="30"/>
      <c r="D281" s="68"/>
      <c r="E281" s="70"/>
      <c r="F281" s="70"/>
      <c r="G281" s="71"/>
      <c r="H281" s="71"/>
      <c r="I281" s="115"/>
    </row>
    <row r="282" spans="1:9" ht="12.75" customHeight="1" x14ac:dyDescent="0.3">
      <c r="A282" s="404"/>
      <c r="B282" s="114"/>
      <c r="C282" s="30"/>
      <c r="D282" s="68"/>
      <c r="E282" s="70"/>
      <c r="F282" s="70"/>
      <c r="G282" s="71"/>
      <c r="H282" s="71"/>
      <c r="I282" s="115"/>
    </row>
    <row r="283" spans="1:9" ht="12.75" customHeight="1" x14ac:dyDescent="0.3">
      <c r="A283" s="404"/>
      <c r="B283" s="114"/>
      <c r="C283" s="30"/>
      <c r="D283" s="68"/>
      <c r="E283" s="70"/>
      <c r="F283" s="70"/>
      <c r="G283" s="71"/>
      <c r="H283" s="71"/>
      <c r="I283" s="115"/>
    </row>
    <row r="284" spans="1:9" ht="12.75" customHeight="1" x14ac:dyDescent="0.3">
      <c r="A284" s="404"/>
      <c r="B284" s="114"/>
      <c r="C284" s="30"/>
      <c r="D284" s="68"/>
      <c r="E284" s="70"/>
      <c r="F284" s="70"/>
      <c r="G284" s="71"/>
      <c r="H284" s="71"/>
      <c r="I284" s="115"/>
    </row>
    <row r="285" spans="1:9" ht="12.75" customHeight="1" x14ac:dyDescent="0.3">
      <c r="A285" s="404"/>
      <c r="B285" s="114"/>
      <c r="C285" s="30"/>
      <c r="D285" s="68"/>
      <c r="E285" s="70"/>
      <c r="F285" s="70"/>
      <c r="G285" s="71"/>
      <c r="H285" s="71"/>
      <c r="I285" s="115"/>
    </row>
    <row r="286" spans="1:9" ht="12.75" customHeight="1" x14ac:dyDescent="0.3">
      <c r="A286" s="404"/>
      <c r="B286" s="114"/>
      <c r="C286" s="30"/>
      <c r="D286" s="68"/>
      <c r="E286" s="70"/>
      <c r="F286" s="70"/>
      <c r="G286" s="71"/>
      <c r="H286" s="71"/>
      <c r="I286" s="115"/>
    </row>
    <row r="287" spans="1:9" ht="12.75" customHeight="1" x14ac:dyDescent="0.3">
      <c r="A287" s="404"/>
      <c r="B287" s="114"/>
      <c r="C287" s="30"/>
      <c r="D287" s="68"/>
      <c r="E287" s="70"/>
      <c r="F287" s="70"/>
      <c r="G287" s="71"/>
      <c r="H287" s="71"/>
      <c r="I287" s="115"/>
    </row>
    <row r="288" spans="1:9" ht="12.75" customHeight="1" x14ac:dyDescent="0.3">
      <c r="A288" s="404"/>
      <c r="B288" s="114"/>
      <c r="C288" s="30"/>
      <c r="D288" s="68"/>
      <c r="E288" s="70"/>
      <c r="F288" s="70"/>
      <c r="G288" s="71"/>
      <c r="H288" s="71"/>
      <c r="I288" s="115"/>
    </row>
    <row r="289" spans="1:9" ht="12.75" customHeight="1" x14ac:dyDescent="0.3">
      <c r="A289" s="404"/>
      <c r="B289" s="114"/>
      <c r="C289" s="30"/>
      <c r="D289" s="68"/>
      <c r="E289" s="70"/>
      <c r="F289" s="70"/>
      <c r="G289" s="71"/>
      <c r="H289" s="71"/>
      <c r="I289" s="115"/>
    </row>
    <row r="290" spans="1:9" ht="12.75" customHeight="1" x14ac:dyDescent="0.3">
      <c r="A290" s="404"/>
      <c r="B290" s="114"/>
      <c r="C290" s="30"/>
      <c r="D290" s="68"/>
      <c r="E290" s="70"/>
      <c r="F290" s="70"/>
      <c r="G290" s="71"/>
      <c r="H290" s="71"/>
      <c r="I290" s="115"/>
    </row>
    <row r="291" spans="1:9" ht="12.75" customHeight="1" x14ac:dyDescent="0.3">
      <c r="A291" s="404"/>
      <c r="B291" s="114"/>
      <c r="C291" s="30"/>
      <c r="D291" s="68"/>
      <c r="E291" s="70"/>
      <c r="F291" s="70"/>
      <c r="G291" s="71"/>
      <c r="H291" s="71"/>
      <c r="I291" s="115"/>
    </row>
    <row r="292" spans="1:9" ht="12.75" customHeight="1" x14ac:dyDescent="0.3">
      <c r="A292" s="404"/>
      <c r="B292" s="114"/>
      <c r="C292" s="30"/>
      <c r="D292" s="68"/>
      <c r="E292" s="70"/>
      <c r="F292" s="70"/>
      <c r="G292" s="71"/>
      <c r="H292" s="71"/>
      <c r="I292" s="115"/>
    </row>
    <row r="293" spans="1:9" ht="12.75" customHeight="1" x14ac:dyDescent="0.3">
      <c r="A293" s="404"/>
      <c r="B293" s="114"/>
      <c r="C293" s="30"/>
      <c r="D293" s="68"/>
      <c r="E293" s="70"/>
      <c r="F293" s="70"/>
      <c r="G293" s="71"/>
      <c r="H293" s="71"/>
      <c r="I293" s="115"/>
    </row>
    <row r="294" spans="1:9" ht="12.75" customHeight="1" x14ac:dyDescent="0.3">
      <c r="A294" s="404"/>
      <c r="B294" s="114"/>
      <c r="C294" s="30"/>
      <c r="D294" s="68"/>
      <c r="E294" s="70"/>
      <c r="F294" s="70"/>
      <c r="G294" s="71"/>
      <c r="H294" s="71"/>
      <c r="I294" s="115"/>
    </row>
    <row r="295" spans="1:9" ht="12.75" customHeight="1" x14ac:dyDescent="0.3">
      <c r="A295" s="404"/>
      <c r="B295" s="114"/>
      <c r="C295" s="30"/>
      <c r="D295" s="68"/>
      <c r="E295" s="70"/>
      <c r="F295" s="70"/>
      <c r="G295" s="71"/>
      <c r="H295" s="71"/>
      <c r="I295" s="115"/>
    </row>
    <row r="296" spans="1:9" ht="12.75" customHeight="1" x14ac:dyDescent="0.3">
      <c r="A296" s="404"/>
      <c r="B296" s="114"/>
      <c r="C296" s="30"/>
      <c r="D296" s="68"/>
      <c r="E296" s="70"/>
      <c r="F296" s="70"/>
      <c r="G296" s="71"/>
      <c r="H296" s="71"/>
      <c r="I296" s="115"/>
    </row>
    <row r="297" spans="1:9" ht="12.75" customHeight="1" x14ac:dyDescent="0.3">
      <c r="A297" s="404"/>
      <c r="B297" s="114"/>
      <c r="C297" s="30"/>
      <c r="D297" s="68"/>
      <c r="E297" s="70"/>
      <c r="F297" s="70"/>
      <c r="G297" s="71"/>
      <c r="H297" s="71"/>
      <c r="I297" s="115"/>
    </row>
    <row r="298" spans="1:9" ht="12.75" customHeight="1" x14ac:dyDescent="0.3">
      <c r="A298" s="404"/>
      <c r="B298" s="114"/>
      <c r="C298" s="30"/>
      <c r="D298" s="68"/>
      <c r="E298" s="70"/>
      <c r="F298" s="70"/>
      <c r="G298" s="71"/>
      <c r="H298" s="71"/>
      <c r="I298" s="115"/>
    </row>
    <row r="299" spans="1:9" ht="12.75" customHeight="1" x14ac:dyDescent="0.3">
      <c r="A299" s="404"/>
      <c r="B299" s="114"/>
      <c r="C299" s="30"/>
      <c r="D299" s="68"/>
      <c r="E299" s="70"/>
      <c r="F299" s="70"/>
      <c r="G299" s="71"/>
      <c r="H299" s="71"/>
      <c r="I299" s="115"/>
    </row>
    <row r="300" spans="1:9" ht="12.75" customHeight="1" x14ac:dyDescent="0.3">
      <c r="A300" s="404"/>
      <c r="B300" s="114"/>
      <c r="C300" s="30"/>
      <c r="D300" s="68"/>
      <c r="E300" s="70"/>
      <c r="F300" s="70"/>
      <c r="G300" s="71"/>
      <c r="H300" s="71"/>
      <c r="I300" s="115"/>
    </row>
    <row r="301" spans="1:9" ht="12.75" customHeight="1" x14ac:dyDescent="0.3">
      <c r="A301" s="404"/>
      <c r="B301" s="114"/>
      <c r="C301" s="30"/>
      <c r="D301" s="68"/>
      <c r="E301" s="70"/>
      <c r="F301" s="70"/>
      <c r="G301" s="71"/>
      <c r="H301" s="71"/>
      <c r="I301" s="115"/>
    </row>
    <row r="302" spans="1:9" ht="12.75" customHeight="1" x14ac:dyDescent="0.3">
      <c r="A302" s="404"/>
      <c r="B302" s="114"/>
      <c r="C302" s="30"/>
      <c r="D302" s="68"/>
      <c r="E302" s="70"/>
      <c r="F302" s="70"/>
      <c r="G302" s="71"/>
      <c r="H302" s="71"/>
      <c r="I302" s="115"/>
    </row>
    <row r="303" spans="1:9" ht="12.75" customHeight="1" x14ac:dyDescent="0.3">
      <c r="A303" s="404"/>
      <c r="B303" s="114"/>
      <c r="C303" s="30"/>
      <c r="D303" s="68"/>
      <c r="E303" s="70"/>
      <c r="F303" s="70"/>
      <c r="G303" s="71"/>
      <c r="H303" s="71"/>
      <c r="I303" s="115"/>
    </row>
    <row r="304" spans="1:9" ht="12.75" customHeight="1" x14ac:dyDescent="0.3">
      <c r="A304" s="404"/>
      <c r="B304" s="114"/>
      <c r="C304" s="30"/>
      <c r="D304" s="68"/>
      <c r="E304" s="70"/>
      <c r="F304" s="70"/>
      <c r="G304" s="71"/>
      <c r="H304" s="71"/>
      <c r="I304" s="115"/>
    </row>
    <row r="305" spans="1:9" ht="12.75" customHeight="1" x14ac:dyDescent="0.3">
      <c r="A305" s="404"/>
      <c r="B305" s="114"/>
      <c r="C305" s="30"/>
      <c r="D305" s="68"/>
      <c r="E305" s="70"/>
      <c r="F305" s="70"/>
      <c r="G305" s="71"/>
      <c r="H305" s="71"/>
      <c r="I305" s="115"/>
    </row>
    <row r="306" spans="1:9" ht="12.75" customHeight="1" x14ac:dyDescent="0.3">
      <c r="A306" s="404"/>
      <c r="B306" s="114"/>
      <c r="C306" s="30"/>
      <c r="D306" s="68"/>
      <c r="E306" s="70"/>
      <c r="F306" s="70"/>
      <c r="G306" s="71"/>
      <c r="H306" s="71"/>
      <c r="I306" s="115"/>
    </row>
    <row r="307" spans="1:9" ht="12.75" customHeight="1" x14ac:dyDescent="0.3">
      <c r="A307" s="404"/>
      <c r="B307" s="114"/>
      <c r="C307" s="30"/>
      <c r="D307" s="68"/>
      <c r="E307" s="70"/>
      <c r="F307" s="70"/>
      <c r="G307" s="71"/>
      <c r="H307" s="71"/>
      <c r="I307" s="115"/>
    </row>
    <row r="308" spans="1:9" ht="12.75" customHeight="1" x14ac:dyDescent="0.3">
      <c r="A308" s="404"/>
      <c r="B308" s="114"/>
      <c r="C308" s="30"/>
      <c r="D308" s="68"/>
      <c r="E308" s="70"/>
      <c r="F308" s="70"/>
      <c r="G308" s="71"/>
      <c r="H308" s="71"/>
      <c r="I308" s="115"/>
    </row>
    <row r="309" spans="1:9" ht="12.75" customHeight="1" x14ac:dyDescent="0.3">
      <c r="A309" s="404"/>
      <c r="B309" s="114"/>
      <c r="C309" s="30"/>
      <c r="D309" s="68"/>
      <c r="E309" s="70"/>
      <c r="F309" s="70"/>
      <c r="G309" s="71"/>
      <c r="H309" s="71"/>
      <c r="I309" s="115"/>
    </row>
    <row r="310" spans="1:9" ht="12.75" customHeight="1" x14ac:dyDescent="0.3">
      <c r="A310" s="404"/>
      <c r="B310" s="114"/>
      <c r="C310" s="30"/>
      <c r="D310" s="68"/>
      <c r="E310" s="70"/>
      <c r="F310" s="70"/>
      <c r="G310" s="71"/>
      <c r="H310" s="71"/>
      <c r="I310" s="115"/>
    </row>
    <row r="311" spans="1:9" ht="12.75" customHeight="1" x14ac:dyDescent="0.3">
      <c r="A311" s="404"/>
      <c r="B311" s="114"/>
      <c r="C311" s="30"/>
      <c r="D311" s="68"/>
      <c r="E311" s="70"/>
      <c r="F311" s="70"/>
      <c r="G311" s="71"/>
      <c r="H311" s="71"/>
      <c r="I311" s="115"/>
    </row>
    <row r="312" spans="1:9" ht="12.75" customHeight="1" x14ac:dyDescent="0.3">
      <c r="A312" s="404"/>
      <c r="B312" s="114"/>
      <c r="C312" s="30"/>
      <c r="D312" s="68"/>
      <c r="E312" s="70"/>
      <c r="F312" s="70"/>
      <c r="G312" s="71"/>
      <c r="H312" s="71"/>
      <c r="I312" s="115"/>
    </row>
    <row r="313" spans="1:9" ht="12.75" customHeight="1" x14ac:dyDescent="0.3">
      <c r="A313" s="404"/>
      <c r="B313" s="114"/>
      <c r="C313" s="30"/>
      <c r="D313" s="68"/>
      <c r="E313" s="70"/>
      <c r="F313" s="70"/>
      <c r="G313" s="71"/>
      <c r="H313" s="71"/>
      <c r="I313" s="115"/>
    </row>
    <row r="314" spans="1:9" ht="12.75" customHeight="1" x14ac:dyDescent="0.3">
      <c r="A314" s="404"/>
      <c r="B314" s="114"/>
      <c r="C314" s="30"/>
      <c r="D314" s="68"/>
      <c r="E314" s="70"/>
      <c r="F314" s="70"/>
      <c r="G314" s="71"/>
      <c r="H314" s="71"/>
      <c r="I314" s="115"/>
    </row>
    <row r="315" spans="1:9" ht="12.75" customHeight="1" x14ac:dyDescent="0.3">
      <c r="A315" s="404"/>
      <c r="B315" s="114"/>
      <c r="C315" s="30"/>
      <c r="D315" s="68"/>
      <c r="E315" s="70"/>
      <c r="F315" s="70"/>
      <c r="G315" s="71"/>
      <c r="H315" s="71"/>
      <c r="I315" s="115"/>
    </row>
    <row r="316" spans="1:9" ht="12.75" customHeight="1" x14ac:dyDescent="0.3">
      <c r="A316" s="404"/>
      <c r="B316" s="114"/>
      <c r="C316" s="30"/>
      <c r="D316" s="68"/>
      <c r="E316" s="70"/>
      <c r="F316" s="70"/>
      <c r="G316" s="71"/>
      <c r="H316" s="71"/>
      <c r="I316" s="115"/>
    </row>
    <row r="317" spans="1:9" ht="12.75" customHeight="1" x14ac:dyDescent="0.3">
      <c r="A317" s="404"/>
      <c r="B317" s="114"/>
      <c r="C317" s="30"/>
      <c r="D317" s="68"/>
      <c r="E317" s="70"/>
      <c r="F317" s="70"/>
      <c r="G317" s="71"/>
      <c r="H317" s="71"/>
      <c r="I317" s="115"/>
    </row>
    <row r="318" spans="1:9" ht="12.75" customHeight="1" x14ac:dyDescent="0.3">
      <c r="A318" s="404"/>
      <c r="B318" s="114"/>
      <c r="C318" s="30"/>
      <c r="D318" s="68"/>
      <c r="E318" s="70"/>
      <c r="F318" s="70"/>
      <c r="G318" s="71"/>
      <c r="H318" s="71"/>
      <c r="I318" s="115"/>
    </row>
    <row r="319" spans="1:9" ht="12.75" customHeight="1" x14ac:dyDescent="0.3">
      <c r="A319" s="404"/>
      <c r="B319" s="114"/>
      <c r="C319" s="30"/>
      <c r="D319" s="68"/>
      <c r="E319" s="70"/>
      <c r="F319" s="70"/>
      <c r="G319" s="71"/>
      <c r="H319" s="71"/>
      <c r="I319" s="115"/>
    </row>
    <row r="320" spans="1:9" ht="18.75" x14ac:dyDescent="0.3">
      <c r="A320" s="404"/>
      <c r="B320" s="114"/>
      <c r="C320" s="30"/>
      <c r="D320" s="68"/>
      <c r="E320" s="70"/>
      <c r="F320" s="70"/>
      <c r="G320" s="71"/>
      <c r="H320" s="71"/>
    </row>
    <row r="321" spans="1:8" ht="18.75" x14ac:dyDescent="0.3">
      <c r="A321" s="404"/>
      <c r="B321" s="114"/>
      <c r="C321" s="30"/>
      <c r="D321" s="68"/>
      <c r="E321" s="70"/>
      <c r="F321" s="70"/>
      <c r="G321" s="71"/>
      <c r="H321" s="71"/>
    </row>
    <row r="322" spans="1:8" ht="18.75" x14ac:dyDescent="0.3">
      <c r="A322" s="404"/>
      <c r="B322" s="114"/>
      <c r="C322" s="30"/>
      <c r="D322" s="68"/>
      <c r="E322" s="70"/>
      <c r="F322" s="70"/>
      <c r="G322" s="71"/>
      <c r="H322" s="71"/>
    </row>
    <row r="323" spans="1:8" ht="18.75" x14ac:dyDescent="0.3">
      <c r="A323" s="404"/>
      <c r="B323" s="114"/>
      <c r="C323" s="30"/>
      <c r="D323" s="68"/>
      <c r="E323" s="70"/>
      <c r="F323" s="70"/>
      <c r="G323" s="71"/>
      <c r="H323" s="71"/>
    </row>
    <row r="324" spans="1:8" ht="18.75" x14ac:dyDescent="0.3">
      <c r="A324" s="404"/>
      <c r="B324" s="114"/>
      <c r="C324" s="30"/>
      <c r="D324" s="68"/>
      <c r="E324" s="70"/>
      <c r="F324" s="70"/>
      <c r="G324" s="71"/>
      <c r="H324" s="71"/>
    </row>
    <row r="325" spans="1:8" ht="18.75" x14ac:dyDescent="0.3">
      <c r="A325" s="404"/>
      <c r="B325" s="114"/>
      <c r="C325" s="30"/>
      <c r="D325" s="68"/>
      <c r="E325" s="70"/>
      <c r="F325" s="70"/>
      <c r="G325" s="71"/>
      <c r="H325" s="71"/>
    </row>
    <row r="326" spans="1:8" ht="18.75" x14ac:dyDescent="0.3">
      <c r="A326" s="404"/>
      <c r="B326" s="114"/>
      <c r="C326" s="30"/>
      <c r="D326" s="68"/>
      <c r="E326" s="70"/>
      <c r="F326" s="70"/>
      <c r="G326" s="71"/>
      <c r="H326" s="71"/>
    </row>
    <row r="327" spans="1:8" ht="18.75" x14ac:dyDescent="0.3">
      <c r="A327" s="404"/>
      <c r="B327" s="114"/>
      <c r="C327" s="30"/>
      <c r="D327" s="68"/>
      <c r="E327" s="70"/>
      <c r="F327" s="70"/>
      <c r="G327" s="71"/>
      <c r="H327" s="71"/>
    </row>
    <row r="328" spans="1:8" ht="18.75" x14ac:dyDescent="0.3">
      <c r="A328" s="404"/>
      <c r="B328" s="114"/>
      <c r="C328" s="30"/>
      <c r="D328" s="68"/>
      <c r="E328" s="70"/>
      <c r="F328" s="70"/>
      <c r="G328" s="71"/>
      <c r="H328" s="71"/>
    </row>
    <row r="329" spans="1:8" ht="18.75" x14ac:dyDescent="0.3">
      <c r="A329" s="404"/>
      <c r="B329" s="114"/>
      <c r="C329" s="30"/>
      <c r="D329" s="68"/>
      <c r="E329" s="70"/>
      <c r="F329" s="70"/>
      <c r="G329" s="71"/>
      <c r="H329" s="71"/>
    </row>
    <row r="330" spans="1:8" ht="18.75" x14ac:dyDescent="0.3">
      <c r="A330" s="404"/>
      <c r="B330" s="114"/>
      <c r="C330" s="30"/>
      <c r="D330" s="68"/>
      <c r="E330" s="70"/>
      <c r="F330" s="70"/>
      <c r="G330" s="71"/>
      <c r="H330" s="71"/>
    </row>
    <row r="331" spans="1:8" ht="18.75" x14ac:dyDescent="0.3">
      <c r="A331" s="404"/>
      <c r="B331" s="114"/>
      <c r="C331" s="30"/>
      <c r="D331" s="68"/>
      <c r="E331" s="70"/>
      <c r="F331" s="70"/>
      <c r="G331" s="71"/>
      <c r="H331" s="71"/>
    </row>
    <row r="332" spans="1:8" ht="18.75" x14ac:dyDescent="0.3">
      <c r="A332" s="404"/>
      <c r="B332" s="114"/>
      <c r="C332" s="30"/>
      <c r="D332" s="68"/>
      <c r="E332" s="70"/>
      <c r="F332" s="70"/>
      <c r="G332" s="71"/>
      <c r="H332" s="71"/>
    </row>
    <row r="333" spans="1:8" ht="18.75" x14ac:dyDescent="0.3">
      <c r="A333" s="405"/>
      <c r="B333" s="93"/>
    </row>
    <row r="334" spans="1:8" ht="18.75" x14ac:dyDescent="0.3">
      <c r="A334" s="405"/>
      <c r="B334" s="93"/>
    </row>
    <row r="335" spans="1:8" ht="18.75" x14ac:dyDescent="0.3">
      <c r="A335" s="405"/>
      <c r="B335" s="93"/>
    </row>
    <row r="336" spans="1:8" ht="18.75" x14ac:dyDescent="0.3">
      <c r="A336" s="405"/>
      <c r="B336" s="93"/>
    </row>
    <row r="337" spans="1:2" ht="18.75" x14ac:dyDescent="0.3">
      <c r="A337" s="405"/>
      <c r="B337" s="93"/>
    </row>
    <row r="338" spans="1:2" ht="18.75" x14ac:dyDescent="0.3">
      <c r="A338" s="405"/>
      <c r="B338" s="93"/>
    </row>
    <row r="339" spans="1:2" ht="18.75" x14ac:dyDescent="0.3">
      <c r="A339" s="405"/>
      <c r="B339" s="93"/>
    </row>
    <row r="340" spans="1:2" ht="18.75" x14ac:dyDescent="0.3">
      <c r="A340" s="405"/>
      <c r="B340" s="93"/>
    </row>
    <row r="341" spans="1:2" ht="18.75" x14ac:dyDescent="0.3">
      <c r="A341" s="405"/>
      <c r="B341" s="93"/>
    </row>
    <row r="342" spans="1:2" ht="18.75" x14ac:dyDescent="0.3">
      <c r="A342" s="405"/>
      <c r="B342" s="93"/>
    </row>
    <row r="343" spans="1:2" ht="18.75" x14ac:dyDescent="0.3">
      <c r="A343" s="405"/>
      <c r="B343" s="93"/>
    </row>
    <row r="344" spans="1:2" ht="18.75" x14ac:dyDescent="0.3">
      <c r="A344" s="405"/>
      <c r="B344" s="93"/>
    </row>
    <row r="345" spans="1:2" ht="18.75" x14ac:dyDescent="0.3">
      <c r="A345" s="405"/>
      <c r="B345" s="93"/>
    </row>
    <row r="346" spans="1:2" ht="18.75" x14ac:dyDescent="0.3">
      <c r="A346" s="405"/>
      <c r="B346" s="93"/>
    </row>
    <row r="347" spans="1:2" ht="18.75" x14ac:dyDescent="0.3">
      <c r="A347" s="405"/>
      <c r="B347" s="93"/>
    </row>
    <row r="348" spans="1:2" ht="18.75" x14ac:dyDescent="0.3">
      <c r="A348" s="405"/>
      <c r="B348" s="93"/>
    </row>
    <row r="349" spans="1:2" ht="18.75" x14ac:dyDescent="0.3">
      <c r="A349" s="405"/>
      <c r="B349" s="93"/>
    </row>
    <row r="350" spans="1:2" ht="18.75" x14ac:dyDescent="0.3">
      <c r="A350" s="405"/>
      <c r="B350" s="93"/>
    </row>
    <row r="351" spans="1:2" ht="18.75" x14ac:dyDescent="0.3">
      <c r="A351" s="405"/>
      <c r="B351" s="93"/>
    </row>
    <row r="352" spans="1:2" ht="18.75" x14ac:dyDescent="0.3">
      <c r="A352" s="405"/>
      <c r="B352" s="93"/>
    </row>
    <row r="353" spans="1:2" ht="18.75" x14ac:dyDescent="0.3">
      <c r="A353" s="405"/>
      <c r="B353" s="93"/>
    </row>
    <row r="354" spans="1:2" ht="18.75" x14ac:dyDescent="0.3">
      <c r="A354" s="405"/>
      <c r="B354" s="93"/>
    </row>
    <row r="355" spans="1:2" ht="18.75" x14ac:dyDescent="0.3">
      <c r="A355" s="405"/>
      <c r="B355" s="93"/>
    </row>
    <row r="356" spans="1:2" ht="18.75" x14ac:dyDescent="0.3">
      <c r="A356" s="405"/>
      <c r="B356" s="93"/>
    </row>
    <row r="357" spans="1:2" ht="18.75" x14ac:dyDescent="0.3">
      <c r="A357" s="405"/>
      <c r="B357" s="93"/>
    </row>
    <row r="358" spans="1:2" ht="18.75" x14ac:dyDescent="0.3">
      <c r="A358" s="405"/>
      <c r="B358" s="93"/>
    </row>
    <row r="359" spans="1:2" ht="18.75" x14ac:dyDescent="0.3">
      <c r="A359" s="405"/>
      <c r="B359" s="93"/>
    </row>
    <row r="360" spans="1:2" ht="18.75" x14ac:dyDescent="0.3">
      <c r="A360" s="405"/>
      <c r="B360" s="93"/>
    </row>
    <row r="361" spans="1:2" ht="18.75" x14ac:dyDescent="0.3">
      <c r="A361" s="405"/>
      <c r="B361" s="93"/>
    </row>
    <row r="362" spans="1:2" ht="18.75" x14ac:dyDescent="0.3">
      <c r="A362" s="405"/>
      <c r="B362" s="93"/>
    </row>
    <row r="363" spans="1:2" ht="18.75" x14ac:dyDescent="0.3">
      <c r="A363" s="405"/>
      <c r="B363" s="93"/>
    </row>
    <row r="364" spans="1:2" ht="18.75" x14ac:dyDescent="0.3">
      <c r="A364" s="405"/>
      <c r="B364" s="93"/>
    </row>
    <row r="365" spans="1:2" ht="18.75" x14ac:dyDescent="0.3">
      <c r="A365" s="405"/>
      <c r="B365" s="93"/>
    </row>
    <row r="366" spans="1:2" ht="18.75" x14ac:dyDescent="0.3">
      <c r="A366" s="405"/>
      <c r="B366" s="93"/>
    </row>
    <row r="367" spans="1:2" ht="18.75" x14ac:dyDescent="0.3">
      <c r="A367" s="405"/>
      <c r="B367" s="93"/>
    </row>
    <row r="368" spans="1:2" ht="18.75" x14ac:dyDescent="0.3">
      <c r="A368" s="405"/>
      <c r="B368" s="93"/>
    </row>
    <row r="369" spans="1:2" ht="18.75" x14ac:dyDescent="0.3">
      <c r="A369" s="405"/>
      <c r="B369" s="93"/>
    </row>
    <row r="370" spans="1:2" ht="18.75" x14ac:dyDescent="0.3">
      <c r="A370" s="405"/>
      <c r="B370" s="93"/>
    </row>
    <row r="371" spans="1:2" ht="18.75" x14ac:dyDescent="0.3">
      <c r="A371" s="405"/>
      <c r="B371" s="93"/>
    </row>
    <row r="372" spans="1:2" ht="18.75" x14ac:dyDescent="0.3">
      <c r="A372" s="405"/>
      <c r="B372" s="93"/>
    </row>
    <row r="373" spans="1:2" ht="18.75" x14ac:dyDescent="0.3">
      <c r="A373" s="405"/>
      <c r="B373" s="93"/>
    </row>
    <row r="374" spans="1:2" ht="18.75" x14ac:dyDescent="0.3">
      <c r="A374" s="405"/>
      <c r="B374" s="93"/>
    </row>
    <row r="375" spans="1:2" ht="18.75" x14ac:dyDescent="0.3">
      <c r="A375" s="405"/>
      <c r="B375" s="93"/>
    </row>
    <row r="376" spans="1:2" ht="18.75" x14ac:dyDescent="0.3">
      <c r="A376" s="405"/>
      <c r="B376" s="93"/>
    </row>
    <row r="377" spans="1:2" ht="18.75" x14ac:dyDescent="0.3">
      <c r="A377" s="405"/>
      <c r="B377" s="93"/>
    </row>
    <row r="378" spans="1:2" ht="18.75" x14ac:dyDescent="0.3">
      <c r="A378" s="405"/>
      <c r="B378" s="93"/>
    </row>
    <row r="379" spans="1:2" ht="18.75" x14ac:dyDescent="0.3">
      <c r="A379" s="405"/>
      <c r="B379" s="93"/>
    </row>
    <row r="380" spans="1:2" ht="18.75" x14ac:dyDescent="0.3">
      <c r="A380" s="405"/>
      <c r="B380" s="93"/>
    </row>
    <row r="381" spans="1:2" ht="18.75" x14ac:dyDescent="0.3">
      <c r="A381" s="405"/>
      <c r="B381" s="93"/>
    </row>
    <row r="382" spans="1:2" ht="18.75" x14ac:dyDescent="0.3">
      <c r="A382" s="405"/>
      <c r="B382" s="93"/>
    </row>
    <row r="383" spans="1:2" ht="18.75" x14ac:dyDescent="0.3">
      <c r="A383" s="405"/>
      <c r="B383" s="93"/>
    </row>
    <row r="384" spans="1:2" ht="18.75" x14ac:dyDescent="0.3">
      <c r="A384" s="405"/>
      <c r="B384" s="93"/>
    </row>
    <row r="385" spans="1:2" ht="18.75" x14ac:dyDescent="0.3">
      <c r="A385" s="405"/>
      <c r="B385" s="93"/>
    </row>
    <row r="386" spans="1:2" ht="18.75" x14ac:dyDescent="0.3">
      <c r="A386" s="405"/>
      <c r="B386" s="93"/>
    </row>
    <row r="387" spans="1:2" ht="18.75" x14ac:dyDescent="0.3">
      <c r="A387" s="405"/>
      <c r="B387" s="93"/>
    </row>
    <row r="388" spans="1:2" ht="18.75" x14ac:dyDescent="0.3">
      <c r="A388" s="405"/>
      <c r="B388" s="93"/>
    </row>
    <row r="389" spans="1:2" ht="18.75" x14ac:dyDescent="0.3">
      <c r="A389" s="405"/>
      <c r="B389" s="93"/>
    </row>
    <row r="390" spans="1:2" ht="18.75" x14ac:dyDescent="0.3">
      <c r="A390" s="405"/>
      <c r="B390" s="93"/>
    </row>
    <row r="391" spans="1:2" ht="18.75" x14ac:dyDescent="0.3">
      <c r="A391" s="405"/>
      <c r="B391" s="93"/>
    </row>
    <row r="392" spans="1:2" ht="18.75" x14ac:dyDescent="0.3">
      <c r="A392" s="405"/>
      <c r="B392" s="93"/>
    </row>
    <row r="393" spans="1:2" ht="18.75" x14ac:dyDescent="0.3">
      <c r="A393" s="405"/>
      <c r="B393" s="93"/>
    </row>
    <row r="394" spans="1:2" ht="18.75" x14ac:dyDescent="0.3">
      <c r="A394" s="405"/>
      <c r="B394" s="93"/>
    </row>
    <row r="395" spans="1:2" ht="18.75" x14ac:dyDescent="0.3">
      <c r="A395" s="405"/>
      <c r="B395" s="93"/>
    </row>
    <row r="396" spans="1:2" ht="18.75" x14ac:dyDescent="0.3">
      <c r="A396" s="405"/>
      <c r="B396" s="93"/>
    </row>
    <row r="397" spans="1:2" ht="18.75" x14ac:dyDescent="0.3">
      <c r="A397" s="405"/>
      <c r="B397" s="93"/>
    </row>
    <row r="398" spans="1:2" ht="18.75" x14ac:dyDescent="0.3">
      <c r="A398" s="405"/>
      <c r="B398" s="93"/>
    </row>
    <row r="399" spans="1:2" ht="18.75" x14ac:dyDescent="0.3">
      <c r="A399" s="405"/>
      <c r="B399" s="93"/>
    </row>
    <row r="400" spans="1:2" ht="18.75" x14ac:dyDescent="0.3">
      <c r="A400" s="405"/>
      <c r="B400" s="93"/>
    </row>
    <row r="401" spans="1:2" ht="18.75" x14ac:dyDescent="0.3">
      <c r="A401" s="405"/>
      <c r="B401" s="93"/>
    </row>
    <row r="402" spans="1:2" ht="18.75" x14ac:dyDescent="0.3">
      <c r="A402" s="405"/>
      <c r="B402" s="93"/>
    </row>
    <row r="403" spans="1:2" ht="18.75" x14ac:dyDescent="0.3">
      <c r="A403" s="405"/>
      <c r="B403" s="93"/>
    </row>
    <row r="404" spans="1:2" ht="18.75" x14ac:dyDescent="0.3">
      <c r="A404" s="405"/>
      <c r="B404" s="93"/>
    </row>
    <row r="405" spans="1:2" ht="18.75" x14ac:dyDescent="0.3">
      <c r="A405" s="405"/>
      <c r="B405" s="93"/>
    </row>
    <row r="406" spans="1:2" ht="18.75" x14ac:dyDescent="0.3">
      <c r="A406" s="405"/>
      <c r="B406" s="93"/>
    </row>
    <row r="407" spans="1:2" ht="18.75" x14ac:dyDescent="0.3">
      <c r="A407" s="405"/>
      <c r="B407" s="93"/>
    </row>
    <row r="408" spans="1:2" ht="18.75" x14ac:dyDescent="0.3">
      <c r="A408" s="405"/>
      <c r="B408" s="93"/>
    </row>
    <row r="409" spans="1:2" ht="18.75" x14ac:dyDescent="0.3">
      <c r="A409" s="405"/>
      <c r="B409" s="93"/>
    </row>
    <row r="410" spans="1:2" ht="18.75" x14ac:dyDescent="0.3">
      <c r="A410" s="405"/>
      <c r="B410" s="93"/>
    </row>
    <row r="411" spans="1:2" ht="18.75" x14ac:dyDescent="0.3">
      <c r="A411" s="405"/>
      <c r="B411" s="93"/>
    </row>
    <row r="412" spans="1:2" ht="18.75" x14ac:dyDescent="0.3">
      <c r="A412" s="405"/>
      <c r="B412" s="93"/>
    </row>
    <row r="413" spans="1:2" ht="18.75" x14ac:dyDescent="0.3">
      <c r="A413" s="405"/>
      <c r="B413" s="93"/>
    </row>
    <row r="414" spans="1:2" ht="18.75" x14ac:dyDescent="0.3">
      <c r="A414" s="405"/>
      <c r="B414" s="93"/>
    </row>
    <row r="415" spans="1:2" ht="18.75" x14ac:dyDescent="0.3">
      <c r="A415" s="405"/>
      <c r="B415" s="93"/>
    </row>
    <row r="416" spans="1:2" ht="18.75" x14ac:dyDescent="0.3">
      <c r="A416" s="405"/>
      <c r="B416" s="93"/>
    </row>
    <row r="417" spans="1:2" ht="18.75" x14ac:dyDescent="0.3">
      <c r="A417" s="405"/>
      <c r="B417" s="93"/>
    </row>
    <row r="418" spans="1:2" ht="18.75" x14ac:dyDescent="0.3">
      <c r="A418" s="405"/>
      <c r="B418" s="93"/>
    </row>
    <row r="419" spans="1:2" ht="18.75" x14ac:dyDescent="0.3">
      <c r="A419" s="405"/>
      <c r="B419" s="93"/>
    </row>
    <row r="420" spans="1:2" ht="18.75" x14ac:dyDescent="0.3">
      <c r="A420" s="405"/>
      <c r="B420" s="93"/>
    </row>
    <row r="421" spans="1:2" ht="18.75" x14ac:dyDescent="0.3">
      <c r="A421" s="405"/>
      <c r="B421" s="93"/>
    </row>
    <row r="422" spans="1:2" ht="18.75" x14ac:dyDescent="0.3">
      <c r="A422" s="405"/>
      <c r="B422" s="93"/>
    </row>
    <row r="423" spans="1:2" ht="18.75" x14ac:dyDescent="0.3">
      <c r="A423" s="405"/>
      <c r="B423" s="93"/>
    </row>
    <row r="424" spans="1:2" ht="18.75" x14ac:dyDescent="0.3">
      <c r="A424" s="405"/>
      <c r="B424" s="93"/>
    </row>
    <row r="425" spans="1:2" ht="18.75" x14ac:dyDescent="0.3">
      <c r="A425" s="405"/>
      <c r="B425" s="93"/>
    </row>
    <row r="426" spans="1:2" ht="18.75" x14ac:dyDescent="0.3">
      <c r="A426" s="405"/>
      <c r="B426" s="93"/>
    </row>
    <row r="427" spans="1:2" ht="18.75" x14ac:dyDescent="0.3">
      <c r="A427" s="405"/>
      <c r="B427" s="93"/>
    </row>
    <row r="428" spans="1:2" ht="18.75" x14ac:dyDescent="0.3">
      <c r="A428" s="405"/>
      <c r="B428" s="93"/>
    </row>
    <row r="429" spans="1:2" ht="18.75" x14ac:dyDescent="0.3">
      <c r="A429" s="405"/>
      <c r="B429" s="93"/>
    </row>
    <row r="430" spans="1:2" ht="18.75" x14ac:dyDescent="0.3">
      <c r="A430" s="405"/>
      <c r="B430" s="93"/>
    </row>
    <row r="431" spans="1:2" ht="18.75" x14ac:dyDescent="0.3">
      <c r="A431" s="405"/>
      <c r="B431" s="93"/>
    </row>
    <row r="432" spans="1:2" ht="18.75" x14ac:dyDescent="0.3">
      <c r="A432" s="405"/>
      <c r="B432" s="93"/>
    </row>
    <row r="433" spans="1:2" ht="18.75" x14ac:dyDescent="0.3">
      <c r="A433" s="405"/>
      <c r="B433" s="93"/>
    </row>
    <row r="434" spans="1:2" ht="18.75" x14ac:dyDescent="0.3">
      <c r="A434" s="405"/>
      <c r="B434" s="93"/>
    </row>
    <row r="435" spans="1:2" ht="18.75" x14ac:dyDescent="0.3">
      <c r="A435" s="405"/>
      <c r="B435" s="93"/>
    </row>
    <row r="436" spans="1:2" ht="18.75" x14ac:dyDescent="0.3">
      <c r="A436" s="405"/>
      <c r="B436" s="93"/>
    </row>
    <row r="437" spans="1:2" ht="18.75" x14ac:dyDescent="0.3">
      <c r="A437" s="405"/>
      <c r="B437" s="93"/>
    </row>
    <row r="438" spans="1:2" ht="18.75" x14ac:dyDescent="0.3">
      <c r="A438" s="405"/>
      <c r="B438" s="93"/>
    </row>
    <row r="439" spans="1:2" ht="18.75" x14ac:dyDescent="0.3">
      <c r="A439" s="405"/>
      <c r="B439" s="93"/>
    </row>
    <row r="440" spans="1:2" ht="18.75" x14ac:dyDescent="0.3">
      <c r="A440" s="405"/>
      <c r="B440" s="93"/>
    </row>
    <row r="441" spans="1:2" ht="18.75" x14ac:dyDescent="0.3">
      <c r="A441" s="405"/>
      <c r="B441" s="93"/>
    </row>
    <row r="442" spans="1:2" ht="18.75" x14ac:dyDescent="0.3">
      <c r="A442" s="405"/>
      <c r="B442" s="93"/>
    </row>
    <row r="443" spans="1:2" ht="18.75" x14ac:dyDescent="0.3">
      <c r="A443" s="405"/>
      <c r="B443" s="93"/>
    </row>
    <row r="444" spans="1:2" ht="18.75" x14ac:dyDescent="0.3">
      <c r="A444" s="405"/>
      <c r="B444" s="93"/>
    </row>
    <row r="445" spans="1:2" ht="18.75" x14ac:dyDescent="0.3">
      <c r="A445" s="405"/>
      <c r="B445" s="93"/>
    </row>
    <row r="446" spans="1:2" ht="18.75" x14ac:dyDescent="0.3">
      <c r="A446" s="405"/>
      <c r="B446" s="93"/>
    </row>
    <row r="447" spans="1:2" ht="18.75" x14ac:dyDescent="0.3">
      <c r="A447" s="405"/>
      <c r="B447" s="93"/>
    </row>
    <row r="448" spans="1:2" ht="18.75" x14ac:dyDescent="0.3">
      <c r="A448" s="405"/>
      <c r="B448" s="93"/>
    </row>
    <row r="449" spans="1:2" ht="18.75" x14ac:dyDescent="0.3">
      <c r="A449" s="405"/>
      <c r="B449" s="93"/>
    </row>
    <row r="450" spans="1:2" ht="18.75" x14ac:dyDescent="0.3">
      <c r="A450" s="405"/>
      <c r="B450" s="93"/>
    </row>
    <row r="451" spans="1:2" ht="18.75" x14ac:dyDescent="0.3">
      <c r="A451" s="405"/>
      <c r="B451" s="93"/>
    </row>
    <row r="452" spans="1:2" ht="18.75" x14ac:dyDescent="0.3">
      <c r="A452" s="405"/>
      <c r="B452" s="93"/>
    </row>
    <row r="453" spans="1:2" ht="18.75" x14ac:dyDescent="0.3">
      <c r="A453" s="405"/>
      <c r="B453" s="93"/>
    </row>
    <row r="454" spans="1:2" ht="18.75" x14ac:dyDescent="0.3">
      <c r="A454" s="405"/>
      <c r="B454" s="93"/>
    </row>
    <row r="455" spans="1:2" ht="18.75" x14ac:dyDescent="0.3">
      <c r="A455" s="405"/>
      <c r="B455" s="93"/>
    </row>
    <row r="456" spans="1:2" ht="18.75" x14ac:dyDescent="0.3">
      <c r="A456" s="405"/>
      <c r="B456" s="93"/>
    </row>
    <row r="457" spans="1:2" ht="18.75" x14ac:dyDescent="0.3">
      <c r="A457" s="405"/>
      <c r="B457" s="93"/>
    </row>
    <row r="458" spans="1:2" ht="18.75" x14ac:dyDescent="0.3">
      <c r="A458" s="405"/>
      <c r="B458" s="93"/>
    </row>
    <row r="459" spans="1:2" ht="18.75" x14ac:dyDescent="0.3">
      <c r="A459" s="405"/>
      <c r="B459" s="93"/>
    </row>
    <row r="460" spans="1:2" ht="18.75" x14ac:dyDescent="0.3">
      <c r="A460" s="405"/>
      <c r="B460" s="93"/>
    </row>
    <row r="461" spans="1:2" ht="18.75" x14ac:dyDescent="0.3">
      <c r="A461" s="405"/>
      <c r="B461" s="93"/>
    </row>
    <row r="462" spans="1:2" ht="18.75" x14ac:dyDescent="0.3">
      <c r="A462" s="405"/>
      <c r="B462" s="93"/>
    </row>
    <row r="463" spans="1:2" ht="18.75" x14ac:dyDescent="0.3">
      <c r="A463" s="405"/>
      <c r="B463" s="93"/>
    </row>
    <row r="464" spans="1:2" ht="18.75" x14ac:dyDescent="0.3">
      <c r="A464" s="405"/>
      <c r="B464" s="93"/>
    </row>
    <row r="465" spans="1:2" ht="18.75" x14ac:dyDescent="0.3">
      <c r="A465" s="405"/>
      <c r="B465" s="93"/>
    </row>
    <row r="466" spans="1:2" ht="18.75" x14ac:dyDescent="0.3">
      <c r="A466" s="405"/>
      <c r="B466" s="93"/>
    </row>
    <row r="467" spans="1:2" ht="18.75" x14ac:dyDescent="0.3">
      <c r="A467" s="405"/>
      <c r="B467" s="93"/>
    </row>
    <row r="468" spans="1:2" ht="18.75" x14ac:dyDescent="0.3">
      <c r="A468" s="405"/>
      <c r="B468" s="93"/>
    </row>
    <row r="469" spans="1:2" ht="18.75" x14ac:dyDescent="0.3">
      <c r="A469" s="405"/>
      <c r="B469" s="93"/>
    </row>
    <row r="470" spans="1:2" ht="18.75" x14ac:dyDescent="0.3">
      <c r="A470" s="405"/>
      <c r="B470" s="93"/>
    </row>
    <row r="471" spans="1:2" ht="18.75" x14ac:dyDescent="0.3">
      <c r="A471" s="405"/>
      <c r="B471" s="93"/>
    </row>
    <row r="472" spans="1:2" ht="18.75" x14ac:dyDescent="0.3">
      <c r="A472" s="405"/>
      <c r="B472" s="93"/>
    </row>
    <row r="473" spans="1:2" ht="18.75" x14ac:dyDescent="0.3">
      <c r="A473" s="405"/>
      <c r="B473" s="93"/>
    </row>
    <row r="474" spans="1:2" ht="18.75" x14ac:dyDescent="0.3">
      <c r="A474" s="405"/>
      <c r="B474" s="93"/>
    </row>
    <row r="475" spans="1:2" ht="18.75" x14ac:dyDescent="0.3">
      <c r="A475" s="405"/>
      <c r="B475" s="93"/>
    </row>
    <row r="476" spans="1:2" ht="18.75" x14ac:dyDescent="0.3">
      <c r="A476" s="405"/>
      <c r="B476" s="93"/>
    </row>
    <row r="477" spans="1:2" ht="18.75" x14ac:dyDescent="0.3">
      <c r="A477" s="405"/>
      <c r="B477" s="93"/>
    </row>
    <row r="478" spans="1:2" ht="18.75" x14ac:dyDescent="0.3">
      <c r="A478" s="405"/>
      <c r="B478" s="93"/>
    </row>
    <row r="479" spans="1:2" ht="18.75" x14ac:dyDescent="0.3">
      <c r="A479" s="405"/>
      <c r="B479" s="93"/>
    </row>
    <row r="480" spans="1:2" ht="18.75" x14ac:dyDescent="0.3">
      <c r="A480" s="405"/>
      <c r="B480" s="93"/>
    </row>
    <row r="481" spans="1:2" ht="18.75" x14ac:dyDescent="0.3">
      <c r="A481" s="405"/>
      <c r="B481" s="93"/>
    </row>
    <row r="482" spans="1:2" ht="18.75" x14ac:dyDescent="0.3">
      <c r="A482" s="405"/>
      <c r="B482" s="93"/>
    </row>
    <row r="483" spans="1:2" ht="18.75" x14ac:dyDescent="0.3">
      <c r="A483" s="405"/>
      <c r="B483" s="93"/>
    </row>
    <row r="484" spans="1:2" ht="18.75" x14ac:dyDescent="0.3">
      <c r="A484" s="405"/>
      <c r="B484" s="93"/>
    </row>
    <row r="485" spans="1:2" ht="18.75" x14ac:dyDescent="0.3">
      <c r="A485" s="405"/>
      <c r="B485" s="93"/>
    </row>
    <row r="486" spans="1:2" ht="18.75" x14ac:dyDescent="0.3">
      <c r="A486" s="405"/>
      <c r="B486" s="93"/>
    </row>
    <row r="487" spans="1:2" ht="18.75" x14ac:dyDescent="0.3">
      <c r="A487" s="405"/>
      <c r="B487" s="93"/>
    </row>
    <row r="488" spans="1:2" ht="18.75" x14ac:dyDescent="0.3">
      <c r="A488" s="405"/>
      <c r="B488" s="93"/>
    </row>
    <row r="489" spans="1:2" ht="18.75" x14ac:dyDescent="0.3">
      <c r="A489" s="405"/>
      <c r="B489" s="93"/>
    </row>
    <row r="490" spans="1:2" ht="18.75" x14ac:dyDescent="0.3">
      <c r="A490" s="405"/>
      <c r="B490" s="93"/>
    </row>
    <row r="491" spans="1:2" ht="18.75" x14ac:dyDescent="0.3">
      <c r="A491" s="405"/>
      <c r="B491" s="93"/>
    </row>
    <row r="492" spans="1:2" ht="18.75" x14ac:dyDescent="0.3">
      <c r="A492" s="405"/>
      <c r="B492" s="93"/>
    </row>
    <row r="493" spans="1:2" ht="18.75" x14ac:dyDescent="0.3">
      <c r="A493" s="405"/>
      <c r="B493" s="93"/>
    </row>
    <row r="494" spans="1:2" ht="18.75" x14ac:dyDescent="0.3">
      <c r="A494" s="405"/>
      <c r="B494" s="93"/>
    </row>
    <row r="495" spans="1:2" ht="18.75" x14ac:dyDescent="0.3">
      <c r="A495" s="405"/>
      <c r="B495" s="93"/>
    </row>
    <row r="496" spans="1:2" ht="18.75" x14ac:dyDescent="0.3">
      <c r="A496" s="405"/>
      <c r="B496" s="93"/>
    </row>
    <row r="497" spans="1:2" ht="18.75" x14ac:dyDescent="0.3">
      <c r="A497" s="405"/>
      <c r="B497" s="93"/>
    </row>
    <row r="498" spans="1:2" ht="18.75" x14ac:dyDescent="0.3">
      <c r="A498" s="405"/>
      <c r="B498" s="93"/>
    </row>
    <row r="499" spans="1:2" ht="18.75" x14ac:dyDescent="0.3">
      <c r="A499" s="405"/>
      <c r="B499" s="93"/>
    </row>
    <row r="500" spans="1:2" ht="18.75" x14ac:dyDescent="0.3">
      <c r="A500" s="405"/>
      <c r="B500" s="93"/>
    </row>
    <row r="501" spans="1:2" ht="18.75" x14ac:dyDescent="0.3">
      <c r="A501" s="405"/>
      <c r="B501" s="93"/>
    </row>
    <row r="502" spans="1:2" ht="18.75" x14ac:dyDescent="0.3">
      <c r="A502" s="405"/>
      <c r="B502" s="93"/>
    </row>
    <row r="503" spans="1:2" ht="18.75" x14ac:dyDescent="0.3">
      <c r="A503" s="405"/>
      <c r="B503" s="93"/>
    </row>
    <row r="504" spans="1:2" ht="18.75" x14ac:dyDescent="0.3">
      <c r="A504" s="405"/>
      <c r="B504" s="93"/>
    </row>
    <row r="505" spans="1:2" ht="18.75" x14ac:dyDescent="0.3">
      <c r="A505" s="405"/>
      <c r="B505" s="93"/>
    </row>
    <row r="506" spans="1:2" ht="18.75" x14ac:dyDescent="0.3">
      <c r="A506" s="405"/>
      <c r="B506" s="93"/>
    </row>
    <row r="507" spans="1:2" ht="18.75" x14ac:dyDescent="0.3">
      <c r="A507" s="405"/>
      <c r="B507" s="93"/>
    </row>
    <row r="508" spans="1:2" ht="18.75" x14ac:dyDescent="0.3">
      <c r="A508" s="405"/>
      <c r="B508" s="93"/>
    </row>
    <row r="509" spans="1:2" ht="18.75" x14ac:dyDescent="0.3">
      <c r="A509" s="405"/>
      <c r="B509" s="93"/>
    </row>
    <row r="510" spans="1:2" ht="18.75" x14ac:dyDescent="0.3">
      <c r="A510" s="405"/>
      <c r="B510" s="93"/>
    </row>
    <row r="511" spans="1:2" ht="18.75" x14ac:dyDescent="0.3">
      <c r="A511" s="405"/>
      <c r="B511" s="93"/>
    </row>
    <row r="512" spans="1:2" ht="18.75" x14ac:dyDescent="0.3">
      <c r="A512" s="405"/>
      <c r="B512" s="93"/>
    </row>
    <row r="513" spans="1:2" ht="18.75" x14ac:dyDescent="0.3">
      <c r="A513" s="405"/>
      <c r="B513" s="93"/>
    </row>
    <row r="514" spans="1:2" ht="18.75" x14ac:dyDescent="0.3">
      <c r="A514" s="405"/>
      <c r="B514" s="93"/>
    </row>
    <row r="515" spans="1:2" ht="18.75" x14ac:dyDescent="0.3">
      <c r="A515" s="405"/>
      <c r="B515" s="93"/>
    </row>
    <row r="516" spans="1:2" ht="18.75" x14ac:dyDescent="0.3">
      <c r="A516" s="405"/>
      <c r="B516" s="93"/>
    </row>
    <row r="517" spans="1:2" ht="18.75" x14ac:dyDescent="0.3">
      <c r="A517" s="405"/>
      <c r="B517" s="93"/>
    </row>
    <row r="518" spans="1:2" ht="18.75" x14ac:dyDescent="0.3">
      <c r="A518" s="405"/>
      <c r="B518" s="93"/>
    </row>
    <row r="519" spans="1:2" ht="18.75" x14ac:dyDescent="0.3">
      <c r="A519" s="405"/>
      <c r="B519" s="93"/>
    </row>
    <row r="520" spans="1:2" ht="18.75" x14ac:dyDescent="0.3">
      <c r="A520" s="405"/>
      <c r="B520" s="93"/>
    </row>
    <row r="521" spans="1:2" ht="18.75" x14ac:dyDescent="0.3">
      <c r="A521" s="405"/>
      <c r="B521" s="93"/>
    </row>
    <row r="522" spans="1:2" ht="18.75" x14ac:dyDescent="0.3">
      <c r="A522" s="405"/>
      <c r="B522" s="93"/>
    </row>
    <row r="523" spans="1:2" ht="18.75" x14ac:dyDescent="0.3">
      <c r="A523" s="405"/>
      <c r="B523" s="93"/>
    </row>
    <row r="524" spans="1:2" ht="18.75" x14ac:dyDescent="0.3">
      <c r="A524" s="405"/>
      <c r="B524" s="93"/>
    </row>
    <row r="525" spans="1:2" ht="18.75" x14ac:dyDescent="0.3">
      <c r="A525" s="405"/>
      <c r="B525" s="93"/>
    </row>
    <row r="526" spans="1:2" ht="18.75" x14ac:dyDescent="0.3">
      <c r="A526" s="405"/>
      <c r="B526" s="93"/>
    </row>
    <row r="527" spans="1:2" ht="18.75" x14ac:dyDescent="0.3">
      <c r="A527" s="405"/>
      <c r="B527" s="93"/>
    </row>
    <row r="528" spans="1:2" ht="18.75" x14ac:dyDescent="0.3">
      <c r="A528" s="405"/>
      <c r="B528" s="93"/>
    </row>
    <row r="529" spans="1:2" ht="18.75" x14ac:dyDescent="0.3">
      <c r="A529" s="405"/>
      <c r="B529" s="93"/>
    </row>
    <row r="530" spans="1:2" ht="18.75" x14ac:dyDescent="0.3">
      <c r="A530" s="405"/>
      <c r="B530" s="93"/>
    </row>
    <row r="531" spans="1:2" ht="18.75" x14ac:dyDescent="0.3">
      <c r="A531" s="405"/>
      <c r="B531" s="93"/>
    </row>
    <row r="532" spans="1:2" ht="18.75" x14ac:dyDescent="0.3">
      <c r="A532" s="405"/>
      <c r="B532" s="93"/>
    </row>
    <row r="533" spans="1:2" ht="18.75" x14ac:dyDescent="0.3">
      <c r="A533" s="405"/>
      <c r="B533" s="93"/>
    </row>
    <row r="534" spans="1:2" ht="18.75" x14ac:dyDescent="0.3">
      <c r="A534" s="405"/>
      <c r="B534" s="93"/>
    </row>
    <row r="535" spans="1:2" ht="18.75" x14ac:dyDescent="0.3">
      <c r="A535" s="405"/>
      <c r="B535" s="93"/>
    </row>
    <row r="536" spans="1:2" ht="18.75" x14ac:dyDescent="0.3">
      <c r="A536" s="405"/>
      <c r="B536" s="93"/>
    </row>
    <row r="537" spans="1:2" ht="18.75" x14ac:dyDescent="0.3">
      <c r="A537" s="405"/>
      <c r="B537" s="93"/>
    </row>
    <row r="538" spans="1:2" ht="18.75" x14ac:dyDescent="0.3">
      <c r="A538" s="405"/>
      <c r="B538" s="93"/>
    </row>
    <row r="539" spans="1:2" ht="18.75" x14ac:dyDescent="0.3">
      <c r="A539" s="405"/>
      <c r="B539" s="93"/>
    </row>
    <row r="540" spans="1:2" ht="18.75" x14ac:dyDescent="0.3">
      <c r="A540" s="405"/>
      <c r="B540" s="93"/>
    </row>
    <row r="541" spans="1:2" ht="18.75" x14ac:dyDescent="0.3">
      <c r="A541" s="405"/>
      <c r="B541" s="93"/>
    </row>
    <row r="542" spans="1:2" ht="18.75" x14ac:dyDescent="0.3">
      <c r="A542" s="405"/>
      <c r="B542" s="93"/>
    </row>
    <row r="543" spans="1:2" ht="18.75" x14ac:dyDescent="0.3">
      <c r="A543" s="405"/>
      <c r="B543" s="93"/>
    </row>
    <row r="544" spans="1:2" ht="18.75" x14ac:dyDescent="0.3">
      <c r="A544" s="405"/>
      <c r="B544" s="93"/>
    </row>
    <row r="545" spans="1:2" ht="18.75" x14ac:dyDescent="0.3">
      <c r="A545" s="405"/>
      <c r="B545" s="93"/>
    </row>
    <row r="546" spans="1:2" ht="18.75" x14ac:dyDescent="0.3">
      <c r="A546" s="405"/>
      <c r="B546" s="93"/>
    </row>
    <row r="547" spans="1:2" ht="18.75" x14ac:dyDescent="0.3">
      <c r="A547" s="405"/>
      <c r="B547" s="93"/>
    </row>
    <row r="548" spans="1:2" ht="18.75" x14ac:dyDescent="0.3">
      <c r="A548" s="405"/>
      <c r="B548" s="93"/>
    </row>
    <row r="549" spans="1:2" ht="18.75" x14ac:dyDescent="0.3">
      <c r="A549" s="405"/>
      <c r="B549" s="93"/>
    </row>
    <row r="550" spans="1:2" ht="18.75" x14ac:dyDescent="0.3">
      <c r="A550" s="405"/>
      <c r="B550" s="93"/>
    </row>
    <row r="551" spans="1:2" ht="18.75" x14ac:dyDescent="0.3">
      <c r="A551" s="405"/>
      <c r="B551" s="93"/>
    </row>
    <row r="552" spans="1:2" ht="18.75" x14ac:dyDescent="0.3">
      <c r="A552" s="405"/>
      <c r="B552" s="93"/>
    </row>
    <row r="553" spans="1:2" ht="18.75" x14ac:dyDescent="0.3">
      <c r="A553" s="405"/>
      <c r="B553" s="93"/>
    </row>
    <row r="554" spans="1:2" ht="18.75" x14ac:dyDescent="0.3">
      <c r="A554" s="405"/>
      <c r="B554" s="93"/>
    </row>
    <row r="555" spans="1:2" ht="18.75" x14ac:dyDescent="0.3">
      <c r="A555" s="405"/>
      <c r="B555" s="93"/>
    </row>
    <row r="556" spans="1:2" ht="18.75" x14ac:dyDescent="0.3">
      <c r="A556" s="405"/>
      <c r="B556" s="93"/>
    </row>
    <row r="557" spans="1:2" ht="18.75" x14ac:dyDescent="0.3">
      <c r="A557" s="405"/>
      <c r="B557" s="93"/>
    </row>
    <row r="558" spans="1:2" ht="18.75" x14ac:dyDescent="0.3">
      <c r="A558" s="405"/>
      <c r="B558" s="93"/>
    </row>
    <row r="559" spans="1:2" ht="18.75" x14ac:dyDescent="0.3">
      <c r="A559" s="405"/>
      <c r="B559" s="93"/>
    </row>
    <row r="560" spans="1:2" ht="18.75" x14ac:dyDescent="0.3">
      <c r="A560" s="405"/>
      <c r="B560" s="93"/>
    </row>
    <row r="561" spans="1:2" ht="18.75" x14ac:dyDescent="0.3">
      <c r="A561" s="405"/>
      <c r="B561" s="93"/>
    </row>
    <row r="562" spans="1:2" ht="18.75" x14ac:dyDescent="0.3">
      <c r="A562" s="405"/>
      <c r="B562" s="93"/>
    </row>
    <row r="563" spans="1:2" ht="18.75" x14ac:dyDescent="0.3">
      <c r="A563" s="405"/>
      <c r="B563" s="93"/>
    </row>
    <row r="564" spans="1:2" ht="18.75" x14ac:dyDescent="0.3">
      <c r="A564" s="405"/>
      <c r="B564" s="93"/>
    </row>
    <row r="565" spans="1:2" ht="18.75" x14ac:dyDescent="0.3">
      <c r="A565" s="405"/>
      <c r="B565" s="93"/>
    </row>
    <row r="566" spans="1:2" ht="18.75" x14ac:dyDescent="0.3">
      <c r="A566" s="405"/>
      <c r="B566" s="93"/>
    </row>
    <row r="567" spans="1:2" ht="18.75" x14ac:dyDescent="0.3">
      <c r="A567" s="405"/>
      <c r="B567" s="93"/>
    </row>
    <row r="568" spans="1:2" ht="18.75" x14ac:dyDescent="0.3">
      <c r="A568" s="405"/>
      <c r="B568" s="93"/>
    </row>
    <row r="569" spans="1:2" ht="18.75" x14ac:dyDescent="0.3">
      <c r="A569" s="405"/>
      <c r="B569" s="93"/>
    </row>
    <row r="570" spans="1:2" ht="18.75" x14ac:dyDescent="0.3">
      <c r="A570" s="405"/>
      <c r="B570" s="93"/>
    </row>
    <row r="571" spans="1:2" ht="18.75" x14ac:dyDescent="0.3">
      <c r="A571" s="405"/>
      <c r="B571" s="93"/>
    </row>
    <row r="572" spans="1:2" ht="18.75" x14ac:dyDescent="0.3">
      <c r="A572" s="405"/>
      <c r="B572" s="93"/>
    </row>
    <row r="573" spans="1:2" ht="18.75" x14ac:dyDescent="0.3">
      <c r="A573" s="405"/>
      <c r="B573" s="93"/>
    </row>
    <row r="574" spans="1:2" ht="18.75" x14ac:dyDescent="0.3">
      <c r="A574" s="405"/>
      <c r="B574" s="93"/>
    </row>
    <row r="575" spans="1:2" ht="18.75" x14ac:dyDescent="0.3">
      <c r="A575" s="405"/>
      <c r="B575" s="93"/>
    </row>
    <row r="576" spans="1:2" ht="18.75" x14ac:dyDescent="0.3">
      <c r="A576" s="405"/>
      <c r="B576" s="93"/>
    </row>
    <row r="577" spans="1:2" ht="18.75" x14ac:dyDescent="0.3">
      <c r="A577" s="405"/>
      <c r="B577" s="93"/>
    </row>
    <row r="578" spans="1:2" ht="18.75" x14ac:dyDescent="0.3">
      <c r="A578" s="405"/>
      <c r="B578" s="93"/>
    </row>
    <row r="579" spans="1:2" ht="18.75" x14ac:dyDescent="0.3">
      <c r="A579" s="405"/>
      <c r="B579" s="93"/>
    </row>
    <row r="580" spans="1:2" ht="18.75" x14ac:dyDescent="0.3">
      <c r="A580" s="405"/>
      <c r="B580" s="93"/>
    </row>
    <row r="581" spans="1:2" ht="18.75" x14ac:dyDescent="0.3">
      <c r="A581" s="405"/>
      <c r="B581" s="93"/>
    </row>
    <row r="582" spans="1:2" ht="18.75" x14ac:dyDescent="0.3">
      <c r="A582" s="405"/>
      <c r="B582" s="93"/>
    </row>
    <row r="583" spans="1:2" ht="18.75" x14ac:dyDescent="0.3">
      <c r="A583" s="405"/>
      <c r="B583" s="93"/>
    </row>
    <row r="584" spans="1:2" ht="18.75" x14ac:dyDescent="0.3">
      <c r="A584" s="405"/>
      <c r="B584" s="93"/>
    </row>
    <row r="585" spans="1:2" ht="18.75" x14ac:dyDescent="0.3">
      <c r="A585" s="405"/>
      <c r="B585" s="93"/>
    </row>
    <row r="586" spans="1:2" ht="18.75" x14ac:dyDescent="0.3">
      <c r="A586" s="405"/>
      <c r="B586" s="93"/>
    </row>
    <row r="587" spans="1:2" ht="18.75" x14ac:dyDescent="0.3">
      <c r="A587" s="405"/>
      <c r="B587" s="93"/>
    </row>
    <row r="588" spans="1:2" ht="18.75" x14ac:dyDescent="0.3">
      <c r="A588" s="405"/>
      <c r="B588" s="93"/>
    </row>
    <row r="589" spans="1:2" ht="18.75" x14ac:dyDescent="0.3">
      <c r="A589" s="405"/>
      <c r="B589" s="93"/>
    </row>
    <row r="590" spans="1:2" ht="18.75" x14ac:dyDescent="0.3">
      <c r="A590" s="405"/>
      <c r="B590" s="93"/>
    </row>
    <row r="591" spans="1:2" ht="18.75" x14ac:dyDescent="0.3">
      <c r="A591" s="405"/>
      <c r="B591" s="93"/>
    </row>
    <row r="592" spans="1:2" ht="18.75" x14ac:dyDescent="0.3">
      <c r="A592" s="405"/>
      <c r="B592" s="93"/>
    </row>
    <row r="593" spans="1:2" ht="18.75" x14ac:dyDescent="0.3">
      <c r="A593" s="405"/>
      <c r="B593" s="93"/>
    </row>
    <row r="594" spans="1:2" ht="18.75" x14ac:dyDescent="0.3">
      <c r="A594" s="405"/>
      <c r="B594" s="93"/>
    </row>
    <row r="595" spans="1:2" ht="18.75" x14ac:dyDescent="0.3">
      <c r="A595" s="405"/>
      <c r="B595" s="93"/>
    </row>
    <row r="596" spans="1:2" ht="18.75" x14ac:dyDescent="0.3">
      <c r="A596" s="405"/>
      <c r="B596" s="93"/>
    </row>
    <row r="597" spans="1:2" ht="18.75" x14ac:dyDescent="0.3">
      <c r="A597" s="405"/>
      <c r="B597" s="93"/>
    </row>
    <row r="598" spans="1:2" ht="18.75" x14ac:dyDescent="0.3">
      <c r="A598" s="405"/>
      <c r="B598" s="93"/>
    </row>
    <row r="599" spans="1:2" ht="18.75" x14ac:dyDescent="0.3">
      <c r="A599" s="405"/>
      <c r="B599" s="93"/>
    </row>
    <row r="600" spans="1:2" ht="18.75" x14ac:dyDescent="0.3">
      <c r="A600" s="405"/>
      <c r="B600" s="93"/>
    </row>
    <row r="601" spans="1:2" ht="18.75" x14ac:dyDescent="0.3">
      <c r="A601" s="405"/>
      <c r="B601" s="93"/>
    </row>
    <row r="602" spans="1:2" ht="18.75" x14ac:dyDescent="0.3">
      <c r="A602" s="405"/>
      <c r="B602" s="93"/>
    </row>
    <row r="603" spans="1:2" ht="18.75" x14ac:dyDescent="0.3">
      <c r="A603" s="405"/>
      <c r="B603" s="93"/>
    </row>
    <row r="604" spans="1:2" ht="18.75" x14ac:dyDescent="0.3">
      <c r="A604" s="405"/>
      <c r="B604" s="93"/>
    </row>
    <row r="605" spans="1:2" ht="18.75" x14ac:dyDescent="0.3">
      <c r="A605" s="405"/>
      <c r="B605" s="93"/>
    </row>
    <row r="606" spans="1:2" ht="18.75" x14ac:dyDescent="0.3">
      <c r="A606" s="405"/>
      <c r="B606" s="93"/>
    </row>
    <row r="607" spans="1:2" ht="18.75" x14ac:dyDescent="0.3">
      <c r="A607" s="405"/>
      <c r="B607" s="93"/>
    </row>
    <row r="608" spans="1:2" ht="18.75" x14ac:dyDescent="0.3">
      <c r="A608" s="405"/>
      <c r="B608" s="93"/>
    </row>
    <row r="609" spans="1:2" ht="18.75" x14ac:dyDescent="0.3">
      <c r="A609" s="405"/>
      <c r="B609" s="93"/>
    </row>
    <row r="610" spans="1:2" ht="18.75" x14ac:dyDescent="0.3">
      <c r="A610" s="405"/>
      <c r="B610" s="93"/>
    </row>
    <row r="611" spans="1:2" ht="18.75" x14ac:dyDescent="0.3">
      <c r="A611" s="405"/>
      <c r="B611" s="93"/>
    </row>
    <row r="612" spans="1:2" ht="18.75" x14ac:dyDescent="0.3">
      <c r="A612" s="405"/>
      <c r="B612" s="93"/>
    </row>
    <row r="613" spans="1:2" ht="18.75" x14ac:dyDescent="0.3">
      <c r="A613" s="405"/>
      <c r="B613" s="93"/>
    </row>
    <row r="614" spans="1:2" ht="18.75" x14ac:dyDescent="0.3">
      <c r="A614" s="405"/>
      <c r="B614" s="93"/>
    </row>
    <row r="615" spans="1:2" ht="18.75" x14ac:dyDescent="0.3">
      <c r="A615" s="405"/>
      <c r="B615" s="93"/>
    </row>
    <row r="616" spans="1:2" ht="18.75" x14ac:dyDescent="0.3">
      <c r="A616" s="405"/>
      <c r="B616" s="93"/>
    </row>
    <row r="617" spans="1:2" ht="18.75" x14ac:dyDescent="0.3">
      <c r="A617" s="405"/>
      <c r="B617" s="93"/>
    </row>
    <row r="618" spans="1:2" ht="18.75" x14ac:dyDescent="0.3">
      <c r="A618" s="405"/>
      <c r="B618" s="93"/>
    </row>
    <row r="619" spans="1:2" ht="18.75" x14ac:dyDescent="0.3">
      <c r="A619" s="405"/>
      <c r="B619" s="93"/>
    </row>
    <row r="620" spans="1:2" ht="18.75" x14ac:dyDescent="0.3">
      <c r="A620" s="405"/>
      <c r="B620" s="93"/>
    </row>
    <row r="621" spans="1:2" ht="18.75" x14ac:dyDescent="0.3">
      <c r="A621" s="405"/>
      <c r="B621" s="93"/>
    </row>
    <row r="622" spans="1:2" ht="18.75" x14ac:dyDescent="0.3">
      <c r="A622" s="405"/>
      <c r="B622" s="93"/>
    </row>
    <row r="623" spans="1:2" ht="18.75" x14ac:dyDescent="0.3">
      <c r="A623" s="405"/>
      <c r="B623" s="93"/>
    </row>
    <row r="624" spans="1:2" ht="18.75" x14ac:dyDescent="0.3">
      <c r="A624" s="405"/>
      <c r="B624" s="93"/>
    </row>
    <row r="625" spans="1:2" ht="18.75" x14ac:dyDescent="0.3">
      <c r="A625" s="405"/>
      <c r="B625" s="93"/>
    </row>
    <row r="626" spans="1:2" ht="18.75" x14ac:dyDescent="0.3">
      <c r="A626" s="405"/>
      <c r="B626" s="93"/>
    </row>
    <row r="627" spans="1:2" ht="18.75" x14ac:dyDescent="0.3">
      <c r="A627" s="405"/>
      <c r="B627" s="93"/>
    </row>
    <row r="628" spans="1:2" ht="18.75" x14ac:dyDescent="0.3">
      <c r="A628" s="405"/>
      <c r="B628" s="93"/>
    </row>
    <row r="629" spans="1:2" ht="18.75" x14ac:dyDescent="0.3">
      <c r="A629" s="405"/>
      <c r="B629" s="93"/>
    </row>
    <row r="630" spans="1:2" ht="18.75" x14ac:dyDescent="0.3">
      <c r="A630" s="405"/>
      <c r="B630" s="93"/>
    </row>
    <row r="631" spans="1:2" ht="18.75" x14ac:dyDescent="0.3">
      <c r="A631" s="405"/>
      <c r="B631" s="93"/>
    </row>
    <row r="632" spans="1:2" ht="18.75" x14ac:dyDescent="0.3">
      <c r="A632" s="405"/>
      <c r="B632" s="93"/>
    </row>
    <row r="633" spans="1:2" ht="18.75" x14ac:dyDescent="0.3">
      <c r="A633" s="405"/>
      <c r="B633" s="93"/>
    </row>
    <row r="634" spans="1:2" ht="18.75" x14ac:dyDescent="0.3">
      <c r="A634" s="405"/>
      <c r="B634" s="93"/>
    </row>
    <row r="635" spans="1:2" ht="18.75" x14ac:dyDescent="0.3">
      <c r="A635" s="405"/>
      <c r="B635" s="93"/>
    </row>
    <row r="636" spans="1:2" ht="18.75" x14ac:dyDescent="0.3">
      <c r="A636" s="405"/>
      <c r="B636" s="93"/>
    </row>
    <row r="637" spans="1:2" ht="18.75" x14ac:dyDescent="0.3">
      <c r="A637" s="405"/>
      <c r="B637" s="93"/>
    </row>
    <row r="638" spans="1:2" ht="18.75" x14ac:dyDescent="0.3">
      <c r="A638" s="405"/>
      <c r="B638" s="93"/>
    </row>
    <row r="639" spans="1:2" ht="18.75" x14ac:dyDescent="0.3">
      <c r="A639" s="405"/>
      <c r="B639" s="93"/>
    </row>
    <row r="640" spans="1:2" ht="18.75" x14ac:dyDescent="0.3">
      <c r="A640" s="405"/>
      <c r="B640" s="93"/>
    </row>
    <row r="641" spans="1:2" ht="18.75" x14ac:dyDescent="0.3">
      <c r="A641" s="405"/>
      <c r="B641" s="93"/>
    </row>
    <row r="642" spans="1:2" ht="18.75" x14ac:dyDescent="0.3">
      <c r="A642" s="405"/>
      <c r="B642" s="93"/>
    </row>
    <row r="643" spans="1:2" ht="18.75" x14ac:dyDescent="0.3">
      <c r="A643" s="405"/>
      <c r="B643" s="93"/>
    </row>
    <row r="644" spans="1:2" ht="18.75" x14ac:dyDescent="0.3">
      <c r="A644" s="405"/>
      <c r="B644" s="93"/>
    </row>
    <row r="645" spans="1:2" ht="18.75" x14ac:dyDescent="0.3">
      <c r="A645" s="405"/>
      <c r="B645" s="93"/>
    </row>
    <row r="646" spans="1:2" ht="18.75" x14ac:dyDescent="0.3">
      <c r="A646" s="405"/>
      <c r="B646" s="93"/>
    </row>
    <row r="647" spans="1:2" ht="18.75" x14ac:dyDescent="0.3">
      <c r="A647" s="405"/>
      <c r="B647" s="93"/>
    </row>
    <row r="648" spans="1:2" ht="18.75" x14ac:dyDescent="0.3">
      <c r="A648" s="405"/>
      <c r="B648" s="93"/>
    </row>
    <row r="649" spans="1:2" ht="18.75" x14ac:dyDescent="0.3">
      <c r="A649" s="405"/>
      <c r="B649" s="93"/>
    </row>
    <row r="650" spans="1:2" ht="18.75" x14ac:dyDescent="0.3">
      <c r="A650" s="405"/>
      <c r="B650" s="93"/>
    </row>
    <row r="651" spans="1:2" ht="18.75" x14ac:dyDescent="0.3">
      <c r="A651" s="405"/>
      <c r="B651" s="93"/>
    </row>
    <row r="652" spans="1:2" ht="18.75" x14ac:dyDescent="0.3">
      <c r="A652" s="405"/>
      <c r="B652" s="93"/>
    </row>
    <row r="653" spans="1:2" ht="18.75" x14ac:dyDescent="0.3">
      <c r="A653" s="405"/>
      <c r="B653" s="93"/>
    </row>
    <row r="654" spans="1:2" ht="18.75" x14ac:dyDescent="0.3">
      <c r="A654" s="405"/>
      <c r="B654" s="93"/>
    </row>
    <row r="655" spans="1:2" ht="18.75" x14ac:dyDescent="0.3">
      <c r="A655" s="405"/>
      <c r="B655" s="93"/>
    </row>
    <row r="656" spans="1:2" ht="18.75" x14ac:dyDescent="0.3">
      <c r="A656" s="405"/>
      <c r="B656" s="93"/>
    </row>
    <row r="657" spans="1:2" ht="18.75" x14ac:dyDescent="0.3">
      <c r="A657" s="405"/>
      <c r="B657" s="93"/>
    </row>
    <row r="658" spans="1:2" ht="18.75" x14ac:dyDescent="0.3">
      <c r="A658" s="405"/>
      <c r="B658" s="93"/>
    </row>
    <row r="659" spans="1:2" ht="18.75" x14ac:dyDescent="0.3">
      <c r="A659" s="405"/>
      <c r="B659" s="93"/>
    </row>
    <row r="660" spans="1:2" ht="18.75" x14ac:dyDescent="0.3">
      <c r="A660" s="405"/>
      <c r="B660" s="93"/>
    </row>
    <row r="661" spans="1:2" ht="18.75" x14ac:dyDescent="0.3">
      <c r="A661" s="405"/>
      <c r="B661" s="93"/>
    </row>
    <row r="662" spans="1:2" ht="18.75" x14ac:dyDescent="0.3">
      <c r="A662" s="405"/>
      <c r="B662" s="93"/>
    </row>
    <row r="663" spans="1:2" ht="18.75" x14ac:dyDescent="0.3">
      <c r="A663" s="405"/>
      <c r="B663" s="93"/>
    </row>
    <row r="664" spans="1:2" ht="18.75" x14ac:dyDescent="0.3">
      <c r="A664" s="405"/>
      <c r="B664" s="93"/>
    </row>
    <row r="665" spans="1:2" ht="18.75" x14ac:dyDescent="0.3">
      <c r="A665" s="405"/>
      <c r="B665" s="93"/>
    </row>
    <row r="666" spans="1:2" ht="18.75" x14ac:dyDescent="0.3">
      <c r="A666" s="405"/>
      <c r="B666" s="93"/>
    </row>
    <row r="667" spans="1:2" ht="18.75" x14ac:dyDescent="0.3">
      <c r="A667" s="405"/>
      <c r="B667" s="93"/>
    </row>
    <row r="668" spans="1:2" ht="18.75" x14ac:dyDescent="0.3">
      <c r="A668" s="405"/>
      <c r="B668" s="93"/>
    </row>
    <row r="669" spans="1:2" ht="18.75" x14ac:dyDescent="0.3">
      <c r="A669" s="405"/>
      <c r="B669" s="93"/>
    </row>
    <row r="670" spans="1:2" ht="18.75" x14ac:dyDescent="0.3">
      <c r="A670" s="405"/>
      <c r="B670" s="93"/>
    </row>
    <row r="671" spans="1:2" ht="18.75" x14ac:dyDescent="0.3">
      <c r="A671" s="405"/>
      <c r="B671" s="93"/>
    </row>
    <row r="672" spans="1:2" ht="18.75" x14ac:dyDescent="0.3">
      <c r="A672" s="405"/>
      <c r="B672" s="93"/>
    </row>
    <row r="673" spans="1:2" ht="18.75" x14ac:dyDescent="0.3">
      <c r="A673" s="405"/>
      <c r="B673" s="93"/>
    </row>
    <row r="674" spans="1:2" ht="18.75" x14ac:dyDescent="0.3">
      <c r="A674" s="405"/>
      <c r="B674" s="93"/>
    </row>
    <row r="675" spans="1:2" ht="18.75" x14ac:dyDescent="0.3">
      <c r="A675" s="405"/>
      <c r="B675" s="93"/>
    </row>
    <row r="676" spans="1:2" ht="18.75" x14ac:dyDescent="0.3">
      <c r="A676" s="405"/>
      <c r="B676" s="93"/>
    </row>
    <row r="677" spans="1:2" ht="18.75" x14ac:dyDescent="0.3">
      <c r="A677" s="405"/>
      <c r="B677" s="93"/>
    </row>
    <row r="678" spans="1:2" ht="18.75" x14ac:dyDescent="0.3">
      <c r="A678" s="405"/>
      <c r="B678" s="93"/>
    </row>
    <row r="679" spans="1:2" ht="18.75" x14ac:dyDescent="0.3">
      <c r="A679" s="405"/>
      <c r="B679" s="93"/>
    </row>
    <row r="680" spans="1:2" ht="18.75" x14ac:dyDescent="0.3">
      <c r="A680" s="405"/>
      <c r="B680" s="93"/>
    </row>
    <row r="681" spans="1:2" ht="18.75" x14ac:dyDescent="0.3">
      <c r="A681" s="405"/>
      <c r="B681" s="93"/>
    </row>
    <row r="682" spans="1:2" ht="18.75" x14ac:dyDescent="0.3">
      <c r="A682" s="405"/>
      <c r="B682" s="93"/>
    </row>
    <row r="683" spans="1:2" ht="18.75" x14ac:dyDescent="0.3">
      <c r="A683" s="405"/>
      <c r="B683" s="93"/>
    </row>
    <row r="684" spans="1:2" ht="18.75" x14ac:dyDescent="0.3">
      <c r="A684" s="405"/>
      <c r="B684" s="93"/>
    </row>
    <row r="685" spans="1:2" ht="18.75" x14ac:dyDescent="0.3">
      <c r="A685" s="405"/>
      <c r="B685" s="93"/>
    </row>
    <row r="686" spans="1:2" ht="18.75" x14ac:dyDescent="0.3">
      <c r="A686" s="405"/>
      <c r="B686" s="93"/>
    </row>
    <row r="687" spans="1:2" ht="18.75" x14ac:dyDescent="0.3">
      <c r="A687" s="405"/>
      <c r="B687" s="93"/>
    </row>
    <row r="688" spans="1:2" ht="18.75" x14ac:dyDescent="0.3">
      <c r="A688" s="405"/>
      <c r="B688" s="93"/>
    </row>
    <row r="689" spans="1:2" ht="18.75" x14ac:dyDescent="0.3">
      <c r="A689" s="405"/>
      <c r="B689" s="93"/>
    </row>
    <row r="690" spans="1:2" ht="18.75" x14ac:dyDescent="0.3">
      <c r="A690" s="405"/>
      <c r="B690" s="93"/>
    </row>
    <row r="691" spans="1:2" ht="18.75" x14ac:dyDescent="0.3">
      <c r="A691" s="405"/>
      <c r="B691" s="93"/>
    </row>
    <row r="692" spans="1:2" ht="18.75" x14ac:dyDescent="0.3">
      <c r="A692" s="405"/>
      <c r="B692" s="93"/>
    </row>
    <row r="693" spans="1:2" ht="18.75" x14ac:dyDescent="0.3">
      <c r="A693" s="405"/>
      <c r="B693" s="93"/>
    </row>
    <row r="694" spans="1:2" ht="18.75" x14ac:dyDescent="0.3">
      <c r="A694" s="405"/>
      <c r="B694" s="93"/>
    </row>
    <row r="695" spans="1:2" ht="18.75" x14ac:dyDescent="0.3">
      <c r="A695" s="405"/>
      <c r="B695" s="93"/>
    </row>
    <row r="696" spans="1:2" ht="18.75" x14ac:dyDescent="0.3">
      <c r="A696" s="405"/>
      <c r="B696" s="93"/>
    </row>
    <row r="697" spans="1:2" ht="18.75" x14ac:dyDescent="0.3">
      <c r="A697" s="405"/>
      <c r="B697" s="93"/>
    </row>
    <row r="698" spans="1:2" ht="18.75" x14ac:dyDescent="0.3">
      <c r="A698" s="405"/>
      <c r="B698" s="93"/>
    </row>
    <row r="699" spans="1:2" ht="18.75" x14ac:dyDescent="0.3">
      <c r="A699" s="405"/>
      <c r="B699" s="93"/>
    </row>
    <row r="700" spans="1:2" ht="18.75" x14ac:dyDescent="0.3">
      <c r="A700" s="405"/>
      <c r="B700" s="93"/>
    </row>
    <row r="701" spans="1:2" ht="18.75" x14ac:dyDescent="0.3">
      <c r="A701" s="405"/>
      <c r="B701" s="93"/>
    </row>
    <row r="702" spans="1:2" ht="18.75" x14ac:dyDescent="0.3">
      <c r="A702" s="405"/>
      <c r="B702" s="93"/>
    </row>
    <row r="703" spans="1:2" ht="18.75" x14ac:dyDescent="0.3">
      <c r="A703" s="405"/>
      <c r="B703" s="93"/>
    </row>
    <row r="704" spans="1:2" ht="18.75" x14ac:dyDescent="0.3">
      <c r="A704" s="405"/>
      <c r="B704" s="93"/>
    </row>
    <row r="705" spans="1:2" ht="18.75" x14ac:dyDescent="0.3">
      <c r="A705" s="405"/>
      <c r="B705" s="93"/>
    </row>
    <row r="706" spans="1:2" ht="18.75" x14ac:dyDescent="0.3">
      <c r="A706" s="405"/>
      <c r="B706" s="93"/>
    </row>
    <row r="707" spans="1:2" ht="18.75" x14ac:dyDescent="0.3">
      <c r="A707" s="405"/>
      <c r="B707" s="93"/>
    </row>
    <row r="708" spans="1:2" ht="18.75" x14ac:dyDescent="0.3">
      <c r="A708" s="405"/>
      <c r="B708" s="93"/>
    </row>
    <row r="709" spans="1:2" ht="18.75" x14ac:dyDescent="0.3">
      <c r="A709" s="405"/>
      <c r="B709" s="93"/>
    </row>
    <row r="710" spans="1:2" ht="18.75" x14ac:dyDescent="0.3">
      <c r="A710" s="405"/>
      <c r="B710" s="93"/>
    </row>
    <row r="711" spans="1:2" ht="18.75" x14ac:dyDescent="0.3">
      <c r="A711" s="405"/>
      <c r="B711" s="93"/>
    </row>
    <row r="712" spans="1:2" ht="18.75" x14ac:dyDescent="0.3">
      <c r="A712" s="405"/>
      <c r="B712" s="93"/>
    </row>
    <row r="713" spans="1:2" ht="18.75" x14ac:dyDescent="0.3">
      <c r="A713" s="405"/>
      <c r="B713" s="93"/>
    </row>
    <row r="714" spans="1:2" ht="18.75" x14ac:dyDescent="0.3">
      <c r="A714" s="405"/>
      <c r="B714" s="93"/>
    </row>
    <row r="715" spans="1:2" ht="18.75" x14ac:dyDescent="0.3">
      <c r="A715" s="405"/>
      <c r="B715" s="93"/>
    </row>
    <row r="716" spans="1:2" ht="18.75" x14ac:dyDescent="0.3">
      <c r="A716" s="405"/>
      <c r="B716" s="93"/>
    </row>
    <row r="717" spans="1:2" ht="18.75" x14ac:dyDescent="0.3">
      <c r="A717" s="405"/>
      <c r="B717" s="93"/>
    </row>
    <row r="718" spans="1:2" ht="18.75" x14ac:dyDescent="0.3">
      <c r="A718" s="405"/>
      <c r="B718" s="93"/>
    </row>
    <row r="719" spans="1:2" ht="18.75" x14ac:dyDescent="0.3">
      <c r="A719" s="405"/>
      <c r="B719" s="93"/>
    </row>
    <row r="720" spans="1:2" ht="18.75" x14ac:dyDescent="0.3">
      <c r="A720" s="405"/>
      <c r="B720" s="93"/>
    </row>
    <row r="721" spans="1:2" ht="18.75" x14ac:dyDescent="0.3">
      <c r="A721" s="405"/>
      <c r="B721" s="93"/>
    </row>
    <row r="722" spans="1:2" ht="18.75" x14ac:dyDescent="0.3">
      <c r="A722" s="405"/>
      <c r="B722" s="93"/>
    </row>
    <row r="723" spans="1:2" ht="18.75" x14ac:dyDescent="0.3">
      <c r="A723" s="405"/>
      <c r="B723" s="93"/>
    </row>
    <row r="724" spans="1:2" ht="18.75" x14ac:dyDescent="0.3">
      <c r="A724" s="405"/>
      <c r="B724" s="93"/>
    </row>
    <row r="725" spans="1:2" ht="18.75" x14ac:dyDescent="0.3">
      <c r="A725" s="405"/>
      <c r="B725" s="93"/>
    </row>
    <row r="726" spans="1:2" ht="18.75" x14ac:dyDescent="0.3">
      <c r="A726" s="405"/>
      <c r="B726" s="93"/>
    </row>
    <row r="727" spans="1:2" ht="18.75" x14ac:dyDescent="0.3">
      <c r="A727" s="405"/>
      <c r="B727" s="93"/>
    </row>
    <row r="728" spans="1:2" ht="18.75" x14ac:dyDescent="0.3">
      <c r="A728" s="405"/>
      <c r="B728" s="93"/>
    </row>
    <row r="729" spans="1:2" ht="18.75" x14ac:dyDescent="0.3">
      <c r="A729" s="405"/>
      <c r="B729" s="93"/>
    </row>
    <row r="730" spans="1:2" ht="18.75" x14ac:dyDescent="0.3">
      <c r="A730" s="405"/>
      <c r="B730" s="93"/>
    </row>
    <row r="731" spans="1:2" ht="18.75" x14ac:dyDescent="0.3">
      <c r="A731" s="405"/>
      <c r="B731" s="93"/>
    </row>
    <row r="732" spans="1:2" ht="18.75" x14ac:dyDescent="0.3">
      <c r="A732" s="405"/>
      <c r="B732" s="93"/>
    </row>
    <row r="733" spans="1:2" ht="18.75" x14ac:dyDescent="0.3">
      <c r="A733" s="405"/>
      <c r="B733" s="93"/>
    </row>
    <row r="734" spans="1:2" ht="18.75" x14ac:dyDescent="0.3">
      <c r="A734" s="405"/>
      <c r="B734" s="93"/>
    </row>
    <row r="735" spans="1:2" ht="18.75" x14ac:dyDescent="0.3">
      <c r="A735" s="405"/>
      <c r="B735" s="93"/>
    </row>
    <row r="736" spans="1:2" ht="18.75" x14ac:dyDescent="0.3">
      <c r="A736" s="405"/>
      <c r="B736" s="93"/>
    </row>
    <row r="737" spans="1:2" ht="18.75" x14ac:dyDescent="0.3">
      <c r="A737" s="405"/>
      <c r="B737" s="93"/>
    </row>
    <row r="738" spans="1:2" ht="18.75" x14ac:dyDescent="0.3">
      <c r="A738" s="405"/>
      <c r="B738" s="93"/>
    </row>
    <row r="739" spans="1:2" ht="18.75" x14ac:dyDescent="0.3">
      <c r="A739" s="405"/>
      <c r="B739" s="93"/>
    </row>
    <row r="740" spans="1:2" ht="18.75" x14ac:dyDescent="0.3">
      <c r="A740" s="405"/>
      <c r="B740" s="93"/>
    </row>
    <row r="741" spans="1:2" ht="18.75" x14ac:dyDescent="0.3">
      <c r="A741" s="405"/>
      <c r="B741" s="93"/>
    </row>
    <row r="742" spans="1:2" ht="18.75" x14ac:dyDescent="0.3">
      <c r="A742" s="405"/>
      <c r="B742" s="93"/>
    </row>
    <row r="743" spans="1:2" ht="18.75" x14ac:dyDescent="0.3">
      <c r="A743" s="405"/>
      <c r="B743" s="93"/>
    </row>
    <row r="744" spans="1:2" ht="18.75" x14ac:dyDescent="0.3">
      <c r="A744" s="405"/>
      <c r="B744" s="93"/>
    </row>
    <row r="745" spans="1:2" ht="18.75" x14ac:dyDescent="0.3">
      <c r="A745" s="405"/>
      <c r="B745" s="93"/>
    </row>
    <row r="746" spans="1:2" ht="18.75" x14ac:dyDescent="0.3">
      <c r="A746" s="405"/>
      <c r="B746" s="93"/>
    </row>
    <row r="747" spans="1:2" ht="18.75" x14ac:dyDescent="0.3">
      <c r="A747" s="405"/>
      <c r="B747" s="93"/>
    </row>
    <row r="748" spans="1:2" ht="18.75" x14ac:dyDescent="0.3">
      <c r="A748" s="405"/>
      <c r="B748" s="93"/>
    </row>
    <row r="749" spans="1:2" ht="18.75" x14ac:dyDescent="0.3">
      <c r="A749" s="405"/>
      <c r="B749" s="93"/>
    </row>
    <row r="750" spans="1:2" ht="18.75" x14ac:dyDescent="0.3">
      <c r="A750" s="405"/>
      <c r="B750" s="93"/>
    </row>
    <row r="751" spans="1:2" ht="18.75" x14ac:dyDescent="0.3">
      <c r="A751" s="405"/>
      <c r="B751" s="93"/>
    </row>
    <row r="752" spans="1:2" ht="18.75" x14ac:dyDescent="0.3">
      <c r="A752" s="405"/>
      <c r="B752" s="93"/>
    </row>
    <row r="753" spans="1:2" ht="18.75" x14ac:dyDescent="0.3">
      <c r="A753" s="405"/>
      <c r="B753" s="93"/>
    </row>
    <row r="754" spans="1:2" ht="18.75" x14ac:dyDescent="0.3">
      <c r="A754" s="405"/>
      <c r="B754" s="93"/>
    </row>
    <row r="755" spans="1:2" ht="18.75" x14ac:dyDescent="0.3">
      <c r="A755" s="405"/>
      <c r="B755" s="93"/>
    </row>
    <row r="756" spans="1:2" ht="18.75" x14ac:dyDescent="0.3">
      <c r="A756" s="405"/>
      <c r="B756" s="93"/>
    </row>
    <row r="757" spans="1:2" ht="18.75" x14ac:dyDescent="0.3">
      <c r="A757" s="405"/>
      <c r="B757" s="93"/>
    </row>
    <row r="758" spans="1:2" ht="18.75" x14ac:dyDescent="0.3">
      <c r="A758" s="405"/>
      <c r="B758" s="93"/>
    </row>
    <row r="759" spans="1:2" ht="18.75" x14ac:dyDescent="0.3">
      <c r="A759" s="405"/>
      <c r="B759" s="93"/>
    </row>
    <row r="760" spans="1:2" ht="18.75" x14ac:dyDescent="0.3">
      <c r="A760" s="405"/>
      <c r="B760" s="93"/>
    </row>
    <row r="761" spans="1:2" ht="18.75" x14ac:dyDescent="0.3">
      <c r="A761" s="405"/>
      <c r="B761" s="93"/>
    </row>
    <row r="762" spans="1:2" ht="18.75" x14ac:dyDescent="0.3">
      <c r="A762" s="405"/>
      <c r="B762" s="93"/>
    </row>
    <row r="763" spans="1:2" ht="18.75" x14ac:dyDescent="0.3">
      <c r="A763" s="405"/>
      <c r="B763" s="93"/>
    </row>
    <row r="764" spans="1:2" ht="18.75" x14ac:dyDescent="0.3">
      <c r="A764" s="405"/>
      <c r="B764" s="93"/>
    </row>
    <row r="765" spans="1:2" ht="18.75" x14ac:dyDescent="0.3">
      <c r="A765" s="405"/>
      <c r="B765" s="93"/>
    </row>
    <row r="766" spans="1:2" ht="18.75" x14ac:dyDescent="0.3">
      <c r="A766" s="405"/>
      <c r="B766" s="93"/>
    </row>
    <row r="767" spans="1:2" ht="18.75" x14ac:dyDescent="0.3">
      <c r="A767" s="405"/>
      <c r="B767" s="93"/>
    </row>
    <row r="768" spans="1:2" ht="18.75" x14ac:dyDescent="0.3">
      <c r="A768" s="405"/>
      <c r="B768" s="93"/>
    </row>
    <row r="769" spans="1:2" ht="18.75" x14ac:dyDescent="0.3">
      <c r="A769" s="405"/>
      <c r="B769" s="93"/>
    </row>
    <row r="770" spans="1:2" ht="18.75" x14ac:dyDescent="0.3">
      <c r="A770" s="405"/>
      <c r="B770" s="93"/>
    </row>
    <row r="771" spans="1:2" ht="18.75" x14ac:dyDescent="0.3">
      <c r="A771" s="405"/>
      <c r="B771" s="93"/>
    </row>
    <row r="772" spans="1:2" ht="18.75" x14ac:dyDescent="0.3">
      <c r="A772" s="405"/>
      <c r="B772" s="93"/>
    </row>
    <row r="773" spans="1:2" ht="18.75" x14ac:dyDescent="0.3">
      <c r="A773" s="405"/>
      <c r="B773" s="93"/>
    </row>
    <row r="774" spans="1:2" ht="18.75" x14ac:dyDescent="0.3">
      <c r="A774" s="405"/>
      <c r="B774" s="93"/>
    </row>
    <row r="775" spans="1:2" ht="18.75" x14ac:dyDescent="0.3">
      <c r="A775" s="405"/>
      <c r="B775" s="93"/>
    </row>
    <row r="776" spans="1:2" ht="18.75" x14ac:dyDescent="0.3">
      <c r="A776" s="405"/>
      <c r="B776" s="93"/>
    </row>
    <row r="777" spans="1:2" ht="18.75" x14ac:dyDescent="0.3">
      <c r="A777" s="405"/>
      <c r="B777" s="93"/>
    </row>
    <row r="778" spans="1:2" ht="18.75" x14ac:dyDescent="0.3">
      <c r="A778" s="405"/>
      <c r="B778" s="93"/>
    </row>
    <row r="779" spans="1:2" ht="18.75" x14ac:dyDescent="0.3">
      <c r="A779" s="405"/>
      <c r="B779" s="93"/>
    </row>
    <row r="780" spans="1:2" ht="18.75" x14ac:dyDescent="0.3">
      <c r="A780" s="405"/>
      <c r="B780" s="93"/>
    </row>
    <row r="781" spans="1:2" ht="18.75" x14ac:dyDescent="0.3">
      <c r="A781" s="405"/>
      <c r="B781" s="93"/>
    </row>
    <row r="782" spans="1:2" ht="18.75" x14ac:dyDescent="0.3">
      <c r="A782" s="405"/>
      <c r="B782" s="93"/>
    </row>
    <row r="783" spans="1:2" ht="18.75" x14ac:dyDescent="0.3">
      <c r="A783" s="405"/>
      <c r="B783" s="93"/>
    </row>
    <row r="784" spans="1:2" ht="18.75" x14ac:dyDescent="0.3">
      <c r="A784" s="405"/>
      <c r="B784" s="93"/>
    </row>
    <row r="785" spans="1:2" ht="18.75" x14ac:dyDescent="0.3">
      <c r="A785" s="405"/>
      <c r="B785" s="93"/>
    </row>
    <row r="786" spans="1:2" ht="18.75" x14ac:dyDescent="0.3">
      <c r="A786" s="405"/>
      <c r="B786" s="93"/>
    </row>
    <row r="787" spans="1:2" ht="18.75" x14ac:dyDescent="0.3">
      <c r="A787" s="405"/>
      <c r="B787" s="93"/>
    </row>
    <row r="788" spans="1:2" ht="18.75" x14ac:dyDescent="0.3">
      <c r="A788" s="405"/>
      <c r="B788" s="93"/>
    </row>
    <row r="789" spans="1:2" ht="18.75" x14ac:dyDescent="0.3">
      <c r="A789" s="405"/>
      <c r="B789" s="93"/>
    </row>
    <row r="790" spans="1:2" ht="18.75" x14ac:dyDescent="0.3">
      <c r="A790" s="405"/>
      <c r="B790" s="93"/>
    </row>
    <row r="791" spans="1:2" ht="18.75" x14ac:dyDescent="0.3">
      <c r="A791" s="405"/>
      <c r="B791" s="93"/>
    </row>
    <row r="792" spans="1:2" ht="18.75" x14ac:dyDescent="0.3">
      <c r="A792" s="405"/>
      <c r="B792" s="93"/>
    </row>
    <row r="793" spans="1:2" ht="18.75" x14ac:dyDescent="0.3">
      <c r="A793" s="405"/>
      <c r="B793" s="93"/>
    </row>
    <row r="794" spans="1:2" ht="18.75" x14ac:dyDescent="0.3">
      <c r="A794" s="405"/>
      <c r="B794" s="93"/>
    </row>
    <row r="795" spans="1:2" ht="18.75" x14ac:dyDescent="0.3">
      <c r="A795" s="405"/>
      <c r="B795" s="93"/>
    </row>
    <row r="796" spans="1:2" ht="18.75" x14ac:dyDescent="0.3">
      <c r="A796" s="405"/>
      <c r="B796" s="93"/>
    </row>
    <row r="797" spans="1:2" ht="18.75" x14ac:dyDescent="0.3">
      <c r="A797" s="405"/>
      <c r="B797" s="93"/>
    </row>
    <row r="798" spans="1:2" ht="18.75" x14ac:dyDescent="0.3">
      <c r="A798" s="405"/>
      <c r="B798" s="93"/>
    </row>
    <row r="799" spans="1:2" ht="18.75" x14ac:dyDescent="0.3">
      <c r="A799" s="405"/>
      <c r="B799" s="93"/>
    </row>
    <row r="800" spans="1:2" ht="18.75" x14ac:dyDescent="0.3">
      <c r="A800" s="405"/>
      <c r="B800" s="93"/>
    </row>
    <row r="801" spans="1:2" ht="18.75" x14ac:dyDescent="0.3">
      <c r="A801" s="405"/>
      <c r="B801" s="93"/>
    </row>
    <row r="802" spans="1:2" ht="18.75" x14ac:dyDescent="0.3">
      <c r="A802" s="405"/>
      <c r="B802" s="93"/>
    </row>
    <row r="803" spans="1:2" ht="18.75" x14ac:dyDescent="0.3">
      <c r="A803" s="405"/>
      <c r="B803" s="93"/>
    </row>
    <row r="804" spans="1:2" ht="18.75" x14ac:dyDescent="0.3">
      <c r="A804" s="405"/>
      <c r="B804" s="93"/>
    </row>
    <row r="805" spans="1:2" ht="18.75" x14ac:dyDescent="0.3">
      <c r="A805" s="405"/>
      <c r="B805" s="93"/>
    </row>
    <row r="806" spans="1:2" ht="18.75" x14ac:dyDescent="0.3">
      <c r="A806" s="405"/>
      <c r="B806" s="93"/>
    </row>
    <row r="807" spans="1:2" ht="18.75" x14ac:dyDescent="0.3">
      <c r="A807" s="405"/>
      <c r="B807" s="93"/>
    </row>
    <row r="808" spans="1:2" ht="18.75" x14ac:dyDescent="0.3">
      <c r="A808" s="405"/>
      <c r="B808" s="93"/>
    </row>
    <row r="809" spans="1:2" ht="18.75" x14ac:dyDescent="0.3">
      <c r="A809" s="405"/>
      <c r="B809" s="93"/>
    </row>
    <row r="810" spans="1:2" ht="18.75" x14ac:dyDescent="0.3">
      <c r="A810" s="405"/>
      <c r="B810" s="93"/>
    </row>
    <row r="811" spans="1:2" ht="18.75" x14ac:dyDescent="0.3">
      <c r="A811" s="405"/>
      <c r="B811" s="93"/>
    </row>
    <row r="812" spans="1:2" ht="18.75" x14ac:dyDescent="0.3">
      <c r="A812" s="405"/>
      <c r="B812" s="93"/>
    </row>
    <row r="813" spans="1:2" ht="18.75" x14ac:dyDescent="0.3">
      <c r="A813" s="405"/>
      <c r="B813" s="93"/>
    </row>
    <row r="814" spans="1:2" ht="18.75" x14ac:dyDescent="0.3">
      <c r="A814" s="405"/>
      <c r="B814" s="93"/>
    </row>
    <row r="815" spans="1:2" ht="18.75" x14ac:dyDescent="0.3">
      <c r="A815" s="405"/>
      <c r="B815" s="93"/>
    </row>
    <row r="816" spans="1:2" ht="18.75" x14ac:dyDescent="0.3">
      <c r="A816" s="405"/>
      <c r="B816" s="93"/>
    </row>
    <row r="817" spans="1:2" ht="18.75" x14ac:dyDescent="0.3">
      <c r="A817" s="405"/>
      <c r="B817" s="93"/>
    </row>
    <row r="818" spans="1:2" ht="18.75" x14ac:dyDescent="0.3">
      <c r="A818" s="405"/>
      <c r="B818" s="93"/>
    </row>
    <row r="819" spans="1:2" ht="18.75" x14ac:dyDescent="0.3">
      <c r="A819" s="405"/>
      <c r="B819" s="93"/>
    </row>
    <row r="820" spans="1:2" ht="18.75" x14ac:dyDescent="0.3">
      <c r="A820" s="405"/>
      <c r="B820" s="93"/>
    </row>
    <row r="821" spans="1:2" ht="18.75" x14ac:dyDescent="0.3">
      <c r="A821" s="405"/>
      <c r="B821" s="93"/>
    </row>
    <row r="822" spans="1:2" ht="18.75" x14ac:dyDescent="0.3">
      <c r="A822" s="405"/>
      <c r="B822" s="93"/>
    </row>
    <row r="823" spans="1:2" ht="18.75" x14ac:dyDescent="0.3">
      <c r="A823" s="405"/>
      <c r="B823" s="93"/>
    </row>
    <row r="824" spans="1:2" ht="18.75" x14ac:dyDescent="0.3">
      <c r="A824" s="405"/>
      <c r="B824" s="93"/>
    </row>
    <row r="825" spans="1:2" ht="18.75" x14ac:dyDescent="0.3">
      <c r="A825" s="405"/>
      <c r="B825" s="93"/>
    </row>
    <row r="826" spans="1:2" ht="18.75" x14ac:dyDescent="0.3">
      <c r="A826" s="405"/>
      <c r="B826" s="93"/>
    </row>
    <row r="827" spans="1:2" ht="18.75" x14ac:dyDescent="0.3">
      <c r="A827" s="405"/>
      <c r="B827" s="93"/>
    </row>
    <row r="828" spans="1:2" ht="18.75" x14ac:dyDescent="0.3">
      <c r="A828" s="405"/>
      <c r="B828" s="93"/>
    </row>
    <row r="829" spans="1:2" ht="18.75" x14ac:dyDescent="0.3">
      <c r="A829" s="405"/>
      <c r="B829" s="93"/>
    </row>
    <row r="830" spans="1:2" ht="18.75" x14ac:dyDescent="0.3">
      <c r="A830" s="405"/>
      <c r="B830" s="93"/>
    </row>
    <row r="831" spans="1:2" ht="18.75" x14ac:dyDescent="0.3">
      <c r="A831" s="405"/>
      <c r="B831" s="93"/>
    </row>
    <row r="832" spans="1:2" ht="18.75" x14ac:dyDescent="0.3">
      <c r="A832" s="405"/>
      <c r="B832" s="93"/>
    </row>
    <row r="833" spans="1:2" ht="18.75" x14ac:dyDescent="0.3">
      <c r="A833" s="405"/>
      <c r="B833" s="93"/>
    </row>
    <row r="834" spans="1:2" ht="18.75" x14ac:dyDescent="0.3">
      <c r="A834" s="405"/>
      <c r="B834" s="93"/>
    </row>
    <row r="835" spans="1:2" ht="18.75" x14ac:dyDescent="0.3">
      <c r="A835" s="405"/>
      <c r="B835" s="93"/>
    </row>
    <row r="836" spans="1:2" ht="18.75" x14ac:dyDescent="0.3">
      <c r="A836" s="405"/>
      <c r="B836" s="93"/>
    </row>
    <row r="837" spans="1:2" ht="18.75" x14ac:dyDescent="0.3">
      <c r="A837" s="405"/>
      <c r="B837" s="93"/>
    </row>
    <row r="838" spans="1:2" ht="18.75" x14ac:dyDescent="0.3">
      <c r="A838" s="405"/>
      <c r="B838" s="93"/>
    </row>
    <row r="839" spans="1:2" ht="18.75" x14ac:dyDescent="0.3">
      <c r="A839" s="405"/>
      <c r="B839" s="93"/>
    </row>
    <row r="840" spans="1:2" ht="18.75" x14ac:dyDescent="0.3">
      <c r="A840" s="405"/>
      <c r="B840" s="93"/>
    </row>
    <row r="841" spans="1:2" ht="18.75" x14ac:dyDescent="0.3">
      <c r="A841" s="405"/>
      <c r="B841" s="93"/>
    </row>
    <row r="842" spans="1:2" ht="18.75" x14ac:dyDescent="0.3">
      <c r="A842" s="405"/>
      <c r="B842" s="93"/>
    </row>
    <row r="843" spans="1:2" ht="18.75" x14ac:dyDescent="0.3">
      <c r="A843" s="405"/>
      <c r="B843" s="93"/>
    </row>
    <row r="844" spans="1:2" ht="18.75" x14ac:dyDescent="0.3">
      <c r="A844" s="405"/>
      <c r="B844" s="93"/>
    </row>
    <row r="845" spans="1:2" ht="18.75" x14ac:dyDescent="0.3">
      <c r="A845" s="405"/>
      <c r="B845" s="93"/>
    </row>
    <row r="846" spans="1:2" ht="18.75" x14ac:dyDescent="0.3">
      <c r="A846" s="405"/>
      <c r="B846" s="93"/>
    </row>
    <row r="847" spans="1:2" ht="18.75" x14ac:dyDescent="0.3">
      <c r="A847" s="405"/>
      <c r="B847" s="93"/>
    </row>
    <row r="848" spans="1:2" ht="18.75" x14ac:dyDescent="0.3">
      <c r="A848" s="405"/>
      <c r="B848" s="93"/>
    </row>
    <row r="849" spans="1:2" ht="18.75" x14ac:dyDescent="0.3">
      <c r="A849" s="405"/>
      <c r="B849" s="93"/>
    </row>
    <row r="850" spans="1:2" ht="18.75" x14ac:dyDescent="0.3">
      <c r="A850" s="405"/>
      <c r="B850" s="93"/>
    </row>
    <row r="851" spans="1:2" ht="18.75" x14ac:dyDescent="0.3">
      <c r="A851" s="405"/>
      <c r="B851" s="93"/>
    </row>
    <row r="852" spans="1:2" ht="18.75" x14ac:dyDescent="0.3">
      <c r="A852" s="405"/>
      <c r="B852" s="93"/>
    </row>
    <row r="853" spans="1:2" ht="18.75" x14ac:dyDescent="0.3">
      <c r="A853" s="405"/>
      <c r="B853" s="93"/>
    </row>
    <row r="854" spans="1:2" ht="18.75" x14ac:dyDescent="0.3">
      <c r="A854" s="405"/>
      <c r="B854" s="93"/>
    </row>
    <row r="855" spans="1:2" ht="18.75" x14ac:dyDescent="0.3">
      <c r="A855" s="405"/>
      <c r="B855" s="93"/>
    </row>
    <row r="856" spans="1:2" ht="18.75" x14ac:dyDescent="0.3">
      <c r="A856" s="405"/>
      <c r="B856" s="93"/>
    </row>
    <row r="857" spans="1:2" ht="18.75" x14ac:dyDescent="0.3">
      <c r="A857" s="405"/>
      <c r="B857" s="93"/>
    </row>
    <row r="858" spans="1:2" ht="18.75" x14ac:dyDescent="0.3">
      <c r="A858" s="405"/>
      <c r="B858" s="93"/>
    </row>
    <row r="859" spans="1:2" ht="18.75" x14ac:dyDescent="0.3">
      <c r="A859" s="405"/>
      <c r="B859" s="93"/>
    </row>
    <row r="860" spans="1:2" ht="18.75" x14ac:dyDescent="0.3">
      <c r="A860" s="405"/>
      <c r="B860" s="93"/>
    </row>
    <row r="861" spans="1:2" ht="18.75" x14ac:dyDescent="0.3">
      <c r="A861" s="405"/>
      <c r="B861" s="93"/>
    </row>
    <row r="862" spans="1:2" ht="18.75" x14ac:dyDescent="0.3">
      <c r="A862" s="405"/>
      <c r="B862" s="93"/>
    </row>
    <row r="863" spans="1:2" ht="18.75" x14ac:dyDescent="0.3">
      <c r="A863" s="405"/>
      <c r="B863" s="93"/>
    </row>
    <row r="864" spans="1:2" ht="18.75" x14ac:dyDescent="0.3">
      <c r="A864" s="405"/>
      <c r="B864" s="93"/>
    </row>
    <row r="865" spans="1:2" ht="18.75" x14ac:dyDescent="0.3">
      <c r="A865" s="405"/>
      <c r="B865" s="93"/>
    </row>
    <row r="866" spans="1:2" ht="18.75" x14ac:dyDescent="0.3">
      <c r="A866" s="405"/>
      <c r="B866" s="93"/>
    </row>
    <row r="867" spans="1:2" ht="18.75" x14ac:dyDescent="0.3">
      <c r="A867" s="405"/>
      <c r="B867" s="93"/>
    </row>
    <row r="868" spans="1:2" ht="18.75" x14ac:dyDescent="0.3">
      <c r="A868" s="405"/>
      <c r="B868" s="93"/>
    </row>
    <row r="869" spans="1:2" ht="18.75" x14ac:dyDescent="0.3">
      <c r="A869" s="405"/>
      <c r="B869" s="93"/>
    </row>
    <row r="870" spans="1:2" ht="18.75" x14ac:dyDescent="0.3">
      <c r="A870" s="405"/>
      <c r="B870" s="93"/>
    </row>
    <row r="871" spans="1:2" ht="18.75" x14ac:dyDescent="0.3">
      <c r="A871" s="405"/>
      <c r="B871" s="93"/>
    </row>
    <row r="872" spans="1:2" ht="18.75" x14ac:dyDescent="0.3">
      <c r="A872" s="405"/>
      <c r="B872" s="93"/>
    </row>
    <row r="873" spans="1:2" ht="18.75" x14ac:dyDescent="0.3">
      <c r="A873" s="405"/>
      <c r="B873" s="93"/>
    </row>
    <row r="874" spans="1:2" ht="18.75" x14ac:dyDescent="0.3">
      <c r="A874" s="405"/>
      <c r="B874" s="93"/>
    </row>
    <row r="875" spans="1:2" ht="18.75" x14ac:dyDescent="0.3">
      <c r="A875" s="405"/>
      <c r="B875" s="93"/>
    </row>
    <row r="876" spans="1:2" ht="18.75" x14ac:dyDescent="0.3">
      <c r="A876" s="405"/>
      <c r="B876" s="93"/>
    </row>
    <row r="877" spans="1:2" ht="18.75" x14ac:dyDescent="0.3">
      <c r="A877" s="405"/>
      <c r="B877" s="93"/>
    </row>
    <row r="878" spans="1:2" ht="18.75" x14ac:dyDescent="0.3">
      <c r="A878" s="405"/>
      <c r="B878" s="93"/>
    </row>
    <row r="879" spans="1:2" ht="18.75" x14ac:dyDescent="0.3">
      <c r="A879" s="405"/>
      <c r="B879" s="93"/>
    </row>
    <row r="880" spans="1:2" ht="18.75" x14ac:dyDescent="0.3">
      <c r="A880" s="405"/>
      <c r="B880" s="93"/>
    </row>
    <row r="881" spans="1:2" ht="18.75" x14ac:dyDescent="0.3">
      <c r="A881" s="405"/>
      <c r="B881" s="93"/>
    </row>
    <row r="882" spans="1:2" ht="18.75" x14ac:dyDescent="0.3">
      <c r="A882" s="405"/>
      <c r="B882" s="93"/>
    </row>
    <row r="883" spans="1:2" ht="18.75" x14ac:dyDescent="0.3">
      <c r="A883" s="405"/>
      <c r="B883" s="93"/>
    </row>
    <row r="884" spans="1:2" ht="18.75" x14ac:dyDescent="0.3">
      <c r="A884" s="405"/>
      <c r="B884" s="93"/>
    </row>
    <row r="885" spans="1:2" ht="18.75" x14ac:dyDescent="0.3">
      <c r="A885" s="405"/>
      <c r="B885" s="93"/>
    </row>
    <row r="886" spans="1:2" ht="18.75" x14ac:dyDescent="0.3">
      <c r="A886" s="405"/>
      <c r="B886" s="93"/>
    </row>
    <row r="887" spans="1:2" ht="18.75" x14ac:dyDescent="0.3">
      <c r="A887" s="405"/>
      <c r="B887" s="93"/>
    </row>
    <row r="888" spans="1:2" ht="18.75" x14ac:dyDescent="0.3">
      <c r="A888" s="405"/>
      <c r="B888" s="93"/>
    </row>
    <row r="889" spans="1:2" ht="18.75" x14ac:dyDescent="0.3">
      <c r="A889" s="405"/>
      <c r="B889" s="93"/>
    </row>
    <row r="890" spans="1:2" ht="18.75" x14ac:dyDescent="0.3">
      <c r="A890" s="405"/>
      <c r="B890" s="93"/>
    </row>
    <row r="891" spans="1:2" ht="18.75" x14ac:dyDescent="0.3">
      <c r="A891" s="405"/>
      <c r="B891" s="93"/>
    </row>
    <row r="892" spans="1:2" ht="18.75" x14ac:dyDescent="0.3">
      <c r="A892" s="405"/>
      <c r="B892" s="93"/>
    </row>
    <row r="893" spans="1:2" ht="18.75" x14ac:dyDescent="0.3">
      <c r="A893" s="405"/>
      <c r="B893" s="93"/>
    </row>
    <row r="894" spans="1:2" ht="18.75" x14ac:dyDescent="0.3">
      <c r="A894" s="405"/>
      <c r="B894" s="93"/>
    </row>
    <row r="895" spans="1:2" ht="18.75" x14ac:dyDescent="0.3">
      <c r="A895" s="405"/>
      <c r="B895" s="93"/>
    </row>
    <row r="896" spans="1:2" ht="18.75" x14ac:dyDescent="0.3">
      <c r="A896" s="405"/>
      <c r="B896" s="93"/>
    </row>
    <row r="897" spans="1:2" ht="18.75" x14ac:dyDescent="0.3">
      <c r="A897" s="405"/>
      <c r="B897" s="93"/>
    </row>
    <row r="898" spans="1:2" ht="18.75" x14ac:dyDescent="0.3">
      <c r="A898" s="405"/>
      <c r="B898" s="93"/>
    </row>
    <row r="899" spans="1:2" ht="18.75" x14ac:dyDescent="0.3">
      <c r="A899" s="405"/>
      <c r="B899" s="93"/>
    </row>
    <row r="900" spans="1:2" ht="18.75" x14ac:dyDescent="0.3">
      <c r="A900" s="405"/>
      <c r="B900" s="93"/>
    </row>
    <row r="901" spans="1:2" ht="18.75" x14ac:dyDescent="0.3">
      <c r="A901" s="405"/>
      <c r="B901" s="93"/>
    </row>
    <row r="902" spans="1:2" ht="18.75" x14ac:dyDescent="0.3">
      <c r="A902" s="405"/>
      <c r="B902" s="93"/>
    </row>
    <row r="903" spans="1:2" ht="18.75" x14ac:dyDescent="0.3">
      <c r="A903" s="405"/>
      <c r="B903" s="93"/>
    </row>
    <row r="904" spans="1:2" ht="18.75" x14ac:dyDescent="0.3">
      <c r="A904" s="405"/>
      <c r="B904" s="93"/>
    </row>
    <row r="905" spans="1:2" ht="18.75" x14ac:dyDescent="0.3">
      <c r="A905" s="405"/>
      <c r="B905" s="93"/>
    </row>
    <row r="906" spans="1:2" ht="18.75" x14ac:dyDescent="0.3">
      <c r="A906" s="405"/>
      <c r="B906" s="93"/>
    </row>
    <row r="907" spans="1:2" ht="18.75" x14ac:dyDescent="0.3">
      <c r="A907" s="405"/>
      <c r="B907" s="93"/>
    </row>
    <row r="908" spans="1:2" ht="18.75" x14ac:dyDescent="0.3">
      <c r="A908" s="405"/>
      <c r="B908" s="93"/>
    </row>
    <row r="909" spans="1:2" ht="18.75" x14ac:dyDescent="0.3">
      <c r="A909" s="405"/>
      <c r="B909" s="93"/>
    </row>
    <row r="910" spans="1:2" ht="18.75" x14ac:dyDescent="0.3">
      <c r="A910" s="405"/>
      <c r="B910" s="93"/>
    </row>
    <row r="911" spans="1:2" ht="18.75" x14ac:dyDescent="0.3">
      <c r="A911" s="405"/>
      <c r="B911" s="93"/>
    </row>
    <row r="912" spans="1:2" ht="18.75" x14ac:dyDescent="0.3">
      <c r="A912" s="405"/>
      <c r="B912" s="93"/>
    </row>
    <row r="913" spans="1:2" ht="18.75" x14ac:dyDescent="0.3">
      <c r="A913" s="405"/>
      <c r="B913" s="93"/>
    </row>
    <row r="914" spans="1:2" ht="18.75" x14ac:dyDescent="0.3">
      <c r="A914" s="405"/>
      <c r="B914" s="93"/>
    </row>
    <row r="915" spans="1:2" ht="18.75" x14ac:dyDescent="0.3">
      <c r="A915" s="405"/>
      <c r="B915" s="93"/>
    </row>
    <row r="916" spans="1:2" ht="18.75" x14ac:dyDescent="0.3">
      <c r="A916" s="405"/>
      <c r="B916" s="93"/>
    </row>
    <row r="917" spans="1:2" ht="18.75" x14ac:dyDescent="0.3">
      <c r="A917" s="405"/>
      <c r="B917" s="93"/>
    </row>
    <row r="918" spans="1:2" ht="18.75" x14ac:dyDescent="0.3">
      <c r="A918" s="405"/>
      <c r="B918" s="93"/>
    </row>
    <row r="919" spans="1:2" ht="18.75" x14ac:dyDescent="0.3">
      <c r="A919" s="405"/>
      <c r="B919" s="93"/>
    </row>
    <row r="920" spans="1:2" ht="18.75" x14ac:dyDescent="0.3">
      <c r="A920" s="405"/>
      <c r="B920" s="93"/>
    </row>
    <row r="921" spans="1:2" ht="18.75" x14ac:dyDescent="0.3">
      <c r="A921" s="405"/>
      <c r="B921" s="93"/>
    </row>
    <row r="922" spans="1:2" ht="18.75" x14ac:dyDescent="0.3">
      <c r="A922" s="405"/>
      <c r="B922" s="93"/>
    </row>
    <row r="923" spans="1:2" ht="18.75" x14ac:dyDescent="0.3">
      <c r="A923" s="405"/>
      <c r="B923" s="93"/>
    </row>
    <row r="924" spans="1:2" ht="18.75" x14ac:dyDescent="0.3">
      <c r="A924" s="405"/>
      <c r="B924" s="93"/>
    </row>
    <row r="925" spans="1:2" ht="18.75" x14ac:dyDescent="0.3">
      <c r="A925" s="405"/>
      <c r="B925" s="93"/>
    </row>
    <row r="926" spans="1:2" ht="18.75" x14ac:dyDescent="0.3">
      <c r="A926" s="405"/>
      <c r="B926" s="93"/>
    </row>
    <row r="927" spans="1:2" ht="18.75" x14ac:dyDescent="0.3">
      <c r="A927" s="405"/>
      <c r="B927" s="93"/>
    </row>
    <row r="928" spans="1:2" ht="18.75" x14ac:dyDescent="0.3">
      <c r="A928" s="405"/>
      <c r="B928" s="93"/>
    </row>
    <row r="929" spans="1:2" ht="18.75" x14ac:dyDescent="0.3">
      <c r="A929" s="405"/>
      <c r="B929" s="93"/>
    </row>
    <row r="930" spans="1:2" ht="18.75" x14ac:dyDescent="0.3">
      <c r="A930" s="405"/>
      <c r="B930" s="93"/>
    </row>
    <row r="931" spans="1:2" ht="18.75" x14ac:dyDescent="0.3">
      <c r="A931" s="405"/>
      <c r="B931" s="93"/>
    </row>
    <row r="932" spans="1:2" ht="18.75" x14ac:dyDescent="0.3">
      <c r="A932" s="405"/>
      <c r="B932" s="93"/>
    </row>
    <row r="933" spans="1:2" ht="18.75" x14ac:dyDescent="0.3">
      <c r="A933" s="405"/>
      <c r="B933" s="93"/>
    </row>
    <row r="934" spans="1:2" ht="18.75" x14ac:dyDescent="0.3">
      <c r="A934" s="405"/>
      <c r="B934" s="93"/>
    </row>
    <row r="935" spans="1:2" ht="18.75" x14ac:dyDescent="0.3">
      <c r="A935" s="405"/>
      <c r="B935" s="93"/>
    </row>
    <row r="936" spans="1:2" ht="18.75" x14ac:dyDescent="0.3">
      <c r="A936" s="405"/>
      <c r="B936" s="93"/>
    </row>
    <row r="937" spans="1:2" ht="18.75" x14ac:dyDescent="0.3">
      <c r="A937" s="405"/>
      <c r="B937" s="93"/>
    </row>
    <row r="938" spans="1:2" ht="18.75" x14ac:dyDescent="0.3">
      <c r="A938" s="405"/>
      <c r="B938" s="93"/>
    </row>
    <row r="939" spans="1:2" ht="18.75" x14ac:dyDescent="0.3">
      <c r="A939" s="405"/>
      <c r="B939" s="93"/>
    </row>
    <row r="940" spans="1:2" ht="18.75" x14ac:dyDescent="0.3">
      <c r="A940" s="405"/>
      <c r="B940" s="93"/>
    </row>
    <row r="941" spans="1:2" ht="18.75" x14ac:dyDescent="0.3">
      <c r="A941" s="405"/>
      <c r="B941" s="93"/>
    </row>
    <row r="942" spans="1:2" ht="18.75" x14ac:dyDescent="0.3">
      <c r="A942" s="405"/>
      <c r="B942" s="93"/>
    </row>
    <row r="943" spans="1:2" ht="18.75" x14ac:dyDescent="0.3">
      <c r="A943" s="405"/>
      <c r="B943" s="93"/>
    </row>
    <row r="944" spans="1:2" ht="18.75" x14ac:dyDescent="0.3">
      <c r="A944" s="405"/>
      <c r="B944" s="93"/>
    </row>
    <row r="945" spans="1:2" ht="18.75" x14ac:dyDescent="0.3">
      <c r="A945" s="405"/>
      <c r="B945" s="93"/>
    </row>
    <row r="946" spans="1:2" ht="18.75" x14ac:dyDescent="0.3">
      <c r="A946" s="405"/>
      <c r="B946" s="93"/>
    </row>
    <row r="947" spans="1:2" ht="18.75" x14ac:dyDescent="0.3">
      <c r="A947" s="405"/>
      <c r="B947" s="93"/>
    </row>
    <row r="948" spans="1:2" ht="18.75" x14ac:dyDescent="0.3">
      <c r="A948" s="405"/>
      <c r="B948" s="93"/>
    </row>
    <row r="949" spans="1:2" ht="18.75" x14ac:dyDescent="0.3">
      <c r="A949" s="405"/>
      <c r="B949" s="93"/>
    </row>
    <row r="950" spans="1:2" ht="18.75" x14ac:dyDescent="0.3">
      <c r="A950" s="405"/>
      <c r="B950" s="93"/>
    </row>
    <row r="951" spans="1:2" ht="18.75" x14ac:dyDescent="0.3">
      <c r="A951" s="405"/>
      <c r="B951" s="93"/>
    </row>
    <row r="952" spans="1:2" ht="18.75" x14ac:dyDescent="0.3">
      <c r="A952" s="405"/>
      <c r="B952" s="93"/>
    </row>
    <row r="953" spans="1:2" ht="18.75" x14ac:dyDescent="0.3">
      <c r="A953" s="405"/>
      <c r="B953" s="93"/>
    </row>
    <row r="954" spans="1:2" ht="18.75" x14ac:dyDescent="0.3">
      <c r="A954" s="405"/>
      <c r="B954" s="93"/>
    </row>
    <row r="955" spans="1:2" ht="18.75" x14ac:dyDescent="0.3">
      <c r="A955" s="405"/>
      <c r="B955" s="93"/>
    </row>
    <row r="956" spans="1:2" ht="18.75" x14ac:dyDescent="0.3">
      <c r="A956" s="405"/>
      <c r="B956" s="93"/>
    </row>
    <row r="957" spans="1:2" ht="18.75" x14ac:dyDescent="0.3">
      <c r="A957" s="405"/>
      <c r="B957" s="93"/>
    </row>
    <row r="958" spans="1:2" ht="18.75" x14ac:dyDescent="0.3">
      <c r="A958" s="405"/>
      <c r="B958" s="93"/>
    </row>
    <row r="959" spans="1:2" ht="18.75" x14ac:dyDescent="0.3">
      <c r="A959" s="405"/>
      <c r="B959" s="93"/>
    </row>
    <row r="960" spans="1:2" ht="18.75" x14ac:dyDescent="0.3">
      <c r="A960" s="405"/>
      <c r="B960" s="93"/>
    </row>
    <row r="961" spans="1:2" ht="18.75" x14ac:dyDescent="0.3">
      <c r="A961" s="405"/>
      <c r="B961" s="93"/>
    </row>
    <row r="962" spans="1:2" ht="18.75" x14ac:dyDescent="0.3">
      <c r="A962" s="405"/>
      <c r="B962" s="93"/>
    </row>
    <row r="963" spans="1:2" ht="18.75" x14ac:dyDescent="0.3">
      <c r="A963" s="405"/>
      <c r="B963" s="93"/>
    </row>
    <row r="964" spans="1:2" ht="18.75" x14ac:dyDescent="0.3">
      <c r="A964" s="405"/>
      <c r="B964" s="93"/>
    </row>
    <row r="965" spans="1:2" ht="18.75" x14ac:dyDescent="0.3">
      <c r="A965" s="405"/>
      <c r="B965" s="93"/>
    </row>
    <row r="966" spans="1:2" ht="18.75" x14ac:dyDescent="0.3">
      <c r="A966" s="405"/>
      <c r="B966" s="93"/>
    </row>
    <row r="967" spans="1:2" ht="18.75" x14ac:dyDescent="0.3">
      <c r="A967" s="405"/>
      <c r="B967" s="93"/>
    </row>
    <row r="968" spans="1:2" ht="18.75" x14ac:dyDescent="0.3">
      <c r="A968" s="405"/>
      <c r="B968" s="93"/>
    </row>
    <row r="969" spans="1:2" ht="18.75" x14ac:dyDescent="0.3">
      <c r="A969" s="405"/>
      <c r="B969" s="93"/>
    </row>
    <row r="970" spans="1:2" ht="18.75" x14ac:dyDescent="0.3">
      <c r="A970" s="405"/>
      <c r="B970" s="93"/>
    </row>
    <row r="971" spans="1:2" ht="18.75" x14ac:dyDescent="0.3">
      <c r="A971" s="405"/>
      <c r="B971" s="93"/>
    </row>
    <row r="972" spans="1:2" ht="18.75" x14ac:dyDescent="0.3">
      <c r="A972" s="405"/>
      <c r="B972" s="93"/>
    </row>
    <row r="973" spans="1:2" ht="18.75" x14ac:dyDescent="0.3">
      <c r="A973" s="405"/>
      <c r="B973" s="93"/>
    </row>
    <row r="974" spans="1:2" ht="18.75" x14ac:dyDescent="0.3">
      <c r="A974" s="405"/>
      <c r="B974" s="93"/>
    </row>
    <row r="975" spans="1:2" ht="18.75" x14ac:dyDescent="0.3">
      <c r="A975" s="405"/>
      <c r="B975" s="93"/>
    </row>
    <row r="976" spans="1:2" ht="18.75" x14ac:dyDescent="0.3">
      <c r="A976" s="405"/>
      <c r="B976" s="93"/>
    </row>
    <row r="977" spans="1:2" ht="18.75" x14ac:dyDescent="0.3">
      <c r="A977" s="405"/>
      <c r="B977" s="93"/>
    </row>
    <row r="978" spans="1:2" ht="18.75" x14ac:dyDescent="0.3">
      <c r="A978" s="405"/>
      <c r="B978" s="93"/>
    </row>
    <row r="979" spans="1:2" ht="18.75" x14ac:dyDescent="0.3">
      <c r="A979" s="405"/>
      <c r="B979" s="93"/>
    </row>
    <row r="980" spans="1:2" ht="18.75" x14ac:dyDescent="0.3">
      <c r="A980" s="405"/>
      <c r="B980" s="93"/>
    </row>
    <row r="981" spans="1:2" ht="18.75" x14ac:dyDescent="0.3">
      <c r="A981" s="405"/>
      <c r="B981" s="93"/>
    </row>
    <row r="982" spans="1:2" ht="18.75" x14ac:dyDescent="0.3">
      <c r="A982" s="405"/>
      <c r="B982" s="93"/>
    </row>
    <row r="983" spans="1:2" ht="18.75" x14ac:dyDescent="0.3">
      <c r="A983" s="405"/>
      <c r="B983" s="93"/>
    </row>
    <row r="984" spans="1:2" ht="18.75" x14ac:dyDescent="0.3">
      <c r="A984" s="405"/>
      <c r="B984" s="93"/>
    </row>
    <row r="985" spans="1:2" ht="18.75" x14ac:dyDescent="0.3">
      <c r="A985" s="405"/>
      <c r="B985" s="93"/>
    </row>
    <row r="986" spans="1:2" ht="18.75" x14ac:dyDescent="0.3">
      <c r="A986" s="405"/>
      <c r="B986" s="93"/>
    </row>
    <row r="987" spans="1:2" ht="18.75" x14ac:dyDescent="0.3">
      <c r="A987" s="405"/>
      <c r="B987" s="93"/>
    </row>
    <row r="988" spans="1:2" ht="18.75" x14ac:dyDescent="0.3">
      <c r="A988" s="405"/>
      <c r="B988" s="93"/>
    </row>
    <row r="989" spans="1:2" ht="18.75" x14ac:dyDescent="0.3">
      <c r="A989" s="405"/>
      <c r="B989" s="93"/>
    </row>
    <row r="990" spans="1:2" ht="18.75" x14ac:dyDescent="0.3">
      <c r="A990" s="405"/>
      <c r="B990" s="93"/>
    </row>
    <row r="991" spans="1:2" ht="18.75" x14ac:dyDescent="0.3">
      <c r="A991" s="405"/>
      <c r="B991" s="93"/>
    </row>
    <row r="992" spans="1:2" ht="18.75" x14ac:dyDescent="0.3">
      <c r="A992" s="405"/>
      <c r="B992" s="93"/>
    </row>
    <row r="993" spans="1:2" ht="18.75" x14ac:dyDescent="0.3">
      <c r="A993" s="405"/>
      <c r="B993" s="93"/>
    </row>
    <row r="994" spans="1:2" ht="18.75" x14ac:dyDescent="0.3">
      <c r="A994" s="405"/>
      <c r="B994" s="93"/>
    </row>
    <row r="995" spans="1:2" ht="18.75" x14ac:dyDescent="0.3">
      <c r="A995" s="405"/>
      <c r="B995" s="93"/>
    </row>
    <row r="996" spans="1:2" ht="18.75" x14ac:dyDescent="0.3">
      <c r="A996" s="405"/>
      <c r="B996" s="93"/>
    </row>
    <row r="997" spans="1:2" ht="18.75" x14ac:dyDescent="0.3">
      <c r="A997" s="405"/>
      <c r="B997" s="93"/>
    </row>
    <row r="998" spans="1:2" ht="18.75" x14ac:dyDescent="0.3">
      <c r="A998" s="405"/>
      <c r="B998" s="93"/>
    </row>
    <row r="999" spans="1:2" ht="18.75" x14ac:dyDescent="0.3">
      <c r="A999" s="405"/>
      <c r="B999" s="93"/>
    </row>
    <row r="1000" spans="1:2" ht="18.75" x14ac:dyDescent="0.3">
      <c r="A1000" s="405"/>
      <c r="B1000" s="93"/>
    </row>
    <row r="1001" spans="1:2" ht="18.75" x14ac:dyDescent="0.3">
      <c r="A1001" s="405"/>
      <c r="B1001" s="93"/>
    </row>
    <row r="1002" spans="1:2" ht="18.75" x14ac:dyDescent="0.3">
      <c r="A1002" s="405"/>
      <c r="B1002" s="93"/>
    </row>
    <row r="1003" spans="1:2" ht="18.75" x14ac:dyDescent="0.3">
      <c r="A1003" s="405"/>
      <c r="B1003" s="93"/>
    </row>
    <row r="1004" spans="1:2" ht="18.75" x14ac:dyDescent="0.3">
      <c r="A1004" s="405"/>
      <c r="B1004" s="93"/>
    </row>
    <row r="1005" spans="1:2" ht="18.75" x14ac:dyDescent="0.3">
      <c r="A1005" s="405"/>
      <c r="B1005" s="93"/>
    </row>
    <row r="1006" spans="1:2" ht="18.75" x14ac:dyDescent="0.3">
      <c r="A1006" s="405"/>
      <c r="B1006" s="93"/>
    </row>
    <row r="1007" spans="1:2" ht="18.75" x14ac:dyDescent="0.3">
      <c r="A1007" s="405"/>
      <c r="B1007" s="93"/>
    </row>
    <row r="1008" spans="1:2" ht="18.75" x14ac:dyDescent="0.3">
      <c r="A1008" s="405"/>
      <c r="B1008" s="93"/>
    </row>
    <row r="1009" spans="1:2" ht="18.75" x14ac:dyDescent="0.3">
      <c r="A1009" s="405"/>
      <c r="B1009" s="93"/>
    </row>
    <row r="1010" spans="1:2" ht="18.75" x14ac:dyDescent="0.3">
      <c r="A1010" s="405"/>
      <c r="B1010" s="93"/>
    </row>
    <row r="1011" spans="1:2" ht="18.75" x14ac:dyDescent="0.3">
      <c r="A1011" s="405"/>
      <c r="B1011" s="93"/>
    </row>
    <row r="1012" spans="1:2" ht="18.75" x14ac:dyDescent="0.3">
      <c r="A1012" s="405"/>
      <c r="B1012" s="93"/>
    </row>
    <row r="1013" spans="1:2" ht="18.75" x14ac:dyDescent="0.3">
      <c r="A1013" s="405"/>
      <c r="B1013" s="93"/>
    </row>
    <row r="1014" spans="1:2" ht="18.75" x14ac:dyDescent="0.3">
      <c r="A1014" s="405"/>
      <c r="B1014" s="93"/>
    </row>
    <row r="1015" spans="1:2" ht="18.75" x14ac:dyDescent="0.3">
      <c r="A1015" s="405"/>
      <c r="B1015" s="93"/>
    </row>
    <row r="1016" spans="1:2" ht="15.75" customHeight="1" x14ac:dyDescent="0.3">
      <c r="A1016" s="405"/>
      <c r="B1016" s="93"/>
    </row>
    <row r="1017" spans="1:2" ht="15.75" customHeight="1" x14ac:dyDescent="0.3">
      <c r="A1017" s="405"/>
      <c r="B1017" s="93"/>
    </row>
    <row r="1018" spans="1:2" ht="15.75" customHeight="1" x14ac:dyDescent="0.3">
      <c r="A1018" s="405"/>
      <c r="B1018" s="93"/>
    </row>
    <row r="1019" spans="1:2" ht="15.75" customHeight="1" x14ac:dyDescent="0.3">
      <c r="A1019" s="405"/>
      <c r="B1019" s="93"/>
    </row>
    <row r="1020" spans="1:2" ht="15.75" customHeight="1" x14ac:dyDescent="0.3">
      <c r="A1020" s="405"/>
      <c r="B1020" s="93"/>
    </row>
    <row r="1021" spans="1:2" ht="15.75" customHeight="1" x14ac:dyDescent="0.3">
      <c r="A1021" s="405"/>
      <c r="B1021" s="93"/>
    </row>
    <row r="1022" spans="1:2" ht="15.75" customHeight="1" x14ac:dyDescent="0.3">
      <c r="A1022" s="405"/>
      <c r="B1022" s="93"/>
    </row>
    <row r="1023" spans="1:2" ht="15.75" customHeight="1" x14ac:dyDescent="0.3">
      <c r="A1023" s="405"/>
      <c r="B1023" s="93"/>
    </row>
    <row r="1024" spans="1:2" ht="15.75" customHeight="1" x14ac:dyDescent="0.3">
      <c r="A1024" s="405"/>
      <c r="B1024" s="93"/>
    </row>
    <row r="1025" spans="1:2" ht="15.75" customHeight="1" x14ac:dyDescent="0.3">
      <c r="A1025" s="405"/>
      <c r="B1025" s="93"/>
    </row>
    <row r="1026" spans="1:2" ht="15.75" customHeight="1" x14ac:dyDescent="0.3">
      <c r="A1026" s="405"/>
      <c r="B1026" s="93"/>
    </row>
    <row r="1027" spans="1:2" ht="15.75" customHeight="1" x14ac:dyDescent="0.3">
      <c r="A1027" s="405"/>
      <c r="B1027" s="93"/>
    </row>
    <row r="1028" spans="1:2" ht="15.75" customHeight="1" x14ac:dyDescent="0.3">
      <c r="A1028" s="405"/>
      <c r="B1028" s="93"/>
    </row>
  </sheetData>
  <sheetProtection algorithmName="SHA-512" hashValue="64uHP1a4vAMM5iKTugkPF5/SukiMuaxBbqzvpDCB/0pK5ef9AlblbgAmmTWaniqGkkHZ/5YfrqJF1cViG4SUyw==" saltValue="nyczrZwUICfjvkIfsyCacA==" spinCount="100000" sheet="1" objects="1" scenarios="1"/>
  <conditionalFormatting sqref="A115:B115 H3:H132 B4:G22 A4:A56 A58:G114">
    <cfRule type="expression" dxfId="365" priority="3">
      <formula>#REF!=1</formula>
    </cfRule>
  </conditionalFormatting>
  <conditionalFormatting sqref="A4:G5 B23:B42 D38:G38 D43:F43 B44:B56 D48:F48 D53:F53 C115:G132 A116:B132 G54:G57 A57:B57">
    <cfRule type="expression" dxfId="364" priority="5">
      <formula>#REF!=1</formula>
    </cfRule>
  </conditionalFormatting>
  <conditionalFormatting sqref="B38:B55 G53:G112 A57:B83 C54:F83">
    <cfRule type="expression" dxfId="363" priority="7">
      <formula>#REF!="yes"</formula>
    </cfRule>
  </conditionalFormatting>
  <conditionalFormatting sqref="B43">
    <cfRule type="expression" dxfId="362" priority="23">
      <formula>#REF!=1</formula>
    </cfRule>
  </conditionalFormatting>
  <conditionalFormatting sqref="C38">
    <cfRule type="expression" dxfId="361" priority="16">
      <formula>#REF!=1</formula>
    </cfRule>
    <cfRule type="expression" dxfId="360" priority="17">
      <formula>#REF!="yes"</formula>
    </cfRule>
  </conditionalFormatting>
  <conditionalFormatting sqref="C43">
    <cfRule type="expression" dxfId="359" priority="20">
      <formula>#REF!=1</formula>
    </cfRule>
    <cfRule type="expression" dxfId="358" priority="21">
      <formula>#REF!="yes"</formula>
    </cfRule>
  </conditionalFormatting>
  <conditionalFormatting sqref="C48">
    <cfRule type="expression" dxfId="357" priority="24">
      <formula>#REF!=1</formula>
    </cfRule>
    <cfRule type="expression" dxfId="356" priority="25">
      <formula>#REF!="yes"</formula>
    </cfRule>
  </conditionalFormatting>
  <conditionalFormatting sqref="C53">
    <cfRule type="expression" dxfId="355" priority="28">
      <formula>#REF!=1</formula>
    </cfRule>
    <cfRule type="expression" dxfId="354" priority="29">
      <formula>#REF!="yes"</formula>
    </cfRule>
  </conditionalFormatting>
  <conditionalFormatting sqref="C23:G37 C39:G42 C44:F46 C47:G47 C49:F51 C52:G52 C54:F57">
    <cfRule type="expression" dxfId="353" priority="1">
      <formula>#REF!=1</formula>
    </cfRule>
  </conditionalFormatting>
  <conditionalFormatting sqref="C24:G37 C40:G42 C44:F46 C47:G47 C49:F51 C52:G52 B115:G115">
    <cfRule type="expression" dxfId="352" priority="2">
      <formula>#REF!="yes"</formula>
    </cfRule>
  </conditionalFormatting>
  <conditionalFormatting sqref="G43">
    <cfRule type="expression" dxfId="351" priority="36">
      <formula>#REF!=1</formula>
    </cfRule>
  </conditionalFormatting>
  <conditionalFormatting sqref="G43:G46">
    <cfRule type="expression" dxfId="350" priority="33">
      <formula>#REF!="yes"</formula>
    </cfRule>
  </conditionalFormatting>
  <conditionalFormatting sqref="G44:G46">
    <cfRule type="expression" dxfId="349" priority="32">
      <formula>#REF!=1</formula>
    </cfRule>
  </conditionalFormatting>
  <conditionalFormatting sqref="G48">
    <cfRule type="expression" dxfId="348" priority="41">
      <formula>#REF!=1</formula>
    </cfRule>
  </conditionalFormatting>
  <conditionalFormatting sqref="G48:G51">
    <cfRule type="expression" dxfId="347" priority="38">
      <formula>#REF!="yes"</formula>
    </cfRule>
  </conditionalFormatting>
  <conditionalFormatting sqref="G49:G51">
    <cfRule type="expression" dxfId="346" priority="37">
      <formula>#REF!=1</formula>
    </cfRule>
  </conditionalFormatting>
  <conditionalFormatting sqref="G53">
    <cfRule type="expression" dxfId="345" priority="46">
      <formula>#REF!=1</formula>
    </cfRule>
  </conditionalFormatting>
  <conditionalFormatting sqref="H3:H132 A4:G22 A23:A56 A84:F112 A113:G114 A115 B23:G23 D38:G39 C39 B24:B37 D43:F43 D48:F48 D53:F53 B56 A116:G132">
    <cfRule type="expression" dxfId="344" priority="4">
      <formula>#REF!="yes"</formula>
    </cfRule>
  </conditionalFormatting>
  <hyperlinks>
    <hyperlink ref="E15" r:id="rId1" xr:uid="{00000000-0004-0000-0400-000000000000}"/>
    <hyperlink ref="E16" r:id="rId2" xr:uid="{00000000-0004-0000-0400-000001000000}"/>
    <hyperlink ref="E17" r:id="rId3" xr:uid="{00000000-0004-0000-0400-000002000000}"/>
    <hyperlink ref="E18" r:id="rId4" xr:uid="{00000000-0004-0000-0400-000003000000}"/>
    <hyperlink ref="E22" r:id="rId5" xr:uid="{00000000-0004-0000-0400-000004000000}"/>
    <hyperlink ref="E24" r:id="rId6" xr:uid="{00000000-0004-0000-0400-00000C000000}"/>
    <hyperlink ref="E25" r:id="rId7" xr:uid="{00000000-0004-0000-0400-00000D000000}"/>
    <hyperlink ref="E26" r:id="rId8" xr:uid="{00000000-0004-0000-0400-00000E000000}"/>
    <hyperlink ref="E27" r:id="rId9" xr:uid="{00000000-0004-0000-0400-00000F000000}"/>
    <hyperlink ref="E28" r:id="rId10" xr:uid="{00000000-0004-0000-0400-000010000000}"/>
    <hyperlink ref="E29" r:id="rId11" xr:uid="{00000000-0004-0000-0400-000011000000}"/>
    <hyperlink ref="E30" r:id="rId12" xr:uid="{00000000-0004-0000-0400-000012000000}"/>
    <hyperlink ref="E31" r:id="rId13" xr:uid="{00000000-0004-0000-0400-000013000000}"/>
    <hyperlink ref="E32" r:id="rId14" xr:uid="{00000000-0004-0000-0400-000014000000}"/>
    <hyperlink ref="E33" r:id="rId15" xr:uid="{00000000-0004-0000-0400-000015000000}"/>
    <hyperlink ref="E34" r:id="rId16" xr:uid="{00000000-0004-0000-0400-000016000000}"/>
    <hyperlink ref="E35" r:id="rId17" xr:uid="{00000000-0004-0000-0400-000017000000}"/>
    <hyperlink ref="E36" r:id="rId18" xr:uid="{00000000-0004-0000-0400-000018000000}"/>
    <hyperlink ref="E38" r:id="rId19" xr:uid="{00000000-0004-0000-0400-000019000000}"/>
    <hyperlink ref="E39" r:id="rId20" xr:uid="{00000000-0004-0000-0400-00001A000000}"/>
    <hyperlink ref="E40" r:id="rId21" xr:uid="{00000000-0004-0000-0400-00001B000000}"/>
    <hyperlink ref="E41" r:id="rId22" xr:uid="{00000000-0004-0000-0400-00001C000000}"/>
    <hyperlink ref="E43" r:id="rId23" xr:uid="{00000000-0004-0000-0400-00001D000000}"/>
    <hyperlink ref="E44" r:id="rId24" xr:uid="{00000000-0004-0000-0400-00001E000000}"/>
    <hyperlink ref="E45" r:id="rId25" xr:uid="{00000000-0004-0000-0400-00001F000000}"/>
    <hyperlink ref="E46" r:id="rId26" xr:uid="{00000000-0004-0000-0400-000020000000}"/>
    <hyperlink ref="E48" r:id="rId27" xr:uid="{00000000-0004-0000-0400-000021000000}"/>
    <hyperlink ref="E49" r:id="rId28" xr:uid="{00000000-0004-0000-0400-000022000000}"/>
    <hyperlink ref="E50" r:id="rId29" xr:uid="{00000000-0004-0000-0400-000023000000}"/>
    <hyperlink ref="E51" r:id="rId30" xr:uid="{00000000-0004-0000-0400-000024000000}"/>
    <hyperlink ref="E53" r:id="rId31" xr:uid="{00000000-0004-0000-0400-000025000000}"/>
    <hyperlink ref="E54" r:id="rId32" xr:uid="{00000000-0004-0000-0400-000026000000}"/>
    <hyperlink ref="E55" r:id="rId33" xr:uid="{00000000-0004-0000-0400-000027000000}"/>
    <hyperlink ref="E56" r:id="rId34" xr:uid="{00000000-0004-0000-0400-000028000000}"/>
    <hyperlink ref="E63" r:id="rId35" xr:uid="{00000000-0004-0000-0400-000029000000}"/>
    <hyperlink ref="E64" r:id="rId36" xr:uid="{00000000-0004-0000-0400-00002A000000}"/>
    <hyperlink ref="E66" r:id="rId37" xr:uid="{00000000-0004-0000-0400-00002B000000}"/>
    <hyperlink ref="E68" r:id="rId38" xr:uid="{00000000-0004-0000-0400-00002C000000}"/>
    <hyperlink ref="E69" r:id="rId39" xr:uid="{00000000-0004-0000-0400-00002D000000}"/>
    <hyperlink ref="E71" r:id="rId40" xr:uid="{00000000-0004-0000-0400-00002E000000}"/>
    <hyperlink ref="E73" r:id="rId41" xr:uid="{00000000-0004-0000-0400-00002F000000}"/>
    <hyperlink ref="E76" r:id="rId42" xr:uid="{00000000-0004-0000-0400-000030000000}"/>
    <hyperlink ref="E77" r:id="rId43" xr:uid="{00000000-0004-0000-0400-000031000000}"/>
    <hyperlink ref="E79" r:id="rId44" xr:uid="{00000000-0004-0000-0400-000032000000}"/>
    <hyperlink ref="E80" r:id="rId45" xr:uid="{00000000-0004-0000-0400-000033000000}"/>
    <hyperlink ref="E81" r:id="rId46" xr:uid="{00000000-0004-0000-0400-000034000000}"/>
    <hyperlink ref="E87" r:id="rId47" xr:uid="{00000000-0004-0000-0400-000035000000}"/>
    <hyperlink ref="E88" r:id="rId48" xr:uid="{00000000-0004-0000-0400-000036000000}"/>
    <hyperlink ref="E89" r:id="rId49" xr:uid="{00000000-0004-0000-0400-000037000000}"/>
    <hyperlink ref="E91" r:id="rId50" xr:uid="{00000000-0004-0000-0400-000038000000}"/>
    <hyperlink ref="E93" r:id="rId51" xr:uid="{00000000-0004-0000-0400-000039000000}"/>
    <hyperlink ref="E94" r:id="rId52" xr:uid="{00000000-0004-0000-0400-00003A000000}"/>
    <hyperlink ref="E96" r:id="rId53" xr:uid="{00000000-0004-0000-0400-00003B000000}"/>
    <hyperlink ref="E97" r:id="rId54" xr:uid="{00000000-0004-0000-0400-00003C000000}"/>
    <hyperlink ref="E99" r:id="rId55" xr:uid="{00000000-0004-0000-0400-00003D000000}"/>
    <hyperlink ref="E101" r:id="rId56" xr:uid="{00000000-0004-0000-0400-00003E000000}"/>
    <hyperlink ref="E102" r:id="rId57" xr:uid="{00000000-0004-0000-0400-00003F000000}"/>
    <hyperlink ref="E104" r:id="rId58" xr:uid="{00000000-0004-0000-0400-000040000000}"/>
    <hyperlink ref="E106" r:id="rId59" xr:uid="{00000000-0004-0000-0400-000041000000}"/>
    <hyperlink ref="E108" r:id="rId60" xr:uid="{00000000-0004-0000-0400-000042000000}"/>
    <hyperlink ref="E111" r:id="rId61" xr:uid="{00000000-0004-0000-0400-000043000000}"/>
    <hyperlink ref="E113" r:id="rId62" xr:uid="{00000000-0004-0000-0400-000044000000}"/>
    <hyperlink ref="E116" r:id="rId63" xr:uid="{00000000-0004-0000-0400-000045000000}"/>
    <hyperlink ref="E117" r:id="rId64" xr:uid="{00000000-0004-0000-0400-000046000000}"/>
    <hyperlink ref="E118" r:id="rId65" xr:uid="{00000000-0004-0000-0400-000047000000}"/>
    <hyperlink ref="E119" r:id="rId66" xr:uid="{00000000-0004-0000-0400-000048000000}"/>
    <hyperlink ref="E121" r:id="rId67" xr:uid="{00000000-0004-0000-0400-000049000000}"/>
    <hyperlink ref="E122" r:id="rId68" xr:uid="{00000000-0004-0000-0400-00004A000000}"/>
    <hyperlink ref="E123" r:id="rId69" xr:uid="{00000000-0004-0000-0400-00004B000000}"/>
    <hyperlink ref="E124" r:id="rId70" xr:uid="{00000000-0004-0000-0400-00004C000000}"/>
    <hyperlink ref="E126" r:id="rId71" xr:uid="{00000000-0004-0000-0400-00004D000000}"/>
    <hyperlink ref="E127" r:id="rId72" xr:uid="{00000000-0004-0000-0400-00004E000000}"/>
    <hyperlink ref="E128" r:id="rId73" xr:uid="{00000000-0004-0000-0400-00004F000000}"/>
    <hyperlink ref="E129" r:id="rId74" xr:uid="{00000000-0004-0000-0400-000050000000}"/>
    <hyperlink ref="E130" r:id="rId75" xr:uid="{00000000-0004-0000-0400-000051000000}"/>
    <hyperlink ref="E131" r:id="rId76" xr:uid="{00000000-0004-0000-0400-000052000000}"/>
    <hyperlink ref="E4" r:id="rId77" xr:uid="{00000000-0004-0000-0400-000053000000}"/>
    <hyperlink ref="E5" r:id="rId78" xr:uid="{00000000-0004-0000-0400-000055000000}"/>
    <hyperlink ref="E65" r:id="rId79" xr:uid="{9C2B96F5-0B70-48FE-A8BE-ACE42D3CCE24}"/>
    <hyperlink ref="E70" r:id="rId80" xr:uid="{E0F5D800-464C-4B2F-BEAB-7C29DA69D64F}"/>
    <hyperlink ref="E74" r:id="rId81" xr:uid="{D66CCFE8-263E-4A4A-8B07-AE502BC00987}"/>
    <hyperlink ref="E85" r:id="rId82" xr:uid="{2412BDC3-C35A-4D89-A140-86FE59A2D27F}"/>
    <hyperlink ref="E84" r:id="rId83" xr:uid="{0A5D441D-EF48-4CE0-A195-EF72042864E0}"/>
    <hyperlink ref="E83" r:id="rId84" xr:uid="{393B2769-E018-4B4A-A97D-2D09C78690CE}"/>
    <hyperlink ref="E92" r:id="rId85" xr:uid="{555E83DD-1761-4A1C-851A-6409DAAFBCD5}"/>
    <hyperlink ref="E98" r:id="rId86" xr:uid="{77A4301C-C462-4354-A0D7-CCE0FDD23E76}"/>
    <hyperlink ref="E103" r:id="rId87" xr:uid="{471D4E82-39CF-4892-BFE2-0A15BBB42F9E}"/>
    <hyperlink ref="E107" r:id="rId88" xr:uid="{4751A9C8-B4A9-4DCE-AE5E-A45B844A4C90}"/>
    <hyperlink ref="E112" r:id="rId89" xr:uid="{E9A21D51-BCAA-428A-A50C-C0A38DFAE1A3}"/>
    <hyperlink ref="E75" r:id="rId90" xr:uid="{D9E5DA41-1955-459C-8A84-FC5783538692}"/>
    <hyperlink ref="E19" r:id="rId91" xr:uid="{AD4445A2-3CE5-4516-B52D-39A450B1EA7B}"/>
    <hyperlink ref="E20" r:id="rId92" xr:uid="{AAE2BAB3-5A26-4B41-B307-9A965818BB96}"/>
    <hyperlink ref="E59" r:id="rId93" xr:uid="{07709A90-BA6B-46BA-84B6-5384BCE61ACE}"/>
    <hyperlink ref="E7" r:id="rId94" xr:uid="{027983D4-5CEB-4D66-B64B-C26DE7D1ABC4}"/>
    <hyperlink ref="E8" r:id="rId95" xr:uid="{EC4E285E-83DD-4B77-A156-64BA4FE56A21}"/>
    <hyperlink ref="E9" r:id="rId96" xr:uid="{89F8346B-F4EB-404C-A79A-5C38A41D0A4D}"/>
    <hyperlink ref="E10" r:id="rId97" xr:uid="{6E503DEB-55CB-479E-B993-B3D153B41DFC}"/>
    <hyperlink ref="E11" r:id="rId98" xr:uid="{5A3539E9-7254-4907-A7C3-0671A4BE69D5}"/>
    <hyperlink ref="E12" r:id="rId99" xr:uid="{6E0126DD-6E83-439B-B95A-D51D2B346E4B}"/>
    <hyperlink ref="E13" r:id="rId100" xr:uid="{C5297FFD-DB89-4BC0-81A9-8F92E329AC6A}"/>
  </hyperlinks>
  <printOptions horizontalCentered="1"/>
  <pageMargins left="0.25" right="0.25" top="0.75" bottom="0.75" header="0" footer="0"/>
  <pageSetup scale="68" fitToHeight="0" orientation="portrait" r:id="rId101"/>
  <tableParts count="1">
    <tablePart r:id="rId10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ADBED4"/>
    <pageSetUpPr fitToPage="1"/>
  </sheetPr>
  <dimension ref="A1:I1042"/>
  <sheetViews>
    <sheetView showGridLines="0" zoomScaleNormal="100" workbookViewId="0">
      <pane ySplit="2" topLeftCell="A124" activePane="bottomLeft" state="frozen"/>
      <selection pane="bottomLeft" activeCell="E122" sqref="E122"/>
    </sheetView>
  </sheetViews>
  <sheetFormatPr defaultColWidth="14.42578125" defaultRowHeight="15.75" customHeight="1" x14ac:dyDescent="0.2"/>
  <cols>
    <col min="1" max="1" width="13.7109375" style="400" customWidth="1"/>
    <col min="2" max="2" width="17.42578125" customWidth="1"/>
    <col min="3" max="3" width="67" customWidth="1"/>
    <col min="4" max="4" width="13.7109375" customWidth="1"/>
    <col min="5" max="5" width="22.7109375" style="430" customWidth="1"/>
    <col min="6" max="6" width="23" customWidth="1"/>
    <col min="7" max="7" width="16.5703125" hidden="1" customWidth="1"/>
    <col min="8" max="9" width="13.7109375" hidden="1" customWidth="1"/>
  </cols>
  <sheetData>
    <row r="1" spans="1:9" ht="43.5" x14ac:dyDescent="0.2">
      <c r="A1" s="873"/>
      <c r="B1" s="874"/>
      <c r="C1" s="875" t="s">
        <v>669</v>
      </c>
      <c r="D1" s="876"/>
      <c r="E1" s="877"/>
      <c r="F1" s="878"/>
      <c r="G1" s="879"/>
      <c r="H1" s="879"/>
    </row>
    <row r="2" spans="1:9" s="689" customFormat="1" ht="18.75" x14ac:dyDescent="0.3">
      <c r="A2" s="782" t="s">
        <v>368</v>
      </c>
      <c r="B2" s="783" t="s">
        <v>15</v>
      </c>
      <c r="C2" s="784" t="s">
        <v>16</v>
      </c>
      <c r="D2" s="785" t="s">
        <v>17</v>
      </c>
      <c r="E2" s="786" t="s">
        <v>18</v>
      </c>
      <c r="F2" s="784" t="s">
        <v>19</v>
      </c>
      <c r="G2" s="787" t="s">
        <v>20</v>
      </c>
      <c r="H2" s="787" t="s">
        <v>29</v>
      </c>
      <c r="I2" s="788"/>
    </row>
    <row r="3" spans="1:9" s="689" customFormat="1" ht="18.75" x14ac:dyDescent="0.3">
      <c r="A3" s="778"/>
      <c r="B3" s="779"/>
      <c r="C3" s="780" t="s">
        <v>670</v>
      </c>
      <c r="D3" s="779"/>
      <c r="E3" s="781"/>
      <c r="F3" s="779"/>
      <c r="G3" s="779"/>
      <c r="H3" s="779"/>
      <c r="I3" s="777"/>
    </row>
    <row r="4" spans="1:9" s="689" customFormat="1" ht="18.75" x14ac:dyDescent="0.3">
      <c r="A4" s="690"/>
      <c r="B4" s="690"/>
      <c r="C4" s="753" t="s">
        <v>671</v>
      </c>
      <c r="D4" s="690"/>
      <c r="E4" s="691"/>
      <c r="F4" s="690"/>
      <c r="G4" s="690"/>
      <c r="H4" s="690"/>
      <c r="I4" s="692"/>
    </row>
    <row r="5" spans="1:9" ht="18.75" x14ac:dyDescent="0.3">
      <c r="A5" s="408"/>
      <c r="B5" s="122"/>
      <c r="C5" s="123" t="s">
        <v>672</v>
      </c>
      <c r="D5" s="84"/>
      <c r="E5" s="425" t="s">
        <v>673</v>
      </c>
      <c r="F5" s="105"/>
      <c r="G5" s="106"/>
      <c r="H5" s="106"/>
      <c r="I5" s="99"/>
    </row>
    <row r="6" spans="1:9" ht="18.75" x14ac:dyDescent="0.3">
      <c r="A6" s="542"/>
      <c r="B6" s="582"/>
      <c r="C6" s="583"/>
      <c r="D6" s="545"/>
      <c r="E6" s="584"/>
      <c r="F6" s="547"/>
      <c r="G6" s="106"/>
      <c r="H6" s="106"/>
      <c r="I6" s="99"/>
    </row>
    <row r="7" spans="1:9" ht="37.5" x14ac:dyDescent="0.3">
      <c r="A7" s="408"/>
      <c r="B7" s="121" t="s">
        <v>674</v>
      </c>
      <c r="C7" s="298" t="s">
        <v>675</v>
      </c>
      <c r="D7" s="84" t="s">
        <v>32</v>
      </c>
      <c r="E7" s="425" t="s">
        <v>673</v>
      </c>
      <c r="F7" s="105" t="s">
        <v>669</v>
      </c>
      <c r="G7" s="106">
        <v>239.99</v>
      </c>
      <c r="H7" s="106">
        <v>0</v>
      </c>
      <c r="I7" s="99"/>
    </row>
    <row r="8" spans="1:9" ht="37.5" x14ac:dyDescent="0.3">
      <c r="A8" s="408"/>
      <c r="B8" s="121"/>
      <c r="C8" s="560" t="s">
        <v>676</v>
      </c>
      <c r="D8" s="84"/>
      <c r="E8" s="425"/>
      <c r="F8" s="105" t="s">
        <v>669</v>
      </c>
      <c r="G8" s="106"/>
      <c r="H8" s="106"/>
      <c r="I8" s="99"/>
    </row>
    <row r="9" spans="1:9" ht="37.5" x14ac:dyDescent="0.3">
      <c r="A9" s="408"/>
      <c r="B9" s="121" t="s">
        <v>677</v>
      </c>
      <c r="C9" s="298" t="s">
        <v>678</v>
      </c>
      <c r="D9" s="84" t="s">
        <v>36</v>
      </c>
      <c r="E9" s="576" t="s">
        <v>673</v>
      </c>
      <c r="F9" s="105" t="s">
        <v>669</v>
      </c>
      <c r="G9" s="106"/>
      <c r="H9" s="106"/>
      <c r="I9" s="99"/>
    </row>
    <row r="10" spans="1:9" ht="37.5" x14ac:dyDescent="0.3">
      <c r="A10" s="408"/>
      <c r="B10" s="121"/>
      <c r="C10" s="560" t="s">
        <v>679</v>
      </c>
      <c r="D10" s="84"/>
      <c r="E10" s="425"/>
      <c r="F10" s="105" t="s">
        <v>669</v>
      </c>
      <c r="G10" s="106"/>
      <c r="H10" s="106"/>
      <c r="I10" s="99"/>
    </row>
    <row r="11" spans="1:9" ht="37.5" x14ac:dyDescent="0.3">
      <c r="A11" s="408"/>
      <c r="B11" s="121" t="s">
        <v>680</v>
      </c>
      <c r="C11" s="298" t="s">
        <v>681</v>
      </c>
      <c r="D11" s="84" t="s">
        <v>39</v>
      </c>
      <c r="E11" s="576" t="s">
        <v>673</v>
      </c>
      <c r="F11" s="105" t="s">
        <v>669</v>
      </c>
      <c r="G11" s="106"/>
      <c r="H11" s="106"/>
      <c r="I11" s="99"/>
    </row>
    <row r="12" spans="1:9" ht="37.5" x14ac:dyDescent="0.3">
      <c r="A12" s="408"/>
      <c r="B12" s="121"/>
      <c r="C12" s="560" t="s">
        <v>682</v>
      </c>
      <c r="D12" s="84"/>
      <c r="E12" s="425"/>
      <c r="F12" s="105" t="s">
        <v>669</v>
      </c>
      <c r="G12" s="106"/>
      <c r="H12" s="106"/>
      <c r="I12" s="99"/>
    </row>
    <row r="13" spans="1:9" ht="37.5" x14ac:dyDescent="0.3">
      <c r="A13" s="408"/>
      <c r="B13" s="121" t="s">
        <v>683</v>
      </c>
      <c r="C13" s="298" t="s">
        <v>684</v>
      </c>
      <c r="D13" s="84" t="s">
        <v>42</v>
      </c>
      <c r="E13" s="425" t="s">
        <v>673</v>
      </c>
      <c r="F13" s="105" t="s">
        <v>669</v>
      </c>
      <c r="G13" s="106">
        <v>239.99</v>
      </c>
      <c r="H13" s="106">
        <v>0</v>
      </c>
      <c r="I13" s="99"/>
    </row>
    <row r="14" spans="1:9" ht="37.5" x14ac:dyDescent="0.3">
      <c r="A14" s="408"/>
      <c r="B14" s="121"/>
      <c r="C14" s="560" t="s">
        <v>685</v>
      </c>
      <c r="D14" s="84"/>
      <c r="E14" s="425"/>
      <c r="F14" s="105" t="s">
        <v>669</v>
      </c>
      <c r="G14" s="106"/>
      <c r="H14" s="106"/>
      <c r="I14" s="99"/>
    </row>
    <row r="15" spans="1:9" ht="18.75" x14ac:dyDescent="0.3">
      <c r="A15" s="408"/>
      <c r="B15" s="552"/>
      <c r="C15" s="554" t="s">
        <v>686</v>
      </c>
      <c r="D15" s="553"/>
      <c r="E15" s="425"/>
      <c r="F15" s="105"/>
      <c r="G15" s="106"/>
      <c r="H15" s="106"/>
      <c r="I15" s="99"/>
    </row>
    <row r="16" spans="1:9" ht="18.75" x14ac:dyDescent="0.3">
      <c r="A16" s="408"/>
      <c r="B16" s="121" t="s">
        <v>687</v>
      </c>
      <c r="C16" s="555" t="s">
        <v>688</v>
      </c>
      <c r="D16" s="84" t="s">
        <v>42</v>
      </c>
      <c r="E16" s="576" t="s">
        <v>673</v>
      </c>
      <c r="F16" s="105" t="s">
        <v>669</v>
      </c>
      <c r="G16" s="106">
        <v>34.99</v>
      </c>
      <c r="H16" s="106"/>
      <c r="I16" s="99"/>
    </row>
    <row r="17" spans="1:9" ht="18.75" x14ac:dyDescent="0.3">
      <c r="A17" s="408"/>
      <c r="B17" s="121"/>
      <c r="C17" s="560" t="s">
        <v>689</v>
      </c>
      <c r="D17" s="84" t="s">
        <v>42</v>
      </c>
      <c r="E17" s="585"/>
      <c r="F17" s="105" t="s">
        <v>669</v>
      </c>
      <c r="G17" s="106"/>
      <c r="H17" s="106"/>
      <c r="I17" s="99"/>
    </row>
    <row r="18" spans="1:9" ht="18.75" x14ac:dyDescent="0.3">
      <c r="A18" s="408"/>
      <c r="B18" s="121" t="s">
        <v>690</v>
      </c>
      <c r="C18" s="103" t="s">
        <v>691</v>
      </c>
      <c r="D18" s="84" t="s">
        <v>42</v>
      </c>
      <c r="E18" s="576" t="s">
        <v>673</v>
      </c>
      <c r="F18" s="105" t="s">
        <v>669</v>
      </c>
      <c r="G18" s="106">
        <v>49.99</v>
      </c>
      <c r="H18" s="106"/>
      <c r="I18" s="99"/>
    </row>
    <row r="19" spans="1:9" ht="37.5" x14ac:dyDescent="0.3">
      <c r="A19" s="408"/>
      <c r="B19" s="121"/>
      <c r="C19" s="560" t="s">
        <v>692</v>
      </c>
      <c r="D19" s="84" t="s">
        <v>42</v>
      </c>
      <c r="E19" s="425"/>
      <c r="F19" s="105" t="s">
        <v>669</v>
      </c>
      <c r="G19" s="106"/>
      <c r="H19" s="106"/>
      <c r="I19" s="99"/>
    </row>
    <row r="20" spans="1:9" ht="18.75" x14ac:dyDescent="0.3">
      <c r="A20" s="408"/>
      <c r="B20" s="120"/>
      <c r="C20" s="125" t="s">
        <v>693</v>
      </c>
      <c r="D20" s="84"/>
      <c r="E20" s="424"/>
      <c r="F20" s="105"/>
      <c r="G20" s="106"/>
      <c r="H20" s="106"/>
      <c r="I20" s="99"/>
    </row>
    <row r="21" spans="1:9" ht="18.75" x14ac:dyDescent="0.3">
      <c r="A21" s="409"/>
      <c r="B21" s="121" t="s">
        <v>694</v>
      </c>
      <c r="C21" s="126" t="s">
        <v>695</v>
      </c>
      <c r="D21" s="84" t="s">
        <v>32</v>
      </c>
      <c r="E21" s="425" t="s">
        <v>673</v>
      </c>
      <c r="F21" s="109" t="s">
        <v>669</v>
      </c>
      <c r="G21" s="106">
        <v>39.99</v>
      </c>
      <c r="H21" s="106">
        <f>SUM((A21)*(G21))</f>
        <v>0</v>
      </c>
      <c r="I21" s="99"/>
    </row>
    <row r="22" spans="1:9" ht="18.75" x14ac:dyDescent="0.3">
      <c r="A22" s="409"/>
      <c r="B22" s="121"/>
      <c r="C22" s="560" t="s">
        <v>696</v>
      </c>
      <c r="D22" s="84"/>
      <c r="E22" s="425"/>
      <c r="F22" s="109" t="s">
        <v>669</v>
      </c>
      <c r="G22" s="106"/>
      <c r="H22" s="106"/>
      <c r="I22" s="99"/>
    </row>
    <row r="23" spans="1:9" ht="18.75" x14ac:dyDescent="0.3">
      <c r="A23" s="409"/>
      <c r="B23" s="121" t="s">
        <v>697</v>
      </c>
      <c r="C23" s="126" t="s">
        <v>698</v>
      </c>
      <c r="D23" s="84" t="s">
        <v>39</v>
      </c>
      <c r="E23" s="425" t="s">
        <v>673</v>
      </c>
      <c r="F23" s="109" t="s">
        <v>669</v>
      </c>
      <c r="G23" s="106">
        <v>32.99</v>
      </c>
      <c r="H23" s="106">
        <v>0</v>
      </c>
      <c r="I23" s="99"/>
    </row>
    <row r="24" spans="1:9" ht="18.75" x14ac:dyDescent="0.3">
      <c r="A24" s="409"/>
      <c r="B24" s="121"/>
      <c r="C24" s="560" t="s">
        <v>699</v>
      </c>
      <c r="D24" s="84"/>
      <c r="E24" s="425"/>
      <c r="F24" s="109" t="s">
        <v>669</v>
      </c>
      <c r="G24" s="106"/>
      <c r="H24" s="106"/>
      <c r="I24" s="99"/>
    </row>
    <row r="25" spans="1:9" ht="18.75" x14ac:dyDescent="0.3">
      <c r="A25" s="408"/>
      <c r="B25" s="121" t="s">
        <v>700</v>
      </c>
      <c r="C25" s="126" t="s">
        <v>701</v>
      </c>
      <c r="D25" s="84" t="s">
        <v>32</v>
      </c>
      <c r="E25" s="425" t="s">
        <v>673</v>
      </c>
      <c r="F25" s="109" t="s">
        <v>669</v>
      </c>
      <c r="G25" s="106">
        <v>39.99</v>
      </c>
      <c r="H25" s="106">
        <f t="shared" ref="H25:H27" si="0">SUM((A25)*(G25))</f>
        <v>0</v>
      </c>
      <c r="I25" s="99"/>
    </row>
    <row r="26" spans="1:9" ht="18.75" x14ac:dyDescent="0.3">
      <c r="A26" s="408"/>
      <c r="B26" s="121"/>
      <c r="C26" s="560" t="s">
        <v>702</v>
      </c>
      <c r="D26" s="84"/>
      <c r="E26" s="425"/>
      <c r="F26" s="109" t="s">
        <v>669</v>
      </c>
      <c r="G26" s="106"/>
      <c r="H26" s="106"/>
      <c r="I26" s="99"/>
    </row>
    <row r="27" spans="1:9" ht="18.75" x14ac:dyDescent="0.3">
      <c r="A27" s="408"/>
      <c r="B27" s="121" t="s">
        <v>703</v>
      </c>
      <c r="C27" s="126" t="s">
        <v>704</v>
      </c>
      <c r="D27" s="84" t="s">
        <v>39</v>
      </c>
      <c r="E27" s="425" t="s">
        <v>673</v>
      </c>
      <c r="F27" s="109" t="s">
        <v>669</v>
      </c>
      <c r="G27" s="106">
        <v>39.99</v>
      </c>
      <c r="H27" s="106">
        <f t="shared" si="0"/>
        <v>0</v>
      </c>
      <c r="I27" s="99"/>
    </row>
    <row r="28" spans="1:9" ht="18.75" x14ac:dyDescent="0.3">
      <c r="A28" s="540"/>
      <c r="B28" s="541"/>
      <c r="C28" s="560" t="s">
        <v>705</v>
      </c>
      <c r="D28" s="127"/>
      <c r="E28" s="426"/>
      <c r="F28" s="109" t="s">
        <v>669</v>
      </c>
      <c r="G28" s="129"/>
      <c r="H28" s="106"/>
      <c r="I28" s="99"/>
    </row>
    <row r="29" spans="1:9" ht="18.75" x14ac:dyDescent="0.3">
      <c r="A29" s="408"/>
      <c r="B29" s="120"/>
      <c r="C29" s="662" t="s">
        <v>706</v>
      </c>
      <c r="D29" s="84"/>
      <c r="E29" s="425"/>
      <c r="F29" s="105"/>
      <c r="G29" s="106"/>
      <c r="H29" s="106"/>
      <c r="I29" s="99"/>
    </row>
    <row r="30" spans="1:9" ht="18.75" x14ac:dyDescent="0.3">
      <c r="A30" s="409"/>
      <c r="B30" s="121" t="s">
        <v>707</v>
      </c>
      <c r="C30" s="131" t="s">
        <v>708</v>
      </c>
      <c r="D30" s="84" t="s">
        <v>42</v>
      </c>
      <c r="E30" s="425" t="s">
        <v>673</v>
      </c>
      <c r="F30" s="109" t="s">
        <v>669</v>
      </c>
      <c r="G30" s="106">
        <v>39.99</v>
      </c>
      <c r="H30" s="106">
        <f t="shared" ref="H30:H36" si="1">SUM((A30)*(G30))</f>
        <v>0</v>
      </c>
      <c r="I30" s="99"/>
    </row>
    <row r="31" spans="1:9" ht="18.75" x14ac:dyDescent="0.3">
      <c r="A31" s="409"/>
      <c r="B31" s="121"/>
      <c r="C31" s="560" t="s">
        <v>709</v>
      </c>
      <c r="D31" s="84"/>
      <c r="E31" s="425"/>
      <c r="F31" s="109" t="s">
        <v>669</v>
      </c>
      <c r="G31" s="106"/>
      <c r="H31" s="106"/>
      <c r="I31" s="99"/>
    </row>
    <row r="32" spans="1:9" ht="18.75" x14ac:dyDescent="0.3">
      <c r="A32" s="409"/>
      <c r="B32" s="121" t="s">
        <v>710</v>
      </c>
      <c r="C32" s="131" t="s">
        <v>711</v>
      </c>
      <c r="D32" s="84" t="s">
        <v>42</v>
      </c>
      <c r="E32" s="425" t="s">
        <v>673</v>
      </c>
      <c r="F32" s="109" t="s">
        <v>669</v>
      </c>
      <c r="G32" s="106">
        <v>34.99</v>
      </c>
      <c r="H32" s="106">
        <f t="shared" si="1"/>
        <v>0</v>
      </c>
      <c r="I32" s="99"/>
    </row>
    <row r="33" spans="1:9" ht="18.75" x14ac:dyDescent="0.3">
      <c r="A33" s="409"/>
      <c r="B33" s="121"/>
      <c r="C33" s="560" t="s">
        <v>712</v>
      </c>
      <c r="D33" s="84"/>
      <c r="E33" s="425"/>
      <c r="F33" s="109" t="s">
        <v>669</v>
      </c>
      <c r="G33" s="106"/>
      <c r="H33" s="106"/>
      <c r="I33" s="99"/>
    </row>
    <row r="34" spans="1:9" ht="18.75" x14ac:dyDescent="0.3">
      <c r="A34" s="409"/>
      <c r="B34" s="121" t="s">
        <v>713</v>
      </c>
      <c r="C34" s="131" t="s">
        <v>714</v>
      </c>
      <c r="D34" s="84" t="s">
        <v>39</v>
      </c>
      <c r="E34" s="425" t="s">
        <v>673</v>
      </c>
      <c r="F34" s="109" t="s">
        <v>669</v>
      </c>
      <c r="G34" s="106">
        <v>44.99</v>
      </c>
      <c r="H34" s="106">
        <f t="shared" si="1"/>
        <v>0</v>
      </c>
      <c r="I34" s="99"/>
    </row>
    <row r="35" spans="1:9" ht="18.75" x14ac:dyDescent="0.3">
      <c r="A35" s="409"/>
      <c r="B35" s="121"/>
      <c r="C35" s="560" t="s">
        <v>715</v>
      </c>
      <c r="D35" s="84"/>
      <c r="E35" s="425"/>
      <c r="F35" s="109" t="s">
        <v>669</v>
      </c>
      <c r="G35" s="106"/>
      <c r="H35" s="106"/>
      <c r="I35" s="99"/>
    </row>
    <row r="36" spans="1:9" ht="18.75" x14ac:dyDescent="0.3">
      <c r="A36" s="408"/>
      <c r="B36" s="121" t="s">
        <v>716</v>
      </c>
      <c r="C36" s="131" t="s">
        <v>717</v>
      </c>
      <c r="D36" s="84" t="s">
        <v>42</v>
      </c>
      <c r="E36" s="425" t="s">
        <v>673</v>
      </c>
      <c r="F36" s="109" t="s">
        <v>669</v>
      </c>
      <c r="G36" s="106">
        <v>52.99</v>
      </c>
      <c r="H36" s="106">
        <f t="shared" si="1"/>
        <v>0</v>
      </c>
      <c r="I36" s="130"/>
    </row>
    <row r="37" spans="1:9" ht="18.75" x14ac:dyDescent="0.3">
      <c r="A37" s="408"/>
      <c r="B37" s="132"/>
      <c r="C37" s="560" t="s">
        <v>718</v>
      </c>
      <c r="D37" s="84"/>
      <c r="E37" s="424"/>
      <c r="F37" s="109" t="s">
        <v>669</v>
      </c>
      <c r="G37" s="106"/>
      <c r="H37" s="106"/>
      <c r="I37" s="99"/>
    </row>
    <row r="38" spans="1:9" ht="18.75" x14ac:dyDescent="0.3">
      <c r="A38" s="408"/>
      <c r="B38" s="120"/>
      <c r="C38" s="880" t="s">
        <v>719</v>
      </c>
      <c r="D38" s="84"/>
      <c r="E38" s="424"/>
      <c r="F38" s="105"/>
      <c r="G38" s="106"/>
      <c r="H38" s="106">
        <f t="shared" ref="H38:H45" si="2">SUM((A38)*(G38))</f>
        <v>0</v>
      </c>
      <c r="I38" s="99"/>
    </row>
    <row r="39" spans="1:9" ht="18.75" x14ac:dyDescent="0.3">
      <c r="A39" s="408"/>
      <c r="B39" s="121" t="s">
        <v>720</v>
      </c>
      <c r="C39" s="133" t="s">
        <v>721</v>
      </c>
      <c r="D39" s="84" t="s">
        <v>36</v>
      </c>
      <c r="E39" s="425" t="s">
        <v>673</v>
      </c>
      <c r="F39" s="109" t="s">
        <v>669</v>
      </c>
      <c r="G39" s="106">
        <v>39.99</v>
      </c>
      <c r="H39" s="106">
        <f t="shared" si="2"/>
        <v>0</v>
      </c>
      <c r="I39" s="99"/>
    </row>
    <row r="40" spans="1:9" ht="18.75" x14ac:dyDescent="0.3">
      <c r="A40" s="408"/>
      <c r="B40" s="121"/>
      <c r="C40" s="560" t="s">
        <v>722</v>
      </c>
      <c r="D40" s="84"/>
      <c r="E40" s="425"/>
      <c r="F40" s="109" t="s">
        <v>669</v>
      </c>
      <c r="G40" s="106"/>
      <c r="H40" s="106"/>
      <c r="I40" s="99"/>
    </row>
    <row r="41" spans="1:9" ht="18.75" x14ac:dyDescent="0.3">
      <c r="A41" s="408"/>
      <c r="B41" s="121" t="s">
        <v>723</v>
      </c>
      <c r="C41" s="133" t="s">
        <v>724</v>
      </c>
      <c r="D41" s="84" t="s">
        <v>36</v>
      </c>
      <c r="E41" s="425" t="s">
        <v>673</v>
      </c>
      <c r="F41" s="109" t="s">
        <v>669</v>
      </c>
      <c r="G41" s="106">
        <v>44.99</v>
      </c>
      <c r="H41" s="106">
        <f t="shared" si="2"/>
        <v>0</v>
      </c>
      <c r="I41" s="99"/>
    </row>
    <row r="42" spans="1:9" ht="18.75" x14ac:dyDescent="0.3">
      <c r="A42" s="408"/>
      <c r="B42" s="121"/>
      <c r="C42" s="560" t="s">
        <v>725</v>
      </c>
      <c r="D42" s="84"/>
      <c r="E42" s="425"/>
      <c r="F42" s="109" t="s">
        <v>669</v>
      </c>
      <c r="G42" s="106"/>
      <c r="H42" s="106"/>
      <c r="I42" s="99"/>
    </row>
    <row r="43" spans="1:9" ht="18.75" x14ac:dyDescent="0.3">
      <c r="A43" s="408"/>
      <c r="B43" s="121" t="s">
        <v>726</v>
      </c>
      <c r="C43" s="133" t="s">
        <v>727</v>
      </c>
      <c r="D43" s="84" t="s">
        <v>42</v>
      </c>
      <c r="E43" s="425" t="s">
        <v>673</v>
      </c>
      <c r="F43" s="109" t="s">
        <v>669</v>
      </c>
      <c r="G43" s="106">
        <v>44.99</v>
      </c>
      <c r="H43" s="106">
        <f t="shared" si="2"/>
        <v>0</v>
      </c>
      <c r="I43" s="99"/>
    </row>
    <row r="44" spans="1:9" ht="18.75" x14ac:dyDescent="0.3">
      <c r="A44" s="408"/>
      <c r="B44" s="121"/>
      <c r="C44" s="560" t="s">
        <v>728</v>
      </c>
      <c r="D44" s="84"/>
      <c r="E44" s="425"/>
      <c r="F44" s="109" t="s">
        <v>669</v>
      </c>
      <c r="G44" s="106"/>
      <c r="H44" s="106"/>
      <c r="I44" s="99"/>
    </row>
    <row r="45" spans="1:9" ht="18.75" x14ac:dyDescent="0.3">
      <c r="A45" s="408"/>
      <c r="B45" s="121" t="s">
        <v>729</v>
      </c>
      <c r="C45" s="133" t="s">
        <v>730</v>
      </c>
      <c r="D45" s="84" t="s">
        <v>32</v>
      </c>
      <c r="E45" s="425" t="s">
        <v>673</v>
      </c>
      <c r="F45" s="109" t="s">
        <v>669</v>
      </c>
      <c r="G45" s="106">
        <v>59.99</v>
      </c>
      <c r="H45" s="106">
        <f t="shared" si="2"/>
        <v>0</v>
      </c>
      <c r="I45" s="99"/>
    </row>
    <row r="46" spans="1:9" ht="18.75" x14ac:dyDescent="0.3">
      <c r="A46" s="408"/>
      <c r="B46" s="120"/>
      <c r="C46" s="560" t="s">
        <v>731</v>
      </c>
      <c r="D46" s="84"/>
      <c r="E46" s="425"/>
      <c r="F46" s="105" t="s">
        <v>669</v>
      </c>
      <c r="G46" s="106"/>
      <c r="H46" s="106"/>
      <c r="I46" s="99"/>
    </row>
    <row r="47" spans="1:9" ht="18.75" x14ac:dyDescent="0.3">
      <c r="A47" s="408"/>
      <c r="B47" s="120"/>
      <c r="C47" s="881" t="s">
        <v>732</v>
      </c>
      <c r="D47" s="84"/>
      <c r="E47" s="425"/>
      <c r="F47" s="105"/>
      <c r="G47" s="106"/>
      <c r="H47" s="106">
        <f t="shared" ref="H47:H54" si="3">SUM((A47)*(G47))</f>
        <v>0</v>
      </c>
      <c r="I47" s="99"/>
    </row>
    <row r="48" spans="1:9" ht="18.75" x14ac:dyDescent="0.3">
      <c r="A48" s="409"/>
      <c r="B48" s="121" t="s">
        <v>733</v>
      </c>
      <c r="C48" s="134" t="s">
        <v>734</v>
      </c>
      <c r="D48" s="84" t="s">
        <v>32</v>
      </c>
      <c r="E48" s="425" t="s">
        <v>673</v>
      </c>
      <c r="F48" s="109" t="s">
        <v>669</v>
      </c>
      <c r="G48" s="106">
        <v>52.99</v>
      </c>
      <c r="H48" s="106">
        <f t="shared" si="3"/>
        <v>0</v>
      </c>
      <c r="I48" s="99"/>
    </row>
    <row r="49" spans="1:9" ht="18.75" x14ac:dyDescent="0.3">
      <c r="A49" s="409"/>
      <c r="B49" s="121"/>
      <c r="C49" s="560" t="s">
        <v>735</v>
      </c>
      <c r="D49" s="84"/>
      <c r="E49" s="425"/>
      <c r="F49" s="109" t="s">
        <v>669</v>
      </c>
      <c r="G49" s="106"/>
      <c r="H49" s="106"/>
      <c r="I49" s="99"/>
    </row>
    <row r="50" spans="1:9" ht="18.75" x14ac:dyDescent="0.3">
      <c r="A50" s="408"/>
      <c r="B50" s="121" t="s">
        <v>736</v>
      </c>
      <c r="C50" s="135" t="s">
        <v>737</v>
      </c>
      <c r="D50" s="84" t="s">
        <v>36</v>
      </c>
      <c r="E50" s="425" t="s">
        <v>673</v>
      </c>
      <c r="F50" s="109" t="s">
        <v>669</v>
      </c>
      <c r="G50" s="106">
        <v>44.99</v>
      </c>
      <c r="H50" s="106">
        <f t="shared" si="3"/>
        <v>0</v>
      </c>
      <c r="I50" s="99"/>
    </row>
    <row r="51" spans="1:9" ht="18.75" x14ac:dyDescent="0.3">
      <c r="A51" s="408"/>
      <c r="B51" s="121"/>
      <c r="C51" s="560" t="s">
        <v>738</v>
      </c>
      <c r="D51" s="84"/>
      <c r="E51" s="425"/>
      <c r="F51" s="109" t="s">
        <v>669</v>
      </c>
      <c r="G51" s="106"/>
      <c r="H51" s="106"/>
      <c r="I51" s="99"/>
    </row>
    <row r="52" spans="1:9" ht="18.75" x14ac:dyDescent="0.3">
      <c r="A52" s="409"/>
      <c r="B52" s="121" t="s">
        <v>739</v>
      </c>
      <c r="C52" s="134" t="s">
        <v>740</v>
      </c>
      <c r="D52" s="84" t="s">
        <v>39</v>
      </c>
      <c r="E52" s="425" t="s">
        <v>673</v>
      </c>
      <c r="F52" s="109" t="s">
        <v>669</v>
      </c>
      <c r="G52" s="106">
        <v>44.99</v>
      </c>
      <c r="H52" s="106">
        <f t="shared" si="3"/>
        <v>0</v>
      </c>
      <c r="I52" s="99"/>
    </row>
    <row r="53" spans="1:9" ht="18.75" x14ac:dyDescent="0.3">
      <c r="A53" s="409"/>
      <c r="B53" s="121"/>
      <c r="C53" s="560" t="s">
        <v>741</v>
      </c>
      <c r="D53" s="84"/>
      <c r="E53" s="425"/>
      <c r="F53" s="109" t="s">
        <v>669</v>
      </c>
      <c r="G53" s="106"/>
      <c r="H53" s="106"/>
      <c r="I53" s="99"/>
    </row>
    <row r="54" spans="1:9" ht="18.75" x14ac:dyDescent="0.3">
      <c r="A54" s="408"/>
      <c r="B54" s="121" t="s">
        <v>742</v>
      </c>
      <c r="C54" s="134" t="s">
        <v>743</v>
      </c>
      <c r="D54" s="84" t="s">
        <v>36</v>
      </c>
      <c r="E54" s="425" t="s">
        <v>673</v>
      </c>
      <c r="F54" s="109" t="s">
        <v>669</v>
      </c>
      <c r="G54" s="106">
        <v>52.99</v>
      </c>
      <c r="H54" s="106">
        <f t="shared" si="3"/>
        <v>0</v>
      </c>
      <c r="I54" s="99"/>
    </row>
    <row r="55" spans="1:9" ht="18.75" x14ac:dyDescent="0.3">
      <c r="A55" s="409"/>
      <c r="B55" s="136"/>
      <c r="C55" s="560" t="s">
        <v>744</v>
      </c>
      <c r="D55" s="84"/>
      <c r="E55" s="424"/>
      <c r="F55" s="109" t="s">
        <v>669</v>
      </c>
      <c r="G55" s="106"/>
      <c r="H55" s="106"/>
      <c r="I55" s="99"/>
    </row>
    <row r="56" spans="1:9" ht="18.75" x14ac:dyDescent="0.3">
      <c r="A56" s="408"/>
      <c r="B56" s="137"/>
      <c r="C56" s="138" t="s">
        <v>745</v>
      </c>
      <c r="D56" s="84"/>
      <c r="E56" s="425" t="s">
        <v>673</v>
      </c>
      <c r="F56" s="105"/>
      <c r="G56" s="106"/>
      <c r="H56" s="106"/>
      <c r="I56" s="99"/>
    </row>
    <row r="57" spans="1:9" ht="18.75" x14ac:dyDescent="0.3">
      <c r="A57" s="542"/>
      <c r="B57" s="582"/>
      <c r="C57" s="583"/>
      <c r="D57" s="545"/>
      <c r="E57" s="546"/>
      <c r="F57" s="547"/>
      <c r="G57" s="106"/>
      <c r="H57" s="106"/>
      <c r="I57" s="99"/>
    </row>
    <row r="58" spans="1:9" ht="18.75" x14ac:dyDescent="0.3">
      <c r="A58" s="408"/>
      <c r="B58" s="120"/>
      <c r="C58" s="662" t="s">
        <v>746</v>
      </c>
      <c r="D58" s="84"/>
      <c r="E58" s="425"/>
      <c r="F58" s="105"/>
      <c r="G58" s="106"/>
      <c r="H58" s="106"/>
      <c r="I58" s="99"/>
    </row>
    <row r="59" spans="1:9" ht="56.25" x14ac:dyDescent="0.3">
      <c r="A59" s="408"/>
      <c r="B59" s="121" t="s">
        <v>747</v>
      </c>
      <c r="C59" s="131" t="s">
        <v>748</v>
      </c>
      <c r="D59" s="84" t="s">
        <v>45</v>
      </c>
      <c r="E59" s="425" t="s">
        <v>673</v>
      </c>
      <c r="F59" s="109" t="s">
        <v>669</v>
      </c>
      <c r="G59" s="106">
        <v>259.99</v>
      </c>
      <c r="H59" s="106"/>
      <c r="I59" s="99"/>
    </row>
    <row r="60" spans="1:9" ht="18.75" x14ac:dyDescent="0.3">
      <c r="A60" s="408"/>
      <c r="B60" s="121" t="s">
        <v>749</v>
      </c>
      <c r="C60" s="131" t="s">
        <v>750</v>
      </c>
      <c r="D60" s="84" t="s">
        <v>45</v>
      </c>
      <c r="E60" s="425" t="s">
        <v>673</v>
      </c>
      <c r="F60" s="109" t="s">
        <v>669</v>
      </c>
      <c r="G60" s="106">
        <v>52.99</v>
      </c>
      <c r="H60" s="106"/>
      <c r="I60" s="99"/>
    </row>
    <row r="61" spans="1:9" ht="18.75" x14ac:dyDescent="0.3">
      <c r="A61" s="408"/>
      <c r="B61" s="121"/>
      <c r="C61" s="560" t="s">
        <v>751</v>
      </c>
      <c r="D61" s="84" t="s">
        <v>45</v>
      </c>
      <c r="E61" s="425"/>
      <c r="F61" s="109" t="s">
        <v>669</v>
      </c>
      <c r="G61" s="106"/>
      <c r="H61" s="106"/>
      <c r="I61" s="99"/>
    </row>
    <row r="62" spans="1:9" ht="18.75" x14ac:dyDescent="0.3">
      <c r="A62" s="408"/>
      <c r="B62" s="121" t="s">
        <v>752</v>
      </c>
      <c r="C62" s="131" t="s">
        <v>753</v>
      </c>
      <c r="D62" s="84" t="s">
        <v>45</v>
      </c>
      <c r="E62" s="425" t="s">
        <v>673</v>
      </c>
      <c r="F62" s="109" t="s">
        <v>669</v>
      </c>
      <c r="G62" s="106">
        <v>49.99</v>
      </c>
      <c r="H62" s="106"/>
      <c r="I62" s="99"/>
    </row>
    <row r="63" spans="1:9" ht="18.75" x14ac:dyDescent="0.3">
      <c r="A63" s="408"/>
      <c r="B63" s="121"/>
      <c r="C63" s="560" t="s">
        <v>754</v>
      </c>
      <c r="D63" s="84" t="s">
        <v>45</v>
      </c>
      <c r="E63" s="425"/>
      <c r="F63" s="109" t="s">
        <v>669</v>
      </c>
      <c r="G63" s="106"/>
      <c r="H63" s="106"/>
      <c r="I63" s="99"/>
    </row>
    <row r="64" spans="1:9" ht="18.75" x14ac:dyDescent="0.3">
      <c r="A64" s="408"/>
      <c r="B64" s="121" t="s">
        <v>755</v>
      </c>
      <c r="C64" s="140" t="s">
        <v>756</v>
      </c>
      <c r="D64" s="84" t="s">
        <v>45</v>
      </c>
      <c r="E64" s="576" t="s">
        <v>673</v>
      </c>
      <c r="F64" s="109" t="s">
        <v>669</v>
      </c>
      <c r="G64" s="106">
        <v>44.99</v>
      </c>
      <c r="H64" s="106"/>
      <c r="I64" s="99"/>
    </row>
    <row r="65" spans="1:9" ht="18.75" x14ac:dyDescent="0.3">
      <c r="A65" s="408"/>
      <c r="B65" s="121"/>
      <c r="C65" s="560" t="s">
        <v>757</v>
      </c>
      <c r="D65" s="84" t="s">
        <v>45</v>
      </c>
      <c r="E65" s="425"/>
      <c r="F65" s="109" t="s">
        <v>669</v>
      </c>
      <c r="G65" s="106"/>
      <c r="H65" s="106"/>
      <c r="I65" s="99"/>
    </row>
    <row r="66" spans="1:9" ht="18.75" x14ac:dyDescent="0.3">
      <c r="A66" s="408"/>
      <c r="B66" s="121" t="s">
        <v>758</v>
      </c>
      <c r="C66" s="140" t="s">
        <v>759</v>
      </c>
      <c r="D66" s="84" t="s">
        <v>45</v>
      </c>
      <c r="E66" s="425" t="s">
        <v>673</v>
      </c>
      <c r="F66" s="109" t="s">
        <v>669</v>
      </c>
      <c r="G66" s="106">
        <v>49.99</v>
      </c>
      <c r="H66" s="106"/>
      <c r="I66" s="99"/>
    </row>
    <row r="67" spans="1:9" ht="18.75" x14ac:dyDescent="0.3">
      <c r="A67" s="408"/>
      <c r="B67" s="121"/>
      <c r="C67" s="560" t="s">
        <v>760</v>
      </c>
      <c r="D67" s="84" t="s">
        <v>45</v>
      </c>
      <c r="E67" s="425"/>
      <c r="F67" s="109" t="s">
        <v>669</v>
      </c>
      <c r="G67" s="106"/>
      <c r="H67" s="106"/>
      <c r="I67" s="99"/>
    </row>
    <row r="68" spans="1:9" ht="18.75" x14ac:dyDescent="0.3">
      <c r="A68" s="408"/>
      <c r="B68" s="121" t="s">
        <v>761</v>
      </c>
      <c r="C68" s="140" t="s">
        <v>762</v>
      </c>
      <c r="D68" s="84" t="s">
        <v>45</v>
      </c>
      <c r="E68" s="425" t="s">
        <v>673</v>
      </c>
      <c r="F68" s="109" t="s">
        <v>669</v>
      </c>
      <c r="G68" s="106">
        <v>44.99</v>
      </c>
      <c r="H68" s="106"/>
      <c r="I68" s="99"/>
    </row>
    <row r="69" spans="1:9" ht="18.75" x14ac:dyDescent="0.3">
      <c r="A69" s="408"/>
      <c r="B69" s="121"/>
      <c r="C69" s="560" t="s">
        <v>763</v>
      </c>
      <c r="D69" s="84" t="s">
        <v>45</v>
      </c>
      <c r="E69" s="425"/>
      <c r="F69" s="109" t="s">
        <v>669</v>
      </c>
      <c r="G69" s="106"/>
      <c r="H69" s="106"/>
      <c r="I69" s="99"/>
    </row>
    <row r="70" spans="1:9" ht="18.75" x14ac:dyDescent="0.3">
      <c r="A70" s="408"/>
      <c r="B70" s="121" t="s">
        <v>764</v>
      </c>
      <c r="C70" s="140" t="s">
        <v>765</v>
      </c>
      <c r="D70" s="84" t="s">
        <v>45</v>
      </c>
      <c r="E70" s="425" t="s">
        <v>673</v>
      </c>
      <c r="F70" s="109" t="s">
        <v>669</v>
      </c>
      <c r="G70" s="106">
        <v>52.99</v>
      </c>
      <c r="H70" s="106"/>
      <c r="I70" s="99"/>
    </row>
    <row r="71" spans="1:9" ht="18.75" x14ac:dyDescent="0.3">
      <c r="A71" s="408"/>
      <c r="B71" s="121"/>
      <c r="C71" s="560" t="s">
        <v>766</v>
      </c>
      <c r="D71" s="84" t="s">
        <v>45</v>
      </c>
      <c r="E71" s="425"/>
      <c r="F71" s="109" t="s">
        <v>669</v>
      </c>
      <c r="G71" s="106"/>
      <c r="H71" s="106"/>
      <c r="I71" s="99"/>
    </row>
    <row r="72" spans="1:9" ht="18.75" x14ac:dyDescent="0.3">
      <c r="A72" s="408"/>
      <c r="B72" s="120"/>
      <c r="C72" s="881" t="s">
        <v>767</v>
      </c>
      <c r="D72" s="84"/>
      <c r="E72" s="425"/>
      <c r="F72" s="105"/>
      <c r="G72" s="106"/>
      <c r="H72" s="106"/>
      <c r="I72" s="99"/>
    </row>
    <row r="73" spans="1:9" ht="56.25" x14ac:dyDescent="0.3">
      <c r="A73" s="408"/>
      <c r="B73" s="121" t="s">
        <v>768</v>
      </c>
      <c r="C73" s="134" t="s">
        <v>769</v>
      </c>
      <c r="D73" s="84" t="s">
        <v>48</v>
      </c>
      <c r="E73" s="425" t="s">
        <v>673</v>
      </c>
      <c r="F73" s="109" t="s">
        <v>669</v>
      </c>
      <c r="G73" s="106">
        <v>279.99</v>
      </c>
      <c r="H73" s="106">
        <v>0</v>
      </c>
      <c r="I73" s="99"/>
    </row>
    <row r="74" spans="1:9" ht="18.75" x14ac:dyDescent="0.3">
      <c r="A74" s="408"/>
      <c r="B74" s="121" t="s">
        <v>770</v>
      </c>
      <c r="C74" s="135" t="s">
        <v>771</v>
      </c>
      <c r="D74" s="84" t="s">
        <v>48</v>
      </c>
      <c r="E74" s="425" t="s">
        <v>673</v>
      </c>
      <c r="F74" s="105" t="s">
        <v>669</v>
      </c>
      <c r="G74" s="106">
        <v>49.99</v>
      </c>
      <c r="H74" s="106">
        <v>0</v>
      </c>
      <c r="I74" s="99"/>
    </row>
    <row r="75" spans="1:9" ht="18.75" x14ac:dyDescent="0.3">
      <c r="A75" s="408"/>
      <c r="B75" s="121" t="s">
        <v>772</v>
      </c>
      <c r="C75" s="560" t="s">
        <v>773</v>
      </c>
      <c r="D75" s="84" t="s">
        <v>48</v>
      </c>
      <c r="E75" s="576" t="s">
        <v>673</v>
      </c>
      <c r="F75" s="105" t="s">
        <v>669</v>
      </c>
      <c r="G75" s="106">
        <v>17.989999999999998</v>
      </c>
      <c r="H75" s="106"/>
      <c r="I75" s="99"/>
    </row>
    <row r="76" spans="1:9" ht="18.75" x14ac:dyDescent="0.3">
      <c r="A76" s="408"/>
      <c r="B76" s="121" t="s">
        <v>774</v>
      </c>
      <c r="C76" s="134" t="s">
        <v>775</v>
      </c>
      <c r="D76" s="84" t="s">
        <v>48</v>
      </c>
      <c r="E76" s="425" t="s">
        <v>673</v>
      </c>
      <c r="F76" s="109" t="s">
        <v>669</v>
      </c>
      <c r="G76" s="106">
        <v>49.99</v>
      </c>
      <c r="H76" s="106">
        <v>0</v>
      </c>
      <c r="I76" s="99"/>
    </row>
    <row r="77" spans="1:9" ht="18.75" x14ac:dyDescent="0.3">
      <c r="A77" s="408"/>
      <c r="B77" s="121" t="s">
        <v>776</v>
      </c>
      <c r="C77" s="579" t="s">
        <v>777</v>
      </c>
      <c r="D77" s="84" t="s">
        <v>48</v>
      </c>
      <c r="E77" s="576" t="s">
        <v>673</v>
      </c>
      <c r="F77" s="109" t="s">
        <v>669</v>
      </c>
      <c r="G77" s="106">
        <v>17.989999999999998</v>
      </c>
      <c r="H77" s="106"/>
      <c r="I77" s="99"/>
    </row>
    <row r="78" spans="1:9" ht="18.75" x14ac:dyDescent="0.3">
      <c r="A78" s="408"/>
      <c r="B78" s="121" t="s">
        <v>778</v>
      </c>
      <c r="C78" s="134" t="s">
        <v>779</v>
      </c>
      <c r="D78" s="84" t="s">
        <v>48</v>
      </c>
      <c r="E78" s="425" t="s">
        <v>673</v>
      </c>
      <c r="F78" s="109" t="s">
        <v>669</v>
      </c>
      <c r="G78" s="106">
        <v>49.99</v>
      </c>
      <c r="H78" s="106">
        <v>0</v>
      </c>
      <c r="I78" s="99"/>
    </row>
    <row r="79" spans="1:9" ht="18.75" x14ac:dyDescent="0.3">
      <c r="A79" s="408"/>
      <c r="B79" s="121"/>
      <c r="C79" s="560" t="s">
        <v>780</v>
      </c>
      <c r="D79" s="84" t="s">
        <v>48</v>
      </c>
      <c r="E79" s="425"/>
      <c r="F79" s="109" t="s">
        <v>669</v>
      </c>
      <c r="G79" s="106"/>
      <c r="H79" s="106"/>
      <c r="I79" s="99"/>
    </row>
    <row r="80" spans="1:9" ht="18.75" x14ac:dyDescent="0.3">
      <c r="A80" s="408"/>
      <c r="B80" s="121" t="s">
        <v>781</v>
      </c>
      <c r="C80" s="135" t="s">
        <v>782</v>
      </c>
      <c r="D80" s="84" t="s">
        <v>48</v>
      </c>
      <c r="E80" s="425" t="s">
        <v>673</v>
      </c>
      <c r="F80" s="109" t="s">
        <v>669</v>
      </c>
      <c r="G80" s="106">
        <v>59.99</v>
      </c>
      <c r="H80" s="106">
        <v>0</v>
      </c>
      <c r="I80" s="99"/>
    </row>
    <row r="81" spans="1:9" ht="18.75" x14ac:dyDescent="0.3">
      <c r="A81" s="408"/>
      <c r="B81" s="121"/>
      <c r="C81" s="560" t="s">
        <v>783</v>
      </c>
      <c r="D81" s="84" t="s">
        <v>48</v>
      </c>
      <c r="E81" s="425"/>
      <c r="F81" s="109" t="s">
        <v>669</v>
      </c>
      <c r="G81" s="106"/>
      <c r="H81" s="106"/>
      <c r="I81" s="99"/>
    </row>
    <row r="82" spans="1:9" ht="18.75" x14ac:dyDescent="0.3">
      <c r="A82" s="408"/>
      <c r="B82" s="121" t="s">
        <v>784</v>
      </c>
      <c r="C82" s="135" t="s">
        <v>785</v>
      </c>
      <c r="D82" s="84" t="s">
        <v>48</v>
      </c>
      <c r="E82" s="425" t="s">
        <v>673</v>
      </c>
      <c r="F82" s="109" t="s">
        <v>669</v>
      </c>
      <c r="G82" s="106">
        <v>59.99</v>
      </c>
      <c r="H82" s="106">
        <v>0</v>
      </c>
      <c r="I82" s="99"/>
    </row>
    <row r="83" spans="1:9" ht="18.75" x14ac:dyDescent="0.3">
      <c r="A83" s="408"/>
      <c r="B83" s="121"/>
      <c r="C83" s="560" t="s">
        <v>786</v>
      </c>
      <c r="D83" s="84" t="s">
        <v>48</v>
      </c>
      <c r="E83" s="425"/>
      <c r="F83" s="109" t="s">
        <v>669</v>
      </c>
      <c r="G83" s="106"/>
      <c r="H83" s="106"/>
      <c r="I83" s="99"/>
    </row>
    <row r="84" spans="1:9" ht="18.75" x14ac:dyDescent="0.3">
      <c r="A84" s="408"/>
      <c r="B84" s="121" t="s">
        <v>787</v>
      </c>
      <c r="C84" s="135" t="s">
        <v>788</v>
      </c>
      <c r="D84" s="84" t="s">
        <v>48</v>
      </c>
      <c r="E84" s="425" t="s">
        <v>673</v>
      </c>
      <c r="F84" s="109" t="s">
        <v>669</v>
      </c>
      <c r="G84" s="106">
        <v>52.99</v>
      </c>
      <c r="H84" s="106">
        <v>0</v>
      </c>
      <c r="I84" s="99"/>
    </row>
    <row r="85" spans="1:9" ht="18.75" x14ac:dyDescent="0.3">
      <c r="A85" s="408"/>
      <c r="B85" s="121"/>
      <c r="C85" s="560" t="s">
        <v>789</v>
      </c>
      <c r="D85" s="84" t="s">
        <v>48</v>
      </c>
      <c r="E85" s="425"/>
      <c r="F85" s="109" t="s">
        <v>669</v>
      </c>
      <c r="G85" s="106"/>
      <c r="H85" s="106"/>
      <c r="I85" s="99"/>
    </row>
    <row r="86" spans="1:9" ht="18.75" x14ac:dyDescent="0.3">
      <c r="A86" s="408"/>
      <c r="B86" s="121" t="s">
        <v>790</v>
      </c>
      <c r="C86" s="135" t="s">
        <v>791</v>
      </c>
      <c r="D86" s="84" t="s">
        <v>48</v>
      </c>
      <c r="E86" s="576" t="s">
        <v>673</v>
      </c>
      <c r="F86" s="109" t="s">
        <v>669</v>
      </c>
      <c r="G86" s="106">
        <v>52.99</v>
      </c>
      <c r="H86" s="106"/>
      <c r="I86" s="99"/>
    </row>
    <row r="87" spans="1:9" ht="37.5" x14ac:dyDescent="0.3">
      <c r="A87" s="408"/>
      <c r="B87" s="120"/>
      <c r="C87" s="560" t="s">
        <v>792</v>
      </c>
      <c r="D87" s="84" t="s">
        <v>48</v>
      </c>
      <c r="E87" s="424"/>
      <c r="F87" s="105" t="s">
        <v>669</v>
      </c>
      <c r="G87" s="106"/>
      <c r="H87" s="106"/>
      <c r="I87" s="99"/>
    </row>
    <row r="88" spans="1:9" ht="18.75" x14ac:dyDescent="0.3">
      <c r="A88" s="408"/>
      <c r="B88" s="120"/>
      <c r="C88" s="125" t="s">
        <v>793</v>
      </c>
      <c r="D88" s="84"/>
      <c r="E88" s="424"/>
      <c r="F88" s="105"/>
      <c r="G88" s="106"/>
      <c r="H88" s="106"/>
      <c r="I88" s="99"/>
    </row>
    <row r="89" spans="1:9" ht="56.25" x14ac:dyDescent="0.3">
      <c r="A89" s="408"/>
      <c r="B89" s="121" t="s">
        <v>794</v>
      </c>
      <c r="C89" s="139" t="s">
        <v>795</v>
      </c>
      <c r="D89" s="84" t="s">
        <v>51</v>
      </c>
      <c r="E89" s="425" t="s">
        <v>673</v>
      </c>
      <c r="F89" s="105" t="s">
        <v>669</v>
      </c>
      <c r="G89" s="106">
        <v>249.99</v>
      </c>
      <c r="H89" s="106">
        <f t="shared" ref="H89:H92" si="4">SUM((A89)*(G89))</f>
        <v>0</v>
      </c>
      <c r="I89" s="99"/>
    </row>
    <row r="90" spans="1:9" ht="18.75" x14ac:dyDescent="0.3">
      <c r="A90" s="408"/>
      <c r="B90" s="121" t="s">
        <v>796</v>
      </c>
      <c r="C90" s="139" t="s">
        <v>797</v>
      </c>
      <c r="D90" s="84" t="s">
        <v>51</v>
      </c>
      <c r="E90" s="425" t="s">
        <v>673</v>
      </c>
      <c r="F90" s="105" t="s">
        <v>669</v>
      </c>
      <c r="G90" s="106">
        <v>44.99</v>
      </c>
      <c r="H90" s="106">
        <f t="shared" si="4"/>
        <v>0</v>
      </c>
      <c r="I90" s="99"/>
    </row>
    <row r="91" spans="1:9" ht="18.75" x14ac:dyDescent="0.3">
      <c r="A91" s="408"/>
      <c r="B91" s="121" t="s">
        <v>798</v>
      </c>
      <c r="C91" s="577" t="s">
        <v>799</v>
      </c>
      <c r="D91" s="84" t="s">
        <v>51</v>
      </c>
      <c r="E91" s="576" t="s">
        <v>673</v>
      </c>
      <c r="F91" s="105" t="s">
        <v>669</v>
      </c>
      <c r="G91" s="106">
        <v>19.989999999999998</v>
      </c>
      <c r="H91" s="106"/>
      <c r="I91" s="99"/>
    </row>
    <row r="92" spans="1:9" ht="18.75" x14ac:dyDescent="0.3">
      <c r="A92" s="408"/>
      <c r="B92" s="121" t="s">
        <v>800</v>
      </c>
      <c r="C92" s="139" t="s">
        <v>801</v>
      </c>
      <c r="D92" s="84" t="s">
        <v>51</v>
      </c>
      <c r="E92" s="425" t="s">
        <v>673</v>
      </c>
      <c r="F92" s="105" t="s">
        <v>669</v>
      </c>
      <c r="G92" s="106">
        <v>44.99</v>
      </c>
      <c r="H92" s="106">
        <f t="shared" si="4"/>
        <v>0</v>
      </c>
      <c r="I92" s="99"/>
    </row>
    <row r="93" spans="1:9" ht="18.75" x14ac:dyDescent="0.3">
      <c r="A93" s="408"/>
      <c r="B93" s="121" t="s">
        <v>802</v>
      </c>
      <c r="C93" s="577" t="s">
        <v>803</v>
      </c>
      <c r="D93" s="84" t="s">
        <v>51</v>
      </c>
      <c r="E93" s="576" t="s">
        <v>673</v>
      </c>
      <c r="F93" s="105" t="s">
        <v>669</v>
      </c>
      <c r="G93" s="106">
        <v>12.99</v>
      </c>
      <c r="H93" s="106"/>
      <c r="I93" s="99"/>
    </row>
    <row r="94" spans="1:9" ht="18.75" x14ac:dyDescent="0.3">
      <c r="A94" s="408"/>
      <c r="B94" s="121" t="s">
        <v>804</v>
      </c>
      <c r="C94" s="126" t="s">
        <v>805</v>
      </c>
      <c r="D94" s="84" t="s">
        <v>51</v>
      </c>
      <c r="E94" s="425" t="s">
        <v>673</v>
      </c>
      <c r="F94" s="105" t="s">
        <v>669</v>
      </c>
      <c r="G94" s="106">
        <v>59.99</v>
      </c>
      <c r="H94" s="106">
        <v>0</v>
      </c>
      <c r="I94" s="99"/>
    </row>
    <row r="95" spans="1:9" ht="18.75" x14ac:dyDescent="0.3">
      <c r="A95" s="408"/>
      <c r="B95" s="121" t="s">
        <v>556</v>
      </c>
      <c r="C95" s="577" t="s">
        <v>806</v>
      </c>
      <c r="D95" s="84" t="s">
        <v>51</v>
      </c>
      <c r="E95" s="425" t="s">
        <v>673</v>
      </c>
      <c r="F95" s="105" t="s">
        <v>669</v>
      </c>
      <c r="G95" s="106"/>
      <c r="H95" s="106"/>
      <c r="I95" s="99"/>
    </row>
    <row r="96" spans="1:9" ht="18.75" x14ac:dyDescent="0.3">
      <c r="A96" s="408"/>
      <c r="B96" s="121" t="s">
        <v>807</v>
      </c>
      <c r="C96" s="126" t="s">
        <v>808</v>
      </c>
      <c r="D96" s="84" t="s">
        <v>51</v>
      </c>
      <c r="E96" s="425" t="s">
        <v>673</v>
      </c>
      <c r="F96" s="105" t="s">
        <v>669</v>
      </c>
      <c r="G96" s="106">
        <v>49.99</v>
      </c>
      <c r="H96" s="106">
        <v>0</v>
      </c>
      <c r="I96" s="99"/>
    </row>
    <row r="97" spans="1:9" ht="18.75" x14ac:dyDescent="0.3">
      <c r="A97" s="408"/>
      <c r="B97" s="121" t="s">
        <v>809</v>
      </c>
      <c r="C97" s="580" t="s">
        <v>810</v>
      </c>
      <c r="D97" s="84" t="s">
        <v>51</v>
      </c>
      <c r="E97" s="576" t="s">
        <v>673</v>
      </c>
      <c r="F97" s="105" t="s">
        <v>669</v>
      </c>
      <c r="G97" s="106">
        <v>23.99</v>
      </c>
      <c r="H97" s="106"/>
      <c r="I97" s="99"/>
    </row>
    <row r="98" spans="1:9" ht="18.75" x14ac:dyDescent="0.3">
      <c r="A98" s="408"/>
      <c r="B98" s="121" t="s">
        <v>811</v>
      </c>
      <c r="C98" s="139" t="s">
        <v>812</v>
      </c>
      <c r="D98" s="84" t="s">
        <v>51</v>
      </c>
      <c r="E98" s="425" t="s">
        <v>673</v>
      </c>
      <c r="F98" s="105" t="s">
        <v>669</v>
      </c>
      <c r="G98" s="106">
        <v>39.99</v>
      </c>
      <c r="H98" s="106">
        <v>0</v>
      </c>
      <c r="I98" s="99"/>
    </row>
    <row r="99" spans="1:9" ht="37.5" x14ac:dyDescent="0.3">
      <c r="A99" s="408"/>
      <c r="B99" s="121" t="s">
        <v>556</v>
      </c>
      <c r="C99" s="577" t="s">
        <v>813</v>
      </c>
      <c r="D99" s="84" t="s">
        <v>51</v>
      </c>
      <c r="E99" s="576" t="s">
        <v>673</v>
      </c>
      <c r="F99" s="105" t="s">
        <v>669</v>
      </c>
      <c r="G99" s="106"/>
      <c r="H99" s="106"/>
      <c r="I99" s="99"/>
    </row>
    <row r="100" spans="1:9" ht="18.75" x14ac:dyDescent="0.3">
      <c r="A100" s="408"/>
      <c r="B100" s="121" t="s">
        <v>814</v>
      </c>
      <c r="C100" s="126" t="s">
        <v>815</v>
      </c>
      <c r="D100" s="84" t="s">
        <v>51</v>
      </c>
      <c r="E100" s="425" t="s">
        <v>673</v>
      </c>
      <c r="F100" s="105" t="s">
        <v>669</v>
      </c>
      <c r="G100" s="106">
        <v>52.99</v>
      </c>
      <c r="H100" s="106">
        <f>SUM((A100)*(G100))</f>
        <v>0</v>
      </c>
      <c r="I100" s="99"/>
    </row>
    <row r="101" spans="1:9" ht="37.5" x14ac:dyDescent="0.3">
      <c r="A101" s="408"/>
      <c r="B101" s="121" t="s">
        <v>556</v>
      </c>
      <c r="C101" s="577" t="s">
        <v>816</v>
      </c>
      <c r="D101" s="84" t="s">
        <v>51</v>
      </c>
      <c r="E101" s="576" t="s">
        <v>673</v>
      </c>
      <c r="F101" s="105" t="s">
        <v>669</v>
      </c>
      <c r="G101" s="106"/>
      <c r="H101" s="106"/>
      <c r="I101" s="99"/>
    </row>
    <row r="102" spans="1:9" ht="18.75" x14ac:dyDescent="0.3">
      <c r="A102" s="408"/>
      <c r="B102" s="121" t="s">
        <v>817</v>
      </c>
      <c r="C102" s="126" t="s">
        <v>818</v>
      </c>
      <c r="D102" s="84" t="s">
        <v>51</v>
      </c>
      <c r="E102" s="576" t="s">
        <v>673</v>
      </c>
      <c r="F102" s="105" t="s">
        <v>669</v>
      </c>
      <c r="G102" s="106">
        <v>49.99</v>
      </c>
      <c r="H102" s="106"/>
      <c r="I102" s="99"/>
    </row>
    <row r="103" spans="1:9" ht="18.75" x14ac:dyDescent="0.3">
      <c r="A103" s="542"/>
      <c r="B103" s="543" t="s">
        <v>819</v>
      </c>
      <c r="C103" s="544" t="s">
        <v>820</v>
      </c>
      <c r="D103" s="545" t="s">
        <v>51</v>
      </c>
      <c r="E103" s="619" t="s">
        <v>673</v>
      </c>
      <c r="F103" s="547" t="s">
        <v>669</v>
      </c>
      <c r="G103" s="106">
        <v>18.989999999999998</v>
      </c>
      <c r="H103" s="106"/>
      <c r="I103" s="99"/>
    </row>
    <row r="104" spans="1:9" ht="18.75" x14ac:dyDescent="0.3">
      <c r="A104" s="408"/>
      <c r="B104" s="120"/>
      <c r="C104" s="880" t="s">
        <v>821</v>
      </c>
      <c r="D104" s="84"/>
      <c r="E104" s="424"/>
      <c r="F104" s="105"/>
      <c r="G104" s="106"/>
      <c r="H104" s="106"/>
      <c r="I104" s="99"/>
    </row>
    <row r="105" spans="1:9" ht="56.25" x14ac:dyDescent="0.3">
      <c r="A105" s="408"/>
      <c r="B105" s="121" t="s">
        <v>822</v>
      </c>
      <c r="C105" s="133" t="s">
        <v>823</v>
      </c>
      <c r="D105" s="84" t="s">
        <v>309</v>
      </c>
      <c r="E105" s="425" t="s">
        <v>673</v>
      </c>
      <c r="F105" s="109" t="s">
        <v>669</v>
      </c>
      <c r="G105" s="106">
        <v>259.99</v>
      </c>
      <c r="H105" s="106">
        <f t="shared" ref="H105:H116" si="5">SUM((A105)*(G105))</f>
        <v>0</v>
      </c>
      <c r="I105" s="99"/>
    </row>
    <row r="106" spans="1:9" ht="18.75" x14ac:dyDescent="0.3">
      <c r="A106" s="408"/>
      <c r="B106" s="121" t="s">
        <v>824</v>
      </c>
      <c r="C106" s="133" t="s">
        <v>825</v>
      </c>
      <c r="D106" s="84" t="s">
        <v>309</v>
      </c>
      <c r="E106" s="425" t="s">
        <v>673</v>
      </c>
      <c r="F106" s="109" t="s">
        <v>669</v>
      </c>
      <c r="G106" s="106">
        <v>44.99</v>
      </c>
      <c r="H106" s="106">
        <f t="shared" si="5"/>
        <v>0</v>
      </c>
      <c r="I106" s="99"/>
    </row>
    <row r="107" spans="1:9" ht="18.75" x14ac:dyDescent="0.3">
      <c r="A107" s="408"/>
      <c r="B107" s="121"/>
      <c r="C107" s="580" t="s">
        <v>826</v>
      </c>
      <c r="D107" s="84" t="s">
        <v>309</v>
      </c>
      <c r="E107" s="576" t="s">
        <v>673</v>
      </c>
      <c r="F107" s="109" t="s">
        <v>669</v>
      </c>
      <c r="G107" s="106"/>
      <c r="H107" s="106"/>
      <c r="I107" s="99"/>
    </row>
    <row r="108" spans="1:9" ht="18.75" x14ac:dyDescent="0.3">
      <c r="A108" s="408"/>
      <c r="B108" s="121" t="s">
        <v>827</v>
      </c>
      <c r="C108" s="133" t="s">
        <v>828</v>
      </c>
      <c r="D108" s="84" t="s">
        <v>309</v>
      </c>
      <c r="E108" s="425" t="s">
        <v>673</v>
      </c>
      <c r="F108" s="109" t="s">
        <v>669</v>
      </c>
      <c r="G108" s="106">
        <v>49.99</v>
      </c>
      <c r="H108" s="106">
        <f t="shared" si="5"/>
        <v>0</v>
      </c>
      <c r="I108" s="99"/>
    </row>
    <row r="109" spans="1:9" ht="18.75" x14ac:dyDescent="0.3">
      <c r="A109" s="408"/>
      <c r="B109" s="121" t="s">
        <v>829</v>
      </c>
      <c r="C109" s="581" t="s">
        <v>830</v>
      </c>
      <c r="D109" s="84" t="s">
        <v>309</v>
      </c>
      <c r="E109" s="576" t="s">
        <v>673</v>
      </c>
      <c r="F109" s="109" t="s">
        <v>669</v>
      </c>
      <c r="G109" s="106"/>
      <c r="H109" s="106"/>
      <c r="I109" s="99"/>
    </row>
    <row r="110" spans="1:9" ht="18.75" x14ac:dyDescent="0.3">
      <c r="A110" s="408"/>
      <c r="B110" s="121" t="s">
        <v>831</v>
      </c>
      <c r="C110" s="141" t="s">
        <v>832</v>
      </c>
      <c r="D110" s="84" t="s">
        <v>309</v>
      </c>
      <c r="E110" s="425" t="s">
        <v>673</v>
      </c>
      <c r="F110" s="109" t="s">
        <v>669</v>
      </c>
      <c r="G110" s="106">
        <v>49.99</v>
      </c>
      <c r="H110" s="106">
        <f t="shared" si="5"/>
        <v>0</v>
      </c>
      <c r="I110" s="99"/>
    </row>
    <row r="111" spans="1:9" ht="18.75" x14ac:dyDescent="0.3">
      <c r="A111" s="408"/>
      <c r="B111" s="121"/>
      <c r="C111" s="581" t="s">
        <v>833</v>
      </c>
      <c r="D111" s="84" t="s">
        <v>309</v>
      </c>
      <c r="E111" s="576" t="s">
        <v>673</v>
      </c>
      <c r="F111" s="109" t="s">
        <v>669</v>
      </c>
      <c r="G111" s="106"/>
      <c r="H111" s="106"/>
      <c r="I111" s="99"/>
    </row>
    <row r="112" spans="1:9" ht="18.75" x14ac:dyDescent="0.3">
      <c r="A112" s="408"/>
      <c r="B112" s="121" t="s">
        <v>834</v>
      </c>
      <c r="C112" s="141" t="s">
        <v>835</v>
      </c>
      <c r="D112" s="84" t="s">
        <v>309</v>
      </c>
      <c r="E112" s="425" t="s">
        <v>673</v>
      </c>
      <c r="F112" s="109" t="s">
        <v>669</v>
      </c>
      <c r="G112" s="106">
        <v>59.99</v>
      </c>
      <c r="H112" s="106">
        <f t="shared" si="5"/>
        <v>0</v>
      </c>
      <c r="I112" s="99"/>
    </row>
    <row r="113" spans="1:9" ht="18.75" x14ac:dyDescent="0.3">
      <c r="A113" s="408"/>
      <c r="B113" s="121" t="s">
        <v>836</v>
      </c>
      <c r="C113" s="578" t="s">
        <v>837</v>
      </c>
      <c r="D113" s="84" t="s">
        <v>309</v>
      </c>
      <c r="E113" s="576" t="s">
        <v>673</v>
      </c>
      <c r="F113" s="109" t="s">
        <v>669</v>
      </c>
      <c r="G113" s="106">
        <v>21.99</v>
      </c>
      <c r="H113" s="106"/>
      <c r="I113" s="99"/>
    </row>
    <row r="114" spans="1:9" ht="18.75" x14ac:dyDescent="0.3">
      <c r="A114" s="408"/>
      <c r="B114" s="121" t="s">
        <v>838</v>
      </c>
      <c r="C114" s="141" t="s">
        <v>839</v>
      </c>
      <c r="D114" s="84" t="s">
        <v>309</v>
      </c>
      <c r="E114" s="425" t="s">
        <v>673</v>
      </c>
      <c r="F114" s="109" t="s">
        <v>669</v>
      </c>
      <c r="G114" s="106">
        <v>49.99</v>
      </c>
      <c r="H114" s="106">
        <f t="shared" si="5"/>
        <v>0</v>
      </c>
      <c r="I114" s="99"/>
    </row>
    <row r="115" spans="1:9" ht="18.75" x14ac:dyDescent="0.3">
      <c r="A115" s="408"/>
      <c r="B115" s="121" t="s">
        <v>840</v>
      </c>
      <c r="C115" s="578" t="s">
        <v>841</v>
      </c>
      <c r="D115" s="84" t="s">
        <v>309</v>
      </c>
      <c r="E115" s="576" t="s">
        <v>673</v>
      </c>
      <c r="F115" s="109" t="s">
        <v>669</v>
      </c>
      <c r="G115" s="106">
        <v>21.99</v>
      </c>
      <c r="H115" s="106"/>
      <c r="I115" s="99"/>
    </row>
    <row r="116" spans="1:9" ht="18.75" x14ac:dyDescent="0.3">
      <c r="A116" s="408"/>
      <c r="B116" s="121" t="s">
        <v>842</v>
      </c>
      <c r="C116" s="141" t="s">
        <v>843</v>
      </c>
      <c r="D116" s="84" t="s">
        <v>309</v>
      </c>
      <c r="E116" s="425" t="s">
        <v>673</v>
      </c>
      <c r="F116" s="109" t="s">
        <v>669</v>
      </c>
      <c r="G116" s="106">
        <v>44.99</v>
      </c>
      <c r="H116" s="106">
        <f t="shared" si="5"/>
        <v>0</v>
      </c>
      <c r="I116" s="99"/>
    </row>
    <row r="117" spans="1:9" ht="18.75" x14ac:dyDescent="0.3">
      <c r="A117" s="408"/>
      <c r="B117" s="120"/>
      <c r="C117" s="578" t="s">
        <v>844</v>
      </c>
      <c r="D117" s="84" t="s">
        <v>309</v>
      </c>
      <c r="E117" s="576" t="s">
        <v>673</v>
      </c>
      <c r="F117" s="109" t="s">
        <v>669</v>
      </c>
      <c r="G117" s="106"/>
      <c r="H117" s="106"/>
      <c r="I117" s="99"/>
    </row>
    <row r="118" spans="1:9" ht="18.75" x14ac:dyDescent="0.3">
      <c r="A118" s="408"/>
      <c r="B118" s="142"/>
      <c r="C118" s="143" t="s">
        <v>845</v>
      </c>
      <c r="D118" s="84"/>
      <c r="E118" s="424"/>
      <c r="F118" s="105"/>
      <c r="G118" s="106"/>
      <c r="H118" s="106"/>
      <c r="I118" s="99"/>
    </row>
    <row r="119" spans="1:9" ht="18.75" x14ac:dyDescent="0.3">
      <c r="A119" s="408"/>
      <c r="B119" s="120"/>
      <c r="C119" s="103"/>
      <c r="D119" s="84"/>
      <c r="E119" s="424"/>
      <c r="F119" s="105"/>
      <c r="G119" s="106"/>
      <c r="H119" s="106"/>
      <c r="I119" s="99"/>
    </row>
    <row r="120" spans="1:9" ht="18.75" x14ac:dyDescent="0.3">
      <c r="A120" s="409"/>
      <c r="B120" s="144" t="s">
        <v>846</v>
      </c>
      <c r="C120" s="103" t="s">
        <v>847</v>
      </c>
      <c r="D120" s="84" t="s">
        <v>848</v>
      </c>
      <c r="E120" s="425" t="s">
        <v>33</v>
      </c>
      <c r="F120" s="109" t="s">
        <v>669</v>
      </c>
      <c r="G120" s="106">
        <v>63.95</v>
      </c>
      <c r="H120" s="106"/>
      <c r="I120" s="99"/>
    </row>
    <row r="121" spans="1:9" ht="18.75" x14ac:dyDescent="0.3">
      <c r="A121" s="409"/>
      <c r="B121" s="144" t="s">
        <v>849</v>
      </c>
      <c r="C121" s="103" t="s">
        <v>850</v>
      </c>
      <c r="D121" s="84" t="s">
        <v>848</v>
      </c>
      <c r="E121" s="425" t="s">
        <v>673</v>
      </c>
      <c r="F121" s="109" t="s">
        <v>669</v>
      </c>
      <c r="G121" s="106">
        <v>134.94999999999999</v>
      </c>
      <c r="H121" s="106">
        <f>SUM((A120)*(G121))</f>
        <v>0</v>
      </c>
      <c r="I121" s="99"/>
    </row>
    <row r="122" spans="1:9" ht="18.75" x14ac:dyDescent="0.3">
      <c r="A122" s="409"/>
      <c r="B122" s="144" t="s">
        <v>851</v>
      </c>
      <c r="C122" s="103" t="s">
        <v>852</v>
      </c>
      <c r="D122" s="84" t="s">
        <v>848</v>
      </c>
      <c r="E122" s="576" t="s">
        <v>33</v>
      </c>
      <c r="F122" s="109" t="s">
        <v>669</v>
      </c>
      <c r="G122" s="106">
        <v>27.99</v>
      </c>
      <c r="H122" s="106">
        <f>SUM((A121)*(G122))</f>
        <v>0</v>
      </c>
      <c r="I122" s="99"/>
    </row>
    <row r="123" spans="1:9" ht="18.75" x14ac:dyDescent="0.3">
      <c r="A123" s="408"/>
      <c r="B123" s="120"/>
      <c r="C123" s="103"/>
      <c r="D123" s="84"/>
      <c r="E123" s="425"/>
      <c r="F123" s="105"/>
      <c r="G123" s="106"/>
      <c r="H123" s="106"/>
      <c r="I123" s="99"/>
    </row>
    <row r="124" spans="1:9" ht="18.75" x14ac:dyDescent="0.3">
      <c r="A124" s="409"/>
      <c r="B124" s="144" t="s">
        <v>853</v>
      </c>
      <c r="C124" s="103" t="s">
        <v>854</v>
      </c>
      <c r="D124" s="84" t="s">
        <v>848</v>
      </c>
      <c r="E124" s="425" t="s">
        <v>33</v>
      </c>
      <c r="F124" s="109" t="s">
        <v>669</v>
      </c>
      <c r="G124" s="106">
        <v>69.95</v>
      </c>
      <c r="H124" s="106"/>
      <c r="I124" s="99"/>
    </row>
    <row r="125" spans="1:9" ht="18.75" x14ac:dyDescent="0.3">
      <c r="A125" s="409"/>
      <c r="B125" s="144" t="s">
        <v>855</v>
      </c>
      <c r="C125" s="103" t="s">
        <v>856</v>
      </c>
      <c r="D125" s="84" t="s">
        <v>848</v>
      </c>
      <c r="E125" s="425" t="s">
        <v>673</v>
      </c>
      <c r="F125" s="109" t="s">
        <v>669</v>
      </c>
      <c r="G125" s="106">
        <v>88.95</v>
      </c>
      <c r="H125" s="106">
        <f t="shared" ref="H125:H126" si="6">SUM((A125)*(G125))</f>
        <v>0</v>
      </c>
      <c r="I125" s="99"/>
    </row>
    <row r="126" spans="1:9" ht="18.75" x14ac:dyDescent="0.3">
      <c r="A126" s="409"/>
      <c r="B126" s="144" t="s">
        <v>857</v>
      </c>
      <c r="C126" s="103" t="s">
        <v>858</v>
      </c>
      <c r="D126" s="84" t="s">
        <v>848</v>
      </c>
      <c r="E126" s="425" t="s">
        <v>33</v>
      </c>
      <c r="F126" s="109" t="s">
        <v>669</v>
      </c>
      <c r="G126" s="106">
        <v>31.95</v>
      </c>
      <c r="H126" s="106">
        <f t="shared" si="6"/>
        <v>0</v>
      </c>
      <c r="I126" s="99"/>
    </row>
    <row r="127" spans="1:9" ht="18.75" x14ac:dyDescent="0.3">
      <c r="A127" s="408"/>
      <c r="B127" s="120"/>
      <c r="C127" s="103"/>
      <c r="D127" s="84"/>
      <c r="E127" s="425"/>
      <c r="F127" s="105"/>
      <c r="G127" s="106"/>
      <c r="H127" s="106"/>
      <c r="I127" s="99"/>
    </row>
    <row r="128" spans="1:9" ht="18.75" x14ac:dyDescent="0.3">
      <c r="A128" s="408"/>
      <c r="B128" s="120" t="s">
        <v>859</v>
      </c>
      <c r="C128" s="103" t="s">
        <v>860</v>
      </c>
      <c r="D128" s="84" t="s">
        <v>414</v>
      </c>
      <c r="E128" s="576" t="s">
        <v>673</v>
      </c>
      <c r="F128" s="105" t="s">
        <v>669</v>
      </c>
      <c r="G128" s="106">
        <v>87.99</v>
      </c>
      <c r="H128" s="106"/>
      <c r="I128" s="99"/>
    </row>
    <row r="129" spans="1:9" ht="18.75" x14ac:dyDescent="0.3">
      <c r="A129" s="408"/>
      <c r="B129" s="120" t="s">
        <v>861</v>
      </c>
      <c r="C129" s="103" t="s">
        <v>862</v>
      </c>
      <c r="D129" s="84" t="s">
        <v>414</v>
      </c>
      <c r="E129" s="576" t="s">
        <v>673</v>
      </c>
      <c r="F129" s="105" t="s">
        <v>669</v>
      </c>
      <c r="G129" s="106">
        <v>134.94999999999999</v>
      </c>
      <c r="H129" s="106"/>
      <c r="I129" s="99"/>
    </row>
    <row r="130" spans="1:9" ht="18.75" x14ac:dyDescent="0.3">
      <c r="A130" s="408"/>
      <c r="B130" s="120"/>
      <c r="C130" s="103"/>
      <c r="D130" s="84"/>
      <c r="E130" s="425"/>
      <c r="F130" s="105"/>
      <c r="G130" s="106"/>
      <c r="H130" s="106"/>
      <c r="I130" s="99"/>
    </row>
    <row r="131" spans="1:9" ht="18.75" x14ac:dyDescent="0.3">
      <c r="A131" s="409"/>
      <c r="B131" s="144" t="s">
        <v>863</v>
      </c>
      <c r="C131" s="103" t="s">
        <v>864</v>
      </c>
      <c r="D131" s="84" t="s">
        <v>414</v>
      </c>
      <c r="E131" s="425" t="s">
        <v>33</v>
      </c>
      <c r="F131" s="109" t="s">
        <v>669</v>
      </c>
      <c r="G131" s="106">
        <v>69.95</v>
      </c>
      <c r="H131" s="106">
        <f t="shared" ref="H131:H133" si="7">SUM((A131)*(G131))</f>
        <v>0</v>
      </c>
      <c r="I131" s="99"/>
    </row>
    <row r="132" spans="1:9" ht="18.75" x14ac:dyDescent="0.3">
      <c r="A132" s="409"/>
      <c r="B132" s="144" t="s">
        <v>865</v>
      </c>
      <c r="C132" s="103" t="s">
        <v>866</v>
      </c>
      <c r="D132" s="84" t="s">
        <v>414</v>
      </c>
      <c r="E132" s="425" t="s">
        <v>673</v>
      </c>
      <c r="F132" s="109" t="s">
        <v>669</v>
      </c>
      <c r="G132" s="106">
        <v>68.95</v>
      </c>
      <c r="H132" s="106">
        <f t="shared" si="7"/>
        <v>0</v>
      </c>
      <c r="I132" s="99"/>
    </row>
    <row r="133" spans="1:9" ht="18.75" x14ac:dyDescent="0.3">
      <c r="A133" s="409"/>
      <c r="B133" s="144" t="s">
        <v>867</v>
      </c>
      <c r="C133" s="103" t="s">
        <v>868</v>
      </c>
      <c r="D133" s="84" t="s">
        <v>414</v>
      </c>
      <c r="E133" s="425" t="s">
        <v>33</v>
      </c>
      <c r="F133" s="109" t="s">
        <v>669</v>
      </c>
      <c r="G133" s="106">
        <v>31.95</v>
      </c>
      <c r="H133" s="106">
        <f t="shared" si="7"/>
        <v>0</v>
      </c>
      <c r="I133" s="99"/>
    </row>
    <row r="134" spans="1:9" ht="18.75" x14ac:dyDescent="0.3">
      <c r="A134" s="408"/>
      <c r="B134" s="120"/>
      <c r="C134" s="103"/>
      <c r="D134" s="84"/>
      <c r="E134" s="425"/>
      <c r="F134" s="105"/>
      <c r="G134" s="106"/>
      <c r="H134" s="106"/>
      <c r="I134" s="99"/>
    </row>
    <row r="135" spans="1:9" ht="18.75" x14ac:dyDescent="0.3">
      <c r="A135" s="409"/>
      <c r="B135" s="144" t="s">
        <v>869</v>
      </c>
      <c r="C135" s="103" t="s">
        <v>870</v>
      </c>
      <c r="D135" s="84" t="s">
        <v>492</v>
      </c>
      <c r="E135" s="425" t="s">
        <v>33</v>
      </c>
      <c r="F135" s="109" t="s">
        <v>669</v>
      </c>
      <c r="G135" s="106">
        <v>69.95</v>
      </c>
      <c r="H135" s="106">
        <f t="shared" ref="H135:H137" si="8">SUM((A135)*(G135))</f>
        <v>0</v>
      </c>
      <c r="I135" s="99"/>
    </row>
    <row r="136" spans="1:9" ht="18.75" x14ac:dyDescent="0.3">
      <c r="A136" s="409"/>
      <c r="B136" s="144" t="s">
        <v>871</v>
      </c>
      <c r="C136" s="103" t="s">
        <v>872</v>
      </c>
      <c r="D136" s="84" t="s">
        <v>492</v>
      </c>
      <c r="E136" s="425" t="s">
        <v>673</v>
      </c>
      <c r="F136" s="109" t="s">
        <v>669</v>
      </c>
      <c r="G136" s="106">
        <v>114.95</v>
      </c>
      <c r="H136" s="106">
        <f t="shared" si="8"/>
        <v>0</v>
      </c>
      <c r="I136" s="99"/>
    </row>
    <row r="137" spans="1:9" ht="18.75" x14ac:dyDescent="0.3">
      <c r="A137" s="409"/>
      <c r="B137" s="144" t="s">
        <v>873</v>
      </c>
      <c r="C137" s="103" t="s">
        <v>874</v>
      </c>
      <c r="D137" s="84" t="s">
        <v>492</v>
      </c>
      <c r="E137" s="425" t="s">
        <v>33</v>
      </c>
      <c r="F137" s="109" t="s">
        <v>669</v>
      </c>
      <c r="G137" s="106">
        <v>31.95</v>
      </c>
      <c r="H137" s="106">
        <f t="shared" si="8"/>
        <v>0</v>
      </c>
      <c r="I137" s="99"/>
    </row>
    <row r="138" spans="1:9" ht="18.75" x14ac:dyDescent="0.3">
      <c r="A138" s="408"/>
      <c r="B138" s="120"/>
      <c r="C138" s="103"/>
      <c r="D138" s="84"/>
      <c r="E138" s="425"/>
      <c r="F138" s="105"/>
      <c r="G138" s="106"/>
      <c r="H138" s="106"/>
      <c r="I138" s="99"/>
    </row>
    <row r="139" spans="1:9" ht="18.75" x14ac:dyDescent="0.3">
      <c r="A139" s="409"/>
      <c r="B139" s="144" t="s">
        <v>875</v>
      </c>
      <c r="C139" s="103" t="s">
        <v>876</v>
      </c>
      <c r="D139" s="84" t="s">
        <v>877</v>
      </c>
      <c r="E139" s="425" t="s">
        <v>33</v>
      </c>
      <c r="F139" s="109" t="s">
        <v>669</v>
      </c>
      <c r="G139" s="106">
        <v>40.950000000000003</v>
      </c>
      <c r="H139" s="106">
        <f t="shared" ref="H139:H140" si="9">SUM((A139)*(G139))</f>
        <v>0</v>
      </c>
      <c r="I139" s="99"/>
    </row>
    <row r="140" spans="1:9" ht="18.75" x14ac:dyDescent="0.3">
      <c r="A140" s="408"/>
      <c r="B140" s="120" t="s">
        <v>878</v>
      </c>
      <c r="C140" s="103" t="s">
        <v>879</v>
      </c>
      <c r="D140" s="84" t="s">
        <v>877</v>
      </c>
      <c r="E140" s="425" t="s">
        <v>33</v>
      </c>
      <c r="F140" s="105" t="s">
        <v>669</v>
      </c>
      <c r="G140" s="106">
        <v>65.95</v>
      </c>
      <c r="H140" s="106">
        <f t="shared" si="9"/>
        <v>0</v>
      </c>
      <c r="I140" s="99"/>
    </row>
    <row r="141" spans="1:9" ht="18.75" x14ac:dyDescent="0.3">
      <c r="A141" s="409"/>
      <c r="B141" s="144" t="s">
        <v>880</v>
      </c>
      <c r="C141" s="103" t="s">
        <v>881</v>
      </c>
      <c r="D141" s="84" t="s">
        <v>877</v>
      </c>
      <c r="E141" s="425" t="s">
        <v>33</v>
      </c>
      <c r="F141" s="109" t="s">
        <v>669</v>
      </c>
      <c r="G141" s="106">
        <v>69.95</v>
      </c>
      <c r="H141" s="106">
        <f>SUM((A141)*(G141))</f>
        <v>0</v>
      </c>
      <c r="I141" s="99"/>
    </row>
    <row r="142" spans="1:9" ht="18.75" x14ac:dyDescent="0.3">
      <c r="A142" s="408"/>
      <c r="B142" s="120"/>
      <c r="C142" s="103"/>
      <c r="D142" s="84"/>
      <c r="E142" s="425"/>
      <c r="F142" s="105"/>
      <c r="G142" s="106"/>
      <c r="H142" s="106"/>
      <c r="I142" s="99"/>
    </row>
    <row r="143" spans="1:9" ht="23.25" x14ac:dyDescent="0.3">
      <c r="A143" s="408"/>
      <c r="B143" s="595"/>
      <c r="C143" s="599" t="s">
        <v>882</v>
      </c>
      <c r="D143" s="596"/>
      <c r="E143" s="597"/>
      <c r="F143" s="598"/>
      <c r="G143" s="106"/>
      <c r="H143" s="106"/>
      <c r="I143" s="99"/>
    </row>
    <row r="144" spans="1:9" ht="18.75" x14ac:dyDescent="0.3">
      <c r="A144" s="408"/>
      <c r="B144" s="120" t="s">
        <v>883</v>
      </c>
      <c r="C144" s="107" t="s">
        <v>884</v>
      </c>
      <c r="D144" s="84" t="s">
        <v>32</v>
      </c>
      <c r="E144" s="576" t="s">
        <v>33</v>
      </c>
      <c r="F144" s="105" t="s">
        <v>669</v>
      </c>
      <c r="G144" s="106">
        <v>16.5</v>
      </c>
      <c r="H144" s="106"/>
      <c r="I144" s="99"/>
    </row>
    <row r="145" spans="1:9" ht="18.75" x14ac:dyDescent="0.3">
      <c r="A145" s="408"/>
      <c r="B145" s="120" t="s">
        <v>885</v>
      </c>
      <c r="C145" s="107" t="s">
        <v>886</v>
      </c>
      <c r="D145" s="84" t="s">
        <v>36</v>
      </c>
      <c r="E145" s="576" t="s">
        <v>33</v>
      </c>
      <c r="F145" s="105" t="s">
        <v>669</v>
      </c>
      <c r="G145" s="106">
        <v>16.5</v>
      </c>
      <c r="H145" s="106"/>
      <c r="I145" s="99"/>
    </row>
    <row r="146" spans="1:9" ht="18.75" x14ac:dyDescent="0.3">
      <c r="A146" s="408"/>
      <c r="B146" s="120" t="s">
        <v>887</v>
      </c>
      <c r="C146" s="107" t="s">
        <v>888</v>
      </c>
      <c r="D146" s="84" t="s">
        <v>39</v>
      </c>
      <c r="E146" s="576" t="s">
        <v>33</v>
      </c>
      <c r="F146" s="105" t="s">
        <v>669</v>
      </c>
      <c r="G146" s="106">
        <v>16.5</v>
      </c>
      <c r="H146" s="106"/>
      <c r="I146" s="99"/>
    </row>
    <row r="147" spans="1:9" ht="18.75" x14ac:dyDescent="0.3">
      <c r="A147" s="408"/>
      <c r="B147" s="120" t="s">
        <v>889</v>
      </c>
      <c r="C147" s="107" t="s">
        <v>890</v>
      </c>
      <c r="D147" s="84" t="s">
        <v>42</v>
      </c>
      <c r="E147" s="576" t="s">
        <v>33</v>
      </c>
      <c r="F147" s="105" t="s">
        <v>669</v>
      </c>
      <c r="G147" s="106">
        <v>16.5</v>
      </c>
      <c r="H147" s="106"/>
      <c r="I147" s="99"/>
    </row>
    <row r="148" spans="1:9" ht="18.75" x14ac:dyDescent="0.3">
      <c r="A148" s="408"/>
      <c r="B148" s="120" t="s">
        <v>891</v>
      </c>
      <c r="C148" s="107" t="s">
        <v>892</v>
      </c>
      <c r="D148" s="84" t="s">
        <v>45</v>
      </c>
      <c r="E148" s="576" t="s">
        <v>33</v>
      </c>
      <c r="F148" s="105" t="s">
        <v>669</v>
      </c>
      <c r="G148" s="106">
        <v>16.5</v>
      </c>
      <c r="H148" s="106"/>
      <c r="I148" s="99"/>
    </row>
    <row r="149" spans="1:9" ht="18.75" x14ac:dyDescent="0.3">
      <c r="A149" s="408"/>
      <c r="B149" s="120" t="s">
        <v>893</v>
      </c>
      <c r="C149" s="107" t="s">
        <v>894</v>
      </c>
      <c r="D149" s="84" t="s">
        <v>48</v>
      </c>
      <c r="E149" s="576" t="s">
        <v>33</v>
      </c>
      <c r="F149" s="105" t="s">
        <v>669</v>
      </c>
      <c r="G149" s="106">
        <v>16.5</v>
      </c>
      <c r="H149" s="106"/>
      <c r="I149" s="99"/>
    </row>
    <row r="150" spans="1:9" ht="18.75" x14ac:dyDescent="0.3">
      <c r="A150" s="408"/>
      <c r="B150" s="120"/>
      <c r="C150" s="103"/>
      <c r="D150" s="84"/>
      <c r="E150" s="425"/>
      <c r="F150" s="105"/>
      <c r="G150" s="106"/>
      <c r="H150" s="106"/>
      <c r="I150" s="99"/>
    </row>
    <row r="151" spans="1:9" ht="18.75" x14ac:dyDescent="0.3">
      <c r="A151" s="399"/>
      <c r="B151" s="146"/>
      <c r="C151" s="147"/>
      <c r="D151" s="148"/>
      <c r="E151" s="427"/>
      <c r="F151" s="149"/>
      <c r="G151" s="150"/>
      <c r="H151" s="150"/>
      <c r="I151" s="99"/>
    </row>
    <row r="152" spans="1:9" ht="18.75" x14ac:dyDescent="0.3">
      <c r="A152" s="399"/>
      <c r="B152" s="146"/>
      <c r="C152" s="151"/>
      <c r="D152" s="148"/>
      <c r="E152" s="428"/>
      <c r="F152" s="149"/>
      <c r="G152" s="71"/>
      <c r="H152" s="150"/>
      <c r="I152" s="99"/>
    </row>
    <row r="153" spans="1:9" ht="18.75" x14ac:dyDescent="0.3">
      <c r="A153" s="399"/>
      <c r="B153" s="153"/>
      <c r="C153" s="151"/>
      <c r="D153" s="148"/>
      <c r="E153" s="428"/>
      <c r="F153" s="149"/>
      <c r="G153" s="71"/>
      <c r="H153" s="150"/>
      <c r="I153" s="99"/>
    </row>
    <row r="154" spans="1:9" ht="18.75" x14ac:dyDescent="0.3">
      <c r="A154" s="399"/>
      <c r="B154" s="146"/>
      <c r="C154" s="151"/>
      <c r="D154" s="148"/>
      <c r="E154" s="428"/>
      <c r="F154" s="149"/>
      <c r="G154" s="71"/>
      <c r="H154" s="150"/>
      <c r="I154" s="99"/>
    </row>
    <row r="155" spans="1:9" ht="18.75" x14ac:dyDescent="0.3">
      <c r="A155" s="399"/>
      <c r="B155" s="146"/>
      <c r="C155" s="151"/>
      <c r="D155" s="148"/>
      <c r="E155" s="428"/>
      <c r="F155" s="149"/>
      <c r="G155" s="71"/>
      <c r="H155" s="150"/>
      <c r="I155" s="99"/>
    </row>
    <row r="156" spans="1:9" ht="18.75" x14ac:dyDescent="0.3">
      <c r="A156" s="399"/>
      <c r="B156" s="146"/>
      <c r="C156" s="151"/>
      <c r="D156" s="148"/>
      <c r="E156" s="428"/>
      <c r="F156" s="149"/>
      <c r="G156" s="71"/>
      <c r="H156" s="150"/>
      <c r="I156" s="99"/>
    </row>
    <row r="157" spans="1:9" ht="18.75" x14ac:dyDescent="0.3">
      <c r="A157" s="399"/>
      <c r="B157" s="146"/>
      <c r="C157" s="151"/>
      <c r="D157" s="148"/>
      <c r="E157" s="428"/>
      <c r="F157" s="149"/>
      <c r="G157" s="71"/>
      <c r="H157" s="150"/>
      <c r="I157" s="99"/>
    </row>
    <row r="158" spans="1:9" ht="18.75" x14ac:dyDescent="0.3">
      <c r="A158" s="399"/>
      <c r="B158" s="146"/>
      <c r="C158" s="151"/>
      <c r="D158" s="148"/>
      <c r="E158" s="428"/>
      <c r="F158" s="149"/>
      <c r="G158" s="71"/>
      <c r="H158" s="150"/>
      <c r="I158" s="106"/>
    </row>
    <row r="159" spans="1:9" ht="18.75" x14ac:dyDescent="0.3">
      <c r="A159" s="399"/>
      <c r="B159" s="153"/>
      <c r="C159" s="151"/>
      <c r="D159" s="148"/>
      <c r="E159" s="428"/>
      <c r="F159" s="149"/>
      <c r="G159" s="71"/>
      <c r="H159" s="150"/>
      <c r="I159" s="106"/>
    </row>
    <row r="160" spans="1:9" ht="18.75" x14ac:dyDescent="0.3">
      <c r="A160" s="399"/>
      <c r="B160" s="146"/>
      <c r="C160" s="151"/>
      <c r="D160" s="148"/>
      <c r="E160" s="428"/>
      <c r="F160" s="149"/>
      <c r="G160" s="71"/>
      <c r="H160" s="150"/>
      <c r="I160" s="106"/>
    </row>
    <row r="161" spans="1:9" ht="18.75" x14ac:dyDescent="0.3">
      <c r="A161" s="399"/>
      <c r="B161" s="146"/>
      <c r="C161" s="69"/>
      <c r="D161" s="68"/>
      <c r="E161" s="429"/>
      <c r="F161" s="70"/>
      <c r="G161" s="71"/>
      <c r="H161" s="71"/>
      <c r="I161" s="106"/>
    </row>
    <row r="162" spans="1:9" ht="18.75" x14ac:dyDescent="0.3">
      <c r="A162" s="399"/>
      <c r="B162" s="146"/>
      <c r="C162" s="69"/>
      <c r="D162" s="68"/>
      <c r="E162" s="429"/>
      <c r="F162" s="70"/>
      <c r="G162" s="71"/>
      <c r="H162" s="71"/>
      <c r="I162" s="106"/>
    </row>
    <row r="163" spans="1:9" ht="18.75" x14ac:dyDescent="0.3">
      <c r="A163" s="399"/>
      <c r="B163" s="146"/>
      <c r="C163" s="69"/>
      <c r="D163" s="68"/>
      <c r="E163" s="429"/>
      <c r="F163" s="70"/>
      <c r="G163" s="71"/>
      <c r="H163" s="71"/>
      <c r="I163" s="106"/>
    </row>
    <row r="164" spans="1:9" ht="18.75" x14ac:dyDescent="0.3">
      <c r="A164" s="399"/>
      <c r="B164" s="146"/>
      <c r="C164" s="69"/>
      <c r="D164" s="68"/>
      <c r="E164" s="429"/>
      <c r="F164" s="70"/>
      <c r="G164" s="71"/>
      <c r="H164" s="71"/>
      <c r="I164" s="106"/>
    </row>
    <row r="165" spans="1:9" ht="18.75" x14ac:dyDescent="0.3">
      <c r="A165" s="399"/>
      <c r="B165" s="146"/>
      <c r="C165" s="69"/>
      <c r="D165" s="68"/>
      <c r="E165" s="429"/>
      <c r="F165" s="70"/>
      <c r="G165" s="71"/>
      <c r="H165" s="71"/>
      <c r="I165" s="106"/>
    </row>
    <row r="166" spans="1:9" ht="18.75" x14ac:dyDescent="0.3">
      <c r="A166" s="399"/>
      <c r="B166" s="146"/>
      <c r="C166" s="69"/>
      <c r="D166" s="68"/>
      <c r="E166" s="429"/>
      <c r="F166" s="70"/>
      <c r="G166" s="71"/>
      <c r="H166" s="71"/>
      <c r="I166" s="106"/>
    </row>
    <row r="167" spans="1:9" ht="18.75" x14ac:dyDescent="0.3">
      <c r="A167" s="399"/>
      <c r="B167" s="146"/>
      <c r="C167" s="69"/>
      <c r="D167" s="68"/>
      <c r="E167" s="429"/>
      <c r="F167" s="70"/>
      <c r="G167" s="71"/>
      <c r="H167" s="71"/>
      <c r="I167" s="110"/>
    </row>
    <row r="168" spans="1:9" ht="18.75" x14ac:dyDescent="0.3">
      <c r="A168" s="399"/>
      <c r="B168" s="146"/>
      <c r="C168" s="69"/>
      <c r="D168" s="68"/>
      <c r="E168" s="429"/>
      <c r="F168" s="70"/>
      <c r="G168" s="71"/>
      <c r="H168" s="71"/>
      <c r="I168" s="110"/>
    </row>
    <row r="169" spans="1:9" ht="18.75" x14ac:dyDescent="0.3">
      <c r="A169" s="399"/>
      <c r="B169" s="146"/>
      <c r="C169" s="69"/>
      <c r="D169" s="68"/>
      <c r="E169" s="429"/>
      <c r="F169" s="70"/>
      <c r="G169" s="71"/>
      <c r="H169" s="71"/>
      <c r="I169" s="110"/>
    </row>
    <row r="170" spans="1:9" ht="18.75" x14ac:dyDescent="0.3">
      <c r="A170" s="399"/>
      <c r="B170" s="146"/>
      <c r="C170" s="69"/>
      <c r="D170" s="68"/>
      <c r="E170" s="429"/>
      <c r="F170" s="70"/>
      <c r="G170" s="71"/>
      <c r="H170" s="71"/>
      <c r="I170" s="110"/>
    </row>
    <row r="171" spans="1:9" ht="18.75" x14ac:dyDescent="0.3">
      <c r="A171" s="399"/>
      <c r="B171" s="146"/>
      <c r="C171" s="69"/>
      <c r="D171" s="68"/>
      <c r="E171" s="429"/>
      <c r="F171" s="70"/>
      <c r="G171" s="71"/>
      <c r="H171" s="71"/>
      <c r="I171" s="110"/>
    </row>
    <row r="172" spans="1:9" ht="18.75" x14ac:dyDescent="0.3">
      <c r="A172" s="399"/>
      <c r="B172" s="146"/>
      <c r="C172" s="69"/>
      <c r="D172" s="68"/>
      <c r="E172" s="429"/>
      <c r="F172" s="70"/>
      <c r="G172" s="71"/>
      <c r="H172" s="71"/>
      <c r="I172" s="110"/>
    </row>
    <row r="173" spans="1:9" ht="18.75" x14ac:dyDescent="0.3">
      <c r="A173" s="399"/>
      <c r="B173" s="146"/>
      <c r="C173" s="69"/>
      <c r="D173" s="68"/>
      <c r="E173" s="429"/>
      <c r="F173" s="70"/>
      <c r="G173" s="71"/>
      <c r="H173" s="71"/>
      <c r="I173" s="110"/>
    </row>
    <row r="174" spans="1:9" ht="18.75" x14ac:dyDescent="0.3">
      <c r="A174" s="399"/>
      <c r="B174" s="146"/>
      <c r="C174" s="69"/>
      <c r="D174" s="68"/>
      <c r="E174" s="429"/>
      <c r="F174" s="70"/>
      <c r="G174" s="71"/>
      <c r="H174" s="71"/>
      <c r="I174" s="110"/>
    </row>
    <row r="175" spans="1:9" ht="18.75" x14ac:dyDescent="0.3">
      <c r="A175" s="399"/>
      <c r="B175" s="146"/>
      <c r="C175" s="69"/>
      <c r="D175" s="68"/>
      <c r="E175" s="429"/>
      <c r="F175" s="70"/>
      <c r="G175" s="71"/>
      <c r="H175" s="71"/>
      <c r="I175" s="110"/>
    </row>
    <row r="176" spans="1:9" ht="18.75" x14ac:dyDescent="0.3">
      <c r="A176" s="399"/>
      <c r="B176" s="146"/>
      <c r="C176" s="69"/>
      <c r="D176" s="68"/>
      <c r="E176" s="429"/>
      <c r="F176" s="70"/>
      <c r="G176" s="71"/>
      <c r="H176" s="71"/>
      <c r="I176" s="110"/>
    </row>
    <row r="177" spans="1:9" ht="18.75" x14ac:dyDescent="0.3">
      <c r="A177" s="399"/>
      <c r="B177" s="146"/>
      <c r="C177" s="69"/>
      <c r="D177" s="68"/>
      <c r="E177" s="429"/>
      <c r="F177" s="70"/>
      <c r="G177" s="71"/>
      <c r="H177" s="71"/>
      <c r="I177" s="110"/>
    </row>
    <row r="178" spans="1:9" ht="18.75" x14ac:dyDescent="0.3">
      <c r="A178" s="399"/>
      <c r="B178" s="146"/>
      <c r="C178" s="69"/>
      <c r="D178" s="68"/>
      <c r="E178" s="429"/>
      <c r="F178" s="70"/>
      <c r="G178" s="71"/>
      <c r="H178" s="71"/>
      <c r="I178" s="110"/>
    </row>
    <row r="179" spans="1:9" ht="18.75" x14ac:dyDescent="0.3">
      <c r="A179" s="399"/>
      <c r="B179" s="146"/>
      <c r="C179" s="69"/>
      <c r="D179" s="68"/>
      <c r="E179" s="429"/>
      <c r="F179" s="70"/>
      <c r="G179" s="71"/>
      <c r="H179" s="71"/>
      <c r="I179" s="110"/>
    </row>
    <row r="180" spans="1:9" ht="18.75" x14ac:dyDescent="0.3">
      <c r="A180" s="399"/>
      <c r="B180" s="146"/>
      <c r="C180" s="69"/>
      <c r="D180" s="68"/>
      <c r="E180" s="429"/>
      <c r="F180" s="70"/>
      <c r="G180" s="71"/>
      <c r="H180" s="71"/>
      <c r="I180" s="110"/>
    </row>
    <row r="181" spans="1:9" ht="18.75" x14ac:dyDescent="0.3">
      <c r="A181" s="399"/>
      <c r="B181" s="146"/>
      <c r="C181" s="69"/>
      <c r="D181" s="68"/>
      <c r="E181" s="429"/>
      <c r="F181" s="70"/>
      <c r="G181" s="71"/>
      <c r="H181" s="71"/>
      <c r="I181" s="110"/>
    </row>
    <row r="182" spans="1:9" ht="18.75" x14ac:dyDescent="0.3">
      <c r="A182" s="399"/>
      <c r="B182" s="146"/>
      <c r="C182" s="69"/>
      <c r="D182" s="68"/>
      <c r="E182" s="429"/>
      <c r="F182" s="70"/>
      <c r="G182" s="71"/>
      <c r="H182" s="71"/>
      <c r="I182" s="110"/>
    </row>
    <row r="183" spans="1:9" ht="18.75" x14ac:dyDescent="0.3">
      <c r="A183" s="399"/>
      <c r="B183" s="146"/>
      <c r="C183" s="69"/>
      <c r="D183" s="68"/>
      <c r="E183" s="429"/>
      <c r="F183" s="70"/>
      <c r="G183" s="71"/>
      <c r="H183" s="71"/>
      <c r="I183" s="110"/>
    </row>
    <row r="184" spans="1:9" ht="18.75" x14ac:dyDescent="0.3">
      <c r="A184" s="399"/>
      <c r="B184" s="146"/>
      <c r="C184" s="69"/>
      <c r="D184" s="68"/>
      <c r="E184" s="429"/>
      <c r="F184" s="70"/>
      <c r="G184" s="71"/>
      <c r="H184" s="71"/>
      <c r="I184" s="110"/>
    </row>
    <row r="185" spans="1:9" ht="18.75" x14ac:dyDescent="0.3">
      <c r="A185" s="399"/>
      <c r="B185" s="146"/>
      <c r="C185" s="69"/>
      <c r="D185" s="68"/>
      <c r="E185" s="429"/>
      <c r="F185" s="70"/>
      <c r="G185" s="71"/>
      <c r="H185" s="71"/>
      <c r="I185" s="110"/>
    </row>
    <row r="186" spans="1:9" ht="18.75" x14ac:dyDescent="0.3">
      <c r="A186" s="399"/>
      <c r="B186" s="146"/>
      <c r="C186" s="69"/>
      <c r="D186" s="68"/>
      <c r="E186" s="429"/>
      <c r="F186" s="70"/>
      <c r="G186" s="71"/>
      <c r="H186" s="71"/>
      <c r="I186" s="110"/>
    </row>
    <row r="187" spans="1:9" ht="18.75" x14ac:dyDescent="0.3">
      <c r="A187" s="399"/>
      <c r="B187" s="146"/>
      <c r="C187" s="69"/>
      <c r="D187" s="68"/>
      <c r="E187" s="429"/>
      <c r="F187" s="70"/>
      <c r="G187" s="71"/>
      <c r="H187" s="71"/>
      <c r="I187" s="110"/>
    </row>
    <row r="188" spans="1:9" ht="18.75" x14ac:dyDescent="0.3">
      <c r="A188" s="399"/>
      <c r="B188" s="146"/>
      <c r="C188" s="69"/>
      <c r="D188" s="68"/>
      <c r="E188" s="429"/>
      <c r="F188" s="70"/>
      <c r="G188" s="71"/>
      <c r="H188" s="71"/>
      <c r="I188" s="110"/>
    </row>
    <row r="189" spans="1:9" ht="18.75" x14ac:dyDescent="0.3">
      <c r="A189" s="399"/>
      <c r="B189" s="146"/>
      <c r="C189" s="69"/>
      <c r="D189" s="68"/>
      <c r="E189" s="429"/>
      <c r="F189" s="70"/>
      <c r="G189" s="71"/>
      <c r="H189" s="71"/>
      <c r="I189" s="110"/>
    </row>
    <row r="190" spans="1:9" ht="18.75" x14ac:dyDescent="0.3">
      <c r="A190" s="399"/>
      <c r="B190" s="146"/>
      <c r="C190" s="69"/>
      <c r="D190" s="68"/>
      <c r="E190" s="429"/>
      <c r="F190" s="70"/>
      <c r="G190" s="71"/>
      <c r="H190" s="71"/>
      <c r="I190" s="110"/>
    </row>
    <row r="191" spans="1:9" ht="18.75" x14ac:dyDescent="0.3">
      <c r="A191" s="399"/>
      <c r="B191" s="146"/>
      <c r="C191" s="69"/>
      <c r="D191" s="68"/>
      <c r="E191" s="429"/>
      <c r="F191" s="70"/>
      <c r="G191" s="71"/>
      <c r="H191" s="71"/>
      <c r="I191" s="110"/>
    </row>
    <row r="192" spans="1:9" ht="18.75" x14ac:dyDescent="0.3">
      <c r="A192" s="399"/>
      <c r="B192" s="146"/>
      <c r="C192" s="69"/>
      <c r="D192" s="68"/>
      <c r="E192" s="429"/>
      <c r="F192" s="70"/>
      <c r="G192" s="71"/>
      <c r="H192" s="71"/>
      <c r="I192" s="110"/>
    </row>
    <row r="193" spans="1:9" ht="18.75" x14ac:dyDescent="0.3">
      <c r="A193" s="399"/>
      <c r="B193" s="146"/>
      <c r="C193" s="69"/>
      <c r="D193" s="68"/>
      <c r="E193" s="429"/>
      <c r="F193" s="70"/>
      <c r="G193" s="71"/>
      <c r="H193" s="71"/>
      <c r="I193" s="110"/>
    </row>
    <row r="194" spans="1:9" ht="18.75" x14ac:dyDescent="0.3">
      <c r="A194" s="399"/>
      <c r="B194" s="146"/>
      <c r="C194" s="69"/>
      <c r="D194" s="68"/>
      <c r="E194" s="429"/>
      <c r="F194" s="70"/>
      <c r="G194" s="71"/>
      <c r="H194" s="71"/>
      <c r="I194" s="110"/>
    </row>
    <row r="195" spans="1:9" ht="18.75" x14ac:dyDescent="0.3">
      <c r="A195" s="399"/>
      <c r="B195" s="146"/>
      <c r="C195" s="69"/>
      <c r="D195" s="68"/>
      <c r="E195" s="429"/>
      <c r="F195" s="70"/>
      <c r="G195" s="71"/>
      <c r="H195" s="71"/>
      <c r="I195" s="110"/>
    </row>
    <row r="196" spans="1:9" ht="18.75" x14ac:dyDescent="0.3">
      <c r="A196" s="399"/>
      <c r="B196" s="146"/>
      <c r="C196" s="69"/>
      <c r="D196" s="68"/>
      <c r="E196" s="429"/>
      <c r="F196" s="70"/>
      <c r="G196" s="71"/>
      <c r="H196" s="71"/>
      <c r="I196" s="110"/>
    </row>
    <row r="197" spans="1:9" ht="18.75" x14ac:dyDescent="0.3">
      <c r="A197" s="399"/>
      <c r="B197" s="146"/>
      <c r="C197" s="69"/>
      <c r="D197" s="68"/>
      <c r="E197" s="429"/>
      <c r="F197" s="70"/>
      <c r="G197" s="71"/>
      <c r="H197" s="71"/>
      <c r="I197" s="110"/>
    </row>
    <row r="198" spans="1:9" ht="18.75" x14ac:dyDescent="0.3">
      <c r="A198" s="399"/>
      <c r="B198" s="146"/>
      <c r="C198" s="69"/>
      <c r="D198" s="68"/>
      <c r="E198" s="429"/>
      <c r="F198" s="70"/>
      <c r="G198" s="71"/>
      <c r="H198" s="71"/>
      <c r="I198" s="110"/>
    </row>
    <row r="199" spans="1:9" ht="18.75" x14ac:dyDescent="0.3">
      <c r="A199" s="399"/>
      <c r="B199" s="146"/>
      <c r="C199" s="69"/>
      <c r="D199" s="68"/>
      <c r="E199" s="429"/>
      <c r="F199" s="70"/>
      <c r="G199" s="71"/>
      <c r="H199" s="71"/>
      <c r="I199" s="110"/>
    </row>
    <row r="200" spans="1:9" ht="18.75" x14ac:dyDescent="0.3">
      <c r="A200" s="399"/>
      <c r="B200" s="146"/>
      <c r="C200" s="69"/>
      <c r="D200" s="68"/>
      <c r="E200" s="429"/>
      <c r="F200" s="70"/>
      <c r="G200" s="71"/>
      <c r="H200" s="71"/>
      <c r="I200" s="110"/>
    </row>
    <row r="201" spans="1:9" ht="18.75" x14ac:dyDescent="0.3">
      <c r="A201" s="399"/>
      <c r="B201" s="146"/>
      <c r="C201" s="69"/>
      <c r="D201" s="68"/>
      <c r="E201" s="429"/>
      <c r="F201" s="70"/>
      <c r="G201" s="71"/>
      <c r="H201" s="71"/>
      <c r="I201" s="110"/>
    </row>
    <row r="202" spans="1:9" ht="18.75" x14ac:dyDescent="0.3">
      <c r="A202" s="399"/>
      <c r="B202" s="146"/>
      <c r="C202" s="69"/>
      <c r="D202" s="68"/>
      <c r="E202" s="429"/>
      <c r="F202" s="70"/>
      <c r="G202" s="71"/>
      <c r="H202" s="71"/>
      <c r="I202" s="110"/>
    </row>
    <row r="203" spans="1:9" ht="18.75" x14ac:dyDescent="0.3">
      <c r="A203" s="399"/>
      <c r="B203" s="146"/>
      <c r="C203" s="69"/>
      <c r="D203" s="68"/>
      <c r="E203" s="429"/>
      <c r="F203" s="70"/>
      <c r="G203" s="71"/>
      <c r="H203" s="71"/>
      <c r="I203" s="110"/>
    </row>
    <row r="204" spans="1:9" ht="18.75" x14ac:dyDescent="0.3">
      <c r="A204" s="399"/>
      <c r="B204" s="146"/>
      <c r="C204" s="69"/>
      <c r="D204" s="68"/>
      <c r="E204" s="429"/>
      <c r="F204" s="70"/>
      <c r="G204" s="71"/>
      <c r="H204" s="71"/>
      <c r="I204" s="110"/>
    </row>
    <row r="205" spans="1:9" ht="18.75" x14ac:dyDescent="0.3">
      <c r="A205" s="399"/>
      <c r="B205" s="146"/>
      <c r="C205" s="69"/>
      <c r="D205" s="68"/>
      <c r="E205" s="429"/>
      <c r="F205" s="70"/>
      <c r="G205" s="71"/>
      <c r="H205" s="71"/>
      <c r="I205" s="110"/>
    </row>
    <row r="206" spans="1:9" ht="18.75" x14ac:dyDescent="0.3">
      <c r="A206" s="399"/>
      <c r="B206" s="146"/>
      <c r="C206" s="69"/>
      <c r="D206" s="68"/>
      <c r="E206" s="429"/>
      <c r="F206" s="70"/>
      <c r="G206" s="71"/>
      <c r="H206" s="71"/>
      <c r="I206" s="110"/>
    </row>
    <row r="207" spans="1:9" ht="18.75" x14ac:dyDescent="0.3">
      <c r="A207" s="399"/>
      <c r="B207" s="146"/>
      <c r="C207" s="69"/>
      <c r="D207" s="68"/>
      <c r="E207" s="429"/>
      <c r="F207" s="70"/>
      <c r="G207" s="71"/>
      <c r="H207" s="71"/>
      <c r="I207" s="110"/>
    </row>
    <row r="208" spans="1:9" ht="18.75" x14ac:dyDescent="0.3">
      <c r="A208" s="399"/>
      <c r="B208" s="146"/>
      <c r="C208" s="69"/>
      <c r="D208" s="68"/>
      <c r="E208" s="429"/>
      <c r="F208" s="70"/>
      <c r="G208" s="71"/>
      <c r="H208" s="71"/>
      <c r="I208" s="110"/>
    </row>
    <row r="209" spans="1:9" ht="18.75" x14ac:dyDescent="0.3">
      <c r="A209" s="399"/>
      <c r="B209" s="146"/>
      <c r="C209" s="69"/>
      <c r="D209" s="68"/>
      <c r="E209" s="429"/>
      <c r="F209" s="70"/>
      <c r="G209" s="71"/>
      <c r="H209" s="71"/>
      <c r="I209" s="110"/>
    </row>
    <row r="210" spans="1:9" ht="18.75" x14ac:dyDescent="0.3">
      <c r="A210" s="399"/>
      <c r="B210" s="146"/>
      <c r="C210" s="69"/>
      <c r="D210" s="68"/>
      <c r="E210" s="429"/>
      <c r="F210" s="70"/>
      <c r="G210" s="71"/>
      <c r="H210" s="71"/>
      <c r="I210" s="110"/>
    </row>
    <row r="211" spans="1:9" ht="18.75" x14ac:dyDescent="0.3">
      <c r="A211" s="399"/>
      <c r="B211" s="146"/>
      <c r="C211" s="69"/>
      <c r="D211" s="68"/>
      <c r="E211" s="429"/>
      <c r="F211" s="70"/>
      <c r="G211" s="71"/>
      <c r="H211" s="71"/>
      <c r="I211" s="110"/>
    </row>
    <row r="212" spans="1:9" ht="18.75" x14ac:dyDescent="0.3">
      <c r="A212" s="399"/>
      <c r="B212" s="146"/>
      <c r="C212" s="69"/>
      <c r="D212" s="68"/>
      <c r="E212" s="429"/>
      <c r="F212" s="70"/>
      <c r="G212" s="71"/>
      <c r="H212" s="71"/>
      <c r="I212" s="110"/>
    </row>
    <row r="213" spans="1:9" ht="18.75" x14ac:dyDescent="0.3">
      <c r="A213" s="399"/>
      <c r="B213" s="146"/>
      <c r="C213" s="69"/>
      <c r="D213" s="68"/>
      <c r="E213" s="429"/>
      <c r="F213" s="70"/>
      <c r="G213" s="71"/>
      <c r="H213" s="71"/>
      <c r="I213" s="110"/>
    </row>
    <row r="214" spans="1:9" ht="18.75" x14ac:dyDescent="0.3">
      <c r="A214" s="399"/>
      <c r="B214" s="146"/>
      <c r="C214" s="69"/>
      <c r="D214" s="68"/>
      <c r="E214" s="429"/>
      <c r="F214" s="70"/>
      <c r="G214" s="71"/>
      <c r="H214" s="71"/>
      <c r="I214" s="110"/>
    </row>
    <row r="215" spans="1:9" ht="18.75" x14ac:dyDescent="0.3">
      <c r="A215" s="399"/>
      <c r="B215" s="146"/>
      <c r="C215" s="69"/>
      <c r="D215" s="68"/>
      <c r="E215" s="429"/>
      <c r="F215" s="70"/>
      <c r="G215" s="71"/>
      <c r="H215" s="71"/>
      <c r="I215" s="110"/>
    </row>
    <row r="216" spans="1:9" ht="18.75" x14ac:dyDescent="0.3">
      <c r="A216" s="399"/>
      <c r="B216" s="146"/>
      <c r="C216" s="69"/>
      <c r="D216" s="68"/>
      <c r="E216" s="429"/>
      <c r="F216" s="70"/>
      <c r="G216" s="71"/>
      <c r="H216" s="71"/>
      <c r="I216" s="110"/>
    </row>
    <row r="217" spans="1:9" ht="18.75" x14ac:dyDescent="0.3">
      <c r="A217" s="399"/>
      <c r="B217" s="146"/>
      <c r="C217" s="69"/>
      <c r="D217" s="68"/>
      <c r="E217" s="429"/>
      <c r="F217" s="70"/>
      <c r="G217" s="71"/>
      <c r="H217" s="71"/>
      <c r="I217" s="110"/>
    </row>
    <row r="218" spans="1:9" ht="18.75" x14ac:dyDescent="0.3">
      <c r="A218" s="399"/>
      <c r="B218" s="146"/>
      <c r="C218" s="69"/>
      <c r="D218" s="68"/>
      <c r="E218" s="429"/>
      <c r="F218" s="70"/>
      <c r="G218" s="71"/>
      <c r="H218" s="71"/>
      <c r="I218" s="110"/>
    </row>
    <row r="219" spans="1:9" ht="18.75" x14ac:dyDescent="0.3">
      <c r="A219" s="399"/>
      <c r="B219" s="146"/>
      <c r="C219" s="69"/>
      <c r="D219" s="68"/>
      <c r="E219" s="429"/>
      <c r="F219" s="70"/>
      <c r="G219" s="71"/>
      <c r="H219" s="71"/>
      <c r="I219" s="110"/>
    </row>
    <row r="220" spans="1:9" ht="18.75" x14ac:dyDescent="0.3">
      <c r="A220" s="399"/>
      <c r="B220" s="146"/>
      <c r="C220" s="69"/>
      <c r="D220" s="68"/>
      <c r="E220" s="429"/>
      <c r="F220" s="70"/>
      <c r="G220" s="71"/>
      <c r="H220" s="71"/>
      <c r="I220" s="110"/>
    </row>
    <row r="221" spans="1:9" ht="18.75" x14ac:dyDescent="0.3">
      <c r="A221" s="399"/>
      <c r="B221" s="146"/>
      <c r="C221" s="69"/>
      <c r="D221" s="68"/>
      <c r="E221" s="429"/>
      <c r="F221" s="70"/>
      <c r="G221" s="71"/>
      <c r="H221" s="71"/>
      <c r="I221" s="110"/>
    </row>
    <row r="222" spans="1:9" ht="18.75" x14ac:dyDescent="0.3">
      <c r="A222" s="399"/>
      <c r="B222" s="146"/>
      <c r="C222" s="69"/>
      <c r="D222" s="68"/>
      <c r="E222" s="429"/>
      <c r="F222" s="70"/>
      <c r="G222" s="71"/>
      <c r="H222" s="71"/>
      <c r="I222" s="110"/>
    </row>
    <row r="223" spans="1:9" ht="18.75" x14ac:dyDescent="0.3">
      <c r="A223" s="399"/>
      <c r="B223" s="146"/>
      <c r="C223" s="69"/>
      <c r="D223" s="68"/>
      <c r="E223" s="429"/>
      <c r="F223" s="70"/>
      <c r="G223" s="71"/>
      <c r="H223" s="71"/>
      <c r="I223" s="110"/>
    </row>
    <row r="224" spans="1:9" ht="18.75" x14ac:dyDescent="0.3">
      <c r="A224" s="399"/>
      <c r="B224" s="146"/>
      <c r="C224" s="69"/>
      <c r="D224" s="68"/>
      <c r="E224" s="429"/>
      <c r="F224" s="70"/>
      <c r="G224" s="71"/>
      <c r="H224" s="71"/>
      <c r="I224" s="110"/>
    </row>
    <row r="225" spans="1:9" ht="18.75" x14ac:dyDescent="0.3">
      <c r="A225" s="399"/>
      <c r="B225" s="146"/>
      <c r="C225" s="69"/>
      <c r="D225" s="68"/>
      <c r="E225" s="429"/>
      <c r="F225" s="70"/>
      <c r="G225" s="71"/>
      <c r="H225" s="71"/>
      <c r="I225" s="110"/>
    </row>
    <row r="226" spans="1:9" ht="18.75" x14ac:dyDescent="0.3">
      <c r="A226" s="399"/>
      <c r="B226" s="146"/>
      <c r="C226" s="69"/>
      <c r="D226" s="68"/>
      <c r="E226" s="429"/>
      <c r="F226" s="70"/>
      <c r="G226" s="71"/>
      <c r="H226" s="71"/>
      <c r="I226" s="110"/>
    </row>
    <row r="227" spans="1:9" ht="18.75" x14ac:dyDescent="0.3">
      <c r="A227" s="399"/>
      <c r="B227" s="146"/>
      <c r="C227" s="69"/>
      <c r="D227" s="68"/>
      <c r="E227" s="429"/>
      <c r="F227" s="70"/>
      <c r="G227" s="71"/>
      <c r="H227" s="71"/>
      <c r="I227" s="110"/>
    </row>
    <row r="228" spans="1:9" ht="18.75" x14ac:dyDescent="0.3">
      <c r="A228" s="399"/>
      <c r="B228" s="146"/>
      <c r="C228" s="69"/>
      <c r="D228" s="68"/>
      <c r="E228" s="429"/>
      <c r="F228" s="70"/>
      <c r="G228" s="71"/>
      <c r="H228" s="71"/>
      <c r="I228" s="110"/>
    </row>
    <row r="229" spans="1:9" ht="18.75" x14ac:dyDescent="0.3">
      <c r="A229" s="399"/>
      <c r="B229" s="146"/>
      <c r="C229" s="69"/>
      <c r="D229" s="68"/>
      <c r="E229" s="429"/>
      <c r="F229" s="70"/>
      <c r="G229" s="71"/>
      <c r="H229" s="71"/>
      <c r="I229" s="110"/>
    </row>
    <row r="230" spans="1:9" ht="18.75" x14ac:dyDescent="0.3">
      <c r="A230" s="399"/>
      <c r="B230" s="146"/>
      <c r="C230" s="69"/>
      <c r="D230" s="68"/>
      <c r="E230" s="429"/>
      <c r="F230" s="70"/>
      <c r="G230" s="71"/>
      <c r="H230" s="71"/>
      <c r="I230" s="110"/>
    </row>
    <row r="231" spans="1:9" ht="18.75" x14ac:dyDescent="0.3">
      <c r="A231" s="399"/>
      <c r="B231" s="146"/>
      <c r="C231" s="69"/>
      <c r="D231" s="68"/>
      <c r="E231" s="429"/>
      <c r="F231" s="70"/>
      <c r="G231" s="71"/>
      <c r="H231" s="71"/>
      <c r="I231" s="110"/>
    </row>
    <row r="232" spans="1:9" ht="18.75" x14ac:dyDescent="0.3">
      <c r="A232" s="399"/>
      <c r="B232" s="146"/>
      <c r="C232" s="69"/>
      <c r="D232" s="68"/>
      <c r="E232" s="429"/>
      <c r="F232" s="70"/>
      <c r="G232" s="71"/>
      <c r="H232" s="71"/>
      <c r="I232" s="110"/>
    </row>
    <row r="233" spans="1:9" ht="18.75" x14ac:dyDescent="0.3">
      <c r="A233" s="399"/>
      <c r="B233" s="146"/>
      <c r="C233" s="69"/>
      <c r="D233" s="68"/>
      <c r="E233" s="429"/>
      <c r="F233" s="70"/>
      <c r="G233" s="71"/>
      <c r="H233" s="71"/>
      <c r="I233" s="110"/>
    </row>
    <row r="234" spans="1:9" ht="18.75" x14ac:dyDescent="0.3">
      <c r="A234" s="399"/>
      <c r="B234" s="146"/>
      <c r="C234" s="69"/>
      <c r="D234" s="68"/>
      <c r="E234" s="429"/>
      <c r="F234" s="70"/>
      <c r="G234" s="71"/>
      <c r="H234" s="71"/>
      <c r="I234" s="110"/>
    </row>
    <row r="235" spans="1:9" ht="18.75" x14ac:dyDescent="0.3">
      <c r="A235" s="399"/>
      <c r="B235" s="146"/>
      <c r="C235" s="69"/>
      <c r="D235" s="68"/>
      <c r="E235" s="429"/>
      <c r="F235" s="70"/>
      <c r="G235" s="71"/>
      <c r="H235" s="71"/>
      <c r="I235" s="110"/>
    </row>
    <row r="236" spans="1:9" ht="18.75" x14ac:dyDescent="0.3">
      <c r="A236" s="399"/>
      <c r="B236" s="146"/>
      <c r="C236" s="69"/>
      <c r="D236" s="68"/>
      <c r="E236" s="429"/>
      <c r="F236" s="70"/>
      <c r="G236" s="71"/>
      <c r="H236" s="71"/>
      <c r="I236" s="110"/>
    </row>
    <row r="237" spans="1:9" ht="18.75" x14ac:dyDescent="0.3">
      <c r="A237" s="399"/>
      <c r="B237" s="146"/>
      <c r="C237" s="69"/>
      <c r="D237" s="68"/>
      <c r="E237" s="429"/>
      <c r="F237" s="70"/>
      <c r="G237" s="71"/>
      <c r="H237" s="71"/>
      <c r="I237" s="110"/>
    </row>
    <row r="238" spans="1:9" ht="18.75" x14ac:dyDescent="0.3">
      <c r="A238" s="399"/>
      <c r="B238" s="146"/>
      <c r="C238" s="69"/>
      <c r="D238" s="68"/>
      <c r="E238" s="429"/>
      <c r="F238" s="70"/>
      <c r="G238" s="71"/>
      <c r="H238" s="71"/>
      <c r="I238" s="110"/>
    </row>
    <row r="239" spans="1:9" ht="18.75" x14ac:dyDescent="0.3">
      <c r="A239" s="399"/>
      <c r="B239" s="146"/>
      <c r="C239" s="69"/>
      <c r="D239" s="68"/>
      <c r="E239" s="429"/>
      <c r="F239" s="70"/>
      <c r="G239" s="71"/>
      <c r="H239" s="71"/>
      <c r="I239" s="110"/>
    </row>
    <row r="240" spans="1:9" ht="18.75" x14ac:dyDescent="0.3">
      <c r="A240" s="399"/>
      <c r="B240" s="146"/>
      <c r="C240" s="69"/>
      <c r="D240" s="68"/>
      <c r="E240" s="429"/>
      <c r="F240" s="70"/>
      <c r="G240" s="71"/>
      <c r="H240" s="71"/>
      <c r="I240" s="110"/>
    </row>
    <row r="241" spans="1:9" ht="18.75" x14ac:dyDescent="0.3">
      <c r="A241" s="399"/>
      <c r="B241" s="146"/>
      <c r="C241" s="69"/>
      <c r="D241" s="68"/>
      <c r="E241" s="429"/>
      <c r="F241" s="70"/>
      <c r="G241" s="71"/>
      <c r="H241" s="71"/>
      <c r="I241" s="110"/>
    </row>
    <row r="242" spans="1:9" ht="18.75" x14ac:dyDescent="0.3">
      <c r="A242" s="399"/>
      <c r="B242" s="146"/>
      <c r="C242" s="69"/>
      <c r="D242" s="68"/>
      <c r="E242" s="429"/>
      <c r="F242" s="70"/>
      <c r="G242" s="71"/>
      <c r="H242" s="71"/>
      <c r="I242" s="110"/>
    </row>
    <row r="243" spans="1:9" ht="18.75" x14ac:dyDescent="0.3">
      <c r="A243" s="399"/>
      <c r="B243" s="146"/>
      <c r="C243" s="69"/>
      <c r="D243" s="68"/>
      <c r="E243" s="429"/>
      <c r="F243" s="70"/>
      <c r="G243" s="71"/>
      <c r="H243" s="71"/>
      <c r="I243" s="110"/>
    </row>
    <row r="244" spans="1:9" ht="18.75" x14ac:dyDescent="0.3">
      <c r="A244" s="399"/>
      <c r="B244" s="146"/>
      <c r="C244" s="69"/>
      <c r="D244" s="68"/>
      <c r="E244" s="429"/>
      <c r="F244" s="70"/>
      <c r="G244" s="71"/>
      <c r="H244" s="71"/>
      <c r="I244" s="110"/>
    </row>
    <row r="245" spans="1:9" ht="18.75" x14ac:dyDescent="0.3">
      <c r="A245" s="399"/>
      <c r="B245" s="146"/>
      <c r="C245" s="69"/>
      <c r="D245" s="68"/>
      <c r="E245" s="429"/>
      <c r="F245" s="70"/>
      <c r="G245" s="71"/>
      <c r="H245" s="71"/>
      <c r="I245" s="110"/>
    </row>
    <row r="246" spans="1:9" ht="18.75" x14ac:dyDescent="0.3">
      <c r="A246" s="399"/>
      <c r="B246" s="146"/>
      <c r="C246" s="69"/>
      <c r="D246" s="68"/>
      <c r="E246" s="429"/>
      <c r="F246" s="70"/>
      <c r="G246" s="71"/>
      <c r="H246" s="71"/>
      <c r="I246" s="110"/>
    </row>
    <row r="247" spans="1:9" s="574" customFormat="1" ht="18.75" x14ac:dyDescent="0.3">
      <c r="A247" s="399"/>
      <c r="B247" s="146"/>
      <c r="C247" s="69"/>
      <c r="D247" s="68"/>
      <c r="E247" s="429"/>
      <c r="F247" s="70"/>
      <c r="G247" s="71"/>
      <c r="H247" s="71"/>
      <c r="I247" s="594"/>
    </row>
    <row r="248" spans="1:9" ht="18.75" x14ac:dyDescent="0.3">
      <c r="A248" s="399"/>
      <c r="B248" s="146"/>
      <c r="C248" s="69"/>
      <c r="D248" s="68"/>
      <c r="E248" s="429"/>
      <c r="F248" s="70"/>
      <c r="G248" s="71"/>
      <c r="H248" s="71"/>
      <c r="I248" s="110"/>
    </row>
    <row r="249" spans="1:9" ht="18.75" x14ac:dyDescent="0.3">
      <c r="A249" s="399"/>
      <c r="B249" s="146"/>
      <c r="C249" s="69"/>
      <c r="D249" s="68"/>
      <c r="E249" s="429"/>
      <c r="F249" s="70"/>
      <c r="G249" s="71"/>
      <c r="H249" s="71"/>
      <c r="I249" s="110"/>
    </row>
    <row r="250" spans="1:9" ht="18.75" x14ac:dyDescent="0.3">
      <c r="A250" s="399"/>
      <c r="B250" s="146"/>
      <c r="C250" s="69"/>
      <c r="D250" s="68"/>
      <c r="E250" s="429"/>
      <c r="F250" s="70"/>
      <c r="G250" s="71"/>
      <c r="H250" s="71"/>
      <c r="I250" s="110"/>
    </row>
    <row r="251" spans="1:9" ht="18.75" x14ac:dyDescent="0.3">
      <c r="A251" s="399"/>
      <c r="B251" s="146"/>
      <c r="C251" s="69"/>
      <c r="D251" s="68"/>
      <c r="E251" s="429"/>
      <c r="F251" s="70"/>
      <c r="G251" s="71"/>
      <c r="H251" s="71"/>
      <c r="I251" s="110"/>
    </row>
    <row r="252" spans="1:9" ht="12.75" customHeight="1" x14ac:dyDescent="0.25">
      <c r="A252" s="399"/>
      <c r="B252" s="146"/>
      <c r="C252" s="69"/>
      <c r="D252" s="68"/>
      <c r="E252" s="429"/>
      <c r="F252" s="70"/>
      <c r="G252" s="71"/>
      <c r="H252" s="71"/>
      <c r="I252" s="115"/>
    </row>
    <row r="253" spans="1:9" ht="12.75" customHeight="1" x14ac:dyDescent="0.25">
      <c r="A253" s="399"/>
      <c r="B253" s="146"/>
      <c r="C253" s="69"/>
      <c r="D253" s="68"/>
      <c r="E253" s="429"/>
      <c r="F253" s="70"/>
      <c r="G253" s="71"/>
      <c r="H253" s="71"/>
      <c r="I253" s="115"/>
    </row>
    <row r="254" spans="1:9" ht="12.75" customHeight="1" x14ac:dyDescent="0.25">
      <c r="A254" s="399"/>
      <c r="B254" s="146"/>
      <c r="C254" s="69"/>
      <c r="D254" s="68"/>
      <c r="E254" s="429"/>
      <c r="F254" s="70"/>
      <c r="G254" s="71"/>
      <c r="H254" s="71"/>
      <c r="I254" s="115"/>
    </row>
    <row r="255" spans="1:9" ht="12.75" customHeight="1" x14ac:dyDescent="0.25">
      <c r="A255" s="399"/>
      <c r="B255" s="146"/>
      <c r="C255" s="69"/>
      <c r="D255" s="68"/>
      <c r="E255" s="429"/>
      <c r="F255" s="70"/>
      <c r="G255" s="71"/>
      <c r="H255" s="71"/>
      <c r="I255" s="115"/>
    </row>
    <row r="256" spans="1:9" ht="12.75" customHeight="1" x14ac:dyDescent="0.25">
      <c r="A256" s="399"/>
      <c r="B256" s="146"/>
      <c r="C256" s="69"/>
      <c r="D256" s="68"/>
      <c r="E256" s="429"/>
      <c r="F256" s="70"/>
      <c r="G256" s="71"/>
      <c r="H256" s="71"/>
      <c r="I256" s="115"/>
    </row>
    <row r="257" spans="1:9" ht="12.75" customHeight="1" x14ac:dyDescent="0.25">
      <c r="A257" s="399"/>
      <c r="B257" s="146"/>
      <c r="C257" s="69"/>
      <c r="D257" s="68"/>
      <c r="E257" s="429"/>
      <c r="F257" s="70"/>
      <c r="G257" s="71"/>
      <c r="H257" s="71"/>
      <c r="I257" s="115"/>
    </row>
    <row r="258" spans="1:9" ht="12.75" customHeight="1" x14ac:dyDescent="0.25">
      <c r="A258" s="399"/>
      <c r="B258" s="146"/>
      <c r="C258" s="69"/>
      <c r="D258" s="68"/>
      <c r="E258" s="429"/>
      <c r="F258" s="70"/>
      <c r="G258" s="71"/>
      <c r="H258" s="71"/>
      <c r="I258" s="115"/>
    </row>
    <row r="259" spans="1:9" ht="12.75" customHeight="1" x14ac:dyDescent="0.25">
      <c r="A259" s="399"/>
      <c r="B259" s="146"/>
      <c r="C259" s="69"/>
      <c r="D259" s="68"/>
      <c r="E259" s="429"/>
      <c r="F259" s="70"/>
      <c r="G259" s="71"/>
      <c r="H259" s="71"/>
      <c r="I259" s="115"/>
    </row>
    <row r="260" spans="1:9" ht="12.75" customHeight="1" x14ac:dyDescent="0.25">
      <c r="A260" s="399"/>
      <c r="B260" s="146"/>
      <c r="C260" s="69"/>
      <c r="D260" s="68"/>
      <c r="E260" s="429"/>
      <c r="F260" s="70"/>
      <c r="G260" s="71"/>
      <c r="H260" s="71"/>
      <c r="I260" s="115"/>
    </row>
    <row r="261" spans="1:9" ht="12.75" customHeight="1" x14ac:dyDescent="0.25">
      <c r="A261" s="399"/>
      <c r="B261" s="146"/>
      <c r="C261" s="69"/>
      <c r="D261" s="68"/>
      <c r="E261" s="429"/>
      <c r="F261" s="70"/>
      <c r="G261" s="71"/>
      <c r="H261" s="71"/>
      <c r="I261" s="115"/>
    </row>
    <row r="262" spans="1:9" ht="12.75" customHeight="1" x14ac:dyDescent="0.25">
      <c r="A262" s="399"/>
      <c r="B262" s="146"/>
      <c r="C262" s="69"/>
      <c r="D262" s="68"/>
      <c r="E262" s="429"/>
      <c r="F262" s="70"/>
      <c r="G262" s="71"/>
      <c r="H262" s="71"/>
      <c r="I262" s="115"/>
    </row>
    <row r="263" spans="1:9" ht="12.75" customHeight="1" x14ac:dyDescent="0.25">
      <c r="A263" s="399"/>
      <c r="B263" s="146"/>
      <c r="C263" s="69"/>
      <c r="D263" s="68"/>
      <c r="E263" s="429"/>
      <c r="F263" s="70"/>
      <c r="G263" s="71"/>
      <c r="H263" s="71"/>
      <c r="I263" s="115"/>
    </row>
    <row r="264" spans="1:9" ht="12.75" customHeight="1" x14ac:dyDescent="0.25">
      <c r="A264" s="399"/>
      <c r="B264" s="146"/>
      <c r="C264" s="69"/>
      <c r="D264" s="68"/>
      <c r="E264" s="429"/>
      <c r="F264" s="70"/>
      <c r="G264" s="71"/>
      <c r="H264" s="71"/>
      <c r="I264" s="115"/>
    </row>
    <row r="265" spans="1:9" ht="12.75" customHeight="1" x14ac:dyDescent="0.25">
      <c r="A265" s="399"/>
      <c r="B265" s="146"/>
      <c r="C265" s="69"/>
      <c r="D265" s="68"/>
      <c r="E265" s="429"/>
      <c r="F265" s="70"/>
      <c r="G265" s="71"/>
      <c r="H265" s="71"/>
      <c r="I265" s="115"/>
    </row>
    <row r="266" spans="1:9" ht="12.75" customHeight="1" x14ac:dyDescent="0.25">
      <c r="A266" s="399"/>
      <c r="B266" s="146"/>
      <c r="C266" s="69"/>
      <c r="D266" s="68"/>
      <c r="E266" s="429"/>
      <c r="F266" s="70"/>
      <c r="G266" s="71"/>
      <c r="H266" s="71"/>
      <c r="I266" s="115"/>
    </row>
    <row r="267" spans="1:9" ht="12.75" customHeight="1" x14ac:dyDescent="0.25">
      <c r="A267" s="399"/>
      <c r="B267" s="146"/>
      <c r="C267" s="69"/>
      <c r="D267" s="68"/>
      <c r="E267" s="429"/>
      <c r="F267" s="70"/>
      <c r="G267" s="71"/>
      <c r="H267" s="71"/>
      <c r="I267" s="115"/>
    </row>
    <row r="268" spans="1:9" ht="12.75" customHeight="1" x14ac:dyDescent="0.25">
      <c r="A268" s="399"/>
      <c r="B268" s="146"/>
      <c r="C268" s="69"/>
      <c r="D268" s="68"/>
      <c r="E268" s="429"/>
      <c r="F268" s="70"/>
      <c r="G268" s="71"/>
      <c r="H268" s="71"/>
      <c r="I268" s="115"/>
    </row>
    <row r="269" spans="1:9" ht="12.75" customHeight="1" x14ac:dyDescent="0.25">
      <c r="A269" s="399"/>
      <c r="B269" s="146"/>
      <c r="C269" s="69"/>
      <c r="D269" s="68"/>
      <c r="E269" s="429"/>
      <c r="F269" s="70"/>
      <c r="G269" s="71"/>
      <c r="H269" s="71"/>
      <c r="I269" s="115"/>
    </row>
    <row r="270" spans="1:9" ht="12.75" customHeight="1" x14ac:dyDescent="0.25">
      <c r="A270" s="399"/>
      <c r="B270" s="146"/>
      <c r="C270" s="69"/>
      <c r="D270" s="68"/>
      <c r="E270" s="429"/>
      <c r="F270" s="70"/>
      <c r="G270" s="71"/>
      <c r="H270" s="71"/>
      <c r="I270" s="115"/>
    </row>
    <row r="271" spans="1:9" ht="12.75" customHeight="1" x14ac:dyDescent="0.25">
      <c r="A271" s="399"/>
      <c r="B271" s="146"/>
      <c r="C271" s="69"/>
      <c r="D271" s="68"/>
      <c r="E271" s="429"/>
      <c r="F271" s="70"/>
      <c r="G271" s="71"/>
      <c r="H271" s="71"/>
      <c r="I271" s="115"/>
    </row>
    <row r="272" spans="1:9" ht="12.75" customHeight="1" x14ac:dyDescent="0.25">
      <c r="A272" s="399"/>
      <c r="B272" s="146"/>
      <c r="C272" s="69"/>
      <c r="D272" s="68"/>
      <c r="E272" s="429"/>
      <c r="F272" s="70"/>
      <c r="G272" s="71"/>
      <c r="H272" s="71"/>
      <c r="I272" s="115"/>
    </row>
    <row r="273" spans="1:9" ht="12.75" customHeight="1" x14ac:dyDescent="0.25">
      <c r="A273" s="399"/>
      <c r="B273" s="146"/>
      <c r="C273" s="69"/>
      <c r="D273" s="68"/>
      <c r="E273" s="429"/>
      <c r="F273" s="70"/>
      <c r="G273" s="71"/>
      <c r="H273" s="71"/>
      <c r="I273" s="115"/>
    </row>
    <row r="274" spans="1:9" ht="12.75" customHeight="1" x14ac:dyDescent="0.25">
      <c r="A274" s="399"/>
      <c r="B274" s="146"/>
      <c r="C274" s="69"/>
      <c r="D274" s="68"/>
      <c r="E274" s="429"/>
      <c r="F274" s="70"/>
      <c r="G274" s="71"/>
      <c r="H274" s="71"/>
      <c r="I274" s="115"/>
    </row>
    <row r="275" spans="1:9" ht="12.75" customHeight="1" x14ac:dyDescent="0.25">
      <c r="A275" s="399"/>
      <c r="B275" s="146"/>
      <c r="C275" s="69"/>
      <c r="D275" s="68"/>
      <c r="E275" s="429"/>
      <c r="F275" s="70"/>
      <c r="G275" s="71"/>
      <c r="H275" s="71"/>
      <c r="I275" s="115"/>
    </row>
    <row r="276" spans="1:9" ht="12.75" customHeight="1" x14ac:dyDescent="0.25">
      <c r="A276" s="399"/>
      <c r="B276" s="146"/>
      <c r="C276" s="69"/>
      <c r="D276" s="68"/>
      <c r="E276" s="429"/>
      <c r="F276" s="70"/>
      <c r="G276" s="71"/>
      <c r="H276" s="71"/>
      <c r="I276" s="115"/>
    </row>
    <row r="277" spans="1:9" ht="12.75" customHeight="1" x14ac:dyDescent="0.25">
      <c r="A277" s="399"/>
      <c r="B277" s="146"/>
      <c r="C277" s="69"/>
      <c r="D277" s="68"/>
      <c r="E277" s="429"/>
      <c r="F277" s="70"/>
      <c r="G277" s="71"/>
      <c r="H277" s="71"/>
      <c r="I277" s="115"/>
    </row>
    <row r="278" spans="1:9" ht="12.75" customHeight="1" x14ac:dyDescent="0.25">
      <c r="A278" s="399"/>
      <c r="B278" s="146"/>
      <c r="C278" s="69"/>
      <c r="D278" s="68"/>
      <c r="E278" s="429"/>
      <c r="F278" s="70"/>
      <c r="G278" s="71"/>
      <c r="H278" s="71"/>
      <c r="I278" s="115"/>
    </row>
    <row r="279" spans="1:9" ht="12.75" customHeight="1" x14ac:dyDescent="0.25">
      <c r="A279" s="399"/>
      <c r="B279" s="146"/>
      <c r="C279" s="69"/>
      <c r="D279" s="68"/>
      <c r="E279" s="429"/>
      <c r="F279" s="70"/>
      <c r="G279" s="71"/>
      <c r="H279" s="71"/>
      <c r="I279" s="115"/>
    </row>
    <row r="280" spans="1:9" ht="12.75" customHeight="1" x14ac:dyDescent="0.25">
      <c r="A280" s="399"/>
      <c r="B280" s="146"/>
      <c r="C280" s="69"/>
      <c r="D280" s="68"/>
      <c r="E280" s="429"/>
      <c r="F280" s="70"/>
      <c r="G280" s="71"/>
      <c r="H280" s="71"/>
      <c r="I280" s="115"/>
    </row>
    <row r="281" spans="1:9" ht="12.75" customHeight="1" x14ac:dyDescent="0.25">
      <c r="A281" s="399"/>
      <c r="B281" s="146"/>
      <c r="C281" s="69"/>
      <c r="D281" s="68"/>
      <c r="E281" s="429"/>
      <c r="F281" s="70"/>
      <c r="G281" s="71"/>
      <c r="H281" s="71"/>
      <c r="I281" s="115"/>
    </row>
    <row r="282" spans="1:9" ht="12.75" customHeight="1" x14ac:dyDescent="0.25">
      <c r="A282" s="399"/>
      <c r="B282" s="146"/>
      <c r="C282" s="69"/>
      <c r="D282" s="68"/>
      <c r="E282" s="429"/>
      <c r="F282" s="70"/>
      <c r="G282" s="71"/>
      <c r="H282" s="71"/>
      <c r="I282" s="115"/>
    </row>
    <row r="283" spans="1:9" ht="12.75" customHeight="1" x14ac:dyDescent="0.25">
      <c r="A283" s="399"/>
      <c r="B283" s="146"/>
      <c r="C283" s="69"/>
      <c r="D283" s="68"/>
      <c r="E283" s="429"/>
      <c r="F283" s="70"/>
      <c r="G283" s="71"/>
      <c r="H283" s="71"/>
      <c r="I283" s="115"/>
    </row>
    <row r="284" spans="1:9" ht="12.75" customHeight="1" x14ac:dyDescent="0.25">
      <c r="A284" s="399"/>
      <c r="B284" s="146"/>
      <c r="C284" s="69"/>
      <c r="D284" s="68"/>
      <c r="E284" s="429"/>
      <c r="F284" s="70"/>
      <c r="G284" s="71"/>
      <c r="H284" s="71"/>
      <c r="I284" s="115"/>
    </row>
    <row r="285" spans="1:9" ht="12.75" customHeight="1" x14ac:dyDescent="0.25">
      <c r="A285" s="399"/>
      <c r="B285" s="146"/>
      <c r="C285" s="69"/>
      <c r="D285" s="68"/>
      <c r="E285" s="429"/>
      <c r="F285" s="70"/>
      <c r="G285" s="71"/>
      <c r="H285" s="71"/>
      <c r="I285" s="115"/>
    </row>
    <row r="286" spans="1:9" ht="12.75" customHeight="1" x14ac:dyDescent="0.25">
      <c r="A286" s="399"/>
      <c r="B286" s="146"/>
      <c r="C286" s="69"/>
      <c r="D286" s="68"/>
      <c r="E286" s="429"/>
      <c r="F286" s="70"/>
      <c r="G286" s="71"/>
      <c r="H286" s="71"/>
      <c r="I286" s="115"/>
    </row>
    <row r="287" spans="1:9" ht="12.75" customHeight="1" x14ac:dyDescent="0.25">
      <c r="A287" s="399"/>
      <c r="B287" s="146"/>
      <c r="C287" s="69"/>
      <c r="D287" s="68"/>
      <c r="E287" s="429"/>
      <c r="F287" s="70"/>
      <c r="G287" s="71"/>
      <c r="H287" s="71"/>
      <c r="I287" s="115"/>
    </row>
    <row r="288" spans="1:9" ht="12.75" customHeight="1" x14ac:dyDescent="0.25">
      <c r="A288" s="399"/>
      <c r="B288" s="146"/>
      <c r="C288" s="69"/>
      <c r="D288" s="68"/>
      <c r="E288" s="429"/>
      <c r="F288" s="70"/>
      <c r="G288" s="71"/>
      <c r="H288" s="71"/>
      <c r="I288" s="115"/>
    </row>
    <row r="289" spans="1:9" ht="12.75" customHeight="1" x14ac:dyDescent="0.25">
      <c r="A289" s="399"/>
      <c r="B289" s="146"/>
      <c r="C289" s="69"/>
      <c r="D289" s="68"/>
      <c r="E289" s="429"/>
      <c r="F289" s="70"/>
      <c r="G289" s="71"/>
      <c r="H289" s="71"/>
      <c r="I289" s="115"/>
    </row>
    <row r="290" spans="1:9" ht="12.75" customHeight="1" x14ac:dyDescent="0.25">
      <c r="A290" s="399"/>
      <c r="B290" s="146"/>
      <c r="C290" s="69"/>
      <c r="D290" s="68"/>
      <c r="E290" s="429"/>
      <c r="F290" s="70"/>
      <c r="G290" s="71"/>
      <c r="H290" s="71"/>
      <c r="I290" s="115"/>
    </row>
    <row r="291" spans="1:9" ht="12.75" customHeight="1" x14ac:dyDescent="0.25">
      <c r="A291" s="399"/>
      <c r="B291" s="146"/>
      <c r="C291" s="69"/>
      <c r="D291" s="68"/>
      <c r="E291" s="429"/>
      <c r="F291" s="70"/>
      <c r="G291" s="71"/>
      <c r="H291" s="71"/>
      <c r="I291" s="115"/>
    </row>
    <row r="292" spans="1:9" ht="12.75" customHeight="1" x14ac:dyDescent="0.25">
      <c r="A292" s="399"/>
      <c r="B292" s="146"/>
      <c r="C292" s="69"/>
      <c r="D292" s="68"/>
      <c r="E292" s="429"/>
      <c r="F292" s="70"/>
      <c r="G292" s="71"/>
      <c r="H292" s="71"/>
      <c r="I292" s="115"/>
    </row>
    <row r="293" spans="1:9" ht="12.75" customHeight="1" x14ac:dyDescent="0.25">
      <c r="A293" s="399"/>
      <c r="B293" s="146"/>
      <c r="C293" s="69"/>
      <c r="D293" s="68"/>
      <c r="E293" s="429"/>
      <c r="F293" s="70"/>
      <c r="G293" s="71"/>
      <c r="H293" s="71"/>
      <c r="I293" s="115"/>
    </row>
    <row r="294" spans="1:9" ht="12.75" customHeight="1" x14ac:dyDescent="0.25">
      <c r="A294" s="399"/>
      <c r="B294" s="146"/>
      <c r="C294" s="69"/>
      <c r="D294" s="68"/>
      <c r="E294" s="429"/>
      <c r="F294" s="70"/>
      <c r="G294" s="71"/>
      <c r="H294" s="71"/>
      <c r="I294" s="115"/>
    </row>
    <row r="295" spans="1:9" ht="12.75" customHeight="1" x14ac:dyDescent="0.25">
      <c r="A295" s="399"/>
      <c r="B295" s="146"/>
      <c r="C295" s="69"/>
      <c r="D295" s="68"/>
      <c r="E295" s="429"/>
      <c r="F295" s="70"/>
      <c r="G295" s="71"/>
      <c r="H295" s="71"/>
      <c r="I295" s="115"/>
    </row>
    <row r="296" spans="1:9" ht="12.75" customHeight="1" x14ac:dyDescent="0.25">
      <c r="A296" s="399"/>
      <c r="B296" s="146"/>
      <c r="C296" s="69"/>
      <c r="D296" s="68"/>
      <c r="E296" s="429"/>
      <c r="F296" s="70"/>
      <c r="G296" s="71"/>
      <c r="H296" s="71"/>
      <c r="I296" s="115"/>
    </row>
    <row r="297" spans="1:9" ht="12.75" customHeight="1" x14ac:dyDescent="0.25">
      <c r="A297" s="399"/>
      <c r="B297" s="146"/>
      <c r="C297" s="69"/>
      <c r="D297" s="68"/>
      <c r="E297" s="429"/>
      <c r="F297" s="70"/>
      <c r="G297" s="71"/>
      <c r="H297" s="71"/>
      <c r="I297" s="115"/>
    </row>
    <row r="298" spans="1:9" ht="12.75" customHeight="1" x14ac:dyDescent="0.25">
      <c r="A298" s="399"/>
      <c r="B298" s="146"/>
      <c r="C298" s="69"/>
      <c r="D298" s="68"/>
      <c r="E298" s="429"/>
      <c r="F298" s="70"/>
      <c r="G298" s="71"/>
      <c r="H298" s="71"/>
      <c r="I298" s="115"/>
    </row>
    <row r="299" spans="1:9" ht="12.75" customHeight="1" x14ac:dyDescent="0.25">
      <c r="A299" s="399"/>
      <c r="B299" s="146"/>
      <c r="C299" s="69"/>
      <c r="D299" s="68"/>
      <c r="E299" s="429"/>
      <c r="F299" s="70"/>
      <c r="G299" s="71"/>
      <c r="H299" s="71"/>
      <c r="I299" s="115"/>
    </row>
    <row r="300" spans="1:9" ht="12.75" customHeight="1" x14ac:dyDescent="0.25">
      <c r="A300" s="399"/>
      <c r="B300" s="146"/>
      <c r="C300" s="69"/>
      <c r="D300" s="68"/>
      <c r="E300" s="429"/>
      <c r="F300" s="70"/>
      <c r="G300" s="71"/>
      <c r="H300" s="71"/>
      <c r="I300" s="115"/>
    </row>
    <row r="301" spans="1:9" ht="12.75" customHeight="1" x14ac:dyDescent="0.25">
      <c r="A301" s="399"/>
      <c r="B301" s="146"/>
      <c r="C301" s="69"/>
      <c r="D301" s="68"/>
      <c r="E301" s="429"/>
      <c r="F301" s="70"/>
      <c r="G301" s="71"/>
      <c r="H301" s="71"/>
      <c r="I301" s="115"/>
    </row>
    <row r="302" spans="1:9" ht="12.75" customHeight="1" x14ac:dyDescent="0.25">
      <c r="A302" s="399"/>
      <c r="B302" s="146"/>
      <c r="C302" s="69"/>
      <c r="D302" s="68"/>
      <c r="E302" s="429"/>
      <c r="F302" s="70"/>
      <c r="G302" s="71"/>
      <c r="H302" s="71"/>
      <c r="I302" s="115"/>
    </row>
    <row r="303" spans="1:9" ht="12.75" customHeight="1" x14ac:dyDescent="0.25">
      <c r="A303" s="399"/>
      <c r="B303" s="146"/>
      <c r="C303" s="69"/>
      <c r="D303" s="68"/>
      <c r="E303" s="429"/>
      <c r="F303" s="70"/>
      <c r="G303" s="71"/>
      <c r="H303" s="71"/>
      <c r="I303" s="115"/>
    </row>
    <row r="304" spans="1:9" ht="12.75" customHeight="1" x14ac:dyDescent="0.25">
      <c r="A304" s="399"/>
      <c r="B304" s="146"/>
      <c r="C304" s="69"/>
      <c r="D304" s="68"/>
      <c r="E304" s="429"/>
      <c r="F304" s="70"/>
      <c r="G304" s="71"/>
      <c r="H304" s="71"/>
      <c r="I304" s="115"/>
    </row>
    <row r="305" spans="1:9" ht="12.75" customHeight="1" x14ac:dyDescent="0.25">
      <c r="A305" s="399"/>
      <c r="B305" s="146"/>
      <c r="C305" s="69"/>
      <c r="D305" s="68"/>
      <c r="E305" s="429"/>
      <c r="F305" s="70"/>
      <c r="G305" s="71"/>
      <c r="H305" s="71"/>
      <c r="I305" s="115"/>
    </row>
    <row r="306" spans="1:9" ht="12.75" customHeight="1" x14ac:dyDescent="0.25">
      <c r="A306" s="399"/>
      <c r="B306" s="146"/>
      <c r="C306" s="69"/>
      <c r="D306" s="68"/>
      <c r="E306" s="429"/>
      <c r="F306" s="70"/>
      <c r="G306" s="71"/>
      <c r="H306" s="71"/>
      <c r="I306" s="115"/>
    </row>
    <row r="307" spans="1:9" ht="12.75" customHeight="1" x14ac:dyDescent="0.25">
      <c r="A307" s="399"/>
      <c r="B307" s="146"/>
      <c r="C307" s="69"/>
      <c r="D307" s="68"/>
      <c r="E307" s="429"/>
      <c r="F307" s="70"/>
      <c r="G307" s="71"/>
      <c r="H307" s="71"/>
      <c r="I307" s="115"/>
    </row>
    <row r="308" spans="1:9" ht="12.75" customHeight="1" x14ac:dyDescent="0.25">
      <c r="A308" s="399"/>
      <c r="B308" s="146"/>
      <c r="C308" s="69"/>
      <c r="D308" s="68"/>
      <c r="E308" s="429"/>
      <c r="F308" s="70"/>
      <c r="G308" s="71"/>
      <c r="H308" s="71"/>
      <c r="I308" s="115"/>
    </row>
    <row r="309" spans="1:9" ht="12.75" customHeight="1" x14ac:dyDescent="0.25">
      <c r="A309" s="399"/>
      <c r="B309" s="146"/>
      <c r="C309" s="69"/>
      <c r="D309" s="68"/>
      <c r="E309" s="429"/>
      <c r="F309" s="70"/>
      <c r="G309" s="71"/>
      <c r="H309" s="71"/>
      <c r="I309" s="115"/>
    </row>
    <row r="310" spans="1:9" ht="12.75" customHeight="1" x14ac:dyDescent="0.25">
      <c r="A310" s="399"/>
      <c r="B310" s="146"/>
      <c r="C310" s="69"/>
      <c r="D310" s="68"/>
      <c r="E310" s="429"/>
      <c r="F310" s="70"/>
      <c r="G310" s="71"/>
      <c r="H310" s="71"/>
      <c r="I310" s="115"/>
    </row>
    <row r="311" spans="1:9" ht="12.75" customHeight="1" x14ac:dyDescent="0.25">
      <c r="A311" s="399"/>
      <c r="B311" s="146"/>
      <c r="C311" s="69"/>
      <c r="D311" s="68"/>
      <c r="E311" s="429"/>
      <c r="F311" s="70"/>
      <c r="G311" s="71"/>
      <c r="H311" s="71"/>
      <c r="I311" s="115"/>
    </row>
    <row r="312" spans="1:9" ht="12.75" customHeight="1" x14ac:dyDescent="0.25">
      <c r="A312" s="399"/>
      <c r="B312" s="146"/>
      <c r="C312" s="69"/>
      <c r="D312" s="68"/>
      <c r="E312" s="429"/>
      <c r="F312" s="70"/>
      <c r="G312" s="71"/>
      <c r="H312" s="71"/>
      <c r="I312" s="115"/>
    </row>
    <row r="313" spans="1:9" ht="12.75" customHeight="1" x14ac:dyDescent="0.25">
      <c r="A313" s="399"/>
      <c r="B313" s="146"/>
      <c r="C313" s="69"/>
      <c r="D313" s="68"/>
      <c r="E313" s="429"/>
      <c r="F313" s="70"/>
      <c r="G313" s="71"/>
      <c r="H313" s="71"/>
      <c r="I313" s="115"/>
    </row>
    <row r="314" spans="1:9" ht="12.75" customHeight="1" x14ac:dyDescent="0.25">
      <c r="A314" s="399"/>
      <c r="B314" s="146"/>
      <c r="C314" s="69"/>
      <c r="D314" s="68"/>
      <c r="E314" s="429"/>
      <c r="F314" s="70"/>
      <c r="G314" s="71"/>
      <c r="H314" s="71"/>
      <c r="I314" s="115"/>
    </row>
    <row r="315" spans="1:9" ht="12.75" customHeight="1" x14ac:dyDescent="0.25">
      <c r="A315" s="399"/>
      <c r="B315" s="146"/>
      <c r="C315" s="69"/>
      <c r="D315" s="68"/>
      <c r="E315" s="429"/>
      <c r="F315" s="70"/>
      <c r="G315" s="71"/>
      <c r="H315" s="71"/>
      <c r="I315" s="115"/>
    </row>
    <row r="316" spans="1:9" ht="12.75" customHeight="1" x14ac:dyDescent="0.25">
      <c r="A316" s="399"/>
      <c r="B316" s="146"/>
      <c r="C316" s="69"/>
      <c r="D316" s="68"/>
      <c r="E316" s="429"/>
      <c r="F316" s="70"/>
      <c r="G316" s="71"/>
      <c r="H316" s="71"/>
      <c r="I316" s="115"/>
    </row>
    <row r="317" spans="1:9" ht="12.75" customHeight="1" x14ac:dyDescent="0.25">
      <c r="A317" s="399"/>
      <c r="B317" s="146"/>
      <c r="C317" s="69"/>
      <c r="D317" s="68"/>
      <c r="E317" s="429"/>
      <c r="F317" s="70"/>
      <c r="G317" s="71"/>
      <c r="H317" s="71"/>
      <c r="I317" s="115"/>
    </row>
    <row r="318" spans="1:9" ht="12.75" customHeight="1" x14ac:dyDescent="0.25">
      <c r="A318" s="399"/>
      <c r="B318" s="146"/>
      <c r="C318" s="69"/>
      <c r="D318" s="68"/>
      <c r="E318" s="429"/>
      <c r="F318" s="70"/>
      <c r="G318" s="71"/>
      <c r="H318" s="71"/>
      <c r="I318" s="115"/>
    </row>
    <row r="319" spans="1:9" ht="12.75" customHeight="1" x14ac:dyDescent="0.25">
      <c r="A319" s="399"/>
      <c r="B319" s="146"/>
      <c r="C319" s="69"/>
      <c r="D319" s="68"/>
      <c r="E319" s="429"/>
      <c r="F319" s="70"/>
      <c r="G319" s="71"/>
      <c r="H319" s="71"/>
      <c r="I319" s="115"/>
    </row>
    <row r="320" spans="1:9" ht="12.75" customHeight="1" x14ac:dyDescent="0.25">
      <c r="A320" s="399"/>
      <c r="B320" s="146"/>
      <c r="C320" s="69"/>
      <c r="D320" s="68"/>
      <c r="E320" s="429"/>
      <c r="F320" s="70"/>
      <c r="G320" s="71"/>
      <c r="H320" s="71"/>
      <c r="I320" s="115"/>
    </row>
    <row r="321" spans="1:9" ht="12.75" customHeight="1" x14ac:dyDescent="0.25">
      <c r="A321" s="399"/>
      <c r="B321" s="146"/>
      <c r="C321" s="69"/>
      <c r="D321" s="68"/>
      <c r="E321" s="429"/>
      <c r="F321" s="70"/>
      <c r="G321" s="71"/>
      <c r="H321" s="71"/>
      <c r="I321" s="115"/>
    </row>
    <row r="322" spans="1:9" ht="12.75" customHeight="1" x14ac:dyDescent="0.25">
      <c r="A322" s="399"/>
      <c r="B322" s="146"/>
      <c r="C322" s="69"/>
      <c r="D322" s="68"/>
      <c r="E322" s="429"/>
      <c r="F322" s="70"/>
      <c r="G322" s="71"/>
      <c r="H322" s="71"/>
      <c r="I322" s="115"/>
    </row>
    <row r="323" spans="1:9" ht="12.75" customHeight="1" x14ac:dyDescent="0.25">
      <c r="A323" s="399"/>
      <c r="B323" s="146"/>
      <c r="C323" s="69"/>
      <c r="D323" s="68"/>
      <c r="E323" s="429"/>
      <c r="F323" s="70"/>
      <c r="G323" s="71"/>
      <c r="H323" s="71"/>
      <c r="I323" s="115"/>
    </row>
    <row r="324" spans="1:9" ht="12.75" customHeight="1" x14ac:dyDescent="0.25">
      <c r="A324" s="399"/>
      <c r="B324" s="146"/>
      <c r="C324" s="69"/>
      <c r="D324" s="68"/>
      <c r="E324" s="429"/>
      <c r="F324" s="70"/>
      <c r="G324" s="71"/>
      <c r="H324" s="71"/>
      <c r="I324" s="115"/>
    </row>
    <row r="325" spans="1:9" ht="12.75" customHeight="1" x14ac:dyDescent="0.25">
      <c r="A325" s="399"/>
      <c r="B325" s="146"/>
      <c r="C325" s="69"/>
      <c r="D325" s="68"/>
      <c r="E325" s="429"/>
      <c r="F325" s="70"/>
      <c r="G325" s="71"/>
      <c r="H325" s="71"/>
      <c r="I325" s="115"/>
    </row>
    <row r="326" spans="1:9" ht="12.75" customHeight="1" x14ac:dyDescent="0.25">
      <c r="A326" s="399"/>
      <c r="B326" s="146"/>
      <c r="C326" s="69"/>
      <c r="D326" s="68"/>
      <c r="E326" s="429"/>
      <c r="F326" s="70"/>
      <c r="G326" s="71"/>
      <c r="H326" s="71"/>
      <c r="I326" s="115"/>
    </row>
    <row r="327" spans="1:9" ht="12.75" customHeight="1" x14ac:dyDescent="0.25">
      <c r="A327" s="399"/>
      <c r="B327" s="146"/>
      <c r="C327" s="69"/>
      <c r="D327" s="68"/>
      <c r="E327" s="429"/>
      <c r="F327" s="70"/>
      <c r="G327" s="71"/>
      <c r="H327" s="71"/>
      <c r="I327" s="115"/>
    </row>
    <row r="328" spans="1:9" ht="12.75" customHeight="1" x14ac:dyDescent="0.25">
      <c r="A328" s="399"/>
      <c r="B328" s="146"/>
      <c r="C328" s="69"/>
      <c r="D328" s="68"/>
      <c r="E328" s="429"/>
      <c r="F328" s="70"/>
      <c r="G328" s="71"/>
      <c r="H328" s="71"/>
      <c r="I328" s="115"/>
    </row>
    <row r="329" spans="1:9" ht="12.75" customHeight="1" x14ac:dyDescent="0.25">
      <c r="A329" s="399"/>
      <c r="B329" s="146"/>
      <c r="C329" s="69"/>
      <c r="D329" s="68"/>
      <c r="E329" s="429"/>
      <c r="F329" s="70"/>
      <c r="G329" s="71"/>
      <c r="H329" s="71"/>
      <c r="I329" s="115"/>
    </row>
    <row r="330" spans="1:9" ht="12.75" customHeight="1" x14ac:dyDescent="0.25">
      <c r="A330" s="399"/>
      <c r="B330" s="146"/>
      <c r="C330" s="69"/>
      <c r="D330" s="68"/>
      <c r="E330" s="429"/>
      <c r="F330" s="70"/>
      <c r="G330" s="71"/>
      <c r="H330" s="71"/>
      <c r="I330" s="115"/>
    </row>
    <row r="331" spans="1:9" ht="12.75" customHeight="1" x14ac:dyDescent="0.25">
      <c r="A331" s="399"/>
      <c r="B331" s="146"/>
      <c r="C331" s="69"/>
      <c r="D331" s="68"/>
      <c r="E331" s="429"/>
      <c r="F331" s="70"/>
      <c r="G331" s="71"/>
      <c r="H331" s="71"/>
      <c r="I331" s="115"/>
    </row>
    <row r="332" spans="1:9" ht="12.75" customHeight="1" x14ac:dyDescent="0.25">
      <c r="A332" s="399"/>
      <c r="B332" s="146"/>
      <c r="C332" s="69"/>
      <c r="D332" s="68"/>
      <c r="E332" s="429"/>
      <c r="F332" s="70"/>
      <c r="G332" s="71"/>
      <c r="H332" s="71"/>
      <c r="I332" s="115"/>
    </row>
    <row r="333" spans="1:9" ht="12.75" customHeight="1" x14ac:dyDescent="0.25">
      <c r="A333" s="399"/>
      <c r="B333" s="146"/>
      <c r="C333" s="69"/>
      <c r="D333" s="68"/>
      <c r="E333" s="429"/>
      <c r="F333" s="70"/>
      <c r="G333" s="71"/>
      <c r="H333" s="71"/>
      <c r="I333" s="115"/>
    </row>
    <row r="334" spans="1:9" ht="12.75" customHeight="1" x14ac:dyDescent="0.25">
      <c r="A334" s="399"/>
      <c r="B334" s="146"/>
      <c r="C334" s="69"/>
      <c r="D334" s="68"/>
      <c r="E334" s="429"/>
      <c r="F334" s="70"/>
      <c r="G334" s="71"/>
      <c r="H334" s="71"/>
      <c r="I334" s="115"/>
    </row>
    <row r="335" spans="1:9" ht="12.75" customHeight="1" x14ac:dyDescent="0.25">
      <c r="A335" s="399"/>
      <c r="B335" s="146"/>
      <c r="C335" s="69"/>
      <c r="D335" s="68"/>
      <c r="E335" s="429"/>
      <c r="F335" s="70"/>
      <c r="G335" s="71"/>
      <c r="H335" s="71"/>
      <c r="I335" s="115"/>
    </row>
    <row r="336" spans="1:9" ht="12.75" customHeight="1" x14ac:dyDescent="0.25">
      <c r="A336" s="399"/>
      <c r="B336" s="146"/>
      <c r="C336" s="69"/>
      <c r="D336" s="68"/>
      <c r="E336" s="429"/>
      <c r="F336" s="70"/>
      <c r="G336" s="71"/>
      <c r="H336" s="71"/>
      <c r="I336" s="115"/>
    </row>
    <row r="337" spans="1:9" ht="12.75" customHeight="1" x14ac:dyDescent="0.25">
      <c r="A337" s="399"/>
      <c r="B337" s="146"/>
      <c r="C337" s="69"/>
      <c r="D337" s="68"/>
      <c r="E337" s="429"/>
      <c r="F337" s="70"/>
      <c r="G337" s="71"/>
      <c r="H337" s="71"/>
      <c r="I337" s="115"/>
    </row>
    <row r="338" spans="1:9" ht="12.75" customHeight="1" x14ac:dyDescent="0.25">
      <c r="A338" s="399"/>
      <c r="B338" s="146"/>
      <c r="C338" s="69"/>
      <c r="D338" s="68"/>
      <c r="E338" s="429"/>
      <c r="F338" s="70"/>
      <c r="G338" s="71"/>
      <c r="H338" s="71"/>
      <c r="I338" s="115"/>
    </row>
    <row r="339" spans="1:9" ht="12.75" customHeight="1" x14ac:dyDescent="0.25">
      <c r="A339" s="399"/>
      <c r="B339" s="146"/>
      <c r="C339" s="69"/>
      <c r="D339" s="68"/>
      <c r="E339" s="429"/>
      <c r="F339" s="70"/>
      <c r="G339" s="71"/>
      <c r="H339" s="71"/>
      <c r="I339" s="115"/>
    </row>
    <row r="340" spans="1:9" ht="12.75" customHeight="1" x14ac:dyDescent="0.25">
      <c r="A340" s="399"/>
      <c r="B340" s="146"/>
      <c r="C340" s="69"/>
      <c r="D340" s="68"/>
      <c r="E340" s="429"/>
      <c r="F340" s="70"/>
      <c r="G340" s="71"/>
      <c r="H340" s="71"/>
      <c r="I340" s="115"/>
    </row>
    <row r="341" spans="1:9" ht="12.75" customHeight="1" x14ac:dyDescent="0.25">
      <c r="A341" s="399"/>
      <c r="B341" s="146"/>
      <c r="C341" s="69"/>
      <c r="D341" s="68"/>
      <c r="E341" s="429"/>
      <c r="F341" s="70"/>
      <c r="G341" s="71"/>
      <c r="H341" s="71"/>
      <c r="I341" s="115"/>
    </row>
    <row r="342" spans="1:9" ht="12.75" customHeight="1" x14ac:dyDescent="0.25">
      <c r="A342" s="399"/>
      <c r="B342" s="146"/>
      <c r="C342" s="69"/>
      <c r="D342" s="68"/>
      <c r="E342" s="429"/>
      <c r="F342" s="70"/>
      <c r="G342" s="71"/>
      <c r="H342" s="71"/>
      <c r="I342" s="115"/>
    </row>
    <row r="343" spans="1:9" ht="12.75" customHeight="1" x14ac:dyDescent="0.25">
      <c r="A343" s="399"/>
      <c r="B343" s="146"/>
      <c r="C343" s="69"/>
      <c r="D343" s="68"/>
      <c r="E343" s="429"/>
      <c r="F343" s="70"/>
      <c r="G343" s="71"/>
      <c r="H343" s="71"/>
      <c r="I343" s="115"/>
    </row>
    <row r="344" spans="1:9" ht="12.75" customHeight="1" x14ac:dyDescent="0.25">
      <c r="A344" s="399"/>
      <c r="B344" s="146"/>
      <c r="C344" s="69"/>
      <c r="D344" s="68"/>
      <c r="E344" s="429"/>
      <c r="F344" s="70"/>
      <c r="G344" s="71"/>
      <c r="H344" s="71"/>
      <c r="I344" s="115"/>
    </row>
    <row r="345" spans="1:9" ht="12.75" customHeight="1" x14ac:dyDescent="0.25">
      <c r="A345" s="399"/>
      <c r="B345" s="146"/>
      <c r="C345" s="69"/>
      <c r="D345" s="68"/>
      <c r="E345" s="429"/>
      <c r="F345" s="70"/>
      <c r="G345" s="71"/>
      <c r="H345" s="71"/>
      <c r="I345" s="115"/>
    </row>
    <row r="346" spans="1:9" ht="12.75" customHeight="1" x14ac:dyDescent="0.25">
      <c r="A346" s="399"/>
      <c r="B346" s="146"/>
      <c r="C346" s="69"/>
      <c r="D346" s="68"/>
      <c r="E346" s="429"/>
      <c r="F346" s="70"/>
      <c r="G346" s="71"/>
      <c r="H346" s="71"/>
      <c r="I346" s="115"/>
    </row>
    <row r="347" spans="1:9" ht="12.75" customHeight="1" x14ac:dyDescent="0.25">
      <c r="A347" s="399"/>
      <c r="B347" s="146"/>
      <c r="C347" s="69"/>
      <c r="D347" s="68"/>
      <c r="E347" s="429"/>
      <c r="F347" s="70"/>
      <c r="G347" s="71"/>
      <c r="H347" s="71"/>
      <c r="I347" s="115"/>
    </row>
    <row r="348" spans="1:9" ht="12.75" customHeight="1" x14ac:dyDescent="0.25">
      <c r="A348" s="399"/>
      <c r="B348" s="146"/>
      <c r="C348" s="69"/>
      <c r="D348" s="68"/>
      <c r="E348" s="429"/>
      <c r="F348" s="70"/>
      <c r="G348" s="71"/>
      <c r="H348" s="71"/>
      <c r="I348" s="115"/>
    </row>
    <row r="349" spans="1:9" ht="12.75" customHeight="1" x14ac:dyDescent="0.25">
      <c r="A349" s="399"/>
      <c r="B349" s="146"/>
      <c r="C349" s="69"/>
      <c r="D349" s="68"/>
      <c r="E349" s="429"/>
      <c r="F349" s="70"/>
      <c r="G349" s="71"/>
      <c r="H349" s="71"/>
      <c r="I349" s="115"/>
    </row>
    <row r="350" spans="1:9" ht="12.75" customHeight="1" x14ac:dyDescent="0.25">
      <c r="A350" s="399"/>
      <c r="B350" s="146"/>
      <c r="C350" s="69"/>
      <c r="D350" s="68"/>
      <c r="E350" s="429"/>
      <c r="F350" s="70"/>
      <c r="G350" s="71"/>
      <c r="H350" s="71"/>
      <c r="I350" s="115"/>
    </row>
    <row r="351" spans="1:9" ht="12.75" customHeight="1" x14ac:dyDescent="0.25">
      <c r="B351" s="154"/>
      <c r="C351" s="69"/>
      <c r="I351" s="115"/>
    </row>
    <row r="352" spans="1:9" ht="12.75" customHeight="1" x14ac:dyDescent="0.25">
      <c r="B352" s="154"/>
      <c r="C352" s="69"/>
      <c r="I352" s="115"/>
    </row>
    <row r="353" spans="2:9" ht="12.75" customHeight="1" x14ac:dyDescent="0.25">
      <c r="B353" s="154"/>
      <c r="C353" s="69"/>
      <c r="I353" s="115"/>
    </row>
    <row r="354" spans="2:9" ht="12.75" customHeight="1" x14ac:dyDescent="0.25">
      <c r="B354" s="154"/>
      <c r="C354" s="69"/>
      <c r="I354" s="115"/>
    </row>
    <row r="355" spans="2:9" ht="12.75" customHeight="1" x14ac:dyDescent="0.25">
      <c r="B355" s="154"/>
      <c r="C355" s="69"/>
      <c r="I355" s="115"/>
    </row>
    <row r="356" spans="2:9" ht="12.75" customHeight="1" x14ac:dyDescent="0.25">
      <c r="B356" s="154"/>
      <c r="C356" s="69"/>
      <c r="I356" s="115"/>
    </row>
    <row r="357" spans="2:9" ht="12.75" customHeight="1" x14ac:dyDescent="0.25">
      <c r="B357" s="154"/>
      <c r="C357" s="69"/>
      <c r="I357" s="115"/>
    </row>
    <row r="358" spans="2:9" ht="12.75" customHeight="1" x14ac:dyDescent="0.25">
      <c r="B358" s="154"/>
      <c r="C358" s="69"/>
      <c r="I358" s="115"/>
    </row>
    <row r="359" spans="2:9" ht="12.75" customHeight="1" x14ac:dyDescent="0.25">
      <c r="B359" s="154"/>
      <c r="C359" s="69"/>
      <c r="I359" s="115"/>
    </row>
    <row r="360" spans="2:9" ht="12.75" customHeight="1" x14ac:dyDescent="0.25">
      <c r="B360" s="154"/>
      <c r="C360" s="69"/>
      <c r="I360" s="115"/>
    </row>
    <row r="361" spans="2:9" ht="12.75" customHeight="1" x14ac:dyDescent="0.25">
      <c r="B361" s="154"/>
      <c r="C361" s="69"/>
      <c r="I361" s="115"/>
    </row>
    <row r="362" spans="2:9" ht="12.75" customHeight="1" x14ac:dyDescent="0.25">
      <c r="B362" s="154"/>
      <c r="C362" s="69"/>
      <c r="I362" s="115"/>
    </row>
    <row r="363" spans="2:9" ht="12.75" customHeight="1" x14ac:dyDescent="0.25">
      <c r="B363" s="154"/>
      <c r="C363" s="69"/>
      <c r="I363" s="115"/>
    </row>
    <row r="364" spans="2:9" ht="12.75" customHeight="1" x14ac:dyDescent="0.25">
      <c r="B364" s="154"/>
      <c r="C364" s="69"/>
      <c r="I364" s="115"/>
    </row>
    <row r="365" spans="2:9" ht="12.75" customHeight="1" x14ac:dyDescent="0.25">
      <c r="B365" s="154"/>
      <c r="C365" s="69"/>
      <c r="I365" s="115"/>
    </row>
    <row r="366" spans="2:9" ht="12.75" customHeight="1" x14ac:dyDescent="0.25">
      <c r="B366" s="154"/>
      <c r="C366" s="69"/>
      <c r="I366" s="115"/>
    </row>
    <row r="367" spans="2:9" ht="12.75" customHeight="1" x14ac:dyDescent="0.25">
      <c r="B367" s="154"/>
      <c r="C367" s="69"/>
      <c r="I367" s="115"/>
    </row>
    <row r="368" spans="2:9" ht="12.75" customHeight="1" x14ac:dyDescent="0.25">
      <c r="B368" s="154"/>
      <c r="C368" s="69"/>
      <c r="I368" s="115"/>
    </row>
    <row r="369" spans="2:9" ht="12.75" customHeight="1" x14ac:dyDescent="0.25">
      <c r="B369" s="154"/>
      <c r="C369" s="69"/>
      <c r="I369" s="115"/>
    </row>
    <row r="370" spans="2:9" ht="12.75" customHeight="1" x14ac:dyDescent="0.25">
      <c r="B370" s="154"/>
      <c r="C370" s="69"/>
      <c r="I370" s="115"/>
    </row>
    <row r="371" spans="2:9" ht="12.75" customHeight="1" x14ac:dyDescent="0.25">
      <c r="B371" s="154"/>
      <c r="C371" s="69"/>
      <c r="I371" s="115"/>
    </row>
    <row r="372" spans="2:9" ht="12.75" customHeight="1" x14ac:dyDescent="0.25">
      <c r="B372" s="154"/>
      <c r="C372" s="69"/>
      <c r="I372" s="115"/>
    </row>
    <row r="373" spans="2:9" ht="12.75" customHeight="1" x14ac:dyDescent="0.25">
      <c r="B373" s="154"/>
      <c r="C373" s="69"/>
      <c r="I373" s="115"/>
    </row>
    <row r="374" spans="2:9" ht="12.75" customHeight="1" x14ac:dyDescent="0.25">
      <c r="B374" s="154"/>
      <c r="C374" s="69"/>
      <c r="I374" s="115"/>
    </row>
    <row r="375" spans="2:9" ht="12.75" customHeight="1" x14ac:dyDescent="0.25">
      <c r="B375" s="154"/>
      <c r="C375" s="69"/>
      <c r="I375" s="115"/>
    </row>
    <row r="376" spans="2:9" ht="12.75" customHeight="1" x14ac:dyDescent="0.25">
      <c r="B376" s="154"/>
      <c r="C376" s="69"/>
      <c r="I376" s="115"/>
    </row>
    <row r="377" spans="2:9" ht="12.75" customHeight="1" x14ac:dyDescent="0.25">
      <c r="B377" s="154"/>
      <c r="C377" s="69"/>
      <c r="I377" s="115"/>
    </row>
    <row r="378" spans="2:9" ht="12.75" customHeight="1" x14ac:dyDescent="0.25">
      <c r="B378" s="154"/>
      <c r="C378" s="69"/>
      <c r="I378" s="115"/>
    </row>
    <row r="379" spans="2:9" ht="12.75" customHeight="1" x14ac:dyDescent="0.25">
      <c r="B379" s="154"/>
      <c r="C379" s="69"/>
      <c r="I379" s="115"/>
    </row>
    <row r="380" spans="2:9" ht="12.75" customHeight="1" x14ac:dyDescent="0.25">
      <c r="B380" s="154"/>
      <c r="C380" s="69"/>
      <c r="I380" s="115"/>
    </row>
    <row r="381" spans="2:9" ht="12.75" customHeight="1" x14ac:dyDescent="0.25">
      <c r="B381" s="154"/>
      <c r="C381" s="69"/>
      <c r="I381" s="115"/>
    </row>
    <row r="382" spans="2:9" ht="12.75" customHeight="1" x14ac:dyDescent="0.25">
      <c r="B382" s="154"/>
      <c r="C382" s="69"/>
      <c r="I382" s="115"/>
    </row>
    <row r="383" spans="2:9" ht="12.75" customHeight="1" x14ac:dyDescent="0.25">
      <c r="B383" s="154"/>
      <c r="C383" s="69"/>
      <c r="I383" s="115"/>
    </row>
    <row r="384" spans="2:9" ht="12.75" customHeight="1" x14ac:dyDescent="0.25">
      <c r="B384" s="154"/>
      <c r="C384" s="69"/>
      <c r="I384" s="115"/>
    </row>
    <row r="385" spans="2:9" ht="12.75" customHeight="1" x14ac:dyDescent="0.25">
      <c r="B385" s="154"/>
      <c r="C385" s="69"/>
      <c r="I385" s="115"/>
    </row>
    <row r="386" spans="2:9" ht="12.75" customHeight="1" x14ac:dyDescent="0.25">
      <c r="B386" s="154"/>
      <c r="C386" s="69"/>
      <c r="I386" s="115"/>
    </row>
    <row r="387" spans="2:9" ht="12.75" customHeight="1" x14ac:dyDescent="0.25">
      <c r="B387" s="154"/>
      <c r="C387" s="69"/>
      <c r="I387" s="115"/>
    </row>
    <row r="388" spans="2:9" ht="12.75" customHeight="1" x14ac:dyDescent="0.25">
      <c r="B388" s="154"/>
      <c r="C388" s="69"/>
      <c r="I388" s="115"/>
    </row>
    <row r="389" spans="2:9" ht="12.75" customHeight="1" x14ac:dyDescent="0.25">
      <c r="B389" s="154"/>
      <c r="C389" s="69"/>
      <c r="I389" s="115"/>
    </row>
    <row r="390" spans="2:9" ht="12.75" customHeight="1" x14ac:dyDescent="0.25">
      <c r="B390" s="154"/>
      <c r="C390" s="69"/>
      <c r="I390" s="115"/>
    </row>
    <row r="391" spans="2:9" ht="12.75" customHeight="1" x14ac:dyDescent="0.25">
      <c r="B391" s="154"/>
      <c r="C391" s="69"/>
      <c r="I391" s="115"/>
    </row>
    <row r="392" spans="2:9" ht="12.75" customHeight="1" x14ac:dyDescent="0.25">
      <c r="B392" s="154"/>
      <c r="C392" s="69"/>
      <c r="I392" s="115"/>
    </row>
    <row r="393" spans="2:9" ht="12.75" customHeight="1" x14ac:dyDescent="0.25">
      <c r="B393" s="154"/>
      <c r="C393" s="69"/>
      <c r="I393" s="115"/>
    </row>
    <row r="394" spans="2:9" ht="12.75" customHeight="1" x14ac:dyDescent="0.25">
      <c r="B394" s="154"/>
      <c r="C394" s="69"/>
      <c r="I394" s="115"/>
    </row>
    <row r="395" spans="2:9" ht="12.75" customHeight="1" x14ac:dyDescent="0.25">
      <c r="B395" s="154"/>
      <c r="C395" s="69"/>
      <c r="I395" s="115"/>
    </row>
    <row r="396" spans="2:9" ht="12.75" customHeight="1" x14ac:dyDescent="0.25">
      <c r="B396" s="154"/>
      <c r="C396" s="69"/>
      <c r="I396" s="115"/>
    </row>
    <row r="397" spans="2:9" ht="12.75" customHeight="1" x14ac:dyDescent="0.25">
      <c r="B397" s="154"/>
      <c r="C397" s="69"/>
      <c r="I397" s="115"/>
    </row>
    <row r="398" spans="2:9" ht="12.75" customHeight="1" x14ac:dyDescent="0.25">
      <c r="B398" s="154"/>
      <c r="C398" s="69"/>
      <c r="I398" s="115"/>
    </row>
    <row r="399" spans="2:9" ht="12.75" customHeight="1" x14ac:dyDescent="0.25">
      <c r="B399" s="154"/>
      <c r="C399" s="69"/>
      <c r="I399" s="115"/>
    </row>
    <row r="400" spans="2:9" ht="12.75" customHeight="1" x14ac:dyDescent="0.25">
      <c r="B400" s="154"/>
      <c r="C400" s="69"/>
      <c r="I400" s="115"/>
    </row>
    <row r="401" spans="2:9" ht="12.75" customHeight="1" x14ac:dyDescent="0.25">
      <c r="B401" s="154"/>
      <c r="C401" s="69"/>
      <c r="I401" s="115"/>
    </row>
    <row r="402" spans="2:9" ht="12.75" customHeight="1" x14ac:dyDescent="0.25">
      <c r="B402" s="154"/>
      <c r="C402" s="69"/>
      <c r="I402" s="115"/>
    </row>
    <row r="403" spans="2:9" ht="12.75" customHeight="1" x14ac:dyDescent="0.25">
      <c r="B403" s="154"/>
      <c r="C403" s="69"/>
      <c r="I403" s="115"/>
    </row>
    <row r="404" spans="2:9" ht="12.75" customHeight="1" x14ac:dyDescent="0.25">
      <c r="B404" s="154"/>
      <c r="C404" s="69"/>
      <c r="I404" s="115"/>
    </row>
    <row r="405" spans="2:9" ht="12.75" customHeight="1" x14ac:dyDescent="0.25">
      <c r="B405" s="154"/>
      <c r="C405" s="69"/>
      <c r="I405" s="115"/>
    </row>
    <row r="406" spans="2:9" ht="12.75" customHeight="1" x14ac:dyDescent="0.25">
      <c r="B406" s="154"/>
      <c r="C406" s="69"/>
      <c r="I406" s="115"/>
    </row>
    <row r="407" spans="2:9" ht="12.75" customHeight="1" x14ac:dyDescent="0.25">
      <c r="B407" s="154"/>
      <c r="C407" s="69"/>
      <c r="I407" s="115"/>
    </row>
    <row r="408" spans="2:9" ht="12.75" customHeight="1" x14ac:dyDescent="0.25">
      <c r="B408" s="154"/>
      <c r="C408" s="69"/>
      <c r="I408" s="115"/>
    </row>
    <row r="409" spans="2:9" ht="12.75" customHeight="1" x14ac:dyDescent="0.25">
      <c r="B409" s="154"/>
      <c r="C409" s="69"/>
      <c r="I409" s="115"/>
    </row>
    <row r="410" spans="2:9" ht="12.75" customHeight="1" x14ac:dyDescent="0.25">
      <c r="B410" s="154"/>
      <c r="C410" s="69"/>
      <c r="I410" s="115"/>
    </row>
    <row r="411" spans="2:9" ht="12.75" customHeight="1" x14ac:dyDescent="0.25">
      <c r="B411" s="154"/>
      <c r="C411" s="69"/>
      <c r="I411" s="115"/>
    </row>
    <row r="412" spans="2:9" ht="12.75" customHeight="1" x14ac:dyDescent="0.25">
      <c r="B412" s="154"/>
      <c r="C412" s="69"/>
      <c r="I412" s="115"/>
    </row>
    <row r="413" spans="2:9" ht="12.75" customHeight="1" x14ac:dyDescent="0.25">
      <c r="B413" s="154"/>
      <c r="C413" s="69"/>
      <c r="I413" s="115"/>
    </row>
    <row r="414" spans="2:9" ht="12.75" customHeight="1" x14ac:dyDescent="0.25">
      <c r="B414" s="154"/>
      <c r="C414" s="69"/>
      <c r="I414" s="115"/>
    </row>
    <row r="415" spans="2:9" ht="12.75" customHeight="1" x14ac:dyDescent="0.25">
      <c r="B415" s="154"/>
      <c r="C415" s="69"/>
      <c r="I415" s="115"/>
    </row>
    <row r="416" spans="2:9" ht="12.75" customHeight="1" x14ac:dyDescent="0.25">
      <c r="B416" s="154"/>
      <c r="C416" s="69"/>
      <c r="I416" s="115"/>
    </row>
    <row r="417" spans="2:9" ht="12.75" customHeight="1" x14ac:dyDescent="0.25">
      <c r="B417" s="154"/>
      <c r="C417" s="69"/>
      <c r="I417" s="115"/>
    </row>
    <row r="418" spans="2:9" ht="12.75" customHeight="1" x14ac:dyDescent="0.25">
      <c r="B418" s="154"/>
      <c r="C418" s="69"/>
      <c r="I418" s="115"/>
    </row>
    <row r="419" spans="2:9" ht="12.75" customHeight="1" x14ac:dyDescent="0.25">
      <c r="B419" s="154"/>
      <c r="C419" s="69"/>
      <c r="I419" s="115"/>
    </row>
    <row r="420" spans="2:9" ht="12.75" customHeight="1" x14ac:dyDescent="0.25">
      <c r="B420" s="154"/>
      <c r="C420" s="69"/>
      <c r="I420" s="115"/>
    </row>
    <row r="421" spans="2:9" ht="12.75" customHeight="1" x14ac:dyDescent="0.25">
      <c r="B421" s="154"/>
      <c r="C421" s="69"/>
      <c r="I421" s="115"/>
    </row>
    <row r="422" spans="2:9" ht="12.75" customHeight="1" x14ac:dyDescent="0.25">
      <c r="B422" s="154"/>
      <c r="C422" s="69"/>
      <c r="I422" s="115"/>
    </row>
    <row r="423" spans="2:9" ht="12.75" customHeight="1" x14ac:dyDescent="0.25">
      <c r="B423" s="154"/>
      <c r="C423" s="69"/>
      <c r="I423" s="115"/>
    </row>
    <row r="424" spans="2:9" ht="12.75" customHeight="1" x14ac:dyDescent="0.25">
      <c r="B424" s="154"/>
      <c r="C424" s="69"/>
      <c r="I424" s="115"/>
    </row>
    <row r="425" spans="2:9" ht="12.75" customHeight="1" x14ac:dyDescent="0.25">
      <c r="B425" s="154"/>
      <c r="C425" s="69"/>
      <c r="I425" s="115"/>
    </row>
    <row r="426" spans="2:9" ht="12.75" customHeight="1" x14ac:dyDescent="0.25">
      <c r="B426" s="154"/>
      <c r="C426" s="69"/>
      <c r="I426" s="115"/>
    </row>
    <row r="427" spans="2:9" ht="12.75" customHeight="1" x14ac:dyDescent="0.25">
      <c r="B427" s="154"/>
      <c r="C427" s="69"/>
      <c r="I427" s="115"/>
    </row>
    <row r="428" spans="2:9" ht="12.75" customHeight="1" x14ac:dyDescent="0.25">
      <c r="B428" s="154"/>
      <c r="C428" s="69"/>
      <c r="I428" s="115"/>
    </row>
    <row r="429" spans="2:9" ht="12.75" customHeight="1" x14ac:dyDescent="0.25">
      <c r="B429" s="154"/>
      <c r="C429" s="69"/>
      <c r="I429" s="115"/>
    </row>
    <row r="430" spans="2:9" ht="12.75" customHeight="1" x14ac:dyDescent="0.25">
      <c r="B430" s="154"/>
      <c r="C430" s="69"/>
      <c r="I430" s="115"/>
    </row>
    <row r="431" spans="2:9" ht="12.75" customHeight="1" x14ac:dyDescent="0.25">
      <c r="B431" s="154"/>
      <c r="C431" s="69"/>
      <c r="I431" s="115"/>
    </row>
    <row r="432" spans="2:9" ht="12.75" customHeight="1" x14ac:dyDescent="0.25">
      <c r="B432" s="154"/>
      <c r="C432" s="69"/>
      <c r="I432" s="115"/>
    </row>
    <row r="433" spans="2:9" ht="12.75" customHeight="1" x14ac:dyDescent="0.25">
      <c r="B433" s="154"/>
      <c r="C433" s="69"/>
      <c r="I433" s="115"/>
    </row>
    <row r="434" spans="2:9" ht="12.75" customHeight="1" x14ac:dyDescent="0.25">
      <c r="B434" s="154"/>
      <c r="C434" s="69"/>
      <c r="I434" s="115"/>
    </row>
    <row r="435" spans="2:9" ht="12.75" customHeight="1" x14ac:dyDescent="0.25">
      <c r="B435" s="154"/>
      <c r="C435" s="69"/>
      <c r="I435" s="115"/>
    </row>
    <row r="436" spans="2:9" ht="12.75" customHeight="1" x14ac:dyDescent="0.25">
      <c r="B436" s="154"/>
      <c r="C436" s="69"/>
      <c r="I436" s="115"/>
    </row>
    <row r="437" spans="2:9" ht="12.75" customHeight="1" x14ac:dyDescent="0.25">
      <c r="B437" s="154"/>
      <c r="C437" s="69"/>
      <c r="I437" s="115"/>
    </row>
    <row r="438" spans="2:9" ht="12.75" customHeight="1" x14ac:dyDescent="0.25">
      <c r="B438" s="154"/>
      <c r="C438" s="69"/>
      <c r="I438" s="115"/>
    </row>
    <row r="439" spans="2:9" ht="12.75" customHeight="1" x14ac:dyDescent="0.25">
      <c r="B439" s="154"/>
      <c r="C439" s="69"/>
      <c r="I439" s="115"/>
    </row>
    <row r="440" spans="2:9" ht="12.75" customHeight="1" x14ac:dyDescent="0.25">
      <c r="B440" s="154"/>
      <c r="C440" s="69"/>
      <c r="I440" s="115"/>
    </row>
    <row r="441" spans="2:9" ht="12.75" customHeight="1" x14ac:dyDescent="0.25">
      <c r="B441" s="154"/>
      <c r="C441" s="69"/>
      <c r="I441" s="115"/>
    </row>
    <row r="442" spans="2:9" ht="12.75" customHeight="1" x14ac:dyDescent="0.25">
      <c r="B442" s="154"/>
      <c r="C442" s="69"/>
      <c r="I442" s="115"/>
    </row>
    <row r="443" spans="2:9" ht="12.75" customHeight="1" x14ac:dyDescent="0.25">
      <c r="B443" s="154"/>
      <c r="C443" s="69"/>
      <c r="I443" s="115"/>
    </row>
    <row r="444" spans="2:9" ht="12.75" customHeight="1" x14ac:dyDescent="0.25">
      <c r="B444" s="154"/>
      <c r="C444" s="69"/>
      <c r="I444" s="115"/>
    </row>
    <row r="445" spans="2:9" ht="12.75" customHeight="1" x14ac:dyDescent="0.25">
      <c r="B445" s="154"/>
      <c r="C445" s="69"/>
      <c r="I445" s="115"/>
    </row>
    <row r="446" spans="2:9" ht="12.75" customHeight="1" x14ac:dyDescent="0.25">
      <c r="B446" s="154"/>
      <c r="C446" s="69"/>
      <c r="I446" s="115"/>
    </row>
    <row r="447" spans="2:9" ht="12.75" customHeight="1" x14ac:dyDescent="0.25">
      <c r="B447" s="154"/>
      <c r="C447" s="69"/>
      <c r="I447" s="115"/>
    </row>
    <row r="448" spans="2:9" ht="12.75" customHeight="1" x14ac:dyDescent="0.25">
      <c r="B448" s="154"/>
      <c r="C448" s="69"/>
      <c r="I448" s="115"/>
    </row>
    <row r="449" spans="2:9" ht="12.75" customHeight="1" x14ac:dyDescent="0.25">
      <c r="B449" s="154"/>
      <c r="C449" s="69"/>
      <c r="I449" s="115"/>
    </row>
    <row r="450" spans="2:9" ht="12.75" customHeight="1" x14ac:dyDescent="0.25">
      <c r="B450" s="154"/>
      <c r="C450" s="69"/>
      <c r="I450" s="115"/>
    </row>
    <row r="451" spans="2:9" ht="12.75" customHeight="1" x14ac:dyDescent="0.25">
      <c r="B451" s="154"/>
      <c r="C451" s="69"/>
      <c r="I451" s="115"/>
    </row>
    <row r="452" spans="2:9" x14ac:dyDescent="0.25">
      <c r="B452" s="154"/>
      <c r="C452" s="69"/>
    </row>
    <row r="453" spans="2:9" x14ac:dyDescent="0.25">
      <c r="B453" s="154"/>
      <c r="C453" s="69"/>
    </row>
    <row r="454" spans="2:9" x14ac:dyDescent="0.25">
      <c r="B454" s="154"/>
      <c r="C454" s="69"/>
    </row>
    <row r="455" spans="2:9" x14ac:dyDescent="0.25">
      <c r="B455" s="154"/>
      <c r="C455" s="69"/>
    </row>
    <row r="456" spans="2:9" x14ac:dyDescent="0.25">
      <c r="B456" s="154"/>
      <c r="C456" s="69"/>
    </row>
    <row r="457" spans="2:9" x14ac:dyDescent="0.25">
      <c r="B457" s="154"/>
      <c r="C457" s="69"/>
    </row>
    <row r="458" spans="2:9" x14ac:dyDescent="0.25">
      <c r="B458" s="154"/>
      <c r="C458" s="69"/>
    </row>
    <row r="459" spans="2:9" x14ac:dyDescent="0.25">
      <c r="B459" s="154"/>
      <c r="C459" s="69"/>
    </row>
    <row r="460" spans="2:9" x14ac:dyDescent="0.25">
      <c r="B460" s="154"/>
      <c r="C460" s="69"/>
    </row>
    <row r="461" spans="2:9" x14ac:dyDescent="0.25">
      <c r="B461" s="154"/>
      <c r="C461" s="69"/>
    </row>
    <row r="462" spans="2:9" x14ac:dyDescent="0.25">
      <c r="B462" s="154"/>
      <c r="C462" s="69"/>
    </row>
    <row r="463" spans="2:9" x14ac:dyDescent="0.25">
      <c r="B463" s="154"/>
      <c r="C463" s="69"/>
    </row>
    <row r="464" spans="2:9" x14ac:dyDescent="0.25">
      <c r="B464" s="154"/>
      <c r="C464" s="69"/>
    </row>
    <row r="465" spans="2:3" x14ac:dyDescent="0.25">
      <c r="B465" s="154"/>
      <c r="C465" s="69"/>
    </row>
    <row r="466" spans="2:3" x14ac:dyDescent="0.25">
      <c r="B466" s="154"/>
      <c r="C466" s="69"/>
    </row>
    <row r="467" spans="2:3" x14ac:dyDescent="0.25">
      <c r="B467" s="154"/>
      <c r="C467" s="69"/>
    </row>
    <row r="468" spans="2:3" x14ac:dyDescent="0.25">
      <c r="B468" s="154"/>
      <c r="C468" s="69"/>
    </row>
    <row r="469" spans="2:3" x14ac:dyDescent="0.25">
      <c r="B469" s="154"/>
      <c r="C469" s="69"/>
    </row>
    <row r="470" spans="2:3" x14ac:dyDescent="0.25">
      <c r="B470" s="154"/>
      <c r="C470" s="69"/>
    </row>
    <row r="471" spans="2:3" x14ac:dyDescent="0.25">
      <c r="B471" s="154"/>
      <c r="C471" s="69"/>
    </row>
    <row r="472" spans="2:3" x14ac:dyDescent="0.25">
      <c r="B472" s="154"/>
      <c r="C472" s="69"/>
    </row>
    <row r="473" spans="2:3" x14ac:dyDescent="0.25">
      <c r="B473" s="154"/>
      <c r="C473" s="69"/>
    </row>
    <row r="474" spans="2:3" x14ac:dyDescent="0.25">
      <c r="B474" s="154"/>
      <c r="C474" s="69"/>
    </row>
    <row r="475" spans="2:3" x14ac:dyDescent="0.25">
      <c r="B475" s="154"/>
      <c r="C475" s="69"/>
    </row>
    <row r="476" spans="2:3" x14ac:dyDescent="0.25">
      <c r="B476" s="154"/>
      <c r="C476" s="69"/>
    </row>
    <row r="477" spans="2:3" x14ac:dyDescent="0.25">
      <c r="B477" s="154"/>
      <c r="C477" s="69"/>
    </row>
    <row r="478" spans="2:3" x14ac:dyDescent="0.25">
      <c r="B478" s="154"/>
      <c r="C478" s="69"/>
    </row>
    <row r="479" spans="2:3" x14ac:dyDescent="0.25">
      <c r="B479" s="154"/>
      <c r="C479" s="69"/>
    </row>
    <row r="480" spans="2:3" x14ac:dyDescent="0.25">
      <c r="B480" s="154"/>
      <c r="C480" s="69"/>
    </row>
    <row r="481" spans="2:3" x14ac:dyDescent="0.25">
      <c r="B481" s="154"/>
      <c r="C481" s="69"/>
    </row>
    <row r="482" spans="2:3" x14ac:dyDescent="0.25">
      <c r="B482" s="154"/>
      <c r="C482" s="69"/>
    </row>
    <row r="483" spans="2:3" x14ac:dyDescent="0.25">
      <c r="B483" s="154"/>
      <c r="C483" s="69"/>
    </row>
    <row r="484" spans="2:3" x14ac:dyDescent="0.25">
      <c r="B484" s="154"/>
      <c r="C484" s="69"/>
    </row>
    <row r="485" spans="2:3" x14ac:dyDescent="0.25">
      <c r="B485" s="154"/>
      <c r="C485" s="69"/>
    </row>
    <row r="486" spans="2:3" x14ac:dyDescent="0.25">
      <c r="B486" s="154"/>
      <c r="C486" s="69"/>
    </row>
    <row r="487" spans="2:3" x14ac:dyDescent="0.25">
      <c r="B487" s="154"/>
      <c r="C487" s="69"/>
    </row>
    <row r="488" spans="2:3" x14ac:dyDescent="0.25">
      <c r="B488" s="154"/>
      <c r="C488" s="69"/>
    </row>
    <row r="489" spans="2:3" x14ac:dyDescent="0.25">
      <c r="B489" s="154"/>
      <c r="C489" s="69"/>
    </row>
    <row r="490" spans="2:3" x14ac:dyDescent="0.25">
      <c r="B490" s="154"/>
      <c r="C490" s="69"/>
    </row>
    <row r="491" spans="2:3" x14ac:dyDescent="0.25">
      <c r="B491" s="154"/>
      <c r="C491" s="69"/>
    </row>
    <row r="492" spans="2:3" x14ac:dyDescent="0.25">
      <c r="B492" s="154"/>
      <c r="C492" s="69"/>
    </row>
    <row r="493" spans="2:3" x14ac:dyDescent="0.25">
      <c r="B493" s="154"/>
      <c r="C493" s="69"/>
    </row>
    <row r="494" spans="2:3" x14ac:dyDescent="0.25">
      <c r="B494" s="154"/>
      <c r="C494" s="69"/>
    </row>
    <row r="495" spans="2:3" x14ac:dyDescent="0.25">
      <c r="B495" s="154"/>
      <c r="C495" s="69"/>
    </row>
    <row r="496" spans="2:3" x14ac:dyDescent="0.25">
      <c r="B496" s="154"/>
      <c r="C496" s="69"/>
    </row>
    <row r="497" spans="2:3" x14ac:dyDescent="0.25">
      <c r="B497" s="154"/>
      <c r="C497" s="69"/>
    </row>
    <row r="498" spans="2:3" x14ac:dyDescent="0.25">
      <c r="B498" s="154"/>
      <c r="C498" s="69"/>
    </row>
    <row r="499" spans="2:3" x14ac:dyDescent="0.25">
      <c r="B499" s="154"/>
      <c r="C499" s="69"/>
    </row>
    <row r="500" spans="2:3" x14ac:dyDescent="0.25">
      <c r="B500" s="154"/>
      <c r="C500" s="69"/>
    </row>
    <row r="501" spans="2:3" x14ac:dyDescent="0.25">
      <c r="B501" s="154"/>
      <c r="C501" s="69"/>
    </row>
    <row r="502" spans="2:3" x14ac:dyDescent="0.25">
      <c r="B502" s="154"/>
      <c r="C502" s="69"/>
    </row>
    <row r="503" spans="2:3" x14ac:dyDescent="0.25">
      <c r="B503" s="154"/>
      <c r="C503" s="69"/>
    </row>
    <row r="504" spans="2:3" x14ac:dyDescent="0.25">
      <c r="B504" s="154"/>
      <c r="C504" s="69"/>
    </row>
    <row r="505" spans="2:3" x14ac:dyDescent="0.25">
      <c r="B505" s="154"/>
      <c r="C505" s="69"/>
    </row>
    <row r="506" spans="2:3" x14ac:dyDescent="0.25">
      <c r="B506" s="154"/>
      <c r="C506" s="69"/>
    </row>
    <row r="507" spans="2:3" x14ac:dyDescent="0.25">
      <c r="B507" s="154"/>
      <c r="C507" s="69"/>
    </row>
    <row r="508" spans="2:3" x14ac:dyDescent="0.25">
      <c r="B508" s="154"/>
      <c r="C508" s="69"/>
    </row>
    <row r="509" spans="2:3" x14ac:dyDescent="0.25">
      <c r="B509" s="154"/>
      <c r="C509" s="69"/>
    </row>
    <row r="510" spans="2:3" x14ac:dyDescent="0.25">
      <c r="B510" s="154"/>
      <c r="C510" s="69"/>
    </row>
    <row r="511" spans="2:3" x14ac:dyDescent="0.25">
      <c r="B511" s="154"/>
      <c r="C511" s="69"/>
    </row>
    <row r="512" spans="2:3" x14ac:dyDescent="0.25">
      <c r="B512" s="154"/>
      <c r="C512" s="69"/>
    </row>
    <row r="513" spans="2:3" x14ac:dyDescent="0.25">
      <c r="B513" s="154"/>
      <c r="C513" s="69"/>
    </row>
    <row r="514" spans="2:3" x14ac:dyDescent="0.25">
      <c r="B514" s="154"/>
      <c r="C514" s="69"/>
    </row>
    <row r="515" spans="2:3" x14ac:dyDescent="0.25">
      <c r="B515" s="154"/>
      <c r="C515" s="69"/>
    </row>
    <row r="516" spans="2:3" x14ac:dyDescent="0.25">
      <c r="B516" s="154"/>
      <c r="C516" s="69"/>
    </row>
    <row r="517" spans="2:3" x14ac:dyDescent="0.25">
      <c r="B517" s="154"/>
      <c r="C517" s="69"/>
    </row>
    <row r="518" spans="2:3" x14ac:dyDescent="0.25">
      <c r="B518" s="154"/>
      <c r="C518" s="69"/>
    </row>
    <row r="519" spans="2:3" x14ac:dyDescent="0.25">
      <c r="B519" s="154"/>
      <c r="C519" s="69"/>
    </row>
    <row r="520" spans="2:3" x14ac:dyDescent="0.25">
      <c r="B520" s="154"/>
      <c r="C520" s="69"/>
    </row>
    <row r="521" spans="2:3" x14ac:dyDescent="0.25">
      <c r="B521" s="154"/>
      <c r="C521" s="69"/>
    </row>
    <row r="522" spans="2:3" x14ac:dyDescent="0.25">
      <c r="B522" s="154"/>
      <c r="C522" s="69"/>
    </row>
    <row r="523" spans="2:3" x14ac:dyDescent="0.25">
      <c r="B523" s="154"/>
      <c r="C523" s="69"/>
    </row>
    <row r="524" spans="2:3" x14ac:dyDescent="0.25">
      <c r="B524" s="154"/>
      <c r="C524" s="69"/>
    </row>
    <row r="525" spans="2:3" x14ac:dyDescent="0.25">
      <c r="B525" s="154"/>
      <c r="C525" s="69"/>
    </row>
    <row r="526" spans="2:3" x14ac:dyDescent="0.25">
      <c r="B526" s="154"/>
      <c r="C526" s="69"/>
    </row>
    <row r="527" spans="2:3" x14ac:dyDescent="0.25">
      <c r="B527" s="154"/>
      <c r="C527" s="69"/>
    </row>
    <row r="528" spans="2:3" x14ac:dyDescent="0.25">
      <c r="B528" s="154"/>
      <c r="C528" s="69"/>
    </row>
    <row r="529" spans="2:3" x14ac:dyDescent="0.25">
      <c r="B529" s="154"/>
      <c r="C529" s="69"/>
    </row>
    <row r="530" spans="2:3" x14ac:dyDescent="0.25">
      <c r="B530" s="154"/>
      <c r="C530" s="69"/>
    </row>
    <row r="531" spans="2:3" x14ac:dyDescent="0.25">
      <c r="B531" s="154"/>
      <c r="C531" s="69"/>
    </row>
    <row r="532" spans="2:3" x14ac:dyDescent="0.25">
      <c r="B532" s="154"/>
      <c r="C532" s="69"/>
    </row>
    <row r="533" spans="2:3" x14ac:dyDescent="0.25">
      <c r="B533" s="154"/>
      <c r="C533" s="69"/>
    </row>
    <row r="534" spans="2:3" x14ac:dyDescent="0.25">
      <c r="B534" s="154"/>
      <c r="C534" s="69"/>
    </row>
    <row r="535" spans="2:3" x14ac:dyDescent="0.25">
      <c r="B535" s="154"/>
      <c r="C535" s="69"/>
    </row>
    <row r="536" spans="2:3" x14ac:dyDescent="0.25">
      <c r="B536" s="154"/>
      <c r="C536" s="69"/>
    </row>
    <row r="537" spans="2:3" x14ac:dyDescent="0.25">
      <c r="B537" s="154"/>
      <c r="C537" s="69"/>
    </row>
    <row r="538" spans="2:3" x14ac:dyDescent="0.25">
      <c r="B538" s="154"/>
      <c r="C538" s="69"/>
    </row>
    <row r="539" spans="2:3" x14ac:dyDescent="0.25">
      <c r="B539" s="154"/>
      <c r="C539" s="69"/>
    </row>
    <row r="540" spans="2:3" x14ac:dyDescent="0.25">
      <c r="B540" s="154"/>
      <c r="C540" s="69"/>
    </row>
    <row r="541" spans="2:3" x14ac:dyDescent="0.25">
      <c r="B541" s="154"/>
      <c r="C541" s="69"/>
    </row>
    <row r="542" spans="2:3" x14ac:dyDescent="0.25">
      <c r="B542" s="154"/>
      <c r="C542" s="69"/>
    </row>
    <row r="543" spans="2:3" x14ac:dyDescent="0.25">
      <c r="B543" s="154"/>
      <c r="C543" s="69"/>
    </row>
    <row r="544" spans="2:3" x14ac:dyDescent="0.25">
      <c r="B544" s="154"/>
      <c r="C544" s="69"/>
    </row>
    <row r="545" spans="2:3" x14ac:dyDescent="0.25">
      <c r="B545" s="154"/>
      <c r="C545" s="69"/>
    </row>
    <row r="546" spans="2:3" x14ac:dyDescent="0.25">
      <c r="B546" s="154"/>
      <c r="C546" s="69"/>
    </row>
    <row r="547" spans="2:3" x14ac:dyDescent="0.25">
      <c r="B547" s="154"/>
      <c r="C547" s="69"/>
    </row>
    <row r="548" spans="2:3" x14ac:dyDescent="0.25">
      <c r="B548" s="154"/>
      <c r="C548" s="69"/>
    </row>
    <row r="549" spans="2:3" x14ac:dyDescent="0.25">
      <c r="B549" s="154"/>
      <c r="C549" s="69"/>
    </row>
    <row r="550" spans="2:3" x14ac:dyDescent="0.25">
      <c r="B550" s="154"/>
      <c r="C550" s="69"/>
    </row>
    <row r="551" spans="2:3" x14ac:dyDescent="0.25">
      <c r="B551" s="154"/>
      <c r="C551" s="69"/>
    </row>
    <row r="552" spans="2:3" x14ac:dyDescent="0.25">
      <c r="B552" s="154"/>
      <c r="C552" s="69"/>
    </row>
    <row r="553" spans="2:3" x14ac:dyDescent="0.25">
      <c r="B553" s="154"/>
      <c r="C553" s="69"/>
    </row>
    <row r="554" spans="2:3" x14ac:dyDescent="0.25">
      <c r="B554" s="154"/>
      <c r="C554" s="69"/>
    </row>
    <row r="555" spans="2:3" x14ac:dyDescent="0.25">
      <c r="B555" s="154"/>
      <c r="C555" s="69"/>
    </row>
    <row r="556" spans="2:3" x14ac:dyDescent="0.25">
      <c r="B556" s="154"/>
      <c r="C556" s="69"/>
    </row>
    <row r="557" spans="2:3" x14ac:dyDescent="0.25">
      <c r="B557" s="154"/>
      <c r="C557" s="69"/>
    </row>
    <row r="558" spans="2:3" x14ac:dyDescent="0.25">
      <c r="B558" s="154"/>
      <c r="C558" s="69"/>
    </row>
    <row r="559" spans="2:3" x14ac:dyDescent="0.25">
      <c r="B559" s="154"/>
      <c r="C559" s="69"/>
    </row>
    <row r="560" spans="2:3" x14ac:dyDescent="0.25">
      <c r="B560" s="154"/>
      <c r="C560" s="69"/>
    </row>
    <row r="561" spans="2:3" x14ac:dyDescent="0.25">
      <c r="B561" s="154"/>
      <c r="C561" s="69"/>
    </row>
    <row r="562" spans="2:3" x14ac:dyDescent="0.25">
      <c r="B562" s="154"/>
      <c r="C562" s="69"/>
    </row>
    <row r="563" spans="2:3" x14ac:dyDescent="0.25">
      <c r="B563" s="154"/>
      <c r="C563" s="69"/>
    </row>
    <row r="564" spans="2:3" x14ac:dyDescent="0.25">
      <c r="B564" s="154"/>
      <c r="C564" s="69"/>
    </row>
    <row r="565" spans="2:3" x14ac:dyDescent="0.25">
      <c r="B565" s="154"/>
      <c r="C565" s="69"/>
    </row>
    <row r="566" spans="2:3" x14ac:dyDescent="0.25">
      <c r="B566" s="154"/>
      <c r="C566" s="69"/>
    </row>
    <row r="567" spans="2:3" x14ac:dyDescent="0.25">
      <c r="B567" s="154"/>
      <c r="C567" s="69"/>
    </row>
    <row r="568" spans="2:3" x14ac:dyDescent="0.25">
      <c r="B568" s="154"/>
      <c r="C568" s="69"/>
    </row>
    <row r="569" spans="2:3" x14ac:dyDescent="0.25">
      <c r="B569" s="154"/>
      <c r="C569" s="69"/>
    </row>
    <row r="570" spans="2:3" x14ac:dyDescent="0.25">
      <c r="B570" s="154"/>
      <c r="C570" s="69"/>
    </row>
    <row r="571" spans="2:3" x14ac:dyDescent="0.25">
      <c r="B571" s="154"/>
      <c r="C571" s="69"/>
    </row>
    <row r="572" spans="2:3" x14ac:dyDescent="0.25">
      <c r="B572" s="154"/>
      <c r="C572" s="69"/>
    </row>
    <row r="573" spans="2:3" x14ac:dyDescent="0.25">
      <c r="B573" s="154"/>
      <c r="C573" s="69"/>
    </row>
    <row r="574" spans="2:3" x14ac:dyDescent="0.25">
      <c r="B574" s="154"/>
      <c r="C574" s="69"/>
    </row>
    <row r="575" spans="2:3" x14ac:dyDescent="0.25">
      <c r="B575" s="154"/>
      <c r="C575" s="69"/>
    </row>
    <row r="576" spans="2:3" x14ac:dyDescent="0.25">
      <c r="B576" s="154"/>
      <c r="C576" s="69"/>
    </row>
    <row r="577" spans="2:3" x14ac:dyDescent="0.25">
      <c r="B577" s="154"/>
      <c r="C577" s="69"/>
    </row>
    <row r="578" spans="2:3" x14ac:dyDescent="0.25">
      <c r="B578" s="154"/>
      <c r="C578" s="69"/>
    </row>
    <row r="579" spans="2:3" x14ac:dyDescent="0.25">
      <c r="B579" s="154"/>
      <c r="C579" s="69"/>
    </row>
    <row r="580" spans="2:3" x14ac:dyDescent="0.25">
      <c r="B580" s="154"/>
      <c r="C580" s="69"/>
    </row>
    <row r="581" spans="2:3" x14ac:dyDescent="0.25">
      <c r="B581" s="154"/>
      <c r="C581" s="69"/>
    </row>
    <row r="582" spans="2:3" x14ac:dyDescent="0.25">
      <c r="B582" s="154"/>
      <c r="C582" s="69"/>
    </row>
    <row r="583" spans="2:3" x14ac:dyDescent="0.25">
      <c r="B583" s="154"/>
      <c r="C583" s="69"/>
    </row>
    <row r="584" spans="2:3" x14ac:dyDescent="0.25">
      <c r="B584" s="154"/>
      <c r="C584" s="69"/>
    </row>
    <row r="585" spans="2:3" x14ac:dyDescent="0.25">
      <c r="B585" s="154"/>
      <c r="C585" s="69"/>
    </row>
    <row r="586" spans="2:3" x14ac:dyDescent="0.25">
      <c r="B586" s="154"/>
      <c r="C586" s="69"/>
    </row>
    <row r="587" spans="2:3" x14ac:dyDescent="0.25">
      <c r="B587" s="154"/>
      <c r="C587" s="69"/>
    </row>
    <row r="588" spans="2:3" x14ac:dyDescent="0.25">
      <c r="B588" s="154"/>
      <c r="C588" s="69"/>
    </row>
    <row r="589" spans="2:3" x14ac:dyDescent="0.25">
      <c r="B589" s="154"/>
      <c r="C589" s="69"/>
    </row>
    <row r="590" spans="2:3" x14ac:dyDescent="0.25">
      <c r="B590" s="154"/>
      <c r="C590" s="69"/>
    </row>
    <row r="591" spans="2:3" x14ac:dyDescent="0.25">
      <c r="B591" s="154"/>
      <c r="C591" s="69"/>
    </row>
    <row r="592" spans="2:3" x14ac:dyDescent="0.25">
      <c r="B592" s="154"/>
      <c r="C592" s="69"/>
    </row>
    <row r="593" spans="2:3" x14ac:dyDescent="0.25">
      <c r="B593" s="154"/>
      <c r="C593" s="69"/>
    </row>
    <row r="594" spans="2:3" x14ac:dyDescent="0.25">
      <c r="B594" s="154"/>
      <c r="C594" s="69"/>
    </row>
    <row r="595" spans="2:3" x14ac:dyDescent="0.25">
      <c r="B595" s="154"/>
      <c r="C595" s="69"/>
    </row>
    <row r="596" spans="2:3" x14ac:dyDescent="0.25">
      <c r="B596" s="154"/>
      <c r="C596" s="69"/>
    </row>
    <row r="597" spans="2:3" x14ac:dyDescent="0.25">
      <c r="B597" s="154"/>
      <c r="C597" s="69"/>
    </row>
    <row r="598" spans="2:3" x14ac:dyDescent="0.25">
      <c r="B598" s="154"/>
      <c r="C598" s="69"/>
    </row>
    <row r="599" spans="2:3" x14ac:dyDescent="0.25">
      <c r="B599" s="154"/>
      <c r="C599" s="69"/>
    </row>
    <row r="600" spans="2:3" x14ac:dyDescent="0.25">
      <c r="B600" s="154"/>
      <c r="C600" s="69"/>
    </row>
    <row r="601" spans="2:3" x14ac:dyDescent="0.25">
      <c r="B601" s="154"/>
      <c r="C601" s="69"/>
    </row>
    <row r="602" spans="2:3" x14ac:dyDescent="0.25">
      <c r="B602" s="154"/>
      <c r="C602" s="69"/>
    </row>
    <row r="603" spans="2:3" x14ac:dyDescent="0.25">
      <c r="B603" s="154"/>
      <c r="C603" s="69"/>
    </row>
    <row r="604" spans="2:3" x14ac:dyDescent="0.25">
      <c r="B604" s="154"/>
      <c r="C604" s="69"/>
    </row>
    <row r="605" spans="2:3" x14ac:dyDescent="0.25">
      <c r="B605" s="154"/>
      <c r="C605" s="69"/>
    </row>
    <row r="606" spans="2:3" x14ac:dyDescent="0.25">
      <c r="B606" s="154"/>
      <c r="C606" s="69"/>
    </row>
    <row r="607" spans="2:3" x14ac:dyDescent="0.25">
      <c r="B607" s="154"/>
      <c r="C607" s="69"/>
    </row>
    <row r="608" spans="2:3" x14ac:dyDescent="0.25">
      <c r="B608" s="154"/>
      <c r="C608" s="69"/>
    </row>
    <row r="609" spans="2:3" x14ac:dyDescent="0.25">
      <c r="B609" s="154"/>
      <c r="C609" s="69"/>
    </row>
    <row r="610" spans="2:3" x14ac:dyDescent="0.25">
      <c r="B610" s="154"/>
      <c r="C610" s="69"/>
    </row>
    <row r="611" spans="2:3" x14ac:dyDescent="0.25">
      <c r="B611" s="154"/>
      <c r="C611" s="69"/>
    </row>
    <row r="612" spans="2:3" x14ac:dyDescent="0.25">
      <c r="B612" s="154"/>
      <c r="C612" s="69"/>
    </row>
    <row r="613" spans="2:3" x14ac:dyDescent="0.25">
      <c r="B613" s="154"/>
      <c r="C613" s="69"/>
    </row>
    <row r="614" spans="2:3" x14ac:dyDescent="0.25">
      <c r="B614" s="154"/>
      <c r="C614" s="69"/>
    </row>
    <row r="615" spans="2:3" x14ac:dyDescent="0.25">
      <c r="B615" s="154"/>
      <c r="C615" s="69"/>
    </row>
    <row r="616" spans="2:3" x14ac:dyDescent="0.25">
      <c r="B616" s="154"/>
      <c r="C616" s="69"/>
    </row>
    <row r="617" spans="2:3" x14ac:dyDescent="0.25">
      <c r="B617" s="154"/>
      <c r="C617" s="69"/>
    </row>
    <row r="618" spans="2:3" x14ac:dyDescent="0.25">
      <c r="B618" s="154"/>
      <c r="C618" s="69"/>
    </row>
    <row r="619" spans="2:3" x14ac:dyDescent="0.25">
      <c r="B619" s="154"/>
      <c r="C619" s="69"/>
    </row>
    <row r="620" spans="2:3" x14ac:dyDescent="0.25">
      <c r="B620" s="154"/>
      <c r="C620" s="69"/>
    </row>
    <row r="621" spans="2:3" x14ac:dyDescent="0.25">
      <c r="B621" s="154"/>
      <c r="C621" s="69"/>
    </row>
    <row r="622" spans="2:3" x14ac:dyDescent="0.25">
      <c r="B622" s="154"/>
      <c r="C622" s="69"/>
    </row>
    <row r="623" spans="2:3" x14ac:dyDescent="0.25">
      <c r="B623" s="154"/>
      <c r="C623" s="69"/>
    </row>
    <row r="624" spans="2:3" x14ac:dyDescent="0.25">
      <c r="B624" s="154"/>
      <c r="C624" s="69"/>
    </row>
    <row r="625" spans="2:3" x14ac:dyDescent="0.25">
      <c r="B625" s="154"/>
      <c r="C625" s="69"/>
    </row>
    <row r="626" spans="2:3" x14ac:dyDescent="0.25">
      <c r="B626" s="154"/>
      <c r="C626" s="69"/>
    </row>
    <row r="627" spans="2:3" x14ac:dyDescent="0.25">
      <c r="B627" s="154"/>
      <c r="C627" s="69"/>
    </row>
    <row r="628" spans="2:3" x14ac:dyDescent="0.25">
      <c r="B628" s="154"/>
      <c r="C628" s="69"/>
    </row>
    <row r="629" spans="2:3" x14ac:dyDescent="0.25">
      <c r="B629" s="154"/>
      <c r="C629" s="69"/>
    </row>
    <row r="630" spans="2:3" x14ac:dyDescent="0.25">
      <c r="B630" s="154"/>
      <c r="C630" s="69"/>
    </row>
    <row r="631" spans="2:3" x14ac:dyDescent="0.25">
      <c r="B631" s="154"/>
      <c r="C631" s="69"/>
    </row>
    <row r="632" spans="2:3" x14ac:dyDescent="0.25">
      <c r="B632" s="154"/>
      <c r="C632" s="69"/>
    </row>
    <row r="633" spans="2:3" x14ac:dyDescent="0.25">
      <c r="B633" s="154"/>
      <c r="C633" s="69"/>
    </row>
    <row r="634" spans="2:3" x14ac:dyDescent="0.25">
      <c r="B634" s="154"/>
      <c r="C634" s="69"/>
    </row>
    <row r="635" spans="2:3" x14ac:dyDescent="0.25">
      <c r="B635" s="154"/>
      <c r="C635" s="69"/>
    </row>
    <row r="636" spans="2:3" x14ac:dyDescent="0.25">
      <c r="B636" s="154"/>
      <c r="C636" s="69"/>
    </row>
    <row r="637" spans="2:3" x14ac:dyDescent="0.25">
      <c r="B637" s="154"/>
      <c r="C637" s="69"/>
    </row>
    <row r="638" spans="2:3" x14ac:dyDescent="0.25">
      <c r="B638" s="154"/>
      <c r="C638" s="69"/>
    </row>
    <row r="639" spans="2:3" x14ac:dyDescent="0.25">
      <c r="B639" s="154"/>
      <c r="C639" s="69"/>
    </row>
    <row r="640" spans="2:3" x14ac:dyDescent="0.25">
      <c r="B640" s="154"/>
      <c r="C640" s="69"/>
    </row>
    <row r="641" spans="2:3" x14ac:dyDescent="0.25">
      <c r="B641" s="154"/>
      <c r="C641" s="69"/>
    </row>
    <row r="642" spans="2:3" x14ac:dyDescent="0.25">
      <c r="B642" s="154"/>
      <c r="C642" s="69"/>
    </row>
    <row r="643" spans="2:3" x14ac:dyDescent="0.25">
      <c r="B643" s="154"/>
      <c r="C643" s="69"/>
    </row>
    <row r="644" spans="2:3" x14ac:dyDescent="0.25">
      <c r="B644" s="154"/>
      <c r="C644" s="69"/>
    </row>
    <row r="645" spans="2:3" x14ac:dyDescent="0.25">
      <c r="B645" s="154"/>
      <c r="C645" s="69"/>
    </row>
    <row r="646" spans="2:3" x14ac:dyDescent="0.25">
      <c r="B646" s="154"/>
      <c r="C646" s="69"/>
    </row>
    <row r="647" spans="2:3" x14ac:dyDescent="0.25">
      <c r="B647" s="154"/>
      <c r="C647" s="69"/>
    </row>
    <row r="648" spans="2:3" x14ac:dyDescent="0.25">
      <c r="B648" s="154"/>
      <c r="C648" s="69"/>
    </row>
    <row r="649" spans="2:3" x14ac:dyDescent="0.25">
      <c r="B649" s="154"/>
      <c r="C649" s="69"/>
    </row>
    <row r="650" spans="2:3" x14ac:dyDescent="0.25">
      <c r="B650" s="154"/>
      <c r="C650" s="69"/>
    </row>
    <row r="651" spans="2:3" x14ac:dyDescent="0.25">
      <c r="B651" s="154"/>
      <c r="C651" s="69"/>
    </row>
    <row r="652" spans="2:3" x14ac:dyDescent="0.25">
      <c r="B652" s="154"/>
      <c r="C652" s="69"/>
    </row>
    <row r="653" spans="2:3" x14ac:dyDescent="0.25">
      <c r="B653" s="154"/>
      <c r="C653" s="69"/>
    </row>
    <row r="654" spans="2:3" x14ac:dyDescent="0.25">
      <c r="B654" s="154"/>
      <c r="C654" s="69"/>
    </row>
    <row r="655" spans="2:3" x14ac:dyDescent="0.25">
      <c r="B655" s="154"/>
      <c r="C655" s="69"/>
    </row>
    <row r="656" spans="2:3" x14ac:dyDescent="0.25">
      <c r="B656" s="154"/>
      <c r="C656" s="69"/>
    </row>
    <row r="657" spans="2:3" x14ac:dyDescent="0.25">
      <c r="B657" s="154"/>
      <c r="C657" s="69"/>
    </row>
    <row r="658" spans="2:3" x14ac:dyDescent="0.25">
      <c r="B658" s="154"/>
      <c r="C658" s="69"/>
    </row>
    <row r="659" spans="2:3" x14ac:dyDescent="0.25">
      <c r="B659" s="154"/>
      <c r="C659" s="69"/>
    </row>
    <row r="660" spans="2:3" x14ac:dyDescent="0.25">
      <c r="B660" s="154"/>
      <c r="C660" s="69"/>
    </row>
    <row r="661" spans="2:3" x14ac:dyDescent="0.25">
      <c r="B661" s="154"/>
      <c r="C661" s="69"/>
    </row>
    <row r="662" spans="2:3" x14ac:dyDescent="0.25">
      <c r="B662" s="154"/>
      <c r="C662" s="69"/>
    </row>
    <row r="663" spans="2:3" x14ac:dyDescent="0.25">
      <c r="B663" s="154"/>
      <c r="C663" s="69"/>
    </row>
    <row r="664" spans="2:3" x14ac:dyDescent="0.25">
      <c r="B664" s="154"/>
      <c r="C664" s="69"/>
    </row>
    <row r="665" spans="2:3" x14ac:dyDescent="0.25">
      <c r="B665" s="154"/>
      <c r="C665" s="69"/>
    </row>
    <row r="666" spans="2:3" x14ac:dyDescent="0.25">
      <c r="B666" s="154"/>
      <c r="C666" s="69"/>
    </row>
    <row r="667" spans="2:3" x14ac:dyDescent="0.25">
      <c r="B667" s="154"/>
      <c r="C667" s="69"/>
    </row>
    <row r="668" spans="2:3" x14ac:dyDescent="0.25">
      <c r="B668" s="154"/>
      <c r="C668" s="69"/>
    </row>
    <row r="669" spans="2:3" x14ac:dyDescent="0.25">
      <c r="B669" s="154"/>
      <c r="C669" s="69"/>
    </row>
    <row r="670" spans="2:3" x14ac:dyDescent="0.25">
      <c r="B670" s="154"/>
      <c r="C670" s="69"/>
    </row>
    <row r="671" spans="2:3" x14ac:dyDescent="0.25">
      <c r="B671" s="154"/>
      <c r="C671" s="69"/>
    </row>
    <row r="672" spans="2:3" x14ac:dyDescent="0.25">
      <c r="B672" s="154"/>
      <c r="C672" s="69"/>
    </row>
    <row r="673" spans="2:3" x14ac:dyDescent="0.25">
      <c r="B673" s="154"/>
      <c r="C673" s="69"/>
    </row>
    <row r="674" spans="2:3" x14ac:dyDescent="0.25">
      <c r="B674" s="154"/>
      <c r="C674" s="69"/>
    </row>
    <row r="675" spans="2:3" x14ac:dyDescent="0.25">
      <c r="B675" s="154"/>
      <c r="C675" s="69"/>
    </row>
    <row r="676" spans="2:3" x14ac:dyDescent="0.25">
      <c r="B676" s="154"/>
      <c r="C676" s="69"/>
    </row>
    <row r="677" spans="2:3" x14ac:dyDescent="0.25">
      <c r="B677" s="154"/>
      <c r="C677" s="69"/>
    </row>
    <row r="678" spans="2:3" x14ac:dyDescent="0.25">
      <c r="B678" s="154"/>
      <c r="C678" s="69"/>
    </row>
    <row r="679" spans="2:3" x14ac:dyDescent="0.25">
      <c r="B679" s="154"/>
      <c r="C679" s="69"/>
    </row>
    <row r="680" spans="2:3" x14ac:dyDescent="0.25">
      <c r="B680" s="154"/>
      <c r="C680" s="69"/>
    </row>
    <row r="681" spans="2:3" x14ac:dyDescent="0.25">
      <c r="B681" s="154"/>
      <c r="C681" s="69"/>
    </row>
    <row r="682" spans="2:3" x14ac:dyDescent="0.25">
      <c r="B682" s="154"/>
      <c r="C682" s="69"/>
    </row>
    <row r="683" spans="2:3" x14ac:dyDescent="0.25">
      <c r="B683" s="154"/>
      <c r="C683" s="69"/>
    </row>
    <row r="684" spans="2:3" x14ac:dyDescent="0.25">
      <c r="B684" s="154"/>
      <c r="C684" s="69"/>
    </row>
    <row r="685" spans="2:3" x14ac:dyDescent="0.25">
      <c r="B685" s="154"/>
      <c r="C685" s="69"/>
    </row>
    <row r="686" spans="2:3" x14ac:dyDescent="0.25">
      <c r="B686" s="154"/>
      <c r="C686" s="69"/>
    </row>
    <row r="687" spans="2:3" x14ac:dyDescent="0.25">
      <c r="B687" s="154"/>
      <c r="C687" s="69"/>
    </row>
    <row r="688" spans="2:3" x14ac:dyDescent="0.25">
      <c r="B688" s="154"/>
      <c r="C688" s="69"/>
    </row>
    <row r="689" spans="2:3" x14ac:dyDescent="0.25">
      <c r="B689" s="154"/>
      <c r="C689" s="69"/>
    </row>
    <row r="690" spans="2:3" x14ac:dyDescent="0.25">
      <c r="B690" s="154"/>
      <c r="C690" s="69"/>
    </row>
    <row r="691" spans="2:3" x14ac:dyDescent="0.25">
      <c r="B691" s="154"/>
      <c r="C691" s="69"/>
    </row>
    <row r="692" spans="2:3" x14ac:dyDescent="0.25">
      <c r="B692" s="154"/>
      <c r="C692" s="69"/>
    </row>
    <row r="693" spans="2:3" x14ac:dyDescent="0.25">
      <c r="B693" s="154"/>
      <c r="C693" s="69"/>
    </row>
    <row r="694" spans="2:3" x14ac:dyDescent="0.25">
      <c r="B694" s="154"/>
      <c r="C694" s="69"/>
    </row>
    <row r="695" spans="2:3" x14ac:dyDescent="0.25">
      <c r="B695" s="154"/>
      <c r="C695" s="69"/>
    </row>
    <row r="696" spans="2:3" x14ac:dyDescent="0.25">
      <c r="B696" s="154"/>
      <c r="C696" s="69"/>
    </row>
    <row r="697" spans="2:3" x14ac:dyDescent="0.25">
      <c r="B697" s="154"/>
      <c r="C697" s="69"/>
    </row>
    <row r="698" spans="2:3" x14ac:dyDescent="0.25">
      <c r="B698" s="154"/>
      <c r="C698" s="69"/>
    </row>
    <row r="699" spans="2:3" x14ac:dyDescent="0.25">
      <c r="B699" s="154"/>
      <c r="C699" s="69"/>
    </row>
    <row r="700" spans="2:3" x14ac:dyDescent="0.25">
      <c r="B700" s="154"/>
      <c r="C700" s="69"/>
    </row>
    <row r="701" spans="2:3" x14ac:dyDescent="0.25">
      <c r="B701" s="154"/>
      <c r="C701" s="69"/>
    </row>
    <row r="702" spans="2:3" x14ac:dyDescent="0.25">
      <c r="B702" s="154"/>
      <c r="C702" s="69"/>
    </row>
    <row r="703" spans="2:3" x14ac:dyDescent="0.25">
      <c r="B703" s="154"/>
      <c r="C703" s="69"/>
    </row>
    <row r="704" spans="2:3" x14ac:dyDescent="0.25">
      <c r="B704" s="154"/>
      <c r="C704" s="69"/>
    </row>
    <row r="705" spans="2:3" x14ac:dyDescent="0.25">
      <c r="B705" s="154"/>
      <c r="C705" s="69"/>
    </row>
    <row r="706" spans="2:3" x14ac:dyDescent="0.25">
      <c r="B706" s="154"/>
      <c r="C706" s="69"/>
    </row>
    <row r="707" spans="2:3" x14ac:dyDescent="0.25">
      <c r="B707" s="154"/>
      <c r="C707" s="69"/>
    </row>
    <row r="708" spans="2:3" x14ac:dyDescent="0.25">
      <c r="B708" s="154"/>
      <c r="C708" s="69"/>
    </row>
    <row r="709" spans="2:3" x14ac:dyDescent="0.25">
      <c r="B709" s="154"/>
      <c r="C709" s="69"/>
    </row>
    <row r="710" spans="2:3" x14ac:dyDescent="0.25">
      <c r="B710" s="154"/>
      <c r="C710" s="69"/>
    </row>
    <row r="711" spans="2:3" x14ac:dyDescent="0.25">
      <c r="B711" s="154"/>
      <c r="C711" s="69"/>
    </row>
    <row r="712" spans="2:3" x14ac:dyDescent="0.25">
      <c r="B712" s="154"/>
      <c r="C712" s="69"/>
    </row>
    <row r="713" spans="2:3" x14ac:dyDescent="0.25">
      <c r="B713" s="154"/>
      <c r="C713" s="69"/>
    </row>
    <row r="714" spans="2:3" x14ac:dyDescent="0.25">
      <c r="B714" s="154"/>
      <c r="C714" s="69"/>
    </row>
    <row r="715" spans="2:3" x14ac:dyDescent="0.25">
      <c r="B715" s="154"/>
      <c r="C715" s="69"/>
    </row>
    <row r="716" spans="2:3" x14ac:dyDescent="0.25">
      <c r="B716" s="154"/>
      <c r="C716" s="69"/>
    </row>
    <row r="717" spans="2:3" x14ac:dyDescent="0.25">
      <c r="B717" s="154"/>
      <c r="C717" s="69"/>
    </row>
    <row r="718" spans="2:3" x14ac:dyDescent="0.25">
      <c r="B718" s="154"/>
      <c r="C718" s="69"/>
    </row>
    <row r="719" spans="2:3" x14ac:dyDescent="0.25">
      <c r="B719" s="154"/>
      <c r="C719" s="69"/>
    </row>
    <row r="720" spans="2:3" x14ac:dyDescent="0.25">
      <c r="B720" s="154"/>
      <c r="C720" s="69"/>
    </row>
    <row r="721" spans="2:3" x14ac:dyDescent="0.25">
      <c r="B721" s="154"/>
      <c r="C721" s="69"/>
    </row>
    <row r="722" spans="2:3" x14ac:dyDescent="0.25">
      <c r="B722" s="154"/>
      <c r="C722" s="69"/>
    </row>
    <row r="723" spans="2:3" x14ac:dyDescent="0.25">
      <c r="B723" s="154"/>
      <c r="C723" s="69"/>
    </row>
    <row r="724" spans="2:3" x14ac:dyDescent="0.25">
      <c r="B724" s="154"/>
      <c r="C724" s="69"/>
    </row>
    <row r="725" spans="2:3" x14ac:dyDescent="0.25">
      <c r="B725" s="154"/>
      <c r="C725" s="69"/>
    </row>
    <row r="726" spans="2:3" x14ac:dyDescent="0.25">
      <c r="B726" s="154"/>
      <c r="C726" s="69"/>
    </row>
    <row r="727" spans="2:3" x14ac:dyDescent="0.25">
      <c r="B727" s="154"/>
      <c r="C727" s="69"/>
    </row>
    <row r="728" spans="2:3" x14ac:dyDescent="0.25">
      <c r="B728" s="154"/>
      <c r="C728" s="69"/>
    </row>
    <row r="729" spans="2:3" x14ac:dyDescent="0.25">
      <c r="B729" s="154"/>
      <c r="C729" s="69"/>
    </row>
    <row r="730" spans="2:3" x14ac:dyDescent="0.25">
      <c r="B730" s="154"/>
      <c r="C730" s="69"/>
    </row>
    <row r="731" spans="2:3" x14ac:dyDescent="0.25">
      <c r="B731" s="154"/>
      <c r="C731" s="69"/>
    </row>
    <row r="732" spans="2:3" x14ac:dyDescent="0.25">
      <c r="B732" s="154"/>
      <c r="C732" s="69"/>
    </row>
    <row r="733" spans="2:3" x14ac:dyDescent="0.25">
      <c r="B733" s="154"/>
      <c r="C733" s="69"/>
    </row>
    <row r="734" spans="2:3" x14ac:dyDescent="0.25">
      <c r="B734" s="154"/>
      <c r="C734" s="69"/>
    </row>
    <row r="735" spans="2:3" x14ac:dyDescent="0.25">
      <c r="B735" s="154"/>
      <c r="C735" s="69"/>
    </row>
    <row r="736" spans="2:3" x14ac:dyDescent="0.25">
      <c r="B736" s="154"/>
      <c r="C736" s="69"/>
    </row>
    <row r="737" spans="2:3" x14ac:dyDescent="0.25">
      <c r="B737" s="154"/>
      <c r="C737" s="69"/>
    </row>
    <row r="738" spans="2:3" x14ac:dyDescent="0.25">
      <c r="B738" s="154"/>
      <c r="C738" s="69"/>
    </row>
    <row r="739" spans="2:3" x14ac:dyDescent="0.25">
      <c r="B739" s="154"/>
      <c r="C739" s="69"/>
    </row>
    <row r="740" spans="2:3" x14ac:dyDescent="0.25">
      <c r="B740" s="154"/>
      <c r="C740" s="69"/>
    </row>
    <row r="741" spans="2:3" x14ac:dyDescent="0.25">
      <c r="B741" s="154"/>
      <c r="C741" s="69"/>
    </row>
    <row r="742" spans="2:3" x14ac:dyDescent="0.25">
      <c r="B742" s="154"/>
      <c r="C742" s="69"/>
    </row>
    <row r="743" spans="2:3" x14ac:dyDescent="0.25">
      <c r="B743" s="154"/>
      <c r="C743" s="69"/>
    </row>
    <row r="744" spans="2:3" x14ac:dyDescent="0.25">
      <c r="B744" s="154"/>
      <c r="C744" s="69"/>
    </row>
    <row r="745" spans="2:3" x14ac:dyDescent="0.25">
      <c r="B745" s="154"/>
      <c r="C745" s="69"/>
    </row>
    <row r="746" spans="2:3" x14ac:dyDescent="0.25">
      <c r="B746" s="154"/>
      <c r="C746" s="69"/>
    </row>
    <row r="747" spans="2:3" x14ac:dyDescent="0.25">
      <c r="B747" s="154"/>
      <c r="C747" s="69"/>
    </row>
    <row r="748" spans="2:3" x14ac:dyDescent="0.25">
      <c r="B748" s="154"/>
      <c r="C748" s="69"/>
    </row>
    <row r="749" spans="2:3" x14ac:dyDescent="0.25">
      <c r="B749" s="154"/>
      <c r="C749" s="69"/>
    </row>
    <row r="750" spans="2:3" x14ac:dyDescent="0.25">
      <c r="B750" s="154"/>
      <c r="C750" s="69"/>
    </row>
    <row r="751" spans="2:3" x14ac:dyDescent="0.25">
      <c r="B751" s="154"/>
      <c r="C751" s="69"/>
    </row>
    <row r="752" spans="2:3" x14ac:dyDescent="0.25">
      <c r="B752" s="154"/>
      <c r="C752" s="69"/>
    </row>
    <row r="753" spans="2:3" x14ac:dyDescent="0.25">
      <c r="B753" s="154"/>
      <c r="C753" s="69"/>
    </row>
    <row r="754" spans="2:3" x14ac:dyDescent="0.25">
      <c r="B754" s="154"/>
      <c r="C754" s="69"/>
    </row>
    <row r="755" spans="2:3" x14ac:dyDescent="0.25">
      <c r="B755" s="154"/>
      <c r="C755" s="69"/>
    </row>
    <row r="756" spans="2:3" x14ac:dyDescent="0.25">
      <c r="B756" s="154"/>
      <c r="C756" s="69"/>
    </row>
    <row r="757" spans="2:3" x14ac:dyDescent="0.25">
      <c r="B757" s="154"/>
      <c r="C757" s="69"/>
    </row>
    <row r="758" spans="2:3" x14ac:dyDescent="0.25">
      <c r="B758" s="154"/>
      <c r="C758" s="69"/>
    </row>
    <row r="759" spans="2:3" x14ac:dyDescent="0.25">
      <c r="B759" s="154"/>
      <c r="C759" s="69"/>
    </row>
    <row r="760" spans="2:3" x14ac:dyDescent="0.25">
      <c r="B760" s="154"/>
      <c r="C760" s="69"/>
    </row>
    <row r="761" spans="2:3" x14ac:dyDescent="0.25">
      <c r="B761" s="154"/>
      <c r="C761" s="69"/>
    </row>
    <row r="762" spans="2:3" x14ac:dyDescent="0.25">
      <c r="B762" s="154"/>
      <c r="C762" s="69"/>
    </row>
    <row r="763" spans="2:3" x14ac:dyDescent="0.25">
      <c r="B763" s="154"/>
      <c r="C763" s="69"/>
    </row>
    <row r="764" spans="2:3" x14ac:dyDescent="0.25">
      <c r="B764" s="154"/>
      <c r="C764" s="69"/>
    </row>
    <row r="765" spans="2:3" x14ac:dyDescent="0.25">
      <c r="B765" s="154"/>
      <c r="C765" s="69"/>
    </row>
    <row r="766" spans="2:3" x14ac:dyDescent="0.25">
      <c r="B766" s="154"/>
      <c r="C766" s="69"/>
    </row>
    <row r="767" spans="2:3" x14ac:dyDescent="0.25">
      <c r="B767" s="154"/>
      <c r="C767" s="69"/>
    </row>
    <row r="768" spans="2:3" x14ac:dyDescent="0.25">
      <c r="B768" s="154"/>
      <c r="C768" s="69"/>
    </row>
    <row r="769" spans="2:3" x14ac:dyDescent="0.25">
      <c r="B769" s="154"/>
      <c r="C769" s="69"/>
    </row>
    <row r="770" spans="2:3" x14ac:dyDescent="0.25">
      <c r="B770" s="154"/>
      <c r="C770" s="69"/>
    </row>
    <row r="771" spans="2:3" x14ac:dyDescent="0.25">
      <c r="B771" s="154"/>
      <c r="C771" s="69"/>
    </row>
    <row r="772" spans="2:3" x14ac:dyDescent="0.25">
      <c r="B772" s="154"/>
      <c r="C772" s="69"/>
    </row>
    <row r="773" spans="2:3" x14ac:dyDescent="0.25">
      <c r="B773" s="154"/>
      <c r="C773" s="69"/>
    </row>
    <row r="774" spans="2:3" x14ac:dyDescent="0.25">
      <c r="B774" s="154"/>
      <c r="C774" s="69"/>
    </row>
    <row r="775" spans="2:3" x14ac:dyDescent="0.25">
      <c r="B775" s="154"/>
      <c r="C775" s="69"/>
    </row>
    <row r="776" spans="2:3" x14ac:dyDescent="0.25">
      <c r="B776" s="154"/>
      <c r="C776" s="69"/>
    </row>
    <row r="777" spans="2:3" x14ac:dyDescent="0.25">
      <c r="B777" s="154"/>
      <c r="C777" s="69"/>
    </row>
    <row r="778" spans="2:3" x14ac:dyDescent="0.25">
      <c r="B778" s="154"/>
      <c r="C778" s="69"/>
    </row>
    <row r="779" spans="2:3" x14ac:dyDescent="0.25">
      <c r="B779" s="154"/>
      <c r="C779" s="69"/>
    </row>
    <row r="780" spans="2:3" x14ac:dyDescent="0.25">
      <c r="B780" s="154"/>
      <c r="C780" s="69"/>
    </row>
    <row r="781" spans="2:3" x14ac:dyDescent="0.25">
      <c r="B781" s="154"/>
      <c r="C781" s="69"/>
    </row>
    <row r="782" spans="2:3" x14ac:dyDescent="0.25">
      <c r="B782" s="154"/>
      <c r="C782" s="69"/>
    </row>
    <row r="783" spans="2:3" x14ac:dyDescent="0.25">
      <c r="B783" s="154"/>
      <c r="C783" s="69"/>
    </row>
    <row r="784" spans="2:3" x14ac:dyDescent="0.25">
      <c r="B784" s="154"/>
      <c r="C784" s="69"/>
    </row>
    <row r="785" spans="2:3" x14ac:dyDescent="0.25">
      <c r="B785" s="154"/>
      <c r="C785" s="69"/>
    </row>
    <row r="786" spans="2:3" x14ac:dyDescent="0.25">
      <c r="B786" s="154"/>
      <c r="C786" s="69"/>
    </row>
    <row r="787" spans="2:3" x14ac:dyDescent="0.25">
      <c r="B787" s="154"/>
      <c r="C787" s="69"/>
    </row>
    <row r="788" spans="2:3" x14ac:dyDescent="0.25">
      <c r="B788" s="154"/>
      <c r="C788" s="69"/>
    </row>
    <row r="789" spans="2:3" x14ac:dyDescent="0.25">
      <c r="B789" s="154"/>
      <c r="C789" s="69"/>
    </row>
    <row r="790" spans="2:3" x14ac:dyDescent="0.25">
      <c r="B790" s="154"/>
      <c r="C790" s="69"/>
    </row>
    <row r="791" spans="2:3" x14ac:dyDescent="0.25">
      <c r="B791" s="154"/>
      <c r="C791" s="69"/>
    </row>
    <row r="792" spans="2:3" x14ac:dyDescent="0.25">
      <c r="B792" s="154"/>
      <c r="C792" s="69"/>
    </row>
    <row r="793" spans="2:3" x14ac:dyDescent="0.25">
      <c r="B793" s="154"/>
      <c r="C793" s="69"/>
    </row>
    <row r="794" spans="2:3" x14ac:dyDescent="0.25">
      <c r="B794" s="154"/>
      <c r="C794" s="69"/>
    </row>
    <row r="795" spans="2:3" x14ac:dyDescent="0.25">
      <c r="B795" s="154"/>
      <c r="C795" s="69"/>
    </row>
    <row r="796" spans="2:3" x14ac:dyDescent="0.25">
      <c r="B796" s="154"/>
      <c r="C796" s="69"/>
    </row>
    <row r="797" spans="2:3" x14ac:dyDescent="0.25">
      <c r="B797" s="154"/>
      <c r="C797" s="69"/>
    </row>
    <row r="798" spans="2:3" x14ac:dyDescent="0.25">
      <c r="B798" s="154"/>
      <c r="C798" s="69"/>
    </row>
    <row r="799" spans="2:3" x14ac:dyDescent="0.25">
      <c r="B799" s="154"/>
      <c r="C799" s="69"/>
    </row>
    <row r="800" spans="2:3" x14ac:dyDescent="0.25">
      <c r="B800" s="154"/>
      <c r="C800" s="69"/>
    </row>
    <row r="801" spans="2:3" x14ac:dyDescent="0.25">
      <c r="B801" s="154"/>
      <c r="C801" s="69"/>
    </row>
    <row r="802" spans="2:3" x14ac:dyDescent="0.25">
      <c r="B802" s="154"/>
      <c r="C802" s="69"/>
    </row>
    <row r="803" spans="2:3" x14ac:dyDescent="0.25">
      <c r="B803" s="154"/>
      <c r="C803" s="69"/>
    </row>
    <row r="804" spans="2:3" x14ac:dyDescent="0.25">
      <c r="B804" s="154"/>
      <c r="C804" s="69"/>
    </row>
    <row r="805" spans="2:3" x14ac:dyDescent="0.25">
      <c r="B805" s="154"/>
      <c r="C805" s="69"/>
    </row>
    <row r="806" spans="2:3" x14ac:dyDescent="0.25">
      <c r="B806" s="154"/>
      <c r="C806" s="69"/>
    </row>
    <row r="807" spans="2:3" x14ac:dyDescent="0.25">
      <c r="B807" s="154"/>
      <c r="C807" s="69"/>
    </row>
    <row r="808" spans="2:3" x14ac:dyDescent="0.25">
      <c r="B808" s="154"/>
      <c r="C808" s="69"/>
    </row>
    <row r="809" spans="2:3" x14ac:dyDescent="0.25">
      <c r="B809" s="154"/>
      <c r="C809" s="69"/>
    </row>
    <row r="810" spans="2:3" x14ac:dyDescent="0.25">
      <c r="B810" s="154"/>
      <c r="C810" s="69"/>
    </row>
    <row r="811" spans="2:3" x14ac:dyDescent="0.25">
      <c r="B811" s="154"/>
      <c r="C811" s="69"/>
    </row>
    <row r="812" spans="2:3" x14ac:dyDescent="0.25">
      <c r="B812" s="154"/>
      <c r="C812" s="69"/>
    </row>
    <row r="813" spans="2:3" x14ac:dyDescent="0.25">
      <c r="B813" s="154"/>
      <c r="C813" s="69"/>
    </row>
    <row r="814" spans="2:3" x14ac:dyDescent="0.25">
      <c r="B814" s="154"/>
      <c r="C814" s="69"/>
    </row>
    <row r="815" spans="2:3" x14ac:dyDescent="0.25">
      <c r="B815" s="154"/>
      <c r="C815" s="69"/>
    </row>
    <row r="816" spans="2:3" x14ac:dyDescent="0.25">
      <c r="B816" s="154"/>
      <c r="C816" s="69"/>
    </row>
    <row r="817" spans="2:3" x14ac:dyDescent="0.25">
      <c r="B817" s="154"/>
      <c r="C817" s="69"/>
    </row>
    <row r="818" spans="2:3" x14ac:dyDescent="0.25">
      <c r="B818" s="154"/>
      <c r="C818" s="69"/>
    </row>
    <row r="819" spans="2:3" x14ac:dyDescent="0.25">
      <c r="B819" s="154"/>
      <c r="C819" s="69"/>
    </row>
    <row r="820" spans="2:3" x14ac:dyDescent="0.25">
      <c r="B820" s="154"/>
      <c r="C820" s="69"/>
    </row>
    <row r="821" spans="2:3" x14ac:dyDescent="0.25">
      <c r="B821" s="154"/>
      <c r="C821" s="69"/>
    </row>
    <row r="822" spans="2:3" x14ac:dyDescent="0.25">
      <c r="B822" s="154"/>
      <c r="C822" s="69"/>
    </row>
    <row r="823" spans="2:3" x14ac:dyDescent="0.25">
      <c r="B823" s="154"/>
      <c r="C823" s="69"/>
    </row>
    <row r="824" spans="2:3" x14ac:dyDescent="0.25">
      <c r="B824" s="154"/>
      <c r="C824" s="69"/>
    </row>
    <row r="825" spans="2:3" x14ac:dyDescent="0.25">
      <c r="B825" s="154"/>
      <c r="C825" s="69"/>
    </row>
    <row r="826" spans="2:3" x14ac:dyDescent="0.25">
      <c r="B826" s="154"/>
      <c r="C826" s="69"/>
    </row>
    <row r="827" spans="2:3" x14ac:dyDescent="0.25">
      <c r="B827" s="154"/>
      <c r="C827" s="69"/>
    </row>
    <row r="828" spans="2:3" x14ac:dyDescent="0.25">
      <c r="B828" s="154"/>
      <c r="C828" s="69"/>
    </row>
    <row r="829" spans="2:3" x14ac:dyDescent="0.25">
      <c r="B829" s="154"/>
      <c r="C829" s="69"/>
    </row>
    <row r="830" spans="2:3" x14ac:dyDescent="0.25">
      <c r="B830" s="154"/>
      <c r="C830" s="69"/>
    </row>
    <row r="831" spans="2:3" x14ac:dyDescent="0.25">
      <c r="B831" s="154"/>
      <c r="C831" s="69"/>
    </row>
    <row r="832" spans="2:3" x14ac:dyDescent="0.25">
      <c r="B832" s="154"/>
      <c r="C832" s="69"/>
    </row>
    <row r="833" spans="2:3" x14ac:dyDescent="0.25">
      <c r="B833" s="154"/>
      <c r="C833" s="69"/>
    </row>
    <row r="834" spans="2:3" x14ac:dyDescent="0.25">
      <c r="B834" s="154"/>
      <c r="C834" s="69"/>
    </row>
    <row r="835" spans="2:3" x14ac:dyDescent="0.25">
      <c r="B835" s="154"/>
      <c r="C835" s="69"/>
    </row>
    <row r="836" spans="2:3" x14ac:dyDescent="0.25">
      <c r="B836" s="154"/>
      <c r="C836" s="69"/>
    </row>
    <row r="837" spans="2:3" x14ac:dyDescent="0.25">
      <c r="B837" s="154"/>
      <c r="C837" s="69"/>
    </row>
    <row r="838" spans="2:3" x14ac:dyDescent="0.25">
      <c r="B838" s="154"/>
      <c r="C838" s="69"/>
    </row>
    <row r="839" spans="2:3" x14ac:dyDescent="0.25">
      <c r="B839" s="154"/>
      <c r="C839" s="69"/>
    </row>
    <row r="840" spans="2:3" x14ac:dyDescent="0.25">
      <c r="B840" s="154"/>
      <c r="C840" s="69"/>
    </row>
    <row r="841" spans="2:3" x14ac:dyDescent="0.25">
      <c r="B841" s="154"/>
      <c r="C841" s="69"/>
    </row>
    <row r="842" spans="2:3" x14ac:dyDescent="0.25">
      <c r="B842" s="154"/>
      <c r="C842" s="69"/>
    </row>
    <row r="843" spans="2:3" x14ac:dyDescent="0.25">
      <c r="B843" s="154"/>
      <c r="C843" s="69"/>
    </row>
    <row r="844" spans="2:3" x14ac:dyDescent="0.25">
      <c r="B844" s="154"/>
      <c r="C844" s="69"/>
    </row>
    <row r="845" spans="2:3" x14ac:dyDescent="0.25">
      <c r="B845" s="154"/>
      <c r="C845" s="69"/>
    </row>
    <row r="846" spans="2:3" x14ac:dyDescent="0.25">
      <c r="B846" s="154"/>
      <c r="C846" s="69"/>
    </row>
    <row r="847" spans="2:3" x14ac:dyDescent="0.25">
      <c r="B847" s="154"/>
      <c r="C847" s="69"/>
    </row>
    <row r="848" spans="2:3" x14ac:dyDescent="0.25">
      <c r="B848" s="154"/>
      <c r="C848" s="69"/>
    </row>
    <row r="849" spans="2:3" x14ac:dyDescent="0.25">
      <c r="B849" s="154"/>
      <c r="C849" s="69"/>
    </row>
    <row r="850" spans="2:3" x14ac:dyDescent="0.25">
      <c r="B850" s="154"/>
      <c r="C850" s="69"/>
    </row>
    <row r="851" spans="2:3" x14ac:dyDescent="0.25">
      <c r="B851" s="154"/>
      <c r="C851" s="69"/>
    </row>
    <row r="852" spans="2:3" x14ac:dyDescent="0.25">
      <c r="B852" s="154"/>
      <c r="C852" s="69"/>
    </row>
    <row r="853" spans="2:3" x14ac:dyDescent="0.25">
      <c r="B853" s="154"/>
      <c r="C853" s="69"/>
    </row>
    <row r="854" spans="2:3" x14ac:dyDescent="0.25">
      <c r="B854" s="154"/>
      <c r="C854" s="69"/>
    </row>
    <row r="855" spans="2:3" x14ac:dyDescent="0.25">
      <c r="B855" s="154"/>
      <c r="C855" s="69"/>
    </row>
    <row r="856" spans="2:3" x14ac:dyDescent="0.25">
      <c r="B856" s="154"/>
      <c r="C856" s="69"/>
    </row>
    <row r="857" spans="2:3" x14ac:dyDescent="0.25">
      <c r="B857" s="154"/>
      <c r="C857" s="69"/>
    </row>
    <row r="858" spans="2:3" x14ac:dyDescent="0.25">
      <c r="B858" s="154"/>
      <c r="C858" s="69"/>
    </row>
    <row r="859" spans="2:3" x14ac:dyDescent="0.25">
      <c r="B859" s="154"/>
      <c r="C859" s="69"/>
    </row>
    <row r="860" spans="2:3" x14ac:dyDescent="0.25">
      <c r="B860" s="154"/>
      <c r="C860" s="69"/>
    </row>
    <row r="861" spans="2:3" x14ac:dyDescent="0.25">
      <c r="B861" s="154"/>
      <c r="C861" s="69"/>
    </row>
    <row r="862" spans="2:3" x14ac:dyDescent="0.25">
      <c r="B862" s="154"/>
      <c r="C862" s="69"/>
    </row>
    <row r="863" spans="2:3" x14ac:dyDescent="0.25">
      <c r="B863" s="154"/>
      <c r="C863" s="69"/>
    </row>
    <row r="864" spans="2:3" x14ac:dyDescent="0.25">
      <c r="B864" s="154"/>
      <c r="C864" s="69"/>
    </row>
    <row r="865" spans="2:3" x14ac:dyDescent="0.25">
      <c r="B865" s="154"/>
      <c r="C865" s="69"/>
    </row>
    <row r="866" spans="2:3" x14ac:dyDescent="0.25">
      <c r="B866" s="154"/>
      <c r="C866" s="69"/>
    </row>
    <row r="867" spans="2:3" x14ac:dyDescent="0.25">
      <c r="B867" s="154"/>
      <c r="C867" s="69"/>
    </row>
    <row r="868" spans="2:3" x14ac:dyDescent="0.25">
      <c r="B868" s="154"/>
      <c r="C868" s="69"/>
    </row>
    <row r="869" spans="2:3" x14ac:dyDescent="0.25">
      <c r="B869" s="154"/>
      <c r="C869" s="69"/>
    </row>
    <row r="870" spans="2:3" x14ac:dyDescent="0.25">
      <c r="B870" s="154"/>
      <c r="C870" s="69"/>
    </row>
    <row r="871" spans="2:3" x14ac:dyDescent="0.25">
      <c r="B871" s="154"/>
      <c r="C871" s="69"/>
    </row>
    <row r="872" spans="2:3" x14ac:dyDescent="0.25">
      <c r="B872" s="154"/>
      <c r="C872" s="69"/>
    </row>
    <row r="873" spans="2:3" x14ac:dyDescent="0.25">
      <c r="B873" s="154"/>
      <c r="C873" s="69"/>
    </row>
    <row r="874" spans="2:3" x14ac:dyDescent="0.25">
      <c r="B874" s="154"/>
      <c r="C874" s="69"/>
    </row>
    <row r="875" spans="2:3" x14ac:dyDescent="0.25">
      <c r="B875" s="154"/>
      <c r="C875" s="69"/>
    </row>
    <row r="876" spans="2:3" x14ac:dyDescent="0.25">
      <c r="B876" s="154"/>
      <c r="C876" s="69"/>
    </row>
    <row r="877" spans="2:3" x14ac:dyDescent="0.25">
      <c r="B877" s="154"/>
      <c r="C877" s="69"/>
    </row>
    <row r="878" spans="2:3" x14ac:dyDescent="0.25">
      <c r="B878" s="154"/>
      <c r="C878" s="69"/>
    </row>
    <row r="879" spans="2:3" x14ac:dyDescent="0.25">
      <c r="B879" s="154"/>
      <c r="C879" s="69"/>
    </row>
    <row r="880" spans="2:3" x14ac:dyDescent="0.25">
      <c r="B880" s="154"/>
      <c r="C880" s="69"/>
    </row>
    <row r="881" spans="2:3" x14ac:dyDescent="0.25">
      <c r="B881" s="154"/>
      <c r="C881" s="69"/>
    </row>
    <row r="882" spans="2:3" x14ac:dyDescent="0.25">
      <c r="B882" s="154"/>
      <c r="C882" s="69"/>
    </row>
    <row r="883" spans="2:3" x14ac:dyDescent="0.25">
      <c r="B883" s="154"/>
      <c r="C883" s="69"/>
    </row>
    <row r="884" spans="2:3" x14ac:dyDescent="0.25">
      <c r="B884" s="154"/>
      <c r="C884" s="69"/>
    </row>
    <row r="885" spans="2:3" x14ac:dyDescent="0.25">
      <c r="B885" s="154"/>
      <c r="C885" s="69"/>
    </row>
    <row r="886" spans="2:3" x14ac:dyDescent="0.25">
      <c r="B886" s="154"/>
      <c r="C886" s="69"/>
    </row>
    <row r="887" spans="2:3" x14ac:dyDescent="0.25">
      <c r="B887" s="154"/>
      <c r="C887" s="69"/>
    </row>
    <row r="888" spans="2:3" x14ac:dyDescent="0.25">
      <c r="B888" s="154"/>
      <c r="C888" s="69"/>
    </row>
    <row r="889" spans="2:3" x14ac:dyDescent="0.25">
      <c r="B889" s="154"/>
      <c r="C889" s="69"/>
    </row>
    <row r="890" spans="2:3" x14ac:dyDescent="0.25">
      <c r="B890" s="154"/>
      <c r="C890" s="69"/>
    </row>
    <row r="891" spans="2:3" x14ac:dyDescent="0.25">
      <c r="B891" s="154"/>
      <c r="C891" s="69"/>
    </row>
    <row r="892" spans="2:3" x14ac:dyDescent="0.25">
      <c r="B892" s="154"/>
      <c r="C892" s="69"/>
    </row>
    <row r="893" spans="2:3" x14ac:dyDescent="0.25">
      <c r="B893" s="154"/>
      <c r="C893" s="69"/>
    </row>
    <row r="894" spans="2:3" x14ac:dyDescent="0.25">
      <c r="B894" s="154"/>
      <c r="C894" s="69"/>
    </row>
    <row r="895" spans="2:3" x14ac:dyDescent="0.25">
      <c r="B895" s="154"/>
      <c r="C895" s="69"/>
    </row>
    <row r="896" spans="2:3" x14ac:dyDescent="0.25">
      <c r="B896" s="154"/>
      <c r="C896" s="69"/>
    </row>
    <row r="897" spans="2:3" x14ac:dyDescent="0.25">
      <c r="B897" s="154"/>
      <c r="C897" s="69"/>
    </row>
    <row r="898" spans="2:3" x14ac:dyDescent="0.25">
      <c r="B898" s="154"/>
      <c r="C898" s="69"/>
    </row>
    <row r="899" spans="2:3" x14ac:dyDescent="0.25">
      <c r="B899" s="154"/>
      <c r="C899" s="69"/>
    </row>
    <row r="900" spans="2:3" x14ac:dyDescent="0.25">
      <c r="B900" s="154"/>
      <c r="C900" s="69"/>
    </row>
    <row r="901" spans="2:3" x14ac:dyDescent="0.25">
      <c r="B901" s="154"/>
      <c r="C901" s="69"/>
    </row>
    <row r="902" spans="2:3" x14ac:dyDescent="0.25">
      <c r="B902" s="154"/>
      <c r="C902" s="69"/>
    </row>
    <row r="903" spans="2:3" x14ac:dyDescent="0.25">
      <c r="B903" s="154"/>
      <c r="C903" s="69"/>
    </row>
    <row r="904" spans="2:3" x14ac:dyDescent="0.25">
      <c r="B904" s="154"/>
      <c r="C904" s="69"/>
    </row>
    <row r="905" spans="2:3" x14ac:dyDescent="0.25">
      <c r="B905" s="154"/>
      <c r="C905" s="69"/>
    </row>
    <row r="906" spans="2:3" x14ac:dyDescent="0.25">
      <c r="B906" s="154"/>
      <c r="C906" s="69"/>
    </row>
    <row r="907" spans="2:3" x14ac:dyDescent="0.25">
      <c r="B907" s="154"/>
      <c r="C907" s="69"/>
    </row>
    <row r="908" spans="2:3" x14ac:dyDescent="0.25">
      <c r="B908" s="154"/>
      <c r="C908" s="69"/>
    </row>
    <row r="909" spans="2:3" x14ac:dyDescent="0.25">
      <c r="B909" s="154"/>
      <c r="C909" s="69"/>
    </row>
    <row r="910" spans="2:3" x14ac:dyDescent="0.25">
      <c r="B910" s="154"/>
      <c r="C910" s="69"/>
    </row>
    <row r="911" spans="2:3" x14ac:dyDescent="0.25">
      <c r="B911" s="154"/>
      <c r="C911" s="69"/>
    </row>
    <row r="912" spans="2:3" x14ac:dyDescent="0.25">
      <c r="B912" s="154"/>
      <c r="C912" s="69"/>
    </row>
    <row r="913" spans="2:3" x14ac:dyDescent="0.25">
      <c r="B913" s="154"/>
      <c r="C913" s="69"/>
    </row>
    <row r="914" spans="2:3" x14ac:dyDescent="0.25">
      <c r="B914" s="154"/>
      <c r="C914" s="69"/>
    </row>
    <row r="915" spans="2:3" x14ac:dyDescent="0.25">
      <c r="B915" s="154"/>
      <c r="C915" s="69"/>
    </row>
    <row r="916" spans="2:3" x14ac:dyDescent="0.25">
      <c r="B916" s="154"/>
      <c r="C916" s="69"/>
    </row>
    <row r="917" spans="2:3" x14ac:dyDescent="0.25">
      <c r="B917" s="154"/>
      <c r="C917" s="69"/>
    </row>
    <row r="918" spans="2:3" x14ac:dyDescent="0.25">
      <c r="B918" s="154"/>
      <c r="C918" s="69"/>
    </row>
    <row r="919" spans="2:3" x14ac:dyDescent="0.25">
      <c r="B919" s="154"/>
      <c r="C919" s="69"/>
    </row>
    <row r="920" spans="2:3" x14ac:dyDescent="0.25">
      <c r="B920" s="154"/>
      <c r="C920" s="69"/>
    </row>
    <row r="921" spans="2:3" x14ac:dyDescent="0.25">
      <c r="B921" s="154"/>
      <c r="C921" s="69"/>
    </row>
    <row r="922" spans="2:3" x14ac:dyDescent="0.25">
      <c r="B922" s="154"/>
      <c r="C922" s="69"/>
    </row>
    <row r="923" spans="2:3" x14ac:dyDescent="0.25">
      <c r="B923" s="154"/>
      <c r="C923" s="69"/>
    </row>
    <row r="924" spans="2:3" x14ac:dyDescent="0.25">
      <c r="B924" s="154"/>
      <c r="C924" s="69"/>
    </row>
    <row r="925" spans="2:3" x14ac:dyDescent="0.25">
      <c r="B925" s="154"/>
      <c r="C925" s="69"/>
    </row>
    <row r="926" spans="2:3" x14ac:dyDescent="0.25">
      <c r="B926" s="154"/>
      <c r="C926" s="69"/>
    </row>
    <row r="927" spans="2:3" x14ac:dyDescent="0.25">
      <c r="B927" s="154"/>
      <c r="C927" s="69"/>
    </row>
    <row r="928" spans="2:3" x14ac:dyDescent="0.25">
      <c r="B928" s="154"/>
      <c r="C928" s="69"/>
    </row>
    <row r="929" spans="2:3" x14ac:dyDescent="0.25">
      <c r="B929" s="154"/>
      <c r="C929" s="69"/>
    </row>
    <row r="930" spans="2:3" x14ac:dyDescent="0.25">
      <c r="B930" s="154"/>
      <c r="C930" s="69"/>
    </row>
    <row r="931" spans="2:3" x14ac:dyDescent="0.25">
      <c r="B931" s="154"/>
      <c r="C931" s="69"/>
    </row>
    <row r="932" spans="2:3" x14ac:dyDescent="0.25">
      <c r="B932" s="154"/>
      <c r="C932" s="69"/>
    </row>
    <row r="933" spans="2:3" x14ac:dyDescent="0.25">
      <c r="B933" s="154"/>
      <c r="C933" s="69"/>
    </row>
    <row r="934" spans="2:3" x14ac:dyDescent="0.25">
      <c r="B934" s="154"/>
      <c r="C934" s="69"/>
    </row>
    <row r="935" spans="2:3" x14ac:dyDescent="0.25">
      <c r="B935" s="154"/>
      <c r="C935" s="69"/>
    </row>
    <row r="936" spans="2:3" x14ac:dyDescent="0.25">
      <c r="B936" s="154"/>
      <c r="C936" s="69"/>
    </row>
    <row r="937" spans="2:3" x14ac:dyDescent="0.25">
      <c r="B937" s="154"/>
      <c r="C937" s="69"/>
    </row>
    <row r="938" spans="2:3" x14ac:dyDescent="0.25">
      <c r="B938" s="154"/>
      <c r="C938" s="69"/>
    </row>
    <row r="939" spans="2:3" x14ac:dyDescent="0.25">
      <c r="B939" s="154"/>
      <c r="C939" s="69"/>
    </row>
    <row r="940" spans="2:3" x14ac:dyDescent="0.25">
      <c r="B940" s="154"/>
      <c r="C940" s="69"/>
    </row>
    <row r="941" spans="2:3" x14ac:dyDescent="0.25">
      <c r="B941" s="154"/>
      <c r="C941" s="69"/>
    </row>
    <row r="942" spans="2:3" ht="12.75" x14ac:dyDescent="0.2"/>
    <row r="943" spans="2:3" ht="12.75" x14ac:dyDescent="0.2"/>
    <row r="944" spans="2:3"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row r="1001" ht="12.75" x14ac:dyDescent="0.2"/>
    <row r="1002" ht="12.75" x14ac:dyDescent="0.2"/>
    <row r="1003" ht="12.75" x14ac:dyDescent="0.2"/>
    <row r="1004" ht="12.75" x14ac:dyDescent="0.2"/>
    <row r="1005" ht="12.75" x14ac:dyDescent="0.2"/>
    <row r="1006" ht="12.75" x14ac:dyDescent="0.2"/>
    <row r="1007" ht="12.75" x14ac:dyDescent="0.2"/>
    <row r="1008" ht="12.75" x14ac:dyDescent="0.2"/>
    <row r="1009" ht="12.75" x14ac:dyDescent="0.2"/>
    <row r="1010" ht="12.75" x14ac:dyDescent="0.2"/>
    <row r="1011" ht="12.75" x14ac:dyDescent="0.2"/>
    <row r="1012" ht="12.75" x14ac:dyDescent="0.2"/>
    <row r="1013" ht="12.75" x14ac:dyDescent="0.2"/>
    <row r="1014" ht="12.75" x14ac:dyDescent="0.2"/>
    <row r="1015" ht="12.75" x14ac:dyDescent="0.2"/>
    <row r="1016" ht="12.75" x14ac:dyDescent="0.2"/>
    <row r="1017" ht="12.75" x14ac:dyDescent="0.2"/>
    <row r="1018" ht="12.75" x14ac:dyDescent="0.2"/>
    <row r="1019" ht="12.75" x14ac:dyDescent="0.2"/>
    <row r="1020" ht="12.75" x14ac:dyDescent="0.2"/>
    <row r="1021" ht="12.75" x14ac:dyDescent="0.2"/>
    <row r="1022" ht="12.75" x14ac:dyDescent="0.2"/>
    <row r="1023" ht="12.75" x14ac:dyDescent="0.2"/>
    <row r="1024" ht="12.75" x14ac:dyDescent="0.2"/>
    <row r="1025" ht="12.75" x14ac:dyDescent="0.2"/>
    <row r="1026" ht="12.75" x14ac:dyDescent="0.2"/>
    <row r="1027" ht="12.75" x14ac:dyDescent="0.2"/>
    <row r="1028" ht="12.75" x14ac:dyDescent="0.2"/>
    <row r="1029" ht="12.75" x14ac:dyDescent="0.2"/>
    <row r="1030" ht="12.75" x14ac:dyDescent="0.2"/>
    <row r="1031" ht="12.75" x14ac:dyDescent="0.2"/>
    <row r="1032" ht="12.75" x14ac:dyDescent="0.2"/>
    <row r="1033" ht="12.75" x14ac:dyDescent="0.2"/>
    <row r="1034" ht="12.75" x14ac:dyDescent="0.2"/>
    <row r="1035" ht="12.75" x14ac:dyDescent="0.2"/>
    <row r="1036" ht="12.75" x14ac:dyDescent="0.2"/>
    <row r="1037" ht="12.75" x14ac:dyDescent="0.2"/>
    <row r="1038" ht="12.75" x14ac:dyDescent="0.2"/>
    <row r="1039" ht="12.75" x14ac:dyDescent="0.2"/>
    <row r="1040" ht="12.75" x14ac:dyDescent="0.2"/>
    <row r="1041" ht="12.75" x14ac:dyDescent="0.2"/>
    <row r="1042" ht="12.75" x14ac:dyDescent="0.2"/>
  </sheetData>
  <sheetProtection algorithmName="SHA-512" hashValue="dlaVdg/OiVrxY/qbKRpZqsEt7e2t19K1MhIQLDaisZgalbmRn32kHmp2aeriv41cuoh8Fl4feI84nEUSLd5jSg==" saltValue="2RH6D+ouBr2bLcBfS3LuCw==" spinCount="100000" sheet="1" objects="1" scenarios="1"/>
  <conditionalFormatting sqref="A21:A27 D89:D160 H150:H160 F151:G151">
    <cfRule type="expression" dxfId="343" priority="29">
      <formula>#REF!="yes"</formula>
    </cfRule>
  </conditionalFormatting>
  <conditionalFormatting sqref="A23:A27 H150:H160 F151:G151 D151:D160">
    <cfRule type="expression" dxfId="342" priority="61">
      <formula>#REF!=1</formula>
    </cfRule>
  </conditionalFormatting>
  <conditionalFormatting sqref="A28:A150 D88 F88:F102">
    <cfRule type="expression" dxfId="341" priority="15">
      <formula>#REF!="yes"</formula>
    </cfRule>
  </conditionalFormatting>
  <conditionalFormatting sqref="D80:D150 F88">
    <cfRule type="expression" dxfId="340" priority="16">
      <formula>#REF!=1</formula>
    </cfRule>
  </conditionalFormatting>
  <conditionalFormatting sqref="F30:F46 G48:G54 G78:G86 G89:G102 F104:F142 F150:G150">
    <cfRule type="expression" dxfId="339" priority="27">
      <formula>#REF!="yes"</formula>
    </cfRule>
  </conditionalFormatting>
  <conditionalFormatting sqref="F104:F142 F150:G150 G121:H142 A28:A150 F143:H149 A21:A22">
    <cfRule type="expression" dxfId="338" priority="28">
      <formula>#REF!=1</formula>
    </cfRule>
  </conditionalFormatting>
  <conditionalFormatting sqref="F152">
    <cfRule type="expression" dxfId="337" priority="43">
      <formula>#REF!="yes"</formula>
    </cfRule>
  </conditionalFormatting>
  <conditionalFormatting sqref="F154:F158">
    <cfRule type="expression" dxfId="336" priority="33">
      <formula>#REF!="yes"</formula>
    </cfRule>
  </conditionalFormatting>
  <conditionalFormatting sqref="F160">
    <cfRule type="expression" dxfId="335" priority="31">
      <formula>#REF!="yes"</formula>
    </cfRule>
  </conditionalFormatting>
  <conditionalFormatting sqref="F5:H29 D5:D79 F58:F86 D143:D149 F143:H149">
    <cfRule type="expression" dxfId="334" priority="9">
      <formula>#REF!=1</formula>
    </cfRule>
    <cfRule type="expression" dxfId="333" priority="10">
      <formula>#REF!="yes"</formula>
    </cfRule>
  </conditionalFormatting>
  <conditionalFormatting sqref="G30:G46 H30:H55 F47:G47 F48:F55 F55:G55 F56:H57 G58:H71 H72:H86 F87:H87 H89:H102 F103:H103 G104:G116 G117:H120">
    <cfRule type="expression" dxfId="332" priority="23">
      <formula>#REF!=1</formula>
    </cfRule>
  </conditionalFormatting>
  <conditionalFormatting sqref="G30:G46 H30:H55 F47:G47 F48:F55 F55:G55 F56:H57 G58:H71 H72:H86 F87:H87 H89:H102 F103:H103 G104:G116 G117:H142 D80:D87 I158:I166">
    <cfRule type="expression" dxfId="331" priority="24">
      <formula>#REF!="yes"</formula>
    </cfRule>
  </conditionalFormatting>
  <conditionalFormatting sqref="G72:G77 F153 F159">
    <cfRule type="expression" dxfId="330" priority="25">
      <formula>#REF!="yes"</formula>
    </cfRule>
  </conditionalFormatting>
  <conditionalFormatting sqref="G72:G86 F152:F160 I158:I166 F89:G102 F30:F46 G48:G54">
    <cfRule type="expression" dxfId="329" priority="26">
      <formula>#REF!=1</formula>
    </cfRule>
  </conditionalFormatting>
  <conditionalFormatting sqref="G88:H88">
    <cfRule type="expression" dxfId="328" priority="111">
      <formula>#REF!=1</formula>
    </cfRule>
    <cfRule type="expression" dxfId="327" priority="112">
      <formula>#REF!="yes"</formula>
    </cfRule>
  </conditionalFormatting>
  <conditionalFormatting sqref="H104:H116">
    <cfRule type="expression" dxfId="326" priority="121">
      <formula>#REF!=1</formula>
    </cfRule>
    <cfRule type="expression" dxfId="325" priority="122">
      <formula>#REF!="yes"</formula>
    </cfRule>
  </conditionalFormatting>
  <hyperlinks>
    <hyperlink ref="E5" r:id="rId1" xr:uid="{00000000-0004-0000-0500-000001000000}"/>
    <hyperlink ref="E7" r:id="rId2" xr:uid="{00000000-0004-0000-0500-000002000000}"/>
    <hyperlink ref="E21" r:id="rId3" xr:uid="{00000000-0004-0000-0500-000004000000}"/>
    <hyperlink ref="E23" r:id="rId4" xr:uid="{00000000-0004-0000-0500-000005000000}"/>
    <hyperlink ref="E25" r:id="rId5" xr:uid="{00000000-0004-0000-0500-000006000000}"/>
    <hyperlink ref="E27" r:id="rId6" xr:uid="{00000000-0004-0000-0500-000007000000}"/>
    <hyperlink ref="E30" r:id="rId7" xr:uid="{00000000-0004-0000-0500-000008000000}"/>
    <hyperlink ref="E32" r:id="rId8" xr:uid="{00000000-0004-0000-0500-000009000000}"/>
    <hyperlink ref="E34" r:id="rId9" xr:uid="{00000000-0004-0000-0500-00000A000000}"/>
    <hyperlink ref="E36" r:id="rId10" xr:uid="{00000000-0004-0000-0500-00000B000000}"/>
    <hyperlink ref="E39" r:id="rId11" xr:uid="{00000000-0004-0000-0500-00000C000000}"/>
    <hyperlink ref="E41" r:id="rId12" xr:uid="{00000000-0004-0000-0500-00000D000000}"/>
    <hyperlink ref="E43" r:id="rId13" xr:uid="{00000000-0004-0000-0500-00000E000000}"/>
    <hyperlink ref="E45" r:id="rId14" xr:uid="{00000000-0004-0000-0500-00000F000000}"/>
    <hyperlink ref="E48" r:id="rId15" xr:uid="{00000000-0004-0000-0500-000010000000}"/>
    <hyperlink ref="E50" r:id="rId16" xr:uid="{00000000-0004-0000-0500-000011000000}"/>
    <hyperlink ref="E52" r:id="rId17" xr:uid="{00000000-0004-0000-0500-000012000000}"/>
    <hyperlink ref="E54" r:id="rId18" xr:uid="{00000000-0004-0000-0500-000013000000}"/>
    <hyperlink ref="E56" r:id="rId19" xr:uid="{00000000-0004-0000-0500-000014000000}"/>
    <hyperlink ref="E105" r:id="rId20" xr:uid="{00000000-0004-0000-0500-000022000000}"/>
    <hyperlink ref="E106" r:id="rId21" xr:uid="{00000000-0004-0000-0500-000023000000}"/>
    <hyperlink ref="E108" r:id="rId22" xr:uid="{00000000-0004-0000-0500-000024000000}"/>
    <hyperlink ref="E110" r:id="rId23" xr:uid="{00000000-0004-0000-0500-000025000000}"/>
    <hyperlink ref="E112" r:id="rId24" xr:uid="{00000000-0004-0000-0500-000026000000}"/>
    <hyperlink ref="E114" r:id="rId25" xr:uid="{00000000-0004-0000-0500-000027000000}"/>
    <hyperlink ref="E116" r:id="rId26" xr:uid="{00000000-0004-0000-0500-000028000000}"/>
    <hyperlink ref="E120" r:id="rId27" xr:uid="{00000000-0004-0000-0500-000030000000}"/>
    <hyperlink ref="E121" r:id="rId28" xr:uid="{00000000-0004-0000-0500-000031000000}"/>
    <hyperlink ref="E122" r:id="rId29" xr:uid="{00000000-0004-0000-0500-000032000000}"/>
    <hyperlink ref="E124" r:id="rId30" xr:uid="{00000000-0004-0000-0500-000033000000}"/>
    <hyperlink ref="E125" r:id="rId31" xr:uid="{00000000-0004-0000-0500-000034000000}"/>
    <hyperlink ref="E126" r:id="rId32" xr:uid="{00000000-0004-0000-0500-000035000000}"/>
    <hyperlink ref="E131" r:id="rId33" xr:uid="{00000000-0004-0000-0500-000036000000}"/>
    <hyperlink ref="E132" r:id="rId34" xr:uid="{00000000-0004-0000-0500-000037000000}"/>
    <hyperlink ref="E133" r:id="rId35" xr:uid="{00000000-0004-0000-0500-000038000000}"/>
    <hyperlink ref="E135" r:id="rId36" xr:uid="{00000000-0004-0000-0500-000039000000}"/>
    <hyperlink ref="E136" r:id="rId37" xr:uid="{00000000-0004-0000-0500-00003A000000}"/>
    <hyperlink ref="E137" r:id="rId38" xr:uid="{00000000-0004-0000-0500-00003B000000}"/>
    <hyperlink ref="E139" r:id="rId39" xr:uid="{00000000-0004-0000-0500-00003C000000}"/>
    <hyperlink ref="E140" r:id="rId40" xr:uid="{00000000-0004-0000-0500-00003D000000}"/>
    <hyperlink ref="E141" r:id="rId41" xr:uid="{00000000-0004-0000-0500-00003E000000}"/>
    <hyperlink ref="E13" r:id="rId42" xr:uid="{00000000-0004-0000-0500-000003000000}"/>
    <hyperlink ref="E59" r:id="rId43" xr:uid="{96A1F8E6-10BB-406A-BCA3-A8FB666DAE83}"/>
    <hyperlink ref="E60" r:id="rId44" xr:uid="{FF6AD4C9-8769-49C6-953D-F18F127C15A4}"/>
    <hyperlink ref="E62" r:id="rId45" xr:uid="{0F1C6DAA-8DB2-407C-B404-451C5589501D}"/>
    <hyperlink ref="E66" r:id="rId46" xr:uid="{BA9921D1-512D-4E33-9CC4-8A190637EFCA}"/>
    <hyperlink ref="E68" r:id="rId47" xr:uid="{C77EB0EE-D2ED-4C81-9D08-F265D236AB98}"/>
    <hyperlink ref="E70" r:id="rId48" xr:uid="{7213E206-AD24-4E3C-A98C-E65FB161432E}"/>
    <hyperlink ref="E89" r:id="rId49" xr:uid="{24354877-57F0-48DF-9BD7-AB530487A0A5}"/>
    <hyperlink ref="E90" r:id="rId50" xr:uid="{56DD529A-AA5F-43F9-964B-26F07E723592}"/>
    <hyperlink ref="E92" r:id="rId51" xr:uid="{03AB58FC-8E5D-472A-B3F7-71B2E0D4D0B1}"/>
    <hyperlink ref="E94" r:id="rId52" xr:uid="{B717776C-9D9E-4AD3-AF78-5A2FC5F79CE7}"/>
    <hyperlink ref="E96" r:id="rId53" xr:uid="{446223D2-76AC-48B2-8107-7166D72A652E}"/>
    <hyperlink ref="E98" r:id="rId54" xr:uid="{170D3305-4938-41F4-B8C1-2E1B421DE79C}"/>
    <hyperlink ref="E100" r:id="rId55" xr:uid="{D70A8431-7763-4649-93AF-C516642FB0E1}"/>
    <hyperlink ref="E73" r:id="rId56" xr:uid="{CA79982B-E52A-4C34-B040-605FF9063024}"/>
    <hyperlink ref="E74" r:id="rId57" xr:uid="{7961CA05-049E-4586-ACAC-1E6E1421FCFD}"/>
    <hyperlink ref="E76" r:id="rId58" xr:uid="{BC448AAE-422C-4102-9639-6021FF0A6236}"/>
    <hyperlink ref="E78" r:id="rId59" xr:uid="{AACE6F4B-990D-4206-A0AE-F250A9BC1120}"/>
    <hyperlink ref="E80" r:id="rId60" xr:uid="{B8F8A61D-B1CF-42F7-BA68-3841A6A3EB20}"/>
    <hyperlink ref="E82" r:id="rId61" xr:uid="{42CFE247-5759-40BC-BA5E-C31906A54472}"/>
    <hyperlink ref="E84" r:id="rId62" xr:uid="{404ECABC-91B2-441D-A73D-7CC92FB453FC}"/>
    <hyperlink ref="E16" r:id="rId63" xr:uid="{99EAB153-6961-419F-8A22-68238FA9D7C3}"/>
    <hyperlink ref="E18" r:id="rId64" xr:uid="{4E374CD8-AFB3-4698-B0FC-994A454A4C91}"/>
    <hyperlink ref="E86" r:id="rId65" xr:uid="{CB256794-9AF9-4C6D-9CB9-37409187B15E}"/>
    <hyperlink ref="E102" r:id="rId66" xr:uid="{DC5BA0F0-570B-4179-8672-4D42406FEBDD}"/>
    <hyperlink ref="E144" r:id="rId67" xr:uid="{7A5819DA-4423-4B62-B26D-45F2B1EEE5D0}"/>
    <hyperlink ref="E145" r:id="rId68" xr:uid="{263AE59C-D330-49F9-8EE9-17C428AEE52C}"/>
    <hyperlink ref="E146" r:id="rId69" xr:uid="{AB151E06-C1EA-40D9-93D5-1B50289ABAE1}"/>
    <hyperlink ref="E147" r:id="rId70" xr:uid="{03649CA1-7551-43FA-AB99-0DE05EE2BE36}"/>
    <hyperlink ref="E148" r:id="rId71" xr:uid="{623B368E-A236-4462-97B0-C23F8A205CC8}"/>
    <hyperlink ref="E149" r:id="rId72" xr:uid="{1C618D76-E0E9-4E9E-BD4C-14BD419907C8}"/>
    <hyperlink ref="E113" r:id="rId73" xr:uid="{45501087-A812-451F-9A7F-26BBF88C2C62}"/>
    <hyperlink ref="E115" r:id="rId74" xr:uid="{F8E4E13D-728D-4355-AF0E-3E49EB5F10AB}"/>
    <hyperlink ref="E91" r:id="rId75" xr:uid="{8617FA63-A5A8-4D37-855A-0E646F8579AF}"/>
    <hyperlink ref="E75" r:id="rId76" xr:uid="{E4873E9F-B73F-449B-9738-B5A6C9DA3C78}"/>
    <hyperlink ref="E103" r:id="rId77" xr:uid="{6BD1B9A3-EC85-447C-AC27-6FFB2F0787B5}"/>
    <hyperlink ref="E93" r:id="rId78" xr:uid="{FAEE9E40-24B3-4B29-B25C-B12226EE06DD}"/>
    <hyperlink ref="E77" r:id="rId79" xr:uid="{B95DF881-1E19-4C3D-A913-BDF5A6BA4A82}"/>
    <hyperlink ref="E97" r:id="rId80" xr:uid="{7CC7FBDF-250B-4551-9F21-29D6AB89B029}"/>
    <hyperlink ref="C143" r:id="rId81" display="Evan-Moor Science Supplies List" xr:uid="{4B060365-9B36-4A15-976A-6C1AA2031E31}"/>
    <hyperlink ref="E129" r:id="rId82" xr:uid="{EF2F74B9-985B-4618-A2EC-722A70E77DA8}"/>
    <hyperlink ref="E128" r:id="rId83" xr:uid="{142F5DB7-1841-499C-89FC-0A4FC03A9117}"/>
    <hyperlink ref="E64" r:id="rId84" xr:uid="{075E7084-F218-48F9-9F38-9CCF409462D9}"/>
    <hyperlink ref="C3" location="Bookshark!A7" display="Bookshark Science Link" xr:uid="{8DCD5243-5FB3-4F9E-AFAA-5318EE933E36}"/>
    <hyperlink ref="C4" location="'Moving Beyond the Page'!A36" display="Moving Beyond the Page Science Link" xr:uid="{A6C44955-E76F-4BE2-9659-940EED02A504}"/>
    <hyperlink ref="E9" r:id="rId85" xr:uid="{F78202E2-78D4-44DC-B26D-DB5FC8F6F8EB}"/>
    <hyperlink ref="E11" r:id="rId86" xr:uid="{040DE8BA-5E20-4F10-B9A0-B8CF93168C80}"/>
    <hyperlink ref="E99" r:id="rId87" xr:uid="{BB0D5285-1CAE-481D-8C06-79FD5F221504}"/>
    <hyperlink ref="E101" r:id="rId88" xr:uid="{C1E9D6AA-CA84-4C89-AA3E-EADCB1CE0390}"/>
    <hyperlink ref="E107" r:id="rId89" xr:uid="{E9ACD443-7099-4629-9C52-9D177F143C33}"/>
    <hyperlink ref="E109" r:id="rId90" xr:uid="{7700FFC4-C9B5-44B9-983B-69C7D2F9A0DD}"/>
    <hyperlink ref="E111" r:id="rId91" xr:uid="{4AC591B9-E865-443F-A636-F95C0FC942B0}"/>
    <hyperlink ref="E117" r:id="rId92" xr:uid="{7C12B91F-9E1F-4A69-90E7-6E2906E7777F}"/>
  </hyperlinks>
  <printOptions horizontalCentered="1"/>
  <pageMargins left="0.25" right="0.25" top="0.75" bottom="0.75" header="0" footer="0"/>
  <pageSetup scale="20" fitToWidth="0" orientation="portrait" r:id="rId93"/>
  <tableParts count="1">
    <tablePart r:id="rId9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ADBED4"/>
    <pageSetUpPr fitToPage="1"/>
  </sheetPr>
  <dimension ref="A1:I982"/>
  <sheetViews>
    <sheetView showGridLines="0" workbookViewId="0">
      <pane ySplit="2" topLeftCell="A61" activePane="bottomLeft" state="frozen"/>
      <selection pane="bottomLeft" activeCell="E16" sqref="E16"/>
    </sheetView>
  </sheetViews>
  <sheetFormatPr defaultColWidth="14.42578125" defaultRowHeight="15.75" customHeight="1" x14ac:dyDescent="0.2"/>
  <cols>
    <col min="1" max="1" width="12" style="400" customWidth="1"/>
    <col min="2" max="2" width="18.7109375" customWidth="1"/>
    <col min="3" max="3" width="60.85546875" customWidth="1"/>
    <col min="4" max="4" width="13.7109375" customWidth="1"/>
    <col min="5" max="5" width="22.7109375" style="435" customWidth="1"/>
    <col min="6" max="6" width="18.5703125" customWidth="1"/>
    <col min="7" max="8" width="13.7109375" hidden="1" customWidth="1"/>
    <col min="9" max="9" width="8.7109375" hidden="1" customWidth="1"/>
  </cols>
  <sheetData>
    <row r="1" spans="1:9" ht="49.5" customHeight="1" x14ac:dyDescent="0.3">
      <c r="A1" s="864"/>
      <c r="B1" s="882"/>
      <c r="C1" s="883" t="s">
        <v>895</v>
      </c>
      <c r="D1" s="884"/>
      <c r="E1" s="885"/>
      <c r="F1" s="886"/>
      <c r="G1" s="887"/>
      <c r="H1" s="887"/>
      <c r="I1" s="155"/>
    </row>
    <row r="2" spans="1:9" ht="37.5" x14ac:dyDescent="0.25">
      <c r="A2" s="436" t="s">
        <v>368</v>
      </c>
      <c r="B2" s="117" t="s">
        <v>15</v>
      </c>
      <c r="C2" s="156" t="s">
        <v>16</v>
      </c>
      <c r="D2" s="117" t="s">
        <v>17</v>
      </c>
      <c r="E2" s="156" t="s">
        <v>18</v>
      </c>
      <c r="F2" s="156" t="s">
        <v>19</v>
      </c>
      <c r="G2" s="157" t="s">
        <v>20</v>
      </c>
      <c r="H2" s="158" t="s">
        <v>29</v>
      </c>
      <c r="I2" s="159"/>
    </row>
    <row r="3" spans="1:9" ht="18.75" x14ac:dyDescent="0.25">
      <c r="A3" s="437"/>
      <c r="B3" s="451"/>
      <c r="C3" s="452"/>
      <c r="D3" s="453"/>
      <c r="E3" s="454"/>
      <c r="F3" s="455"/>
      <c r="G3" s="161"/>
      <c r="H3" s="162"/>
      <c r="I3" s="163"/>
    </row>
    <row r="4" spans="1:9" ht="37.5" x14ac:dyDescent="0.25">
      <c r="A4" s="437"/>
      <c r="B4" s="160" t="s">
        <v>896</v>
      </c>
      <c r="C4" s="107" t="s">
        <v>897</v>
      </c>
      <c r="D4" s="160" t="s">
        <v>898</v>
      </c>
      <c r="E4" s="431" t="s">
        <v>33</v>
      </c>
      <c r="F4" s="164" t="s">
        <v>899</v>
      </c>
      <c r="G4" s="165">
        <v>25.95</v>
      </c>
      <c r="H4" s="165">
        <f t="shared" ref="H4:H19" si="0">SUM((A4)*(G4))</f>
        <v>0</v>
      </c>
      <c r="I4" s="163"/>
    </row>
    <row r="5" spans="1:9" ht="18.75" x14ac:dyDescent="0.25">
      <c r="A5" s="437"/>
      <c r="B5" s="160"/>
      <c r="C5" s="107"/>
      <c r="D5" s="160"/>
      <c r="E5" s="431"/>
      <c r="F5" s="164"/>
      <c r="G5" s="165"/>
      <c r="H5" s="165"/>
      <c r="I5" s="163"/>
    </row>
    <row r="6" spans="1:9" ht="37.5" x14ac:dyDescent="0.25">
      <c r="A6" s="437"/>
      <c r="B6" s="160" t="s">
        <v>900</v>
      </c>
      <c r="C6" s="107" t="s">
        <v>901</v>
      </c>
      <c r="D6" s="166" t="s">
        <v>32</v>
      </c>
      <c r="E6" s="610" t="s">
        <v>33</v>
      </c>
      <c r="F6" s="164" t="s">
        <v>899</v>
      </c>
      <c r="G6" s="165">
        <v>64.95</v>
      </c>
      <c r="H6" s="165">
        <f t="shared" si="0"/>
        <v>0</v>
      </c>
      <c r="I6" s="163"/>
    </row>
    <row r="7" spans="1:9" ht="37.5" x14ac:dyDescent="0.25">
      <c r="A7" s="437"/>
      <c r="B7" s="160" t="s">
        <v>2627</v>
      </c>
      <c r="C7" s="107" t="s">
        <v>902</v>
      </c>
      <c r="D7" s="160" t="s">
        <v>32</v>
      </c>
      <c r="E7" s="610" t="s">
        <v>33</v>
      </c>
      <c r="F7" s="164" t="s">
        <v>899</v>
      </c>
      <c r="G7" s="165">
        <v>45.95</v>
      </c>
      <c r="H7" s="165">
        <f t="shared" si="0"/>
        <v>0</v>
      </c>
      <c r="I7" s="163"/>
    </row>
    <row r="8" spans="1:9" ht="37.5" x14ac:dyDescent="0.25">
      <c r="A8" s="437"/>
      <c r="B8" s="160" t="s">
        <v>903</v>
      </c>
      <c r="C8" s="107" t="s">
        <v>904</v>
      </c>
      <c r="D8" s="166" t="s">
        <v>36</v>
      </c>
      <c r="E8" s="610" t="s">
        <v>33</v>
      </c>
      <c r="F8" s="164" t="s">
        <v>899</v>
      </c>
      <c r="G8" s="165">
        <v>69.95</v>
      </c>
      <c r="H8" s="165">
        <f t="shared" si="0"/>
        <v>0</v>
      </c>
      <c r="I8" s="163"/>
    </row>
    <row r="9" spans="1:9" ht="37.5" x14ac:dyDescent="0.25">
      <c r="A9" s="437"/>
      <c r="B9" s="160" t="s">
        <v>2628</v>
      </c>
      <c r="C9" s="107" t="s">
        <v>905</v>
      </c>
      <c r="D9" s="160" t="s">
        <v>36</v>
      </c>
      <c r="E9" s="610" t="s">
        <v>33</v>
      </c>
      <c r="F9" s="164" t="s">
        <v>899</v>
      </c>
      <c r="G9" s="165">
        <v>49.95</v>
      </c>
      <c r="H9" s="165">
        <f t="shared" si="0"/>
        <v>0</v>
      </c>
      <c r="I9" s="163"/>
    </row>
    <row r="10" spans="1:9" ht="37.5" x14ac:dyDescent="0.25">
      <c r="A10" s="437"/>
      <c r="B10" s="160" t="s">
        <v>906</v>
      </c>
      <c r="C10" s="107" t="s">
        <v>907</v>
      </c>
      <c r="D10" s="166" t="s">
        <v>39</v>
      </c>
      <c r="E10" s="610" t="s">
        <v>33</v>
      </c>
      <c r="F10" s="164" t="s">
        <v>899</v>
      </c>
      <c r="G10" s="165">
        <v>47.95</v>
      </c>
      <c r="H10" s="165">
        <f t="shared" si="0"/>
        <v>0</v>
      </c>
      <c r="I10" s="163"/>
    </row>
    <row r="11" spans="1:9" ht="37.5" x14ac:dyDescent="0.25">
      <c r="A11" s="437"/>
      <c r="B11" s="160" t="s">
        <v>2626</v>
      </c>
      <c r="C11" s="107" t="s">
        <v>908</v>
      </c>
      <c r="D11" s="160" t="s">
        <v>39</v>
      </c>
      <c r="E11" s="610" t="s">
        <v>33</v>
      </c>
      <c r="F11" s="164" t="s">
        <v>899</v>
      </c>
      <c r="G11" s="165">
        <v>27.95</v>
      </c>
      <c r="H11" s="165">
        <f t="shared" si="0"/>
        <v>0</v>
      </c>
      <c r="I11" s="163"/>
    </row>
    <row r="12" spans="1:9" ht="37.5" x14ac:dyDescent="0.25">
      <c r="A12" s="437"/>
      <c r="B12" s="160" t="s">
        <v>909</v>
      </c>
      <c r="C12" s="107" t="s">
        <v>910</v>
      </c>
      <c r="D12" s="166" t="s">
        <v>42</v>
      </c>
      <c r="E12" s="610" t="s">
        <v>33</v>
      </c>
      <c r="F12" s="164" t="s">
        <v>899</v>
      </c>
      <c r="G12" s="165">
        <v>49.95</v>
      </c>
      <c r="H12" s="165">
        <f t="shared" si="0"/>
        <v>0</v>
      </c>
      <c r="I12" s="163"/>
    </row>
    <row r="13" spans="1:9" ht="37.5" x14ac:dyDescent="0.25">
      <c r="A13" s="437"/>
      <c r="B13" s="160" t="s">
        <v>911</v>
      </c>
      <c r="C13" s="107" t="s">
        <v>912</v>
      </c>
      <c r="D13" s="160" t="s">
        <v>42</v>
      </c>
      <c r="E13" s="610" t="s">
        <v>33</v>
      </c>
      <c r="F13" s="164" t="s">
        <v>899</v>
      </c>
      <c r="G13" s="165">
        <v>27.95</v>
      </c>
      <c r="H13" s="165">
        <f t="shared" si="0"/>
        <v>0</v>
      </c>
      <c r="I13" s="163"/>
    </row>
    <row r="14" spans="1:9" ht="37.5" x14ac:dyDescent="0.25">
      <c r="A14" s="437"/>
      <c r="B14" s="160" t="s">
        <v>913</v>
      </c>
      <c r="C14" s="107" t="s">
        <v>914</v>
      </c>
      <c r="D14" s="166" t="s">
        <v>45</v>
      </c>
      <c r="E14" s="431" t="s">
        <v>33</v>
      </c>
      <c r="F14" s="164" t="s">
        <v>899</v>
      </c>
      <c r="G14" s="165">
        <v>49.95</v>
      </c>
      <c r="H14" s="165">
        <f t="shared" si="0"/>
        <v>0</v>
      </c>
      <c r="I14" s="163"/>
    </row>
    <row r="15" spans="1:9" ht="37.5" x14ac:dyDescent="0.25">
      <c r="A15" s="437"/>
      <c r="B15" s="160" t="s">
        <v>915</v>
      </c>
      <c r="C15" s="107" t="s">
        <v>916</v>
      </c>
      <c r="D15" s="160" t="s">
        <v>45</v>
      </c>
      <c r="E15" s="431" t="s">
        <v>33</v>
      </c>
      <c r="F15" s="164" t="s">
        <v>899</v>
      </c>
      <c r="G15" s="165">
        <v>27.95</v>
      </c>
      <c r="H15" s="165">
        <f t="shared" si="0"/>
        <v>0</v>
      </c>
      <c r="I15" s="163"/>
    </row>
    <row r="16" spans="1:9" ht="37.5" x14ac:dyDescent="0.25">
      <c r="A16" s="437"/>
      <c r="B16" s="160" t="s">
        <v>917</v>
      </c>
      <c r="C16" s="107" t="s">
        <v>918</v>
      </c>
      <c r="D16" s="166" t="s">
        <v>48</v>
      </c>
      <c r="E16" s="431" t="s">
        <v>33</v>
      </c>
      <c r="F16" s="164" t="s">
        <v>899</v>
      </c>
      <c r="G16" s="165">
        <v>49.95</v>
      </c>
      <c r="H16" s="165">
        <f t="shared" si="0"/>
        <v>0</v>
      </c>
      <c r="I16" s="163"/>
    </row>
    <row r="17" spans="1:9" ht="37.5" x14ac:dyDescent="0.25">
      <c r="A17" s="437"/>
      <c r="B17" s="160" t="s">
        <v>919</v>
      </c>
      <c r="C17" s="107" t="s">
        <v>920</v>
      </c>
      <c r="D17" s="160" t="s">
        <v>48</v>
      </c>
      <c r="E17" s="431" t="s">
        <v>33</v>
      </c>
      <c r="F17" s="164" t="s">
        <v>899</v>
      </c>
      <c r="G17" s="165">
        <v>27.95</v>
      </c>
      <c r="H17" s="165">
        <f t="shared" si="0"/>
        <v>0</v>
      </c>
      <c r="I17" s="163"/>
    </row>
    <row r="18" spans="1:9" ht="37.5" x14ac:dyDescent="0.25">
      <c r="A18" s="437"/>
      <c r="B18" s="160" t="s">
        <v>921</v>
      </c>
      <c r="C18" s="107" t="s">
        <v>922</v>
      </c>
      <c r="D18" s="166" t="s">
        <v>51</v>
      </c>
      <c r="E18" s="431" t="s">
        <v>33</v>
      </c>
      <c r="F18" s="164" t="s">
        <v>899</v>
      </c>
      <c r="G18" s="165">
        <v>49.95</v>
      </c>
      <c r="H18" s="165">
        <f t="shared" si="0"/>
        <v>0</v>
      </c>
      <c r="I18" s="163"/>
    </row>
    <row r="19" spans="1:9" ht="37.5" x14ac:dyDescent="0.25">
      <c r="A19" s="437"/>
      <c r="B19" s="160" t="s">
        <v>923</v>
      </c>
      <c r="C19" s="107" t="s">
        <v>924</v>
      </c>
      <c r="D19" s="160" t="s">
        <v>51</v>
      </c>
      <c r="E19" s="431" t="s">
        <v>33</v>
      </c>
      <c r="F19" s="167" t="s">
        <v>899</v>
      </c>
      <c r="G19" s="165">
        <v>27.95</v>
      </c>
      <c r="H19" s="165">
        <f t="shared" si="0"/>
        <v>0</v>
      </c>
      <c r="I19" s="163"/>
    </row>
    <row r="20" spans="1:9" ht="18.75" x14ac:dyDescent="0.25">
      <c r="A20" s="437"/>
      <c r="B20" s="160"/>
      <c r="C20" s="107"/>
      <c r="D20" s="166"/>
      <c r="E20" s="432"/>
      <c r="F20" s="167"/>
      <c r="G20" s="165"/>
      <c r="H20" s="165"/>
      <c r="I20" s="163"/>
    </row>
    <row r="21" spans="1:9" ht="18.75" x14ac:dyDescent="0.25">
      <c r="A21" s="437"/>
      <c r="B21" s="166" t="s">
        <v>925</v>
      </c>
      <c r="C21" s="107" t="s">
        <v>926</v>
      </c>
      <c r="D21" s="166" t="s">
        <v>32</v>
      </c>
      <c r="E21" s="431" t="s">
        <v>33</v>
      </c>
      <c r="F21" s="164" t="s">
        <v>899</v>
      </c>
      <c r="G21" s="165">
        <v>17.149999999999999</v>
      </c>
      <c r="H21" s="165">
        <f t="shared" ref="H21:H26" si="1">SUM((A21)*(G21))</f>
        <v>0</v>
      </c>
      <c r="I21" s="163"/>
    </row>
    <row r="22" spans="1:9" ht="18.75" x14ac:dyDescent="0.25">
      <c r="A22" s="437"/>
      <c r="B22" s="166" t="s">
        <v>927</v>
      </c>
      <c r="C22" s="107" t="s">
        <v>928</v>
      </c>
      <c r="D22" s="166" t="s">
        <v>36</v>
      </c>
      <c r="E22" s="431" t="s">
        <v>33</v>
      </c>
      <c r="F22" s="164" t="s">
        <v>899</v>
      </c>
      <c r="G22" s="165">
        <v>17.149999999999999</v>
      </c>
      <c r="H22" s="165">
        <f t="shared" si="1"/>
        <v>0</v>
      </c>
      <c r="I22" s="163"/>
    </row>
    <row r="23" spans="1:9" ht="18.75" x14ac:dyDescent="0.25">
      <c r="A23" s="437"/>
      <c r="B23" s="166" t="s">
        <v>929</v>
      </c>
      <c r="C23" s="107" t="s">
        <v>930</v>
      </c>
      <c r="D23" s="166" t="s">
        <v>39</v>
      </c>
      <c r="E23" s="431" t="s">
        <v>33</v>
      </c>
      <c r="F23" s="164" t="s">
        <v>899</v>
      </c>
      <c r="G23" s="165">
        <v>17.149999999999999</v>
      </c>
      <c r="H23" s="165">
        <f t="shared" si="1"/>
        <v>0</v>
      </c>
      <c r="I23" s="163"/>
    </row>
    <row r="24" spans="1:9" ht="18.75" x14ac:dyDescent="0.25">
      <c r="A24" s="437"/>
      <c r="B24" s="166" t="s">
        <v>931</v>
      </c>
      <c r="C24" s="107" t="s">
        <v>932</v>
      </c>
      <c r="D24" s="166" t="s">
        <v>42</v>
      </c>
      <c r="E24" s="431" t="s">
        <v>33</v>
      </c>
      <c r="F24" s="164" t="s">
        <v>899</v>
      </c>
      <c r="G24" s="165">
        <v>17.149999999999999</v>
      </c>
      <c r="H24" s="165">
        <f t="shared" si="1"/>
        <v>0</v>
      </c>
      <c r="I24" s="163"/>
    </row>
    <row r="25" spans="1:9" ht="18.75" x14ac:dyDescent="0.25">
      <c r="A25" s="437"/>
      <c r="B25" s="166" t="s">
        <v>933</v>
      </c>
      <c r="C25" s="107" t="s">
        <v>934</v>
      </c>
      <c r="D25" s="166" t="s">
        <v>45</v>
      </c>
      <c r="E25" s="431" t="s">
        <v>33</v>
      </c>
      <c r="F25" s="164" t="s">
        <v>899</v>
      </c>
      <c r="G25" s="165">
        <v>17.149999999999999</v>
      </c>
      <c r="H25" s="165">
        <f t="shared" si="1"/>
        <v>0</v>
      </c>
      <c r="I25" s="163"/>
    </row>
    <row r="26" spans="1:9" ht="18.75" x14ac:dyDescent="0.25">
      <c r="A26" s="437"/>
      <c r="B26" s="166" t="s">
        <v>935</v>
      </c>
      <c r="C26" s="107" t="s">
        <v>936</v>
      </c>
      <c r="D26" s="166" t="s">
        <v>48</v>
      </c>
      <c r="E26" s="431" t="s">
        <v>33</v>
      </c>
      <c r="F26" s="164" t="s">
        <v>899</v>
      </c>
      <c r="G26" s="165">
        <v>17.149999999999999</v>
      </c>
      <c r="H26" s="165">
        <f t="shared" si="1"/>
        <v>0</v>
      </c>
      <c r="I26" s="163"/>
    </row>
    <row r="27" spans="1:9" ht="18.75" x14ac:dyDescent="0.25">
      <c r="A27" s="437"/>
      <c r="B27" s="166"/>
      <c r="C27" s="107"/>
      <c r="D27" s="166"/>
      <c r="E27" s="432"/>
      <c r="F27" s="167"/>
      <c r="G27" s="165"/>
      <c r="H27" s="165"/>
      <c r="I27" s="163"/>
    </row>
    <row r="28" spans="1:9" ht="18.75" x14ac:dyDescent="0.25">
      <c r="A28" s="437"/>
      <c r="B28" s="168" t="s">
        <v>937</v>
      </c>
      <c r="C28" s="107" t="s">
        <v>938</v>
      </c>
      <c r="D28" s="166" t="s">
        <v>32</v>
      </c>
      <c r="E28" s="431" t="s">
        <v>33</v>
      </c>
      <c r="F28" s="164" t="s">
        <v>899</v>
      </c>
      <c r="G28" s="165">
        <v>25.95</v>
      </c>
      <c r="H28" s="165">
        <f t="shared" ref="H28:H34" si="2">SUM((A28)*(G28))</f>
        <v>0</v>
      </c>
      <c r="I28" s="163"/>
    </row>
    <row r="29" spans="1:9" ht="18.75" x14ac:dyDescent="0.25">
      <c r="A29" s="437"/>
      <c r="B29" s="168" t="s">
        <v>939</v>
      </c>
      <c r="C29" s="107" t="s">
        <v>940</v>
      </c>
      <c r="D29" s="166" t="s">
        <v>36</v>
      </c>
      <c r="E29" s="431" t="s">
        <v>33</v>
      </c>
      <c r="F29" s="164" t="s">
        <v>899</v>
      </c>
      <c r="G29" s="165">
        <v>25.95</v>
      </c>
      <c r="H29" s="165">
        <f t="shared" si="2"/>
        <v>0</v>
      </c>
      <c r="I29" s="163"/>
    </row>
    <row r="30" spans="1:9" ht="18.75" x14ac:dyDescent="0.25">
      <c r="A30" s="437"/>
      <c r="B30" s="168" t="s">
        <v>941</v>
      </c>
      <c r="C30" s="107" t="s">
        <v>942</v>
      </c>
      <c r="D30" s="166" t="s">
        <v>39</v>
      </c>
      <c r="E30" s="431" t="s">
        <v>33</v>
      </c>
      <c r="F30" s="164" t="s">
        <v>899</v>
      </c>
      <c r="G30" s="165">
        <v>25.95</v>
      </c>
      <c r="H30" s="165">
        <f t="shared" si="2"/>
        <v>0</v>
      </c>
      <c r="I30" s="163"/>
    </row>
    <row r="31" spans="1:9" ht="18.75" x14ac:dyDescent="0.25">
      <c r="A31" s="437"/>
      <c r="B31" s="168" t="s">
        <v>943</v>
      </c>
      <c r="C31" s="107" t="s">
        <v>944</v>
      </c>
      <c r="D31" s="166" t="s">
        <v>42</v>
      </c>
      <c r="E31" s="431" t="s">
        <v>33</v>
      </c>
      <c r="F31" s="164" t="s">
        <v>899</v>
      </c>
      <c r="G31" s="165">
        <v>25.95</v>
      </c>
      <c r="H31" s="165">
        <f t="shared" si="2"/>
        <v>0</v>
      </c>
      <c r="I31" s="163"/>
    </row>
    <row r="32" spans="1:9" ht="18.75" x14ac:dyDescent="0.25">
      <c r="A32" s="437"/>
      <c r="B32" s="168" t="s">
        <v>945</v>
      </c>
      <c r="C32" s="107" t="s">
        <v>946</v>
      </c>
      <c r="D32" s="166" t="s">
        <v>45</v>
      </c>
      <c r="E32" s="431" t="s">
        <v>33</v>
      </c>
      <c r="F32" s="164" t="s">
        <v>899</v>
      </c>
      <c r="G32" s="165">
        <v>25.95</v>
      </c>
      <c r="H32" s="165">
        <f t="shared" si="2"/>
        <v>0</v>
      </c>
      <c r="I32" s="163"/>
    </row>
    <row r="33" spans="1:9" ht="18.75" x14ac:dyDescent="0.25">
      <c r="A33" s="437"/>
      <c r="B33" s="166" t="s">
        <v>947</v>
      </c>
      <c r="C33" s="107" t="s">
        <v>948</v>
      </c>
      <c r="D33" s="166" t="s">
        <v>48</v>
      </c>
      <c r="E33" s="431" t="s">
        <v>33</v>
      </c>
      <c r="F33" s="164" t="s">
        <v>899</v>
      </c>
      <c r="G33" s="165">
        <v>25.95</v>
      </c>
      <c r="H33" s="165">
        <f t="shared" si="2"/>
        <v>0</v>
      </c>
      <c r="I33" s="163"/>
    </row>
    <row r="34" spans="1:9" ht="18.75" x14ac:dyDescent="0.25">
      <c r="A34" s="437"/>
      <c r="B34" s="166" t="s">
        <v>949</v>
      </c>
      <c r="C34" s="107" t="s">
        <v>950</v>
      </c>
      <c r="D34" s="166" t="s">
        <v>51</v>
      </c>
      <c r="E34" s="431" t="s">
        <v>33</v>
      </c>
      <c r="F34" s="164" t="s">
        <v>899</v>
      </c>
      <c r="G34" s="165">
        <v>25.95</v>
      </c>
      <c r="H34" s="165">
        <f t="shared" si="2"/>
        <v>0</v>
      </c>
      <c r="I34" s="163"/>
    </row>
    <row r="35" spans="1:9" ht="18.75" x14ac:dyDescent="0.25">
      <c r="A35" s="437"/>
      <c r="B35" s="160"/>
      <c r="C35" s="107"/>
      <c r="D35" s="160"/>
      <c r="E35" s="432"/>
      <c r="F35" s="167"/>
      <c r="G35" s="165"/>
      <c r="H35" s="165"/>
      <c r="I35" s="163"/>
    </row>
    <row r="36" spans="1:9" ht="18.75" x14ac:dyDescent="0.25">
      <c r="A36" s="437"/>
      <c r="B36" s="166" t="s">
        <v>951</v>
      </c>
      <c r="C36" s="107" t="s">
        <v>952</v>
      </c>
      <c r="D36" s="160" t="s">
        <v>57</v>
      </c>
      <c r="E36" s="431" t="s">
        <v>33</v>
      </c>
      <c r="F36" s="164" t="s">
        <v>899</v>
      </c>
      <c r="G36" s="165">
        <v>8.25</v>
      </c>
      <c r="H36" s="165">
        <f t="shared" ref="H36:H42" si="3">SUM((A36)*(G36))</f>
        <v>0</v>
      </c>
      <c r="I36" s="163"/>
    </row>
    <row r="37" spans="1:9" ht="18.75" x14ac:dyDescent="0.25">
      <c r="A37" s="437"/>
      <c r="B37" s="166" t="s">
        <v>953</v>
      </c>
      <c r="C37" s="107" t="s">
        <v>954</v>
      </c>
      <c r="D37" s="166" t="s">
        <v>32</v>
      </c>
      <c r="E37" s="431" t="s">
        <v>33</v>
      </c>
      <c r="F37" s="164" t="s">
        <v>899</v>
      </c>
      <c r="G37" s="165">
        <v>8.25</v>
      </c>
      <c r="H37" s="165">
        <f t="shared" si="3"/>
        <v>0</v>
      </c>
      <c r="I37" s="163"/>
    </row>
    <row r="38" spans="1:9" ht="18.75" x14ac:dyDescent="0.25">
      <c r="A38" s="437"/>
      <c r="B38" s="166" t="s">
        <v>955</v>
      </c>
      <c r="C38" s="107" t="s">
        <v>956</v>
      </c>
      <c r="D38" s="166" t="s">
        <v>36</v>
      </c>
      <c r="E38" s="431" t="s">
        <v>33</v>
      </c>
      <c r="F38" s="164" t="s">
        <v>899</v>
      </c>
      <c r="G38" s="165">
        <v>8.25</v>
      </c>
      <c r="H38" s="165">
        <f t="shared" si="3"/>
        <v>0</v>
      </c>
      <c r="I38" s="163"/>
    </row>
    <row r="39" spans="1:9" ht="18.75" x14ac:dyDescent="0.25">
      <c r="A39" s="437"/>
      <c r="B39" s="166" t="s">
        <v>957</v>
      </c>
      <c r="C39" s="107" t="s">
        <v>958</v>
      </c>
      <c r="D39" s="166" t="s">
        <v>39</v>
      </c>
      <c r="E39" s="431" t="s">
        <v>33</v>
      </c>
      <c r="F39" s="164" t="s">
        <v>899</v>
      </c>
      <c r="G39" s="165">
        <v>8.25</v>
      </c>
      <c r="H39" s="165">
        <f t="shared" si="3"/>
        <v>0</v>
      </c>
      <c r="I39" s="163"/>
    </row>
    <row r="40" spans="1:9" ht="18.75" x14ac:dyDescent="0.25">
      <c r="A40" s="437"/>
      <c r="B40" s="166" t="s">
        <v>959</v>
      </c>
      <c r="C40" s="107" t="s">
        <v>960</v>
      </c>
      <c r="D40" s="166" t="s">
        <v>42</v>
      </c>
      <c r="E40" s="431" t="s">
        <v>33</v>
      </c>
      <c r="F40" s="164" t="s">
        <v>899</v>
      </c>
      <c r="G40" s="165">
        <v>8.25</v>
      </c>
      <c r="H40" s="165">
        <f t="shared" si="3"/>
        <v>0</v>
      </c>
      <c r="I40" s="163"/>
    </row>
    <row r="41" spans="1:9" ht="18.75" x14ac:dyDescent="0.25">
      <c r="A41" s="437"/>
      <c r="B41" s="166" t="s">
        <v>961</v>
      </c>
      <c r="C41" s="107" t="s">
        <v>962</v>
      </c>
      <c r="D41" s="166" t="s">
        <v>45</v>
      </c>
      <c r="E41" s="431" t="s">
        <v>33</v>
      </c>
      <c r="F41" s="164" t="s">
        <v>899</v>
      </c>
      <c r="G41" s="165">
        <v>8.25</v>
      </c>
      <c r="H41" s="165">
        <f t="shared" si="3"/>
        <v>0</v>
      </c>
      <c r="I41" s="163"/>
    </row>
    <row r="42" spans="1:9" ht="18.75" x14ac:dyDescent="0.25">
      <c r="A42" s="437"/>
      <c r="B42" s="166" t="s">
        <v>963</v>
      </c>
      <c r="C42" s="107" t="s">
        <v>964</v>
      </c>
      <c r="D42" s="166" t="s">
        <v>48</v>
      </c>
      <c r="E42" s="431" t="s">
        <v>33</v>
      </c>
      <c r="F42" s="164" t="s">
        <v>899</v>
      </c>
      <c r="G42" s="165">
        <v>8.25</v>
      </c>
      <c r="H42" s="165">
        <f t="shared" si="3"/>
        <v>0</v>
      </c>
      <c r="I42" s="163"/>
    </row>
    <row r="43" spans="1:9" ht="18.75" x14ac:dyDescent="0.25">
      <c r="A43" s="437"/>
      <c r="B43" s="166"/>
      <c r="C43" s="107"/>
      <c r="D43" s="166"/>
      <c r="E43" s="431"/>
      <c r="F43" s="164"/>
      <c r="G43" s="165"/>
      <c r="H43" s="165"/>
      <c r="I43" s="163"/>
    </row>
    <row r="44" spans="1:9" ht="18.75" x14ac:dyDescent="0.25">
      <c r="A44" s="437"/>
      <c r="B44" s="160" t="s">
        <v>965</v>
      </c>
      <c r="C44" s="107" t="s">
        <v>966</v>
      </c>
      <c r="D44" s="160" t="s">
        <v>967</v>
      </c>
      <c r="E44" s="431" t="s">
        <v>968</v>
      </c>
      <c r="F44" s="164" t="s">
        <v>899</v>
      </c>
      <c r="G44" s="165">
        <v>45</v>
      </c>
      <c r="H44" s="165">
        <f t="shared" ref="H44:H57" si="4">SUM((A44)*(G44))</f>
        <v>0</v>
      </c>
      <c r="I44" s="163"/>
    </row>
    <row r="45" spans="1:9" ht="37.5" x14ac:dyDescent="0.25">
      <c r="A45" s="437"/>
      <c r="B45" s="160" t="s">
        <v>969</v>
      </c>
      <c r="C45" s="107" t="s">
        <v>970</v>
      </c>
      <c r="D45" s="160" t="s">
        <v>967</v>
      </c>
      <c r="E45" s="610" t="s">
        <v>968</v>
      </c>
      <c r="F45" s="167" t="s">
        <v>899</v>
      </c>
      <c r="G45" s="165">
        <v>37</v>
      </c>
      <c r="H45" s="165">
        <f t="shared" si="4"/>
        <v>0</v>
      </c>
      <c r="I45" s="163"/>
    </row>
    <row r="46" spans="1:9" ht="18.75" x14ac:dyDescent="0.25">
      <c r="A46" s="437"/>
      <c r="B46" s="160" t="s">
        <v>971</v>
      </c>
      <c r="C46" s="107" t="s">
        <v>972</v>
      </c>
      <c r="D46" s="160" t="s">
        <v>973</v>
      </c>
      <c r="E46" s="431" t="s">
        <v>968</v>
      </c>
      <c r="F46" s="164" t="s">
        <v>899</v>
      </c>
      <c r="G46" s="165">
        <v>58</v>
      </c>
      <c r="H46" s="165">
        <f t="shared" si="4"/>
        <v>0</v>
      </c>
      <c r="I46" s="163"/>
    </row>
    <row r="47" spans="1:9" ht="37.5" x14ac:dyDescent="0.25">
      <c r="A47" s="437"/>
      <c r="B47" s="160" t="s">
        <v>974</v>
      </c>
      <c r="C47" s="107" t="s">
        <v>975</v>
      </c>
      <c r="D47" s="160" t="s">
        <v>973</v>
      </c>
      <c r="E47" s="431" t="s">
        <v>968</v>
      </c>
      <c r="F47" s="167" t="s">
        <v>899</v>
      </c>
      <c r="G47" s="165">
        <v>52</v>
      </c>
      <c r="H47" s="165">
        <f t="shared" si="4"/>
        <v>0</v>
      </c>
      <c r="I47" s="163"/>
    </row>
    <row r="48" spans="1:9" ht="18.75" x14ac:dyDescent="0.25">
      <c r="A48" s="437"/>
      <c r="B48" s="160" t="s">
        <v>976</v>
      </c>
      <c r="C48" s="107" t="s">
        <v>977</v>
      </c>
      <c r="D48" s="160" t="s">
        <v>978</v>
      </c>
      <c r="E48" s="431" t="s">
        <v>968</v>
      </c>
      <c r="F48" s="164" t="s">
        <v>899</v>
      </c>
      <c r="G48" s="165">
        <v>58</v>
      </c>
      <c r="H48" s="165">
        <f t="shared" si="4"/>
        <v>0</v>
      </c>
      <c r="I48" s="163"/>
    </row>
    <row r="49" spans="1:9" ht="37.5" x14ac:dyDescent="0.25">
      <c r="A49" s="437"/>
      <c r="B49" s="160" t="s">
        <v>979</v>
      </c>
      <c r="C49" s="107" t="s">
        <v>980</v>
      </c>
      <c r="D49" s="160" t="s">
        <v>978</v>
      </c>
      <c r="E49" s="431" t="s">
        <v>968</v>
      </c>
      <c r="F49" s="167" t="s">
        <v>899</v>
      </c>
      <c r="G49" s="165">
        <v>52</v>
      </c>
      <c r="H49" s="165">
        <f t="shared" si="4"/>
        <v>0</v>
      </c>
      <c r="I49" s="163"/>
    </row>
    <row r="50" spans="1:9" ht="18.75" x14ac:dyDescent="0.25">
      <c r="A50" s="437"/>
      <c r="B50" s="160" t="s">
        <v>981</v>
      </c>
      <c r="C50" s="107" t="s">
        <v>982</v>
      </c>
      <c r="D50" s="160" t="s">
        <v>983</v>
      </c>
      <c r="E50" s="431" t="s">
        <v>968</v>
      </c>
      <c r="F50" s="164" t="s">
        <v>899</v>
      </c>
      <c r="G50" s="165">
        <v>58</v>
      </c>
      <c r="H50" s="165">
        <f t="shared" si="4"/>
        <v>0</v>
      </c>
      <c r="I50" s="163"/>
    </row>
    <row r="51" spans="1:9" ht="37.5" x14ac:dyDescent="0.25">
      <c r="A51" s="437"/>
      <c r="B51" s="160" t="s">
        <v>984</v>
      </c>
      <c r="C51" s="107" t="s">
        <v>985</v>
      </c>
      <c r="D51" s="160" t="s">
        <v>983</v>
      </c>
      <c r="E51" s="431" t="s">
        <v>968</v>
      </c>
      <c r="F51" s="167" t="s">
        <v>899</v>
      </c>
      <c r="G51" s="165">
        <v>52</v>
      </c>
      <c r="H51" s="165">
        <f t="shared" si="4"/>
        <v>0</v>
      </c>
      <c r="I51" s="163"/>
    </row>
    <row r="52" spans="1:9" ht="18.75" x14ac:dyDescent="0.25">
      <c r="A52" s="437"/>
      <c r="B52" s="160" t="s">
        <v>986</v>
      </c>
      <c r="C52" s="107" t="s">
        <v>987</v>
      </c>
      <c r="D52" s="160" t="s">
        <v>988</v>
      </c>
      <c r="E52" s="431" t="s">
        <v>968</v>
      </c>
      <c r="F52" s="164" t="s">
        <v>899</v>
      </c>
      <c r="G52" s="165">
        <v>58</v>
      </c>
      <c r="H52" s="165">
        <f t="shared" si="4"/>
        <v>0</v>
      </c>
      <c r="I52" s="163"/>
    </row>
    <row r="53" spans="1:9" ht="37.5" x14ac:dyDescent="0.25">
      <c r="A53" s="437"/>
      <c r="B53" s="160" t="s">
        <v>989</v>
      </c>
      <c r="C53" s="107" t="s">
        <v>990</v>
      </c>
      <c r="D53" s="160" t="s">
        <v>988</v>
      </c>
      <c r="E53" s="431" t="s">
        <v>968</v>
      </c>
      <c r="F53" s="167" t="s">
        <v>899</v>
      </c>
      <c r="G53" s="165">
        <v>52</v>
      </c>
      <c r="H53" s="165">
        <f t="shared" si="4"/>
        <v>0</v>
      </c>
      <c r="I53" s="163"/>
    </row>
    <row r="54" spans="1:9" ht="18.75" x14ac:dyDescent="0.25">
      <c r="A54" s="437"/>
      <c r="B54" s="160" t="s">
        <v>991</v>
      </c>
      <c r="C54" s="107" t="s">
        <v>992</v>
      </c>
      <c r="D54" s="160" t="s">
        <v>993</v>
      </c>
      <c r="E54" s="431" t="s">
        <v>968</v>
      </c>
      <c r="F54" s="164" t="s">
        <v>899</v>
      </c>
      <c r="G54" s="165">
        <v>58</v>
      </c>
      <c r="H54" s="165">
        <f t="shared" si="4"/>
        <v>0</v>
      </c>
      <c r="I54" s="163"/>
    </row>
    <row r="55" spans="1:9" ht="37.5" x14ac:dyDescent="0.25">
      <c r="A55" s="437"/>
      <c r="B55" s="160" t="s">
        <v>994</v>
      </c>
      <c r="C55" s="107" t="s">
        <v>995</v>
      </c>
      <c r="D55" s="160" t="s">
        <v>993</v>
      </c>
      <c r="E55" s="431" t="s">
        <v>968</v>
      </c>
      <c r="F55" s="164" t="s">
        <v>899</v>
      </c>
      <c r="G55" s="165">
        <v>52</v>
      </c>
      <c r="H55" s="165">
        <f t="shared" si="4"/>
        <v>0</v>
      </c>
      <c r="I55" s="163"/>
    </row>
    <row r="56" spans="1:9" ht="18.75" x14ac:dyDescent="0.25">
      <c r="A56" s="437"/>
      <c r="B56" s="160" t="s">
        <v>996</v>
      </c>
      <c r="C56" s="107" t="s">
        <v>997</v>
      </c>
      <c r="D56" s="160" t="s">
        <v>998</v>
      </c>
      <c r="E56" s="431" t="s">
        <v>968</v>
      </c>
      <c r="F56" s="164" t="s">
        <v>899</v>
      </c>
      <c r="G56" s="165">
        <v>58</v>
      </c>
      <c r="H56" s="165">
        <f t="shared" si="4"/>
        <v>0</v>
      </c>
      <c r="I56" s="163"/>
    </row>
    <row r="57" spans="1:9" ht="37.5" x14ac:dyDescent="0.25">
      <c r="A57" s="437"/>
      <c r="B57" s="160" t="s">
        <v>999</v>
      </c>
      <c r="C57" s="107" t="s">
        <v>1000</v>
      </c>
      <c r="D57" s="160" t="s">
        <v>998</v>
      </c>
      <c r="E57" s="431" t="s">
        <v>968</v>
      </c>
      <c r="F57" s="164" t="s">
        <v>899</v>
      </c>
      <c r="G57" s="165">
        <v>52</v>
      </c>
      <c r="H57" s="165">
        <f t="shared" si="4"/>
        <v>0</v>
      </c>
      <c r="I57" s="163"/>
    </row>
    <row r="58" spans="1:9" ht="18.75" x14ac:dyDescent="0.25">
      <c r="A58" s="437"/>
      <c r="B58" s="160"/>
      <c r="C58" s="107"/>
      <c r="D58" s="160"/>
      <c r="E58" s="432"/>
      <c r="F58" s="167"/>
      <c r="G58" s="165"/>
      <c r="H58" s="165"/>
      <c r="I58" s="163"/>
    </row>
    <row r="59" spans="1:9" ht="18.75" x14ac:dyDescent="0.25">
      <c r="A59" s="437"/>
      <c r="B59" s="160"/>
      <c r="C59" s="103"/>
      <c r="D59" s="160"/>
      <c r="E59" s="432"/>
      <c r="F59" s="167"/>
      <c r="G59" s="169" t="s">
        <v>29</v>
      </c>
      <c r="H59" s="170">
        <f>SUM(H3:H58)</f>
        <v>0</v>
      </c>
      <c r="I59" s="163"/>
    </row>
    <row r="60" spans="1:9" ht="18.75" x14ac:dyDescent="0.3">
      <c r="A60" s="404"/>
      <c r="B60" s="171"/>
      <c r="C60" s="172"/>
      <c r="D60" s="173"/>
      <c r="E60" s="433"/>
      <c r="F60" s="173"/>
      <c r="G60" s="174"/>
      <c r="H60" s="174"/>
      <c r="I60" s="163"/>
    </row>
    <row r="61" spans="1:9" ht="18.75" x14ac:dyDescent="0.3">
      <c r="A61" s="404"/>
      <c r="B61" s="171"/>
      <c r="C61" s="172"/>
      <c r="D61" s="173"/>
      <c r="E61" s="433"/>
      <c r="F61" s="173"/>
      <c r="G61" s="71"/>
      <c r="H61" s="71"/>
      <c r="I61" s="163"/>
    </row>
    <row r="62" spans="1:9" ht="18.75" x14ac:dyDescent="0.3">
      <c r="A62" s="404"/>
      <c r="B62" s="171"/>
      <c r="C62" s="172"/>
      <c r="D62" s="173"/>
      <c r="E62" s="433"/>
      <c r="F62" s="173"/>
      <c r="G62" s="71"/>
      <c r="H62" s="71"/>
      <c r="I62" s="163"/>
    </row>
    <row r="63" spans="1:9" ht="18.75" x14ac:dyDescent="0.3">
      <c r="A63" s="404"/>
      <c r="B63" s="171"/>
      <c r="C63" s="172"/>
      <c r="D63" s="173"/>
      <c r="E63" s="433"/>
      <c r="F63" s="173"/>
      <c r="G63" s="71"/>
      <c r="H63" s="71"/>
      <c r="I63" s="163"/>
    </row>
    <row r="64" spans="1:9" ht="18.75" x14ac:dyDescent="0.3">
      <c r="A64" s="404"/>
      <c r="B64" s="171"/>
      <c r="C64" s="172"/>
      <c r="D64" s="173"/>
      <c r="E64" s="433"/>
      <c r="F64" s="173"/>
      <c r="G64" s="71"/>
      <c r="H64" s="71"/>
      <c r="I64" s="163"/>
    </row>
    <row r="65" spans="1:9" ht="18.75" x14ac:dyDescent="0.3">
      <c r="A65" s="404"/>
      <c r="B65" s="171"/>
      <c r="C65" s="172"/>
      <c r="D65" s="173"/>
      <c r="E65" s="433"/>
      <c r="F65" s="173"/>
      <c r="G65" s="71"/>
      <c r="H65" s="71"/>
      <c r="I65" s="163"/>
    </row>
    <row r="66" spans="1:9" ht="17.25" customHeight="1" x14ac:dyDescent="0.3">
      <c r="A66" s="404"/>
      <c r="B66" s="171"/>
      <c r="C66" s="172"/>
      <c r="D66" s="173"/>
      <c r="E66" s="433"/>
      <c r="F66" s="173"/>
      <c r="G66" s="71"/>
      <c r="H66" s="71"/>
      <c r="I66" s="154"/>
    </row>
    <row r="67" spans="1:9" ht="17.25" customHeight="1" x14ac:dyDescent="0.3">
      <c r="A67" s="404"/>
      <c r="B67" s="171"/>
      <c r="C67" s="172"/>
      <c r="D67" s="173"/>
      <c r="E67" s="433"/>
      <c r="F67" s="173"/>
      <c r="G67" s="71"/>
      <c r="H67" s="71"/>
    </row>
    <row r="68" spans="1:9" ht="17.25" customHeight="1" x14ac:dyDescent="0.3">
      <c r="A68" s="404"/>
      <c r="B68" s="171"/>
      <c r="C68" s="172"/>
      <c r="D68" s="173"/>
      <c r="E68" s="433"/>
      <c r="F68" s="173"/>
      <c r="G68" s="71"/>
      <c r="H68" s="71"/>
    </row>
    <row r="69" spans="1:9" ht="17.25" customHeight="1" x14ac:dyDescent="0.3">
      <c r="A69" s="404"/>
      <c r="B69" s="171"/>
      <c r="C69" s="172"/>
      <c r="D69" s="173"/>
      <c r="E69" s="433"/>
      <c r="F69" s="173"/>
      <c r="G69" s="71"/>
      <c r="H69" s="71"/>
    </row>
    <row r="70" spans="1:9" ht="17.25" customHeight="1" x14ac:dyDescent="0.3">
      <c r="A70" s="404"/>
      <c r="B70" s="171"/>
      <c r="C70" s="172"/>
      <c r="D70" s="173"/>
      <c r="E70" s="433"/>
      <c r="F70" s="173"/>
      <c r="G70" s="71"/>
      <c r="H70" s="71"/>
    </row>
    <row r="71" spans="1:9" ht="17.25" customHeight="1" x14ac:dyDescent="0.3">
      <c r="A71" s="404"/>
      <c r="B71" s="171"/>
      <c r="C71" s="172"/>
      <c r="D71" s="173"/>
      <c r="E71" s="433"/>
      <c r="F71" s="173"/>
      <c r="G71" s="71"/>
      <c r="H71" s="71"/>
    </row>
    <row r="72" spans="1:9" ht="17.25" customHeight="1" x14ac:dyDescent="0.3">
      <c r="A72" s="404"/>
      <c r="B72" s="171"/>
      <c r="C72" s="172"/>
      <c r="D72" s="173"/>
      <c r="E72" s="433"/>
      <c r="F72" s="173"/>
      <c r="G72" s="71"/>
      <c r="H72" s="71"/>
    </row>
    <row r="73" spans="1:9" ht="17.25" customHeight="1" x14ac:dyDescent="0.3">
      <c r="A73" s="404"/>
      <c r="B73" s="171"/>
      <c r="C73" s="172"/>
      <c r="D73" s="173"/>
      <c r="E73" s="433"/>
      <c r="F73" s="173"/>
      <c r="G73" s="71"/>
      <c r="H73" s="71"/>
    </row>
    <row r="74" spans="1:9" ht="17.25" customHeight="1" x14ac:dyDescent="0.3">
      <c r="A74" s="404"/>
      <c r="B74" s="171"/>
      <c r="C74" s="172"/>
      <c r="D74" s="173"/>
      <c r="E74" s="433"/>
      <c r="F74" s="173"/>
      <c r="G74" s="71"/>
      <c r="H74" s="71"/>
    </row>
    <row r="75" spans="1:9" ht="17.25" customHeight="1" x14ac:dyDescent="0.3">
      <c r="A75" s="404"/>
      <c r="B75" s="171"/>
      <c r="C75" s="172"/>
      <c r="D75" s="173"/>
      <c r="E75" s="433"/>
      <c r="F75" s="173"/>
      <c r="G75" s="71"/>
      <c r="H75" s="71"/>
    </row>
    <row r="76" spans="1:9" ht="17.25" customHeight="1" x14ac:dyDescent="0.3">
      <c r="A76" s="404"/>
      <c r="B76" s="171"/>
      <c r="C76" s="172"/>
      <c r="D76" s="173"/>
      <c r="E76" s="433"/>
      <c r="F76" s="173"/>
      <c r="G76" s="71"/>
      <c r="H76" s="71"/>
    </row>
    <row r="77" spans="1:9" ht="17.25" customHeight="1" x14ac:dyDescent="0.3">
      <c r="A77" s="404"/>
      <c r="B77" s="171"/>
      <c r="C77" s="172"/>
      <c r="D77" s="173"/>
      <c r="E77" s="433"/>
      <c r="F77" s="173"/>
      <c r="G77" s="71"/>
      <c r="H77" s="71"/>
    </row>
    <row r="78" spans="1:9" ht="17.25" customHeight="1" x14ac:dyDescent="0.3">
      <c r="A78" s="404"/>
      <c r="B78" s="171"/>
      <c r="C78" s="172"/>
      <c r="D78" s="173"/>
      <c r="E78" s="433"/>
      <c r="F78" s="173"/>
      <c r="G78" s="71"/>
      <c r="H78" s="71"/>
    </row>
    <row r="79" spans="1:9" ht="17.25" customHeight="1" x14ac:dyDescent="0.3">
      <c r="A79" s="404"/>
      <c r="B79" s="171"/>
      <c r="C79" s="172"/>
      <c r="D79" s="173"/>
      <c r="E79" s="433"/>
      <c r="F79" s="173"/>
      <c r="G79" s="71"/>
      <c r="H79" s="71"/>
    </row>
    <row r="80" spans="1:9" ht="17.25" customHeight="1" x14ac:dyDescent="0.3">
      <c r="A80" s="404"/>
      <c r="B80" s="171"/>
      <c r="C80" s="172"/>
      <c r="D80" s="173"/>
      <c r="E80" s="433"/>
      <c r="F80" s="173"/>
      <c r="G80" s="71"/>
      <c r="H80" s="71"/>
    </row>
    <row r="81" spans="1:8" ht="17.25" customHeight="1" x14ac:dyDescent="0.3">
      <c r="A81" s="404"/>
      <c r="B81" s="171"/>
      <c r="C81" s="172"/>
      <c r="D81" s="173"/>
      <c r="E81" s="433"/>
      <c r="F81" s="173"/>
      <c r="G81" s="71"/>
      <c r="H81" s="71"/>
    </row>
    <row r="82" spans="1:8" ht="17.25" customHeight="1" x14ac:dyDescent="0.3">
      <c r="A82" s="404"/>
      <c r="B82" s="171"/>
      <c r="C82" s="172"/>
      <c r="D82" s="173"/>
      <c r="E82" s="433"/>
      <c r="F82" s="173"/>
      <c r="G82" s="71"/>
      <c r="H82" s="71"/>
    </row>
    <row r="83" spans="1:8" ht="17.25" customHeight="1" x14ac:dyDescent="0.3">
      <c r="A83" s="404"/>
      <c r="B83" s="171"/>
      <c r="C83" s="172"/>
      <c r="D83" s="173"/>
      <c r="E83" s="433"/>
      <c r="F83" s="173"/>
      <c r="G83" s="71"/>
      <c r="H83" s="71"/>
    </row>
    <row r="84" spans="1:8" ht="17.25" customHeight="1" x14ac:dyDescent="0.3">
      <c r="A84" s="404"/>
      <c r="B84" s="171"/>
      <c r="C84" s="172"/>
      <c r="D84" s="173"/>
      <c r="E84" s="433"/>
      <c r="F84" s="173"/>
      <c r="G84" s="71"/>
      <c r="H84" s="71"/>
    </row>
    <row r="85" spans="1:8" ht="17.25" customHeight="1" x14ac:dyDescent="0.3">
      <c r="A85" s="404"/>
      <c r="B85" s="171"/>
      <c r="C85" s="172"/>
      <c r="D85" s="173"/>
      <c r="E85" s="433"/>
      <c r="F85" s="173"/>
      <c r="G85" s="71"/>
      <c r="H85" s="71"/>
    </row>
    <row r="86" spans="1:8" ht="17.25" customHeight="1" x14ac:dyDescent="0.3">
      <c r="A86" s="404"/>
      <c r="B86" s="171"/>
      <c r="C86" s="172"/>
      <c r="D86" s="173"/>
      <c r="E86" s="433"/>
      <c r="F86" s="173"/>
      <c r="G86" s="71"/>
      <c r="H86" s="71"/>
    </row>
    <row r="87" spans="1:8" ht="17.25" customHeight="1" x14ac:dyDescent="0.3">
      <c r="A87" s="404"/>
      <c r="B87" s="171"/>
      <c r="C87" s="172"/>
      <c r="D87" s="173"/>
      <c r="E87" s="433"/>
      <c r="F87" s="173"/>
      <c r="G87" s="71"/>
      <c r="H87" s="71"/>
    </row>
    <row r="88" spans="1:8" ht="17.25" customHeight="1" x14ac:dyDescent="0.3">
      <c r="A88" s="404"/>
      <c r="B88" s="171"/>
      <c r="C88" s="172"/>
      <c r="D88" s="173"/>
      <c r="E88" s="433"/>
      <c r="F88" s="173"/>
      <c r="G88" s="71"/>
      <c r="H88" s="71"/>
    </row>
    <row r="89" spans="1:8" ht="17.25" customHeight="1" x14ac:dyDescent="0.3">
      <c r="A89" s="404"/>
      <c r="B89" s="171"/>
      <c r="C89" s="172"/>
      <c r="D89" s="173"/>
      <c r="E89" s="433"/>
      <c r="F89" s="173"/>
      <c r="G89" s="71"/>
      <c r="H89" s="71"/>
    </row>
    <row r="90" spans="1:8" ht="17.25" customHeight="1" x14ac:dyDescent="0.3">
      <c r="A90" s="404"/>
      <c r="B90" s="171"/>
      <c r="C90" s="172"/>
      <c r="D90" s="173"/>
      <c r="E90" s="433"/>
      <c r="F90" s="173"/>
      <c r="G90" s="71"/>
      <c r="H90" s="71"/>
    </row>
    <row r="91" spans="1:8" ht="17.25" customHeight="1" x14ac:dyDescent="0.3">
      <c r="A91" s="404"/>
      <c r="B91" s="171"/>
      <c r="C91" s="172"/>
      <c r="D91" s="173"/>
      <c r="E91" s="433"/>
      <c r="F91" s="173"/>
      <c r="G91" s="71"/>
      <c r="H91" s="71"/>
    </row>
    <row r="92" spans="1:8" ht="17.25" customHeight="1" x14ac:dyDescent="0.3">
      <c r="A92" s="404"/>
      <c r="B92" s="171"/>
      <c r="C92" s="172"/>
      <c r="D92" s="173"/>
      <c r="E92" s="433"/>
      <c r="F92" s="173"/>
      <c r="G92" s="71"/>
      <c r="H92" s="71"/>
    </row>
    <row r="93" spans="1:8" ht="17.25" customHeight="1" x14ac:dyDescent="0.3">
      <c r="A93" s="404"/>
      <c r="B93" s="171"/>
      <c r="C93" s="172"/>
      <c r="D93" s="173"/>
      <c r="E93" s="433"/>
      <c r="F93" s="173"/>
      <c r="G93" s="71"/>
      <c r="H93" s="71"/>
    </row>
    <row r="94" spans="1:8" ht="17.25" customHeight="1" x14ac:dyDescent="0.3">
      <c r="A94" s="404"/>
      <c r="B94" s="171"/>
      <c r="C94" s="172"/>
      <c r="D94" s="173"/>
      <c r="E94" s="433"/>
      <c r="F94" s="173"/>
      <c r="G94" s="71"/>
      <c r="H94" s="71"/>
    </row>
    <row r="95" spans="1:8" ht="17.25" customHeight="1" x14ac:dyDescent="0.3">
      <c r="A95" s="404"/>
      <c r="B95" s="171"/>
      <c r="C95" s="172"/>
      <c r="D95" s="173"/>
      <c r="E95" s="433"/>
      <c r="F95" s="173"/>
      <c r="G95" s="71"/>
      <c r="H95" s="71"/>
    </row>
    <row r="96" spans="1:8" ht="17.25" customHeight="1" x14ac:dyDescent="0.3">
      <c r="A96" s="404"/>
      <c r="B96" s="171"/>
      <c r="C96" s="172"/>
      <c r="D96" s="173"/>
      <c r="E96" s="433"/>
      <c r="F96" s="173"/>
      <c r="G96" s="71"/>
      <c r="H96" s="71"/>
    </row>
    <row r="97" spans="1:8" ht="17.25" customHeight="1" x14ac:dyDescent="0.3">
      <c r="A97" s="404"/>
      <c r="B97" s="171"/>
      <c r="C97" s="172"/>
      <c r="D97" s="173"/>
      <c r="E97" s="433"/>
      <c r="F97" s="173"/>
      <c r="G97" s="71"/>
      <c r="H97" s="71"/>
    </row>
    <row r="98" spans="1:8" ht="17.25" customHeight="1" x14ac:dyDescent="0.3">
      <c r="A98" s="404"/>
      <c r="B98" s="171"/>
      <c r="C98" s="172"/>
      <c r="D98" s="173"/>
      <c r="E98" s="433"/>
      <c r="F98" s="173"/>
      <c r="G98" s="71"/>
      <c r="H98" s="71"/>
    </row>
    <row r="99" spans="1:8" ht="17.25" customHeight="1" x14ac:dyDescent="0.3">
      <c r="A99" s="404"/>
      <c r="B99" s="171"/>
      <c r="C99" s="172"/>
      <c r="D99" s="173"/>
      <c r="E99" s="433"/>
      <c r="F99" s="173"/>
      <c r="G99" s="71"/>
      <c r="H99" s="71"/>
    </row>
    <row r="100" spans="1:8" ht="17.25" customHeight="1" x14ac:dyDescent="0.3">
      <c r="A100" s="404"/>
      <c r="B100" s="171"/>
      <c r="C100" s="172"/>
      <c r="D100" s="173"/>
      <c r="E100" s="433"/>
      <c r="F100" s="173"/>
      <c r="G100" s="71"/>
      <c r="H100" s="71"/>
    </row>
    <row r="101" spans="1:8" ht="17.25" customHeight="1" x14ac:dyDescent="0.3">
      <c r="A101" s="404"/>
      <c r="B101" s="171"/>
      <c r="C101" s="172"/>
      <c r="D101" s="173"/>
      <c r="E101" s="433"/>
      <c r="F101" s="173"/>
      <c r="G101" s="71"/>
      <c r="H101" s="71"/>
    </row>
    <row r="102" spans="1:8" ht="17.25" customHeight="1" x14ac:dyDescent="0.3">
      <c r="A102" s="404"/>
      <c r="B102" s="171"/>
      <c r="C102" s="172"/>
      <c r="D102" s="173"/>
      <c r="E102" s="433"/>
      <c r="F102" s="173"/>
      <c r="G102" s="71"/>
      <c r="H102" s="71"/>
    </row>
    <row r="103" spans="1:8" ht="17.25" customHeight="1" x14ac:dyDescent="0.3">
      <c r="A103" s="404"/>
      <c r="B103" s="171"/>
      <c r="C103" s="172"/>
      <c r="D103" s="173"/>
      <c r="E103" s="433"/>
      <c r="F103" s="173"/>
      <c r="G103" s="71"/>
      <c r="H103" s="71"/>
    </row>
    <row r="104" spans="1:8" ht="17.25" customHeight="1" x14ac:dyDescent="0.3">
      <c r="A104" s="404"/>
      <c r="B104" s="171"/>
      <c r="C104" s="172"/>
      <c r="D104" s="173"/>
      <c r="E104" s="433"/>
      <c r="F104" s="173"/>
      <c r="G104" s="71"/>
      <c r="H104" s="71"/>
    </row>
    <row r="105" spans="1:8" ht="17.25" customHeight="1" x14ac:dyDescent="0.3">
      <c r="A105" s="404"/>
      <c r="B105" s="171"/>
      <c r="C105" s="172"/>
      <c r="D105" s="173"/>
      <c r="E105" s="433"/>
      <c r="F105" s="173"/>
      <c r="G105" s="71"/>
      <c r="H105" s="71"/>
    </row>
    <row r="106" spans="1:8" ht="17.25" customHeight="1" x14ac:dyDescent="0.3">
      <c r="A106" s="404"/>
      <c r="B106" s="171"/>
      <c r="C106" s="172"/>
      <c r="D106" s="173"/>
      <c r="E106" s="433"/>
      <c r="F106" s="173"/>
      <c r="G106" s="71"/>
      <c r="H106" s="71"/>
    </row>
    <row r="107" spans="1:8" ht="17.25" customHeight="1" x14ac:dyDescent="0.3">
      <c r="A107" s="404"/>
      <c r="B107" s="171"/>
      <c r="C107" s="172"/>
      <c r="D107" s="173"/>
      <c r="E107" s="433"/>
      <c r="F107" s="173"/>
      <c r="G107" s="71"/>
      <c r="H107" s="71"/>
    </row>
    <row r="108" spans="1:8" ht="17.25" customHeight="1" x14ac:dyDescent="0.3">
      <c r="A108" s="404"/>
      <c r="B108" s="171"/>
      <c r="C108" s="172"/>
      <c r="D108" s="173"/>
      <c r="E108" s="433"/>
      <c r="F108" s="173"/>
      <c r="G108" s="71"/>
      <c r="H108" s="71"/>
    </row>
    <row r="109" spans="1:8" ht="17.25" customHeight="1" x14ac:dyDescent="0.3">
      <c r="A109" s="404"/>
      <c r="B109" s="171"/>
      <c r="C109" s="172"/>
      <c r="D109" s="173"/>
      <c r="E109" s="433"/>
      <c r="F109" s="173"/>
      <c r="G109" s="71"/>
      <c r="H109" s="71"/>
    </row>
    <row r="110" spans="1:8" ht="17.25" customHeight="1" x14ac:dyDescent="0.3">
      <c r="A110" s="404"/>
      <c r="B110" s="171"/>
      <c r="C110" s="172"/>
      <c r="D110" s="173"/>
      <c r="E110" s="433"/>
      <c r="F110" s="173"/>
      <c r="G110" s="71"/>
      <c r="H110" s="71"/>
    </row>
    <row r="111" spans="1:8" ht="17.25" customHeight="1" x14ac:dyDescent="0.3">
      <c r="A111" s="404"/>
      <c r="B111" s="171"/>
      <c r="C111" s="172"/>
      <c r="D111" s="173"/>
      <c r="E111" s="433"/>
      <c r="F111" s="173"/>
      <c r="G111" s="71"/>
      <c r="H111" s="71"/>
    </row>
    <row r="112" spans="1:8" ht="17.25" customHeight="1" x14ac:dyDescent="0.3">
      <c r="A112" s="404"/>
      <c r="B112" s="171"/>
      <c r="C112" s="172"/>
      <c r="D112" s="173"/>
      <c r="E112" s="433"/>
      <c r="F112" s="173"/>
      <c r="G112" s="71"/>
      <c r="H112" s="71"/>
    </row>
    <row r="113" spans="1:8" ht="17.25" customHeight="1" x14ac:dyDescent="0.3">
      <c r="A113" s="404"/>
      <c r="B113" s="171"/>
      <c r="C113" s="172"/>
      <c r="D113" s="173"/>
      <c r="E113" s="433"/>
      <c r="F113" s="173"/>
      <c r="G113" s="71"/>
      <c r="H113" s="71"/>
    </row>
    <row r="114" spans="1:8" ht="17.25" customHeight="1" x14ac:dyDescent="0.3">
      <c r="A114" s="404"/>
      <c r="B114" s="171"/>
      <c r="C114" s="172"/>
      <c r="D114" s="173"/>
      <c r="E114" s="433"/>
      <c r="F114" s="173"/>
      <c r="G114" s="71"/>
      <c r="H114" s="71"/>
    </row>
    <row r="115" spans="1:8" ht="17.25" customHeight="1" x14ac:dyDescent="0.3">
      <c r="A115" s="404"/>
      <c r="B115" s="171"/>
      <c r="C115" s="172"/>
      <c r="D115" s="173"/>
      <c r="E115" s="433"/>
      <c r="F115" s="173"/>
      <c r="G115" s="71"/>
      <c r="H115" s="71"/>
    </row>
    <row r="116" spans="1:8" ht="17.25" customHeight="1" x14ac:dyDescent="0.3">
      <c r="A116" s="404"/>
      <c r="B116" s="171"/>
      <c r="C116" s="172"/>
      <c r="D116" s="173"/>
      <c r="E116" s="433"/>
      <c r="F116" s="173"/>
      <c r="G116" s="71"/>
      <c r="H116" s="71"/>
    </row>
    <row r="117" spans="1:8" ht="17.25" customHeight="1" x14ac:dyDescent="0.3">
      <c r="A117" s="404"/>
      <c r="B117" s="171"/>
      <c r="C117" s="172"/>
      <c r="D117" s="173"/>
      <c r="E117" s="433"/>
      <c r="F117" s="173"/>
      <c r="G117" s="71"/>
      <c r="H117" s="71"/>
    </row>
    <row r="118" spans="1:8" ht="17.25" customHeight="1" x14ac:dyDescent="0.3">
      <c r="A118" s="404"/>
      <c r="B118" s="171"/>
      <c r="C118" s="172"/>
      <c r="D118" s="173"/>
      <c r="E118" s="433"/>
      <c r="F118" s="173"/>
      <c r="G118" s="71"/>
      <c r="H118" s="71"/>
    </row>
    <row r="119" spans="1:8" ht="17.25" customHeight="1" x14ac:dyDescent="0.3">
      <c r="A119" s="404"/>
      <c r="B119" s="171"/>
      <c r="C119" s="172"/>
      <c r="D119" s="173"/>
      <c r="E119" s="433"/>
      <c r="F119" s="173"/>
      <c r="G119" s="71"/>
      <c r="H119" s="71"/>
    </row>
    <row r="120" spans="1:8" ht="17.25" customHeight="1" x14ac:dyDescent="0.3">
      <c r="A120" s="404"/>
      <c r="B120" s="171"/>
      <c r="C120" s="172"/>
      <c r="D120" s="173"/>
      <c r="E120" s="433"/>
      <c r="F120" s="173"/>
      <c r="G120" s="71"/>
      <c r="H120" s="71"/>
    </row>
    <row r="121" spans="1:8" ht="17.25" customHeight="1" x14ac:dyDescent="0.3">
      <c r="A121" s="404"/>
      <c r="B121" s="171"/>
      <c r="C121" s="172"/>
      <c r="D121" s="173"/>
      <c r="E121" s="433"/>
      <c r="F121" s="173"/>
      <c r="G121" s="71"/>
      <c r="H121" s="71"/>
    </row>
    <row r="122" spans="1:8" ht="17.25" customHeight="1" x14ac:dyDescent="0.3">
      <c r="A122" s="404"/>
      <c r="B122" s="171"/>
      <c r="C122" s="172"/>
      <c r="D122" s="173"/>
      <c r="E122" s="433"/>
      <c r="F122" s="173"/>
      <c r="G122" s="71"/>
      <c r="H122" s="71"/>
    </row>
    <row r="123" spans="1:8" ht="17.25" customHeight="1" x14ac:dyDescent="0.3">
      <c r="A123" s="404"/>
      <c r="B123" s="171"/>
      <c r="C123" s="172"/>
      <c r="D123" s="173"/>
      <c r="E123" s="433"/>
      <c r="F123" s="173"/>
      <c r="G123" s="71"/>
      <c r="H123" s="71"/>
    </row>
    <row r="124" spans="1:8" ht="17.25" customHeight="1" x14ac:dyDescent="0.3">
      <c r="A124" s="404"/>
      <c r="B124" s="171"/>
      <c r="C124" s="172"/>
      <c r="D124" s="173"/>
      <c r="E124" s="433"/>
      <c r="F124" s="173"/>
      <c r="G124" s="71"/>
      <c r="H124" s="71"/>
    </row>
    <row r="125" spans="1:8" ht="17.25" customHeight="1" x14ac:dyDescent="0.3">
      <c r="A125" s="404"/>
      <c r="B125" s="171"/>
      <c r="C125" s="172"/>
      <c r="D125" s="173"/>
      <c r="E125" s="433"/>
      <c r="F125" s="173"/>
      <c r="G125" s="71"/>
      <c r="H125" s="71"/>
    </row>
    <row r="126" spans="1:8" ht="17.25" customHeight="1" x14ac:dyDescent="0.3">
      <c r="A126" s="404"/>
      <c r="B126" s="171"/>
      <c r="C126" s="172"/>
      <c r="D126" s="173"/>
      <c r="E126" s="433"/>
      <c r="F126" s="173"/>
      <c r="G126" s="71"/>
      <c r="H126" s="71"/>
    </row>
    <row r="127" spans="1:8" ht="17.25" customHeight="1" x14ac:dyDescent="0.3">
      <c r="A127" s="404"/>
      <c r="B127" s="171"/>
      <c r="C127" s="172"/>
      <c r="D127" s="173"/>
      <c r="E127" s="433"/>
      <c r="F127" s="173"/>
      <c r="G127" s="71"/>
      <c r="H127" s="71"/>
    </row>
    <row r="128" spans="1:8" ht="17.25" customHeight="1" x14ac:dyDescent="0.3">
      <c r="A128" s="404"/>
      <c r="B128" s="171"/>
      <c r="C128" s="172"/>
      <c r="D128" s="173"/>
      <c r="E128" s="433"/>
      <c r="F128" s="173"/>
      <c r="G128" s="71"/>
      <c r="H128" s="71"/>
    </row>
    <row r="129" spans="1:8" ht="17.25" customHeight="1" x14ac:dyDescent="0.3">
      <c r="A129" s="404"/>
      <c r="B129" s="171"/>
      <c r="C129" s="172"/>
      <c r="D129" s="173"/>
      <c r="E129" s="433"/>
      <c r="F129" s="173"/>
      <c r="G129" s="71"/>
      <c r="H129" s="71"/>
    </row>
    <row r="130" spans="1:8" ht="17.25" customHeight="1" x14ac:dyDescent="0.3">
      <c r="A130" s="404"/>
      <c r="B130" s="171"/>
      <c r="C130" s="172"/>
      <c r="D130" s="173"/>
      <c r="E130" s="433"/>
      <c r="F130" s="173"/>
      <c r="G130" s="71"/>
      <c r="H130" s="71"/>
    </row>
    <row r="131" spans="1:8" ht="17.25" customHeight="1" x14ac:dyDescent="0.3">
      <c r="A131" s="404"/>
      <c r="B131" s="171"/>
      <c r="C131" s="172"/>
      <c r="D131" s="173"/>
      <c r="E131" s="433"/>
      <c r="F131" s="173"/>
      <c r="G131" s="71"/>
      <c r="H131" s="71"/>
    </row>
    <row r="132" spans="1:8" ht="17.25" customHeight="1" x14ac:dyDescent="0.3">
      <c r="A132" s="404"/>
      <c r="B132" s="171"/>
      <c r="C132" s="172"/>
      <c r="D132" s="173"/>
      <c r="E132" s="433"/>
      <c r="F132" s="173"/>
      <c r="G132" s="71"/>
      <c r="H132" s="71"/>
    </row>
    <row r="133" spans="1:8" ht="17.25" customHeight="1" x14ac:dyDescent="0.3">
      <c r="A133" s="404"/>
      <c r="B133" s="171"/>
      <c r="C133" s="172"/>
      <c r="D133" s="173"/>
      <c r="E133" s="433"/>
      <c r="F133" s="173"/>
      <c r="G133" s="71"/>
      <c r="H133" s="71"/>
    </row>
    <row r="134" spans="1:8" ht="17.25" customHeight="1" x14ac:dyDescent="0.3">
      <c r="A134" s="404"/>
      <c r="B134" s="171"/>
      <c r="C134" s="172"/>
      <c r="D134" s="173"/>
      <c r="E134" s="433"/>
      <c r="F134" s="173"/>
      <c r="G134" s="71"/>
      <c r="H134" s="71"/>
    </row>
    <row r="135" spans="1:8" ht="17.25" customHeight="1" x14ac:dyDescent="0.3">
      <c r="A135" s="404"/>
      <c r="B135" s="171"/>
      <c r="C135" s="172"/>
      <c r="D135" s="173"/>
      <c r="E135" s="433"/>
      <c r="F135" s="173"/>
      <c r="G135" s="71"/>
      <c r="H135" s="71"/>
    </row>
    <row r="136" spans="1:8" ht="17.25" customHeight="1" x14ac:dyDescent="0.3">
      <c r="A136" s="404"/>
      <c r="B136" s="171"/>
      <c r="C136" s="172"/>
      <c r="D136" s="173"/>
      <c r="E136" s="433"/>
      <c r="F136" s="173"/>
      <c r="G136" s="71"/>
      <c r="H136" s="71"/>
    </row>
    <row r="137" spans="1:8" ht="17.25" customHeight="1" x14ac:dyDescent="0.3">
      <c r="A137" s="404"/>
      <c r="B137" s="171"/>
      <c r="C137" s="172"/>
      <c r="D137" s="173"/>
      <c r="E137" s="433"/>
      <c r="F137" s="173"/>
      <c r="G137" s="71"/>
      <c r="H137" s="71"/>
    </row>
    <row r="138" spans="1:8" ht="17.25" customHeight="1" x14ac:dyDescent="0.3">
      <c r="A138" s="404"/>
      <c r="B138" s="171"/>
      <c r="C138" s="172"/>
      <c r="D138" s="173"/>
      <c r="E138" s="433"/>
      <c r="F138" s="173"/>
      <c r="G138" s="71"/>
      <c r="H138" s="71"/>
    </row>
    <row r="139" spans="1:8" ht="17.25" customHeight="1" x14ac:dyDescent="0.3">
      <c r="A139" s="404"/>
      <c r="B139" s="171"/>
      <c r="C139" s="172"/>
      <c r="D139" s="173"/>
      <c r="E139" s="433"/>
      <c r="F139" s="173"/>
      <c r="G139" s="71"/>
      <c r="H139" s="71"/>
    </row>
    <row r="140" spans="1:8" ht="17.25" customHeight="1" x14ac:dyDescent="0.3">
      <c r="A140" s="404"/>
      <c r="B140" s="171"/>
      <c r="C140" s="172"/>
      <c r="D140" s="173"/>
      <c r="E140" s="433"/>
      <c r="F140" s="173"/>
      <c r="G140" s="71"/>
      <c r="H140" s="71"/>
    </row>
    <row r="141" spans="1:8" ht="17.25" customHeight="1" x14ac:dyDescent="0.3">
      <c r="A141" s="404"/>
      <c r="B141" s="171"/>
      <c r="C141" s="172"/>
      <c r="D141" s="173"/>
      <c r="E141" s="433"/>
      <c r="F141" s="173"/>
      <c r="G141" s="71"/>
      <c r="H141" s="71"/>
    </row>
    <row r="142" spans="1:8" ht="17.25" customHeight="1" x14ac:dyDescent="0.3">
      <c r="A142" s="404"/>
      <c r="B142" s="171"/>
      <c r="C142" s="172"/>
      <c r="D142" s="173"/>
      <c r="E142" s="433"/>
      <c r="F142" s="173"/>
      <c r="G142" s="71"/>
      <c r="H142" s="71"/>
    </row>
    <row r="143" spans="1:8" ht="17.25" customHeight="1" x14ac:dyDescent="0.3">
      <c r="A143" s="404"/>
      <c r="B143" s="171"/>
      <c r="C143" s="172"/>
      <c r="D143" s="173"/>
      <c r="E143" s="433"/>
      <c r="F143" s="173"/>
      <c r="G143" s="71"/>
      <c r="H143" s="71"/>
    </row>
    <row r="144" spans="1:8" ht="17.25" customHeight="1" x14ac:dyDescent="0.3">
      <c r="A144" s="404"/>
      <c r="B144" s="171"/>
      <c r="C144" s="172"/>
      <c r="D144" s="173"/>
      <c r="E144" s="433"/>
      <c r="F144" s="173"/>
      <c r="G144" s="71"/>
      <c r="H144" s="71"/>
    </row>
    <row r="145" spans="1:8" ht="17.25" customHeight="1" x14ac:dyDescent="0.3">
      <c r="A145" s="404"/>
      <c r="B145" s="171"/>
      <c r="C145" s="172"/>
      <c r="D145" s="173"/>
      <c r="E145" s="433"/>
      <c r="F145" s="173"/>
      <c r="G145" s="71"/>
      <c r="H145" s="71"/>
    </row>
    <row r="146" spans="1:8" ht="17.25" customHeight="1" x14ac:dyDescent="0.3">
      <c r="A146" s="404"/>
      <c r="B146" s="171"/>
      <c r="C146" s="172"/>
      <c r="D146" s="173"/>
      <c r="E146" s="433"/>
      <c r="F146" s="173"/>
      <c r="G146" s="71"/>
      <c r="H146" s="71"/>
    </row>
    <row r="147" spans="1:8" ht="17.25" customHeight="1" x14ac:dyDescent="0.3">
      <c r="A147" s="404"/>
      <c r="B147" s="171"/>
      <c r="C147" s="172"/>
      <c r="D147" s="173"/>
      <c r="E147" s="433"/>
      <c r="F147" s="173"/>
      <c r="G147" s="71"/>
      <c r="H147" s="71"/>
    </row>
    <row r="148" spans="1:8" ht="17.25" customHeight="1" x14ac:dyDescent="0.3">
      <c r="A148" s="404"/>
      <c r="B148" s="171"/>
      <c r="C148" s="172"/>
      <c r="D148" s="173"/>
      <c r="E148" s="433"/>
      <c r="F148" s="173"/>
      <c r="G148" s="71"/>
      <c r="H148" s="71"/>
    </row>
    <row r="149" spans="1:8" ht="17.25" customHeight="1" x14ac:dyDescent="0.3">
      <c r="A149" s="404"/>
      <c r="B149" s="171"/>
      <c r="C149" s="172"/>
      <c r="D149" s="173"/>
      <c r="E149" s="433"/>
      <c r="F149" s="173"/>
      <c r="G149" s="71"/>
      <c r="H149" s="71"/>
    </row>
    <row r="150" spans="1:8" ht="17.25" customHeight="1" x14ac:dyDescent="0.3">
      <c r="A150" s="404"/>
      <c r="B150" s="171"/>
      <c r="C150" s="172"/>
      <c r="D150" s="173"/>
      <c r="E150" s="433"/>
      <c r="F150" s="173"/>
      <c r="G150" s="71"/>
      <c r="H150" s="71"/>
    </row>
    <row r="151" spans="1:8" ht="17.25" customHeight="1" x14ac:dyDescent="0.3">
      <c r="A151" s="404"/>
      <c r="B151" s="171"/>
      <c r="C151" s="172"/>
      <c r="D151" s="173"/>
      <c r="E151" s="433"/>
      <c r="F151" s="173"/>
      <c r="G151" s="71"/>
      <c r="H151" s="71"/>
    </row>
    <row r="152" spans="1:8" ht="17.25" customHeight="1" x14ac:dyDescent="0.3">
      <c r="A152" s="404"/>
      <c r="B152" s="171"/>
      <c r="C152" s="172"/>
      <c r="D152" s="173"/>
      <c r="E152" s="433"/>
      <c r="F152" s="173"/>
      <c r="G152" s="71"/>
      <c r="H152" s="71"/>
    </row>
    <row r="153" spans="1:8" ht="17.25" customHeight="1" x14ac:dyDescent="0.3">
      <c r="A153" s="404"/>
      <c r="B153" s="171"/>
      <c r="C153" s="172"/>
      <c r="D153" s="173"/>
      <c r="E153" s="433"/>
      <c r="F153" s="173"/>
      <c r="G153" s="71"/>
      <c r="H153" s="71"/>
    </row>
    <row r="154" spans="1:8" ht="17.25" customHeight="1" x14ac:dyDescent="0.3">
      <c r="A154" s="404"/>
      <c r="B154" s="171"/>
      <c r="C154" s="172"/>
      <c r="D154" s="173"/>
      <c r="E154" s="433"/>
      <c r="F154" s="173"/>
      <c r="G154" s="71"/>
      <c r="H154" s="71"/>
    </row>
    <row r="155" spans="1:8" ht="17.25" customHeight="1" x14ac:dyDescent="0.3">
      <c r="A155" s="404"/>
      <c r="B155" s="171"/>
      <c r="C155" s="172"/>
      <c r="D155" s="173"/>
      <c r="E155" s="433"/>
      <c r="F155" s="173"/>
      <c r="G155" s="71"/>
      <c r="H155" s="71"/>
    </row>
    <row r="156" spans="1:8" ht="17.25" customHeight="1" x14ac:dyDescent="0.3">
      <c r="A156" s="404"/>
      <c r="B156" s="171"/>
      <c r="C156" s="172"/>
      <c r="D156" s="173"/>
      <c r="E156" s="433"/>
      <c r="F156" s="173"/>
      <c r="G156" s="71"/>
      <c r="H156" s="71"/>
    </row>
    <row r="157" spans="1:8" ht="17.25" customHeight="1" x14ac:dyDescent="0.3">
      <c r="A157" s="404"/>
      <c r="B157" s="171"/>
      <c r="C157" s="172"/>
      <c r="D157" s="173"/>
      <c r="E157" s="433"/>
      <c r="F157" s="173"/>
      <c r="G157" s="71"/>
      <c r="H157" s="71"/>
    </row>
    <row r="158" spans="1:8" ht="17.25" customHeight="1" x14ac:dyDescent="0.3">
      <c r="A158" s="404"/>
      <c r="B158" s="171"/>
      <c r="C158" s="172"/>
      <c r="D158" s="173"/>
      <c r="E158" s="433"/>
      <c r="F158" s="173"/>
      <c r="G158" s="71"/>
      <c r="H158" s="71"/>
    </row>
    <row r="159" spans="1:8" ht="17.25" customHeight="1" x14ac:dyDescent="0.3">
      <c r="A159" s="404"/>
      <c r="B159" s="171"/>
      <c r="C159" s="172"/>
      <c r="D159" s="173"/>
      <c r="E159" s="433"/>
      <c r="F159" s="173"/>
      <c r="G159" s="71"/>
      <c r="H159" s="71"/>
    </row>
    <row r="160" spans="1:8" ht="17.25" customHeight="1" x14ac:dyDescent="0.3">
      <c r="A160" s="404"/>
      <c r="B160" s="171"/>
      <c r="C160" s="172"/>
      <c r="D160" s="173"/>
      <c r="E160" s="433"/>
      <c r="F160" s="173"/>
      <c r="G160" s="71"/>
      <c r="H160" s="71"/>
    </row>
    <row r="161" spans="1:8" ht="17.25" customHeight="1" x14ac:dyDescent="0.3">
      <c r="A161" s="404"/>
      <c r="B161" s="171"/>
      <c r="C161" s="172"/>
      <c r="D161" s="173"/>
      <c r="E161" s="433"/>
      <c r="F161" s="173"/>
      <c r="G161" s="71"/>
      <c r="H161" s="71"/>
    </row>
    <row r="162" spans="1:8" ht="17.25" customHeight="1" x14ac:dyDescent="0.3">
      <c r="A162" s="404"/>
      <c r="B162" s="171"/>
      <c r="C162" s="172"/>
      <c r="D162" s="173"/>
      <c r="E162" s="433"/>
      <c r="F162" s="173"/>
      <c r="G162" s="71"/>
      <c r="H162" s="71"/>
    </row>
    <row r="163" spans="1:8" ht="17.25" customHeight="1" x14ac:dyDescent="0.3">
      <c r="A163" s="404"/>
      <c r="B163" s="171"/>
      <c r="C163" s="172"/>
      <c r="D163" s="173"/>
      <c r="E163" s="433"/>
      <c r="F163" s="173"/>
      <c r="G163" s="71"/>
      <c r="H163" s="71"/>
    </row>
    <row r="164" spans="1:8" ht="17.25" customHeight="1" x14ac:dyDescent="0.3">
      <c r="A164" s="404"/>
      <c r="B164" s="171"/>
      <c r="C164" s="172"/>
      <c r="D164" s="173"/>
      <c r="E164" s="433"/>
      <c r="F164" s="173"/>
      <c r="G164" s="71"/>
      <c r="H164" s="71"/>
    </row>
    <row r="165" spans="1:8" ht="17.25" customHeight="1" x14ac:dyDescent="0.3">
      <c r="A165" s="404"/>
      <c r="B165" s="171"/>
      <c r="C165" s="172"/>
      <c r="D165" s="173"/>
      <c r="E165" s="433"/>
      <c r="F165" s="173"/>
      <c r="G165" s="71"/>
      <c r="H165" s="71"/>
    </row>
    <row r="166" spans="1:8" ht="17.25" customHeight="1" x14ac:dyDescent="0.3">
      <c r="A166" s="404"/>
      <c r="B166" s="171"/>
      <c r="C166" s="172"/>
      <c r="D166" s="173"/>
      <c r="E166" s="433"/>
      <c r="F166" s="173"/>
      <c r="G166" s="71"/>
      <c r="H166" s="71"/>
    </row>
    <row r="167" spans="1:8" ht="17.25" customHeight="1" x14ac:dyDescent="0.3">
      <c r="A167" s="404"/>
      <c r="B167" s="171"/>
      <c r="C167" s="172"/>
      <c r="D167" s="173"/>
      <c r="E167" s="433"/>
      <c r="F167" s="173"/>
      <c r="G167" s="71"/>
      <c r="H167" s="71"/>
    </row>
    <row r="168" spans="1:8" ht="17.25" customHeight="1" x14ac:dyDescent="0.3">
      <c r="A168" s="404"/>
      <c r="B168" s="171"/>
      <c r="C168" s="172"/>
      <c r="D168" s="173"/>
      <c r="E168" s="433"/>
      <c r="F168" s="173"/>
      <c r="G168" s="71"/>
      <c r="H168" s="71"/>
    </row>
    <row r="169" spans="1:8" ht="17.25" customHeight="1" x14ac:dyDescent="0.3">
      <c r="A169" s="404"/>
      <c r="B169" s="171"/>
      <c r="C169" s="172"/>
      <c r="D169" s="173"/>
      <c r="E169" s="433"/>
      <c r="F169" s="173"/>
      <c r="G169" s="71"/>
      <c r="H169" s="71"/>
    </row>
    <row r="170" spans="1:8" ht="17.25" customHeight="1" x14ac:dyDescent="0.3">
      <c r="A170" s="404"/>
      <c r="B170" s="171"/>
      <c r="C170" s="172"/>
      <c r="D170" s="173"/>
      <c r="E170" s="433"/>
      <c r="F170" s="173"/>
      <c r="G170" s="71"/>
      <c r="H170" s="71"/>
    </row>
    <row r="171" spans="1:8" ht="17.25" customHeight="1" x14ac:dyDescent="0.3">
      <c r="A171" s="404"/>
      <c r="B171" s="171"/>
      <c r="C171" s="172"/>
      <c r="D171" s="173"/>
      <c r="E171" s="433"/>
      <c r="F171" s="173"/>
      <c r="G171" s="71"/>
      <c r="H171" s="71"/>
    </row>
    <row r="172" spans="1:8" ht="17.25" customHeight="1" x14ac:dyDescent="0.3">
      <c r="A172" s="404"/>
      <c r="B172" s="171"/>
      <c r="C172" s="172"/>
      <c r="D172" s="173"/>
      <c r="E172" s="433"/>
      <c r="F172" s="173"/>
      <c r="G172" s="71"/>
      <c r="H172" s="71"/>
    </row>
    <row r="173" spans="1:8" ht="17.25" customHeight="1" x14ac:dyDescent="0.3">
      <c r="A173" s="404"/>
      <c r="B173" s="171"/>
      <c r="C173" s="172"/>
      <c r="D173" s="173"/>
      <c r="E173" s="433"/>
      <c r="F173" s="173"/>
      <c r="G173" s="71"/>
      <c r="H173" s="71"/>
    </row>
    <row r="174" spans="1:8" ht="17.25" customHeight="1" x14ac:dyDescent="0.3">
      <c r="A174" s="404"/>
      <c r="B174" s="171"/>
      <c r="C174" s="172"/>
      <c r="D174" s="173"/>
      <c r="E174" s="433"/>
      <c r="F174" s="173"/>
      <c r="G174" s="71"/>
      <c r="H174" s="71"/>
    </row>
    <row r="175" spans="1:8" ht="17.25" customHeight="1" x14ac:dyDescent="0.3">
      <c r="A175" s="404"/>
      <c r="B175" s="171"/>
      <c r="C175" s="172"/>
      <c r="D175" s="173"/>
      <c r="E175" s="433"/>
      <c r="F175" s="173"/>
      <c r="G175" s="71"/>
      <c r="H175" s="71"/>
    </row>
    <row r="176" spans="1:8" ht="17.25" customHeight="1" x14ac:dyDescent="0.3">
      <c r="A176" s="404"/>
      <c r="B176" s="171"/>
      <c r="C176" s="172"/>
      <c r="D176" s="173"/>
      <c r="E176" s="433"/>
      <c r="F176" s="173"/>
      <c r="G176" s="71"/>
      <c r="H176" s="71"/>
    </row>
    <row r="177" spans="1:8" ht="17.25" customHeight="1" x14ac:dyDescent="0.3">
      <c r="A177" s="404"/>
      <c r="B177" s="171"/>
      <c r="C177" s="172"/>
      <c r="D177" s="173"/>
      <c r="E177" s="433"/>
      <c r="F177" s="173"/>
      <c r="G177" s="71"/>
      <c r="H177" s="71"/>
    </row>
    <row r="178" spans="1:8" ht="17.25" customHeight="1" x14ac:dyDescent="0.3">
      <c r="A178" s="404"/>
      <c r="B178" s="171"/>
      <c r="C178" s="172"/>
      <c r="D178" s="173"/>
      <c r="E178" s="433"/>
      <c r="F178" s="173"/>
      <c r="G178" s="71"/>
      <c r="H178" s="71"/>
    </row>
    <row r="179" spans="1:8" ht="17.25" customHeight="1" x14ac:dyDescent="0.3">
      <c r="A179" s="404"/>
      <c r="B179" s="171"/>
      <c r="C179" s="172"/>
      <c r="D179" s="173"/>
      <c r="E179" s="433"/>
      <c r="F179" s="173"/>
      <c r="G179" s="71"/>
      <c r="H179" s="71"/>
    </row>
    <row r="180" spans="1:8" ht="17.25" customHeight="1" x14ac:dyDescent="0.3">
      <c r="A180" s="404"/>
      <c r="B180" s="171"/>
      <c r="C180" s="172"/>
      <c r="D180" s="173"/>
      <c r="E180" s="433"/>
      <c r="F180" s="173"/>
      <c r="G180" s="71"/>
      <c r="H180" s="71"/>
    </row>
    <row r="181" spans="1:8" ht="17.25" customHeight="1" x14ac:dyDescent="0.3">
      <c r="A181" s="404"/>
      <c r="B181" s="171"/>
      <c r="C181" s="172"/>
      <c r="D181" s="173"/>
      <c r="E181" s="433"/>
      <c r="F181" s="173"/>
      <c r="G181" s="71"/>
      <c r="H181" s="71"/>
    </row>
    <row r="182" spans="1:8" ht="17.25" customHeight="1" x14ac:dyDescent="0.3">
      <c r="A182" s="404"/>
      <c r="B182" s="171"/>
      <c r="C182" s="172"/>
      <c r="D182" s="173"/>
      <c r="E182" s="433"/>
      <c r="F182" s="173"/>
      <c r="G182" s="71"/>
      <c r="H182" s="71"/>
    </row>
    <row r="183" spans="1:8" ht="17.25" customHeight="1" x14ac:dyDescent="0.3">
      <c r="A183" s="404"/>
      <c r="B183" s="171"/>
      <c r="C183" s="172"/>
      <c r="D183" s="173"/>
      <c r="E183" s="433"/>
      <c r="F183" s="173"/>
      <c r="G183" s="71"/>
      <c r="H183" s="71"/>
    </row>
    <row r="184" spans="1:8" ht="17.25" customHeight="1" x14ac:dyDescent="0.3">
      <c r="A184" s="404"/>
      <c r="B184" s="171"/>
      <c r="C184" s="172"/>
      <c r="D184" s="173"/>
      <c r="E184" s="433"/>
      <c r="F184" s="173"/>
      <c r="G184" s="71"/>
      <c r="H184" s="71"/>
    </row>
    <row r="185" spans="1:8" ht="17.25" customHeight="1" x14ac:dyDescent="0.3">
      <c r="A185" s="404"/>
      <c r="B185" s="171"/>
      <c r="C185" s="172"/>
      <c r="D185" s="173"/>
      <c r="E185" s="433"/>
      <c r="F185" s="173"/>
      <c r="G185" s="71"/>
      <c r="H185" s="71"/>
    </row>
    <row r="186" spans="1:8" ht="17.25" customHeight="1" x14ac:dyDescent="0.3">
      <c r="A186" s="404"/>
      <c r="B186" s="171"/>
      <c r="C186" s="172"/>
      <c r="D186" s="173"/>
      <c r="E186" s="433"/>
      <c r="F186" s="173"/>
      <c r="G186" s="71"/>
      <c r="H186" s="71"/>
    </row>
    <row r="187" spans="1:8" ht="17.25" customHeight="1" x14ac:dyDescent="0.3">
      <c r="A187" s="404"/>
      <c r="B187" s="171"/>
      <c r="C187" s="172"/>
      <c r="D187" s="173"/>
      <c r="E187" s="433"/>
      <c r="F187" s="173"/>
      <c r="G187" s="71"/>
      <c r="H187" s="71"/>
    </row>
    <row r="188" spans="1:8" ht="17.25" customHeight="1" x14ac:dyDescent="0.3">
      <c r="A188" s="404"/>
      <c r="B188" s="171"/>
      <c r="C188" s="172"/>
      <c r="D188" s="173"/>
      <c r="E188" s="433"/>
      <c r="F188" s="173"/>
      <c r="G188" s="71"/>
      <c r="H188" s="71"/>
    </row>
    <row r="189" spans="1:8" ht="17.25" customHeight="1" x14ac:dyDescent="0.3">
      <c r="A189" s="404"/>
      <c r="B189" s="171"/>
      <c r="C189" s="172"/>
      <c r="D189" s="173"/>
      <c r="E189" s="433"/>
      <c r="F189" s="173"/>
      <c r="G189" s="71"/>
      <c r="H189" s="71"/>
    </row>
    <row r="190" spans="1:8" ht="17.25" customHeight="1" x14ac:dyDescent="0.3">
      <c r="A190" s="404"/>
      <c r="B190" s="171"/>
      <c r="C190" s="172"/>
      <c r="D190" s="173"/>
      <c r="E190" s="433"/>
      <c r="F190" s="173"/>
      <c r="G190" s="71"/>
      <c r="H190" s="71"/>
    </row>
    <row r="191" spans="1:8" ht="17.25" customHeight="1" x14ac:dyDescent="0.3">
      <c r="A191" s="404"/>
      <c r="B191" s="171"/>
      <c r="C191" s="172"/>
      <c r="D191" s="173"/>
      <c r="E191" s="433"/>
      <c r="F191" s="173"/>
      <c r="G191" s="71"/>
      <c r="H191" s="71"/>
    </row>
    <row r="192" spans="1:8" ht="17.25" customHeight="1" x14ac:dyDescent="0.3">
      <c r="A192" s="404"/>
      <c r="B192" s="171"/>
      <c r="C192" s="172"/>
      <c r="D192" s="173"/>
      <c r="E192" s="433"/>
      <c r="F192" s="173"/>
      <c r="G192" s="71"/>
      <c r="H192" s="71"/>
    </row>
    <row r="193" spans="1:8" ht="17.25" customHeight="1" x14ac:dyDescent="0.3">
      <c r="A193" s="404"/>
      <c r="B193" s="171"/>
      <c r="C193" s="172"/>
      <c r="D193" s="173"/>
      <c r="E193" s="433"/>
      <c r="F193" s="173"/>
      <c r="G193" s="71"/>
      <c r="H193" s="71"/>
    </row>
    <row r="194" spans="1:8" ht="17.25" customHeight="1" x14ac:dyDescent="0.3">
      <c r="A194" s="404"/>
      <c r="B194" s="171"/>
      <c r="C194" s="172"/>
      <c r="D194" s="173"/>
      <c r="E194" s="433"/>
      <c r="F194" s="173"/>
      <c r="G194" s="71"/>
      <c r="H194" s="71"/>
    </row>
    <row r="195" spans="1:8" ht="17.25" customHeight="1" x14ac:dyDescent="0.3">
      <c r="A195" s="404"/>
      <c r="B195" s="171"/>
      <c r="C195" s="172"/>
      <c r="D195" s="173"/>
      <c r="E195" s="433"/>
      <c r="F195" s="173"/>
      <c r="G195" s="71"/>
      <c r="H195" s="71"/>
    </row>
    <row r="196" spans="1:8" ht="17.25" customHeight="1" x14ac:dyDescent="0.3">
      <c r="A196" s="404"/>
      <c r="B196" s="171"/>
      <c r="C196" s="172"/>
      <c r="D196" s="173"/>
      <c r="E196" s="433"/>
      <c r="F196" s="173"/>
      <c r="G196" s="71"/>
      <c r="H196" s="71"/>
    </row>
    <row r="197" spans="1:8" ht="17.25" customHeight="1" x14ac:dyDescent="0.3">
      <c r="A197" s="404"/>
      <c r="B197" s="171"/>
      <c r="C197" s="172"/>
      <c r="D197" s="173"/>
      <c r="E197" s="433"/>
      <c r="F197" s="173"/>
      <c r="G197" s="71"/>
      <c r="H197" s="71"/>
    </row>
    <row r="198" spans="1:8" ht="17.25" customHeight="1" x14ac:dyDescent="0.3">
      <c r="A198" s="404"/>
      <c r="B198" s="171"/>
      <c r="C198" s="172"/>
      <c r="D198" s="173"/>
      <c r="E198" s="433"/>
      <c r="F198" s="173"/>
      <c r="G198" s="71"/>
      <c r="H198" s="71"/>
    </row>
    <row r="199" spans="1:8" ht="17.25" customHeight="1" x14ac:dyDescent="0.3">
      <c r="A199" s="404"/>
      <c r="B199" s="171"/>
      <c r="C199" s="172"/>
      <c r="D199" s="173"/>
      <c r="E199" s="433"/>
      <c r="F199" s="173"/>
      <c r="G199" s="71"/>
      <c r="H199" s="71"/>
    </row>
    <row r="200" spans="1:8" ht="17.25" customHeight="1" x14ac:dyDescent="0.3">
      <c r="A200" s="404"/>
      <c r="B200" s="171"/>
      <c r="C200" s="172"/>
      <c r="D200" s="173"/>
      <c r="E200" s="433"/>
      <c r="F200" s="173"/>
      <c r="G200" s="71"/>
      <c r="H200" s="71"/>
    </row>
    <row r="201" spans="1:8" ht="17.25" customHeight="1" x14ac:dyDescent="0.3">
      <c r="A201" s="404"/>
      <c r="B201" s="171"/>
      <c r="C201" s="172"/>
      <c r="D201" s="173"/>
      <c r="E201" s="433"/>
      <c r="F201" s="173"/>
      <c r="G201" s="71"/>
      <c r="H201" s="71"/>
    </row>
    <row r="202" spans="1:8" ht="17.25" customHeight="1" x14ac:dyDescent="0.3">
      <c r="A202" s="404"/>
      <c r="B202" s="171"/>
      <c r="C202" s="172"/>
      <c r="D202" s="173"/>
      <c r="E202" s="433"/>
      <c r="F202" s="173"/>
      <c r="G202" s="71"/>
      <c r="H202" s="71"/>
    </row>
    <row r="203" spans="1:8" ht="17.25" customHeight="1" x14ac:dyDescent="0.3">
      <c r="A203" s="404"/>
      <c r="B203" s="171"/>
      <c r="C203" s="172"/>
      <c r="D203" s="173"/>
      <c r="E203" s="433"/>
      <c r="F203" s="173"/>
      <c r="G203" s="71"/>
      <c r="H203" s="71"/>
    </row>
    <row r="204" spans="1:8" ht="17.25" customHeight="1" x14ac:dyDescent="0.3">
      <c r="A204" s="404"/>
      <c r="B204" s="171"/>
      <c r="C204" s="172"/>
      <c r="D204" s="173"/>
      <c r="E204" s="433"/>
      <c r="F204" s="173"/>
      <c r="G204" s="71"/>
      <c r="H204" s="71"/>
    </row>
    <row r="205" spans="1:8" ht="17.25" customHeight="1" x14ac:dyDescent="0.3">
      <c r="A205" s="404"/>
      <c r="B205" s="171"/>
      <c r="C205" s="172"/>
      <c r="D205" s="173"/>
      <c r="E205" s="433"/>
      <c r="F205" s="173"/>
      <c r="G205" s="71"/>
      <c r="H205" s="71"/>
    </row>
    <row r="206" spans="1:8" ht="17.25" customHeight="1" x14ac:dyDescent="0.3">
      <c r="A206" s="404"/>
      <c r="B206" s="171"/>
      <c r="C206" s="172"/>
      <c r="D206" s="173"/>
      <c r="E206" s="433"/>
      <c r="F206" s="173"/>
      <c r="G206" s="71"/>
      <c r="H206" s="71"/>
    </row>
    <row r="207" spans="1:8" ht="17.25" customHeight="1" x14ac:dyDescent="0.3">
      <c r="A207" s="404"/>
      <c r="B207" s="171"/>
      <c r="C207" s="172"/>
      <c r="D207" s="173"/>
      <c r="E207" s="433"/>
      <c r="F207" s="173"/>
      <c r="G207" s="71"/>
      <c r="H207" s="71"/>
    </row>
    <row r="208" spans="1:8" ht="17.25" customHeight="1" x14ac:dyDescent="0.3">
      <c r="A208" s="404"/>
      <c r="B208" s="171"/>
      <c r="C208" s="172"/>
      <c r="D208" s="173"/>
      <c r="E208" s="433"/>
      <c r="F208" s="173"/>
      <c r="G208" s="71"/>
      <c r="H208" s="71"/>
    </row>
    <row r="209" spans="1:8" ht="17.25" customHeight="1" x14ac:dyDescent="0.3">
      <c r="A209" s="404"/>
      <c r="B209" s="171"/>
      <c r="C209" s="172"/>
      <c r="D209" s="173"/>
      <c r="E209" s="433"/>
      <c r="F209" s="173"/>
      <c r="G209" s="71"/>
      <c r="H209" s="71"/>
    </row>
    <row r="210" spans="1:8" ht="17.25" customHeight="1" x14ac:dyDescent="0.3">
      <c r="A210" s="404"/>
      <c r="B210" s="171"/>
      <c r="C210" s="172"/>
      <c r="D210" s="173"/>
      <c r="E210" s="433"/>
      <c r="F210" s="173"/>
      <c r="G210" s="71"/>
      <c r="H210" s="71"/>
    </row>
    <row r="211" spans="1:8" ht="17.25" customHeight="1" x14ac:dyDescent="0.3">
      <c r="A211" s="404"/>
      <c r="B211" s="171"/>
      <c r="C211" s="172"/>
      <c r="D211" s="173"/>
      <c r="E211" s="433"/>
      <c r="F211" s="173"/>
      <c r="G211" s="71"/>
      <c r="H211" s="71"/>
    </row>
    <row r="212" spans="1:8" ht="17.25" customHeight="1" x14ac:dyDescent="0.3">
      <c r="A212" s="404"/>
      <c r="B212" s="171"/>
      <c r="C212" s="172"/>
      <c r="D212" s="173"/>
      <c r="E212" s="433"/>
      <c r="F212" s="173"/>
      <c r="G212" s="71"/>
      <c r="H212" s="71"/>
    </row>
    <row r="213" spans="1:8" ht="17.25" customHeight="1" x14ac:dyDescent="0.3">
      <c r="A213" s="404"/>
      <c r="B213" s="171"/>
      <c r="C213" s="172"/>
      <c r="D213" s="173"/>
      <c r="E213" s="433"/>
      <c r="F213" s="173"/>
      <c r="G213" s="71"/>
      <c r="H213" s="71"/>
    </row>
    <row r="214" spans="1:8" ht="17.25" customHeight="1" x14ac:dyDescent="0.3">
      <c r="A214" s="404"/>
      <c r="B214" s="171"/>
      <c r="C214" s="172"/>
      <c r="D214" s="173"/>
      <c r="E214" s="433"/>
      <c r="F214" s="173"/>
      <c r="G214" s="71"/>
      <c r="H214" s="71"/>
    </row>
    <row r="215" spans="1:8" ht="17.25" customHeight="1" x14ac:dyDescent="0.3">
      <c r="A215" s="404"/>
      <c r="B215" s="171"/>
      <c r="C215" s="172"/>
      <c r="D215" s="173"/>
      <c r="E215" s="433"/>
      <c r="F215" s="173"/>
      <c r="G215" s="71"/>
      <c r="H215" s="71"/>
    </row>
    <row r="216" spans="1:8" ht="17.25" customHeight="1" x14ac:dyDescent="0.3">
      <c r="A216" s="404"/>
      <c r="B216" s="171"/>
      <c r="C216" s="172"/>
      <c r="D216" s="173"/>
      <c r="E216" s="433"/>
      <c r="F216" s="173"/>
      <c r="G216" s="71"/>
      <c r="H216" s="71"/>
    </row>
    <row r="217" spans="1:8" ht="17.25" customHeight="1" x14ac:dyDescent="0.3">
      <c r="A217" s="404"/>
      <c r="B217" s="171"/>
      <c r="C217" s="172"/>
      <c r="D217" s="173"/>
      <c r="E217" s="433"/>
      <c r="F217" s="173"/>
      <c r="G217" s="71"/>
      <c r="H217" s="71"/>
    </row>
    <row r="218" spans="1:8" ht="17.25" customHeight="1" x14ac:dyDescent="0.3">
      <c r="A218" s="404"/>
      <c r="B218" s="171"/>
      <c r="C218" s="172"/>
      <c r="D218" s="173"/>
      <c r="E218" s="433"/>
      <c r="F218" s="173"/>
      <c r="G218" s="71"/>
      <c r="H218" s="71"/>
    </row>
    <row r="219" spans="1:8" ht="17.25" customHeight="1" x14ac:dyDescent="0.3">
      <c r="A219" s="404"/>
      <c r="B219" s="171"/>
      <c r="C219" s="172"/>
      <c r="D219" s="173"/>
      <c r="E219" s="433"/>
      <c r="F219" s="173"/>
      <c r="G219" s="71"/>
      <c r="H219" s="71"/>
    </row>
    <row r="220" spans="1:8" ht="17.25" customHeight="1" x14ac:dyDescent="0.3">
      <c r="A220" s="404"/>
      <c r="B220" s="171"/>
      <c r="C220" s="172"/>
      <c r="D220" s="173"/>
      <c r="E220" s="433"/>
      <c r="F220" s="173"/>
      <c r="G220" s="71"/>
      <c r="H220" s="71"/>
    </row>
    <row r="221" spans="1:8" ht="17.25" customHeight="1" x14ac:dyDescent="0.3">
      <c r="A221" s="404"/>
      <c r="B221" s="171"/>
      <c r="C221" s="172"/>
      <c r="D221" s="173"/>
      <c r="E221" s="433"/>
      <c r="F221" s="173"/>
      <c r="G221" s="71"/>
      <c r="H221" s="71"/>
    </row>
    <row r="222" spans="1:8" ht="17.25" customHeight="1" x14ac:dyDescent="0.3">
      <c r="A222" s="404"/>
      <c r="B222" s="171"/>
      <c r="C222" s="172"/>
      <c r="D222" s="173"/>
      <c r="E222" s="433"/>
      <c r="F222" s="173"/>
      <c r="G222" s="71"/>
      <c r="H222" s="71"/>
    </row>
    <row r="223" spans="1:8" ht="17.25" customHeight="1" x14ac:dyDescent="0.3">
      <c r="A223" s="404"/>
      <c r="B223" s="171"/>
      <c r="C223" s="172"/>
      <c r="D223" s="173"/>
      <c r="E223" s="433"/>
      <c r="F223" s="173"/>
      <c r="G223" s="71"/>
      <c r="H223" s="71"/>
    </row>
    <row r="224" spans="1:8" ht="17.25" customHeight="1" x14ac:dyDescent="0.3">
      <c r="A224" s="404"/>
      <c r="B224" s="171"/>
      <c r="C224" s="172"/>
      <c r="D224" s="173"/>
      <c r="E224" s="433"/>
      <c r="F224" s="173"/>
      <c r="G224" s="71"/>
      <c r="H224" s="71"/>
    </row>
    <row r="225" spans="1:8" ht="17.25" customHeight="1" x14ac:dyDescent="0.3">
      <c r="A225" s="404"/>
      <c r="B225" s="171"/>
      <c r="C225" s="172"/>
      <c r="D225" s="173"/>
      <c r="E225" s="433"/>
      <c r="F225" s="173"/>
      <c r="G225" s="71"/>
      <c r="H225" s="71"/>
    </row>
    <row r="226" spans="1:8" ht="17.25" customHeight="1" x14ac:dyDescent="0.3">
      <c r="A226" s="404"/>
      <c r="B226" s="171"/>
      <c r="C226" s="172"/>
      <c r="D226" s="173"/>
      <c r="E226" s="433"/>
      <c r="F226" s="173"/>
      <c r="G226" s="71"/>
      <c r="H226" s="71"/>
    </row>
    <row r="227" spans="1:8" ht="17.25" customHeight="1" x14ac:dyDescent="0.3">
      <c r="A227" s="404"/>
      <c r="B227" s="171"/>
      <c r="C227" s="172"/>
      <c r="D227" s="173"/>
      <c r="E227" s="433"/>
      <c r="F227" s="173"/>
      <c r="G227" s="71"/>
      <c r="H227" s="71"/>
    </row>
    <row r="228" spans="1:8" ht="17.25" customHeight="1" x14ac:dyDescent="0.3">
      <c r="A228" s="404"/>
      <c r="B228" s="171"/>
      <c r="C228" s="172"/>
      <c r="D228" s="173"/>
      <c r="E228" s="433"/>
      <c r="F228" s="173"/>
      <c r="G228" s="71"/>
      <c r="H228" s="71"/>
    </row>
    <row r="229" spans="1:8" ht="17.25" customHeight="1" x14ac:dyDescent="0.3">
      <c r="A229" s="404"/>
      <c r="B229" s="171"/>
      <c r="C229" s="172"/>
      <c r="D229" s="173"/>
      <c r="E229" s="433"/>
      <c r="F229" s="173"/>
      <c r="G229" s="71"/>
      <c r="H229" s="71"/>
    </row>
    <row r="230" spans="1:8" ht="17.25" customHeight="1" x14ac:dyDescent="0.3">
      <c r="A230" s="404"/>
      <c r="B230" s="171"/>
      <c r="C230" s="172"/>
      <c r="D230" s="173"/>
      <c r="E230" s="433"/>
      <c r="F230" s="173"/>
      <c r="G230" s="71"/>
      <c r="H230" s="71"/>
    </row>
    <row r="231" spans="1:8" ht="17.25" customHeight="1" x14ac:dyDescent="0.3">
      <c r="A231" s="404"/>
      <c r="B231" s="171"/>
      <c r="C231" s="172"/>
      <c r="D231" s="173"/>
      <c r="E231" s="433"/>
      <c r="F231" s="173"/>
      <c r="G231" s="71"/>
      <c r="H231" s="71"/>
    </row>
    <row r="232" spans="1:8" ht="17.25" customHeight="1" x14ac:dyDescent="0.3">
      <c r="A232" s="404"/>
      <c r="B232" s="171"/>
      <c r="C232" s="172"/>
      <c r="D232" s="173"/>
      <c r="E232" s="433"/>
      <c r="F232" s="173"/>
      <c r="G232" s="71"/>
      <c r="H232" s="71"/>
    </row>
    <row r="233" spans="1:8" ht="17.25" customHeight="1" x14ac:dyDescent="0.3">
      <c r="A233" s="404"/>
      <c r="B233" s="171"/>
      <c r="C233" s="172"/>
      <c r="D233" s="173"/>
      <c r="E233" s="433"/>
      <c r="F233" s="173"/>
      <c r="G233" s="71"/>
      <c r="H233" s="71"/>
    </row>
    <row r="234" spans="1:8" ht="17.25" customHeight="1" x14ac:dyDescent="0.3">
      <c r="A234" s="404"/>
      <c r="B234" s="171"/>
      <c r="C234" s="172"/>
      <c r="D234" s="173"/>
      <c r="E234" s="433"/>
      <c r="F234" s="173"/>
      <c r="G234" s="71"/>
      <c r="H234" s="71"/>
    </row>
    <row r="235" spans="1:8" ht="17.25" customHeight="1" x14ac:dyDescent="0.3">
      <c r="A235" s="404"/>
      <c r="B235" s="171"/>
      <c r="C235" s="172"/>
      <c r="D235" s="173"/>
      <c r="E235" s="433"/>
      <c r="F235" s="173"/>
      <c r="G235" s="71"/>
      <c r="H235" s="71"/>
    </row>
    <row r="236" spans="1:8" ht="17.25" customHeight="1" x14ac:dyDescent="0.3">
      <c r="A236" s="404"/>
      <c r="B236" s="171"/>
      <c r="C236" s="172"/>
      <c r="D236" s="173"/>
      <c r="E236" s="433"/>
      <c r="F236" s="173"/>
      <c r="G236" s="71"/>
      <c r="H236" s="71"/>
    </row>
    <row r="237" spans="1:8" ht="17.25" customHeight="1" x14ac:dyDescent="0.3">
      <c r="A237" s="404"/>
      <c r="B237" s="171"/>
      <c r="C237" s="172"/>
      <c r="D237" s="173"/>
      <c r="E237" s="433"/>
      <c r="F237" s="173"/>
      <c r="G237" s="71"/>
      <c r="H237" s="71"/>
    </row>
    <row r="238" spans="1:8" ht="17.25" customHeight="1" x14ac:dyDescent="0.3">
      <c r="A238" s="404"/>
      <c r="B238" s="171"/>
      <c r="C238" s="172"/>
      <c r="D238" s="173"/>
      <c r="E238" s="433"/>
      <c r="F238" s="173"/>
      <c r="G238" s="71"/>
      <c r="H238" s="71"/>
    </row>
    <row r="239" spans="1:8" ht="17.25" customHeight="1" x14ac:dyDescent="0.3">
      <c r="A239" s="404"/>
      <c r="B239" s="171"/>
      <c r="C239" s="172"/>
      <c r="D239" s="173"/>
      <c r="E239" s="433"/>
      <c r="F239" s="173"/>
      <c r="G239" s="71"/>
      <c r="H239" s="71"/>
    </row>
    <row r="240" spans="1:8" ht="17.25" customHeight="1" x14ac:dyDescent="0.3">
      <c r="A240" s="404"/>
      <c r="B240" s="171"/>
      <c r="C240" s="172"/>
      <c r="D240" s="173"/>
      <c r="E240" s="433"/>
      <c r="F240" s="173"/>
      <c r="G240" s="71"/>
      <c r="H240" s="71"/>
    </row>
    <row r="241" spans="1:8" ht="17.25" customHeight="1" x14ac:dyDescent="0.3">
      <c r="A241" s="404"/>
      <c r="B241" s="171"/>
      <c r="C241" s="172"/>
      <c r="D241" s="173"/>
      <c r="E241" s="433"/>
      <c r="F241" s="173"/>
      <c r="G241" s="71"/>
      <c r="H241" s="71"/>
    </row>
    <row r="242" spans="1:8" ht="17.25" customHeight="1" x14ac:dyDescent="0.3">
      <c r="A242" s="404"/>
      <c r="B242" s="171"/>
      <c r="C242" s="172"/>
      <c r="D242" s="173"/>
      <c r="E242" s="433"/>
      <c r="F242" s="173"/>
      <c r="G242" s="71"/>
      <c r="H242" s="71"/>
    </row>
    <row r="243" spans="1:8" ht="17.25" customHeight="1" x14ac:dyDescent="0.3">
      <c r="A243" s="404"/>
      <c r="B243" s="171"/>
      <c r="C243" s="172"/>
      <c r="D243" s="173"/>
      <c r="E243" s="433"/>
      <c r="F243" s="173"/>
      <c r="G243" s="71"/>
      <c r="H243" s="71"/>
    </row>
    <row r="244" spans="1:8" ht="17.25" customHeight="1" x14ac:dyDescent="0.3">
      <c r="A244" s="404"/>
      <c r="B244" s="171"/>
      <c r="C244" s="172"/>
      <c r="D244" s="173"/>
      <c r="E244" s="433"/>
      <c r="F244" s="173"/>
      <c r="G244" s="71"/>
      <c r="H244" s="71"/>
    </row>
    <row r="245" spans="1:8" ht="17.25" customHeight="1" x14ac:dyDescent="0.3">
      <c r="A245" s="404"/>
      <c r="B245" s="171"/>
      <c r="C245" s="172"/>
      <c r="D245" s="173"/>
      <c r="E245" s="433"/>
      <c r="F245" s="173"/>
      <c r="G245" s="71"/>
      <c r="H245" s="71"/>
    </row>
    <row r="246" spans="1:8" ht="17.25" customHeight="1" x14ac:dyDescent="0.3">
      <c r="A246" s="404"/>
      <c r="B246" s="171"/>
      <c r="C246" s="172"/>
      <c r="D246" s="173"/>
      <c r="E246" s="433"/>
      <c r="F246" s="173"/>
      <c r="G246" s="71"/>
      <c r="H246" s="71"/>
    </row>
    <row r="247" spans="1:8" ht="17.25" customHeight="1" x14ac:dyDescent="0.3">
      <c r="A247" s="404"/>
      <c r="B247" s="171"/>
      <c r="C247" s="172"/>
      <c r="D247" s="173"/>
      <c r="E247" s="433"/>
      <c r="F247" s="173"/>
      <c r="G247" s="71"/>
      <c r="H247" s="71"/>
    </row>
    <row r="248" spans="1:8" ht="17.25" customHeight="1" x14ac:dyDescent="0.3">
      <c r="A248" s="404"/>
      <c r="B248" s="171"/>
      <c r="C248" s="172"/>
      <c r="D248" s="173"/>
      <c r="E248" s="433"/>
      <c r="F248" s="173"/>
      <c r="G248" s="71"/>
      <c r="H248" s="71"/>
    </row>
    <row r="249" spans="1:8" ht="17.25" customHeight="1" x14ac:dyDescent="0.3">
      <c r="A249" s="404"/>
      <c r="B249" s="171"/>
      <c r="C249" s="172"/>
      <c r="D249" s="173"/>
      <c r="E249" s="433"/>
      <c r="F249" s="173"/>
      <c r="G249" s="71"/>
      <c r="H249" s="71"/>
    </row>
    <row r="250" spans="1:8" ht="17.25" customHeight="1" x14ac:dyDescent="0.3">
      <c r="A250" s="404"/>
      <c r="B250" s="171"/>
      <c r="C250" s="172"/>
      <c r="D250" s="173"/>
      <c r="E250" s="433"/>
      <c r="F250" s="173"/>
      <c r="G250" s="71"/>
      <c r="H250" s="71"/>
    </row>
    <row r="251" spans="1:8" ht="17.25" customHeight="1" x14ac:dyDescent="0.3">
      <c r="A251" s="404"/>
      <c r="B251" s="171"/>
      <c r="C251" s="172"/>
      <c r="D251" s="173"/>
      <c r="E251" s="433"/>
      <c r="F251" s="173"/>
      <c r="G251" s="71"/>
      <c r="H251" s="71"/>
    </row>
    <row r="252" spans="1:8" ht="17.25" customHeight="1" x14ac:dyDescent="0.3">
      <c r="A252" s="404"/>
      <c r="B252" s="171"/>
      <c r="C252" s="172"/>
      <c r="D252" s="173"/>
      <c r="E252" s="433"/>
      <c r="F252" s="173"/>
      <c r="G252" s="71"/>
      <c r="H252" s="71"/>
    </row>
    <row r="253" spans="1:8" ht="17.25" customHeight="1" x14ac:dyDescent="0.3">
      <c r="A253" s="404"/>
      <c r="B253" s="171"/>
      <c r="C253" s="172"/>
      <c r="D253" s="173"/>
      <c r="E253" s="433"/>
      <c r="F253" s="173"/>
      <c r="G253" s="71"/>
      <c r="H253" s="71"/>
    </row>
    <row r="254" spans="1:8" ht="17.25" customHeight="1" x14ac:dyDescent="0.3">
      <c r="A254" s="404"/>
      <c r="B254" s="171"/>
      <c r="C254" s="172"/>
      <c r="D254" s="173"/>
      <c r="E254" s="433"/>
      <c r="F254" s="173"/>
      <c r="G254" s="71"/>
      <c r="H254" s="71"/>
    </row>
    <row r="255" spans="1:8" ht="17.25" customHeight="1" x14ac:dyDescent="0.3">
      <c r="A255" s="404"/>
      <c r="B255" s="171"/>
      <c r="C255" s="172"/>
      <c r="D255" s="173"/>
      <c r="E255" s="433"/>
      <c r="F255" s="173"/>
      <c r="G255" s="71"/>
      <c r="H255" s="71"/>
    </row>
    <row r="256" spans="1:8" ht="17.25" customHeight="1" x14ac:dyDescent="0.3">
      <c r="A256" s="404"/>
      <c r="B256" s="171"/>
      <c r="C256" s="172"/>
      <c r="D256" s="173"/>
      <c r="E256" s="433"/>
      <c r="F256" s="173"/>
      <c r="G256" s="71"/>
      <c r="H256" s="71"/>
    </row>
    <row r="257" spans="1:8" ht="17.25" customHeight="1" x14ac:dyDescent="0.3">
      <c r="A257" s="404"/>
      <c r="B257" s="171"/>
      <c r="C257" s="172"/>
      <c r="D257" s="173"/>
      <c r="E257" s="433"/>
      <c r="F257" s="173"/>
      <c r="G257" s="71"/>
      <c r="H257" s="71"/>
    </row>
    <row r="258" spans="1:8" ht="17.25" customHeight="1" x14ac:dyDescent="0.3">
      <c r="A258" s="404"/>
      <c r="B258" s="171"/>
      <c r="C258" s="172"/>
      <c r="D258" s="173"/>
      <c r="E258" s="433"/>
      <c r="F258" s="173"/>
      <c r="G258" s="71"/>
      <c r="H258" s="71"/>
    </row>
    <row r="259" spans="1:8" ht="17.25" customHeight="1" x14ac:dyDescent="0.3">
      <c r="A259" s="404"/>
      <c r="B259" s="171"/>
      <c r="C259" s="172"/>
      <c r="D259" s="173"/>
      <c r="E259" s="433"/>
      <c r="F259" s="173"/>
      <c r="G259" s="71"/>
      <c r="H259" s="71"/>
    </row>
    <row r="260" spans="1:8" ht="17.25" customHeight="1" x14ac:dyDescent="0.3">
      <c r="A260" s="438"/>
      <c r="B260" s="171"/>
      <c r="C260" s="175"/>
      <c r="D260" s="171"/>
      <c r="E260" s="434"/>
      <c r="F260" s="171"/>
    </row>
    <row r="261" spans="1:8" ht="17.25" customHeight="1" x14ac:dyDescent="0.3">
      <c r="A261" s="438"/>
      <c r="B261" s="171"/>
      <c r="C261" s="175"/>
      <c r="D261" s="171"/>
      <c r="E261" s="434"/>
      <c r="F261" s="171"/>
    </row>
    <row r="262" spans="1:8" ht="17.25" customHeight="1" x14ac:dyDescent="0.3">
      <c r="A262" s="438"/>
      <c r="B262" s="171"/>
      <c r="C262" s="175"/>
      <c r="D262" s="171"/>
      <c r="E262" s="434"/>
      <c r="F262" s="171"/>
    </row>
    <row r="263" spans="1:8" ht="17.25" customHeight="1" x14ac:dyDescent="0.3">
      <c r="A263" s="438"/>
      <c r="B263" s="171"/>
      <c r="C263" s="175"/>
      <c r="D263" s="171"/>
      <c r="E263" s="434"/>
      <c r="F263" s="171"/>
    </row>
    <row r="264" spans="1:8" ht="17.25" customHeight="1" x14ac:dyDescent="0.3">
      <c r="A264" s="438"/>
      <c r="B264" s="171"/>
      <c r="C264" s="175"/>
      <c r="D264" s="171"/>
      <c r="E264" s="434"/>
      <c r="F264" s="171"/>
    </row>
    <row r="265" spans="1:8" ht="17.25" customHeight="1" x14ac:dyDescent="0.3">
      <c r="A265" s="438"/>
      <c r="B265" s="171"/>
      <c r="C265" s="175"/>
      <c r="D265" s="171"/>
      <c r="E265" s="434"/>
      <c r="F265" s="171"/>
    </row>
    <row r="266" spans="1:8" ht="18.75" x14ac:dyDescent="0.3">
      <c r="A266" s="438"/>
      <c r="B266" s="171"/>
      <c r="C266" s="175"/>
      <c r="D266" s="171"/>
      <c r="E266" s="434"/>
      <c r="F266" s="171"/>
    </row>
    <row r="267" spans="1:8" ht="18.75" x14ac:dyDescent="0.3">
      <c r="A267" s="438"/>
      <c r="B267" s="171"/>
      <c r="C267" s="175"/>
      <c r="D267" s="171"/>
      <c r="E267" s="434"/>
      <c r="F267" s="171"/>
    </row>
    <row r="268" spans="1:8" ht="18.75" x14ac:dyDescent="0.3">
      <c r="A268" s="438"/>
      <c r="B268" s="171"/>
      <c r="C268" s="175"/>
      <c r="D268" s="171"/>
      <c r="E268" s="434"/>
      <c r="F268" s="171"/>
    </row>
    <row r="269" spans="1:8" ht="18.75" x14ac:dyDescent="0.3">
      <c r="A269" s="438"/>
      <c r="B269" s="171"/>
      <c r="C269" s="175"/>
      <c r="D269" s="171"/>
      <c r="E269" s="434"/>
      <c r="F269" s="171"/>
    </row>
    <row r="270" spans="1:8" ht="18.75" x14ac:dyDescent="0.3">
      <c r="A270" s="438"/>
      <c r="B270" s="171"/>
      <c r="C270" s="175"/>
      <c r="D270" s="171"/>
      <c r="E270" s="434"/>
      <c r="F270" s="171"/>
    </row>
    <row r="271" spans="1:8" ht="18.75" x14ac:dyDescent="0.3">
      <c r="A271" s="438"/>
      <c r="B271" s="171"/>
      <c r="C271" s="175"/>
      <c r="D271" s="171"/>
      <c r="E271" s="434"/>
      <c r="F271" s="171"/>
    </row>
    <row r="272" spans="1:8" ht="18.75" x14ac:dyDescent="0.3">
      <c r="A272" s="438"/>
      <c r="B272" s="171"/>
      <c r="C272" s="175"/>
      <c r="D272" s="171"/>
      <c r="E272" s="434"/>
      <c r="F272" s="171"/>
    </row>
    <row r="273" spans="1:6" ht="18.75" x14ac:dyDescent="0.3">
      <c r="A273" s="438"/>
      <c r="B273" s="171"/>
      <c r="C273" s="175"/>
      <c r="D273" s="171"/>
      <c r="E273" s="434"/>
      <c r="F273" s="171"/>
    </row>
    <row r="274" spans="1:6" ht="18.75" x14ac:dyDescent="0.3">
      <c r="A274" s="438"/>
      <c r="B274" s="171"/>
      <c r="C274" s="175"/>
      <c r="D274" s="171"/>
      <c r="E274" s="434"/>
      <c r="F274" s="171"/>
    </row>
    <row r="275" spans="1:6" ht="18.75" x14ac:dyDescent="0.3">
      <c r="A275" s="438"/>
      <c r="B275" s="171"/>
      <c r="C275" s="175"/>
      <c r="D275" s="171"/>
      <c r="E275" s="434"/>
      <c r="F275" s="171"/>
    </row>
    <row r="276" spans="1:6" ht="18.75" x14ac:dyDescent="0.3">
      <c r="A276" s="438"/>
      <c r="B276" s="171"/>
      <c r="C276" s="175"/>
      <c r="D276" s="171"/>
      <c r="E276" s="434"/>
      <c r="F276" s="171"/>
    </row>
    <row r="277" spans="1:6" ht="18.75" x14ac:dyDescent="0.3">
      <c r="A277" s="438"/>
      <c r="B277" s="171"/>
      <c r="C277" s="175"/>
      <c r="D277" s="171"/>
      <c r="E277" s="434"/>
      <c r="F277" s="171"/>
    </row>
    <row r="278" spans="1:6" ht="18.75" x14ac:dyDescent="0.3">
      <c r="A278" s="438"/>
      <c r="B278" s="171"/>
      <c r="C278" s="175"/>
      <c r="D278" s="171"/>
      <c r="E278" s="434"/>
      <c r="F278" s="171"/>
    </row>
    <row r="279" spans="1:6" ht="18.75" x14ac:dyDescent="0.3">
      <c r="A279" s="438"/>
      <c r="B279" s="171"/>
      <c r="C279" s="175"/>
      <c r="D279" s="171"/>
      <c r="E279" s="434"/>
      <c r="F279" s="171"/>
    </row>
    <row r="280" spans="1:6" ht="18.75" x14ac:dyDescent="0.3">
      <c r="A280" s="438"/>
      <c r="B280" s="171"/>
      <c r="C280" s="175"/>
      <c r="D280" s="171"/>
      <c r="E280" s="434"/>
      <c r="F280" s="171"/>
    </row>
    <row r="281" spans="1:6" ht="18.75" x14ac:dyDescent="0.3">
      <c r="A281" s="438"/>
      <c r="B281" s="171"/>
      <c r="C281" s="175"/>
      <c r="D281" s="171"/>
      <c r="E281" s="434"/>
      <c r="F281" s="171"/>
    </row>
    <row r="282" spans="1:6" ht="18.75" x14ac:dyDescent="0.3">
      <c r="A282" s="438"/>
      <c r="B282" s="171"/>
      <c r="C282" s="175"/>
      <c r="D282" s="171"/>
      <c r="E282" s="434"/>
      <c r="F282" s="171"/>
    </row>
    <row r="283" spans="1:6" ht="18.75" x14ac:dyDescent="0.3">
      <c r="A283" s="438"/>
      <c r="B283" s="171"/>
      <c r="C283" s="175"/>
      <c r="D283" s="171"/>
      <c r="E283" s="434"/>
      <c r="F283" s="171"/>
    </row>
    <row r="284" spans="1:6" ht="18.75" x14ac:dyDescent="0.3">
      <c r="A284" s="438"/>
      <c r="B284" s="171"/>
      <c r="C284" s="175"/>
      <c r="D284" s="171"/>
      <c r="E284" s="434"/>
      <c r="F284" s="171"/>
    </row>
    <row r="285" spans="1:6" ht="18.75" x14ac:dyDescent="0.3">
      <c r="A285" s="438"/>
      <c r="B285" s="171"/>
      <c r="C285" s="175"/>
      <c r="D285" s="171"/>
      <c r="E285" s="434"/>
      <c r="F285" s="171"/>
    </row>
    <row r="286" spans="1:6" ht="18.75" x14ac:dyDescent="0.3">
      <c r="A286" s="438"/>
      <c r="B286" s="171"/>
      <c r="C286" s="175"/>
      <c r="D286" s="171"/>
      <c r="E286" s="434"/>
      <c r="F286" s="171"/>
    </row>
    <row r="287" spans="1:6" ht="18.75" x14ac:dyDescent="0.3">
      <c r="A287" s="438"/>
      <c r="B287" s="171"/>
      <c r="C287" s="175"/>
      <c r="D287" s="171"/>
      <c r="E287" s="434"/>
      <c r="F287" s="171"/>
    </row>
    <row r="288" spans="1:6" ht="18.75" x14ac:dyDescent="0.3">
      <c r="A288" s="438"/>
      <c r="B288" s="171"/>
      <c r="C288" s="175"/>
      <c r="D288" s="171"/>
      <c r="E288" s="434"/>
      <c r="F288" s="171"/>
    </row>
    <row r="289" spans="1:6" ht="18.75" x14ac:dyDescent="0.3">
      <c r="A289" s="438"/>
      <c r="B289" s="171"/>
      <c r="C289" s="175"/>
      <c r="D289" s="171"/>
      <c r="E289" s="434"/>
      <c r="F289" s="171"/>
    </row>
    <row r="290" spans="1:6" ht="18.75" x14ac:dyDescent="0.3">
      <c r="A290" s="438"/>
      <c r="B290" s="171"/>
      <c r="C290" s="175"/>
      <c r="D290" s="171"/>
      <c r="E290" s="434"/>
      <c r="F290" s="171"/>
    </row>
    <row r="291" spans="1:6" ht="18.75" x14ac:dyDescent="0.3">
      <c r="A291" s="438"/>
      <c r="B291" s="171"/>
      <c r="C291" s="175"/>
      <c r="D291" s="171"/>
      <c r="E291" s="434"/>
      <c r="F291" s="171"/>
    </row>
    <row r="292" spans="1:6" ht="18.75" x14ac:dyDescent="0.3">
      <c r="A292" s="438"/>
      <c r="B292" s="171"/>
      <c r="C292" s="175"/>
      <c r="D292" s="171"/>
      <c r="E292" s="434"/>
      <c r="F292" s="171"/>
    </row>
    <row r="293" spans="1:6" ht="18.75" x14ac:dyDescent="0.3">
      <c r="A293" s="438"/>
      <c r="B293" s="171"/>
      <c r="C293" s="175"/>
      <c r="D293" s="171"/>
      <c r="E293" s="434"/>
      <c r="F293" s="171"/>
    </row>
    <row r="294" spans="1:6" ht="18.75" x14ac:dyDescent="0.3">
      <c r="A294" s="438"/>
      <c r="B294" s="171"/>
      <c r="C294" s="175"/>
      <c r="D294" s="171"/>
      <c r="E294" s="434"/>
      <c r="F294" s="171"/>
    </row>
    <row r="295" spans="1:6" ht="18.75" x14ac:dyDescent="0.3">
      <c r="A295" s="438"/>
      <c r="B295" s="171"/>
      <c r="C295" s="175"/>
      <c r="D295" s="171"/>
      <c r="E295" s="434"/>
      <c r="F295" s="171"/>
    </row>
    <row r="296" spans="1:6" ht="18.75" x14ac:dyDescent="0.3">
      <c r="A296" s="438"/>
      <c r="B296" s="171"/>
      <c r="C296" s="175"/>
      <c r="D296" s="171"/>
      <c r="E296" s="434"/>
      <c r="F296" s="171"/>
    </row>
    <row r="297" spans="1:6" ht="18.75" x14ac:dyDescent="0.3">
      <c r="A297" s="438"/>
      <c r="B297" s="171"/>
      <c r="C297" s="175"/>
      <c r="D297" s="171"/>
      <c r="E297" s="434"/>
      <c r="F297" s="171"/>
    </row>
    <row r="298" spans="1:6" ht="18.75" x14ac:dyDescent="0.3">
      <c r="A298" s="438"/>
      <c r="B298" s="171"/>
      <c r="C298" s="175"/>
      <c r="D298" s="171"/>
      <c r="E298" s="434"/>
      <c r="F298" s="171"/>
    </row>
    <row r="299" spans="1:6" ht="18.75" x14ac:dyDescent="0.3">
      <c r="A299" s="438"/>
      <c r="B299" s="171"/>
      <c r="C299" s="175"/>
      <c r="D299" s="171"/>
      <c r="E299" s="434"/>
      <c r="F299" s="171"/>
    </row>
    <row r="300" spans="1:6" ht="18.75" x14ac:dyDescent="0.3">
      <c r="A300" s="438"/>
      <c r="B300" s="171"/>
      <c r="C300" s="175"/>
      <c r="D300" s="171"/>
      <c r="E300" s="434"/>
      <c r="F300" s="171"/>
    </row>
    <row r="301" spans="1:6" ht="18.75" x14ac:dyDescent="0.3">
      <c r="A301" s="438"/>
      <c r="B301" s="171"/>
      <c r="C301" s="175"/>
      <c r="D301" s="171"/>
      <c r="E301" s="434"/>
      <c r="F301" s="171"/>
    </row>
    <row r="302" spans="1:6" ht="18.75" x14ac:dyDescent="0.3">
      <c r="A302" s="438"/>
      <c r="B302" s="171"/>
      <c r="C302" s="175"/>
      <c r="D302" s="171"/>
      <c r="E302" s="434"/>
      <c r="F302" s="171"/>
    </row>
    <row r="303" spans="1:6" ht="18.75" x14ac:dyDescent="0.3">
      <c r="A303" s="438"/>
      <c r="B303" s="171"/>
      <c r="C303" s="175"/>
      <c r="D303" s="171"/>
      <c r="E303" s="434"/>
      <c r="F303" s="171"/>
    </row>
    <row r="304" spans="1:6" ht="18.75" x14ac:dyDescent="0.3">
      <c r="A304" s="438"/>
      <c r="B304" s="171"/>
      <c r="C304" s="175"/>
      <c r="D304" s="171"/>
      <c r="E304" s="434"/>
      <c r="F304" s="171"/>
    </row>
    <row r="305" spans="1:6" ht="18.75" x14ac:dyDescent="0.3">
      <c r="A305" s="438"/>
      <c r="B305" s="171"/>
      <c r="C305" s="175"/>
      <c r="D305" s="171"/>
      <c r="E305" s="434"/>
      <c r="F305" s="171"/>
    </row>
    <row r="306" spans="1:6" ht="18.75" x14ac:dyDescent="0.3">
      <c r="A306" s="438"/>
      <c r="B306" s="171"/>
      <c r="C306" s="175"/>
      <c r="D306" s="171"/>
      <c r="E306" s="434"/>
      <c r="F306" s="171"/>
    </row>
    <row r="307" spans="1:6" ht="18.75" x14ac:dyDescent="0.3">
      <c r="A307" s="438"/>
      <c r="B307" s="171"/>
      <c r="C307" s="175"/>
      <c r="D307" s="171"/>
      <c r="E307" s="434"/>
      <c r="F307" s="171"/>
    </row>
    <row r="308" spans="1:6" ht="18.75" x14ac:dyDescent="0.3">
      <c r="A308" s="438"/>
      <c r="B308" s="171"/>
      <c r="C308" s="175"/>
      <c r="D308" s="171"/>
      <c r="E308" s="434"/>
      <c r="F308" s="171"/>
    </row>
    <row r="309" spans="1:6" ht="18.75" x14ac:dyDescent="0.3">
      <c r="A309" s="438"/>
      <c r="B309" s="171"/>
      <c r="C309" s="175"/>
      <c r="D309" s="171"/>
      <c r="E309" s="434"/>
      <c r="F309" s="171"/>
    </row>
    <row r="310" spans="1:6" ht="18.75" x14ac:dyDescent="0.3">
      <c r="A310" s="438"/>
      <c r="B310" s="171"/>
      <c r="C310" s="175"/>
      <c r="D310" s="171"/>
      <c r="E310" s="434"/>
      <c r="F310" s="171"/>
    </row>
    <row r="311" spans="1:6" ht="18.75" x14ac:dyDescent="0.3">
      <c r="A311" s="438"/>
      <c r="B311" s="171"/>
      <c r="C311" s="175"/>
      <c r="D311" s="171"/>
      <c r="E311" s="434"/>
      <c r="F311" s="171"/>
    </row>
    <row r="312" spans="1:6" ht="18.75" x14ac:dyDescent="0.3">
      <c r="A312" s="438"/>
      <c r="B312" s="171"/>
      <c r="C312" s="175"/>
      <c r="D312" s="171"/>
      <c r="E312" s="434"/>
      <c r="F312" s="171"/>
    </row>
    <row r="313" spans="1:6" ht="18.75" x14ac:dyDescent="0.3">
      <c r="A313" s="438"/>
      <c r="B313" s="171"/>
      <c r="C313" s="175"/>
      <c r="D313" s="171"/>
      <c r="E313" s="434"/>
      <c r="F313" s="171"/>
    </row>
    <row r="314" spans="1:6" ht="18.75" x14ac:dyDescent="0.3">
      <c r="A314" s="438"/>
      <c r="B314" s="171"/>
      <c r="C314" s="175"/>
      <c r="D314" s="171"/>
      <c r="E314" s="434"/>
      <c r="F314" s="171"/>
    </row>
    <row r="315" spans="1:6" ht="18.75" x14ac:dyDescent="0.3">
      <c r="A315" s="438"/>
      <c r="B315" s="171"/>
      <c r="C315" s="175"/>
      <c r="D315" s="171"/>
      <c r="E315" s="434"/>
      <c r="F315" s="171"/>
    </row>
    <row r="316" spans="1:6" ht="18.75" x14ac:dyDescent="0.3">
      <c r="A316" s="438"/>
      <c r="B316" s="171"/>
      <c r="C316" s="175"/>
      <c r="D316" s="171"/>
      <c r="E316" s="434"/>
      <c r="F316" s="171"/>
    </row>
    <row r="317" spans="1:6" ht="18.75" x14ac:dyDescent="0.3">
      <c r="A317" s="438"/>
      <c r="B317" s="171"/>
      <c r="C317" s="175"/>
      <c r="D317" s="171"/>
      <c r="E317" s="434"/>
      <c r="F317" s="171"/>
    </row>
    <row r="318" spans="1:6" ht="18.75" x14ac:dyDescent="0.3">
      <c r="A318" s="438"/>
      <c r="B318" s="171"/>
      <c r="C318" s="175"/>
      <c r="D318" s="171"/>
      <c r="E318" s="434"/>
      <c r="F318" s="171"/>
    </row>
    <row r="319" spans="1:6" ht="18.75" x14ac:dyDescent="0.3">
      <c r="A319" s="438"/>
      <c r="B319" s="171"/>
      <c r="C319" s="175"/>
      <c r="D319" s="171"/>
      <c r="E319" s="434"/>
      <c r="F319" s="171"/>
    </row>
    <row r="320" spans="1:6" ht="18.75" x14ac:dyDescent="0.3">
      <c r="A320" s="438"/>
      <c r="B320" s="171"/>
      <c r="C320" s="175"/>
      <c r="D320" s="171"/>
      <c r="E320" s="434"/>
      <c r="F320" s="171"/>
    </row>
    <row r="321" spans="1:6" ht="18.75" x14ac:dyDescent="0.3">
      <c r="A321" s="438"/>
      <c r="B321" s="171"/>
      <c r="C321" s="175"/>
      <c r="D321" s="171"/>
      <c r="E321" s="434"/>
      <c r="F321" s="171"/>
    </row>
    <row r="322" spans="1:6" ht="18.75" x14ac:dyDescent="0.3">
      <c r="A322" s="438"/>
      <c r="B322" s="171"/>
      <c r="C322" s="175"/>
      <c r="D322" s="171"/>
      <c r="E322" s="434"/>
      <c r="F322" s="171"/>
    </row>
    <row r="323" spans="1:6" ht="18.75" x14ac:dyDescent="0.3">
      <c r="A323" s="438"/>
      <c r="B323" s="171"/>
      <c r="C323" s="175"/>
      <c r="D323" s="171"/>
      <c r="E323" s="434"/>
      <c r="F323" s="171"/>
    </row>
    <row r="324" spans="1:6" ht="18.75" x14ac:dyDescent="0.3">
      <c r="A324" s="438"/>
      <c r="B324" s="171"/>
      <c r="C324" s="175"/>
      <c r="D324" s="171"/>
      <c r="E324" s="434"/>
      <c r="F324" s="171"/>
    </row>
    <row r="325" spans="1:6" ht="18.75" x14ac:dyDescent="0.3">
      <c r="A325" s="438"/>
      <c r="B325" s="171"/>
      <c r="C325" s="175"/>
      <c r="D325" s="171"/>
      <c r="E325" s="434"/>
      <c r="F325" s="171"/>
    </row>
    <row r="326" spans="1:6" ht="18.75" x14ac:dyDescent="0.3">
      <c r="A326" s="438"/>
      <c r="B326" s="171"/>
      <c r="C326" s="175"/>
      <c r="D326" s="171"/>
      <c r="E326" s="434"/>
      <c r="F326" s="171"/>
    </row>
    <row r="327" spans="1:6" ht="18.75" x14ac:dyDescent="0.3">
      <c r="A327" s="438"/>
      <c r="B327" s="171"/>
      <c r="C327" s="175"/>
      <c r="D327" s="171"/>
      <c r="E327" s="434"/>
      <c r="F327" s="171"/>
    </row>
    <row r="328" spans="1:6" ht="18.75" x14ac:dyDescent="0.3">
      <c r="A328" s="438"/>
      <c r="B328" s="171"/>
      <c r="C328" s="175"/>
      <c r="D328" s="171"/>
      <c r="E328" s="434"/>
      <c r="F328" s="171"/>
    </row>
    <row r="329" spans="1:6" ht="18.75" x14ac:dyDescent="0.3">
      <c r="A329" s="438"/>
      <c r="B329" s="171"/>
      <c r="C329" s="175"/>
      <c r="D329" s="171"/>
      <c r="E329" s="434"/>
      <c r="F329" s="171"/>
    </row>
    <row r="330" spans="1:6" ht="18.75" x14ac:dyDescent="0.3">
      <c r="A330" s="438"/>
      <c r="B330" s="171"/>
      <c r="C330" s="175"/>
      <c r="D330" s="171"/>
      <c r="E330" s="434"/>
      <c r="F330" s="171"/>
    </row>
    <row r="331" spans="1:6" ht="18.75" x14ac:dyDescent="0.3">
      <c r="A331" s="438"/>
      <c r="B331" s="171"/>
      <c r="C331" s="175"/>
      <c r="D331" s="171"/>
      <c r="E331" s="434"/>
      <c r="F331" s="171"/>
    </row>
    <row r="332" spans="1:6" ht="18.75" x14ac:dyDescent="0.3">
      <c r="A332" s="438"/>
      <c r="B332" s="171"/>
      <c r="C332" s="175"/>
      <c r="D332" s="171"/>
      <c r="E332" s="434"/>
      <c r="F332" s="171"/>
    </row>
    <row r="333" spans="1:6" ht="18.75" x14ac:dyDescent="0.3">
      <c r="A333" s="438"/>
      <c r="B333" s="171"/>
      <c r="C333" s="175"/>
      <c r="D333" s="171"/>
      <c r="E333" s="434"/>
      <c r="F333" s="171"/>
    </row>
    <row r="334" spans="1:6" ht="18.75" x14ac:dyDescent="0.3">
      <c r="A334" s="438"/>
      <c r="B334" s="171"/>
      <c r="C334" s="175"/>
      <c r="D334" s="171"/>
      <c r="E334" s="434"/>
      <c r="F334" s="171"/>
    </row>
    <row r="335" spans="1:6" ht="18.75" x14ac:dyDescent="0.3">
      <c r="A335" s="438"/>
      <c r="B335" s="171"/>
      <c r="C335" s="175"/>
      <c r="D335" s="171"/>
      <c r="E335" s="434"/>
      <c r="F335" s="171"/>
    </row>
    <row r="336" spans="1:6" ht="18.75" x14ac:dyDescent="0.3">
      <c r="A336" s="438"/>
      <c r="B336" s="171"/>
      <c r="C336" s="175"/>
      <c r="D336" s="171"/>
      <c r="E336" s="434"/>
      <c r="F336" s="171"/>
    </row>
    <row r="337" spans="1:6" ht="18.75" x14ac:dyDescent="0.3">
      <c r="A337" s="438"/>
      <c r="B337" s="171"/>
      <c r="C337" s="175"/>
      <c r="D337" s="171"/>
      <c r="E337" s="434"/>
      <c r="F337" s="171"/>
    </row>
    <row r="338" spans="1:6" ht="18.75" x14ac:dyDescent="0.3">
      <c r="A338" s="438"/>
      <c r="B338" s="171"/>
      <c r="C338" s="175"/>
      <c r="D338" s="171"/>
      <c r="E338" s="434"/>
      <c r="F338" s="171"/>
    </row>
    <row r="339" spans="1:6" ht="18.75" x14ac:dyDescent="0.3">
      <c r="A339" s="438"/>
      <c r="B339" s="171"/>
      <c r="C339" s="175"/>
      <c r="D339" s="171"/>
      <c r="E339" s="434"/>
      <c r="F339" s="171"/>
    </row>
    <row r="340" spans="1:6" ht="18.75" x14ac:dyDescent="0.3">
      <c r="A340" s="438"/>
      <c r="B340" s="171"/>
      <c r="C340" s="175"/>
      <c r="D340" s="171"/>
      <c r="E340" s="434"/>
      <c r="F340" s="171"/>
    </row>
    <row r="341" spans="1:6" ht="18.75" x14ac:dyDescent="0.3">
      <c r="A341" s="438"/>
      <c r="B341" s="171"/>
      <c r="C341" s="175"/>
      <c r="D341" s="171"/>
      <c r="E341" s="434"/>
      <c r="F341" s="171"/>
    </row>
    <row r="342" spans="1:6" ht="18.75" x14ac:dyDescent="0.3">
      <c r="A342" s="438"/>
      <c r="B342" s="171"/>
      <c r="C342" s="175"/>
      <c r="D342" s="171"/>
      <c r="E342" s="434"/>
      <c r="F342" s="171"/>
    </row>
    <row r="343" spans="1:6" ht="18.75" x14ac:dyDescent="0.3">
      <c r="A343" s="438"/>
      <c r="B343" s="171"/>
      <c r="C343" s="175"/>
      <c r="D343" s="171"/>
      <c r="E343" s="434"/>
      <c r="F343" s="171"/>
    </row>
    <row r="344" spans="1:6" ht="18.75" x14ac:dyDescent="0.3">
      <c r="A344" s="438"/>
      <c r="B344" s="171"/>
      <c r="C344" s="175"/>
      <c r="D344" s="171"/>
      <c r="E344" s="434"/>
      <c r="F344" s="171"/>
    </row>
    <row r="345" spans="1:6" ht="18.75" x14ac:dyDescent="0.3">
      <c r="A345" s="438"/>
      <c r="B345" s="171"/>
      <c r="C345" s="175"/>
      <c r="D345" s="171"/>
      <c r="E345" s="434"/>
      <c r="F345" s="171"/>
    </row>
    <row r="346" spans="1:6" ht="18.75" x14ac:dyDescent="0.3">
      <c r="A346" s="438"/>
      <c r="B346" s="171"/>
      <c r="C346" s="175"/>
      <c r="D346" s="171"/>
      <c r="E346" s="434"/>
      <c r="F346" s="171"/>
    </row>
    <row r="347" spans="1:6" ht="18.75" x14ac:dyDescent="0.3">
      <c r="A347" s="438"/>
      <c r="B347" s="171"/>
      <c r="C347" s="175"/>
      <c r="D347" s="171"/>
      <c r="E347" s="434"/>
      <c r="F347" s="171"/>
    </row>
    <row r="348" spans="1:6" ht="18.75" x14ac:dyDescent="0.3">
      <c r="A348" s="438"/>
      <c r="B348" s="171"/>
      <c r="C348" s="175"/>
      <c r="D348" s="171"/>
      <c r="E348" s="434"/>
      <c r="F348" s="171"/>
    </row>
    <row r="349" spans="1:6" ht="18.75" x14ac:dyDescent="0.3">
      <c r="A349" s="438"/>
      <c r="B349" s="171"/>
      <c r="C349" s="175"/>
      <c r="D349" s="171"/>
      <c r="E349" s="434"/>
      <c r="F349" s="171"/>
    </row>
    <row r="350" spans="1:6" ht="18.75" x14ac:dyDescent="0.3">
      <c r="A350" s="438"/>
      <c r="B350" s="171"/>
      <c r="C350" s="175"/>
      <c r="D350" s="171"/>
      <c r="E350" s="434"/>
      <c r="F350" s="171"/>
    </row>
    <row r="351" spans="1:6" ht="18.75" x14ac:dyDescent="0.3">
      <c r="A351" s="438"/>
      <c r="B351" s="171"/>
      <c r="C351" s="175"/>
      <c r="D351" s="171"/>
      <c r="E351" s="434"/>
      <c r="F351" s="171"/>
    </row>
    <row r="352" spans="1:6" ht="18.75" x14ac:dyDescent="0.3">
      <c r="A352" s="438"/>
      <c r="B352" s="171"/>
      <c r="C352" s="175"/>
      <c r="D352" s="171"/>
      <c r="E352" s="434"/>
      <c r="F352" s="171"/>
    </row>
    <row r="353" spans="1:6" ht="18.75" x14ac:dyDescent="0.3">
      <c r="A353" s="438"/>
      <c r="B353" s="171"/>
      <c r="C353" s="175"/>
      <c r="D353" s="171"/>
      <c r="E353" s="434"/>
      <c r="F353" s="171"/>
    </row>
    <row r="354" spans="1:6" ht="18.75" x14ac:dyDescent="0.3">
      <c r="A354" s="438"/>
      <c r="B354" s="171"/>
      <c r="C354" s="175"/>
      <c r="D354" s="171"/>
      <c r="E354" s="434"/>
      <c r="F354" s="171"/>
    </row>
    <row r="355" spans="1:6" ht="18.75" x14ac:dyDescent="0.3">
      <c r="A355" s="438"/>
      <c r="B355" s="171"/>
      <c r="C355" s="175"/>
      <c r="D355" s="171"/>
      <c r="E355" s="434"/>
      <c r="F355" s="171"/>
    </row>
    <row r="356" spans="1:6" ht="18.75" x14ac:dyDescent="0.3">
      <c r="A356" s="438"/>
      <c r="B356" s="171"/>
      <c r="C356" s="175"/>
      <c r="D356" s="171"/>
      <c r="E356" s="434"/>
      <c r="F356" s="171"/>
    </row>
    <row r="357" spans="1:6" ht="18.75" x14ac:dyDescent="0.3">
      <c r="A357" s="438"/>
      <c r="B357" s="171"/>
      <c r="C357" s="175"/>
      <c r="D357" s="171"/>
      <c r="E357" s="434"/>
      <c r="F357" s="171"/>
    </row>
    <row r="358" spans="1:6" ht="18.75" x14ac:dyDescent="0.3">
      <c r="A358" s="438"/>
      <c r="B358" s="171"/>
      <c r="C358" s="175"/>
      <c r="D358" s="171"/>
      <c r="E358" s="434"/>
      <c r="F358" s="171"/>
    </row>
    <row r="359" spans="1:6" ht="18.75" x14ac:dyDescent="0.3">
      <c r="A359" s="438"/>
      <c r="B359" s="171"/>
      <c r="C359" s="175"/>
      <c r="D359" s="171"/>
      <c r="E359" s="434"/>
      <c r="F359" s="171"/>
    </row>
    <row r="360" spans="1:6" ht="18.75" x14ac:dyDescent="0.3">
      <c r="A360" s="438"/>
      <c r="B360" s="171"/>
      <c r="C360" s="175"/>
      <c r="D360" s="171"/>
      <c r="E360" s="434"/>
      <c r="F360" s="171"/>
    </row>
    <row r="361" spans="1:6" ht="18.75" x14ac:dyDescent="0.3">
      <c r="A361" s="438"/>
      <c r="B361" s="171"/>
      <c r="C361" s="175"/>
      <c r="D361" s="171"/>
      <c r="E361" s="434"/>
      <c r="F361" s="171"/>
    </row>
    <row r="362" spans="1:6" ht="18.75" x14ac:dyDescent="0.3">
      <c r="A362" s="438"/>
      <c r="B362" s="171"/>
      <c r="C362" s="175"/>
      <c r="D362" s="171"/>
      <c r="E362" s="434"/>
      <c r="F362" s="171"/>
    </row>
    <row r="363" spans="1:6" ht="18.75" x14ac:dyDescent="0.3">
      <c r="A363" s="438"/>
      <c r="B363" s="171"/>
      <c r="C363" s="175"/>
      <c r="D363" s="171"/>
      <c r="E363" s="434"/>
      <c r="F363" s="171"/>
    </row>
    <row r="364" spans="1:6" ht="18.75" x14ac:dyDescent="0.3">
      <c r="A364" s="438"/>
      <c r="B364" s="171"/>
      <c r="C364" s="175"/>
      <c r="D364" s="171"/>
      <c r="E364" s="434"/>
      <c r="F364" s="171"/>
    </row>
    <row r="365" spans="1:6" ht="18.75" x14ac:dyDescent="0.3">
      <c r="A365" s="438"/>
      <c r="B365" s="171"/>
      <c r="C365" s="175"/>
      <c r="D365" s="171"/>
      <c r="E365" s="434"/>
      <c r="F365" s="171"/>
    </row>
    <row r="366" spans="1:6" ht="18.75" x14ac:dyDescent="0.3">
      <c r="A366" s="438"/>
      <c r="B366" s="171"/>
      <c r="C366" s="175"/>
      <c r="D366" s="171"/>
      <c r="E366" s="434"/>
      <c r="F366" s="171"/>
    </row>
    <row r="367" spans="1:6" ht="18.75" x14ac:dyDescent="0.3">
      <c r="A367" s="438"/>
      <c r="B367" s="171"/>
      <c r="C367" s="175"/>
      <c r="D367" s="171"/>
      <c r="E367" s="434"/>
      <c r="F367" s="171"/>
    </row>
    <row r="368" spans="1:6" ht="18.75" x14ac:dyDescent="0.3">
      <c r="A368" s="438"/>
      <c r="B368" s="171"/>
      <c r="C368" s="175"/>
      <c r="D368" s="171"/>
      <c r="E368" s="434"/>
      <c r="F368" s="171"/>
    </row>
    <row r="369" spans="1:6" ht="18.75" x14ac:dyDescent="0.3">
      <c r="A369" s="438"/>
      <c r="B369" s="171"/>
      <c r="C369" s="175"/>
      <c r="D369" s="171"/>
      <c r="E369" s="434"/>
      <c r="F369" s="171"/>
    </row>
    <row r="370" spans="1:6" ht="18.75" x14ac:dyDescent="0.3">
      <c r="A370" s="438"/>
      <c r="B370" s="171"/>
      <c r="C370" s="175"/>
      <c r="D370" s="171"/>
      <c r="E370" s="434"/>
      <c r="F370" s="171"/>
    </row>
    <row r="371" spans="1:6" ht="18.75" x14ac:dyDescent="0.3">
      <c r="A371" s="438"/>
      <c r="B371" s="171"/>
      <c r="C371" s="175"/>
      <c r="D371" s="171"/>
      <c r="E371" s="434"/>
      <c r="F371" s="171"/>
    </row>
    <row r="372" spans="1:6" ht="18.75" x14ac:dyDescent="0.3">
      <c r="A372" s="438"/>
      <c r="B372" s="171"/>
      <c r="C372" s="175"/>
      <c r="D372" s="171"/>
      <c r="E372" s="434"/>
      <c r="F372" s="171"/>
    </row>
    <row r="373" spans="1:6" ht="18.75" x14ac:dyDescent="0.3">
      <c r="A373" s="438"/>
      <c r="B373" s="171"/>
      <c r="C373" s="175"/>
      <c r="D373" s="171"/>
      <c r="E373" s="434"/>
      <c r="F373" s="171"/>
    </row>
    <row r="374" spans="1:6" ht="18.75" x14ac:dyDescent="0.3">
      <c r="A374" s="438"/>
      <c r="B374" s="171"/>
      <c r="C374" s="175"/>
      <c r="D374" s="171"/>
      <c r="E374" s="434"/>
      <c r="F374" s="171"/>
    </row>
    <row r="375" spans="1:6" ht="18.75" x14ac:dyDescent="0.3">
      <c r="A375" s="438"/>
      <c r="B375" s="171"/>
      <c r="C375" s="175"/>
      <c r="D375" s="171"/>
      <c r="E375" s="434"/>
      <c r="F375" s="171"/>
    </row>
    <row r="376" spans="1:6" ht="18.75" x14ac:dyDescent="0.3">
      <c r="A376" s="438"/>
      <c r="B376" s="171"/>
      <c r="C376" s="175"/>
      <c r="D376" s="171"/>
      <c r="E376" s="434"/>
      <c r="F376" s="171"/>
    </row>
    <row r="377" spans="1:6" ht="18.75" x14ac:dyDescent="0.3">
      <c r="A377" s="438"/>
      <c r="B377" s="171"/>
      <c r="C377" s="175"/>
      <c r="D377" s="171"/>
      <c r="E377" s="434"/>
      <c r="F377" s="171"/>
    </row>
    <row r="378" spans="1:6" ht="18.75" x14ac:dyDescent="0.3">
      <c r="A378" s="438"/>
      <c r="B378" s="171"/>
      <c r="C378" s="175"/>
      <c r="D378" s="171"/>
      <c r="E378" s="434"/>
      <c r="F378" s="171"/>
    </row>
    <row r="379" spans="1:6" ht="18.75" x14ac:dyDescent="0.3">
      <c r="A379" s="438"/>
      <c r="B379" s="171"/>
      <c r="C379" s="175"/>
      <c r="D379" s="171"/>
      <c r="E379" s="434"/>
      <c r="F379" s="171"/>
    </row>
    <row r="380" spans="1:6" ht="18.75" x14ac:dyDescent="0.3">
      <c r="A380" s="438"/>
      <c r="B380" s="171"/>
      <c r="C380" s="175"/>
      <c r="D380" s="171"/>
      <c r="E380" s="434"/>
      <c r="F380" s="171"/>
    </row>
    <row r="381" spans="1:6" ht="18.75" x14ac:dyDescent="0.3">
      <c r="A381" s="438"/>
      <c r="B381" s="171"/>
      <c r="C381" s="175"/>
      <c r="D381" s="171"/>
      <c r="E381" s="434"/>
      <c r="F381" s="171"/>
    </row>
    <row r="382" spans="1:6" ht="18.75" x14ac:dyDescent="0.3">
      <c r="A382" s="438"/>
      <c r="B382" s="171"/>
      <c r="C382" s="175"/>
      <c r="D382" s="171"/>
      <c r="E382" s="434"/>
      <c r="F382" s="171"/>
    </row>
    <row r="383" spans="1:6" ht="18.75" x14ac:dyDescent="0.3">
      <c r="A383" s="438"/>
      <c r="B383" s="171"/>
      <c r="C383" s="175"/>
      <c r="D383" s="171"/>
      <c r="E383" s="434"/>
      <c r="F383" s="171"/>
    </row>
    <row r="384" spans="1:6" ht="18.75" x14ac:dyDescent="0.3">
      <c r="A384" s="438"/>
      <c r="B384" s="171"/>
      <c r="C384" s="175"/>
      <c r="D384" s="171"/>
      <c r="E384" s="434"/>
      <c r="F384" s="171"/>
    </row>
    <row r="385" spans="1:6" ht="18.75" x14ac:dyDescent="0.3">
      <c r="A385" s="438"/>
      <c r="B385" s="171"/>
      <c r="C385" s="175"/>
      <c r="D385" s="171"/>
      <c r="E385" s="434"/>
      <c r="F385" s="171"/>
    </row>
    <row r="386" spans="1:6" ht="18.75" x14ac:dyDescent="0.3">
      <c r="A386" s="438"/>
      <c r="B386" s="171"/>
      <c r="C386" s="175"/>
      <c r="D386" s="171"/>
      <c r="E386" s="434"/>
      <c r="F386" s="171"/>
    </row>
    <row r="387" spans="1:6" ht="18.75" x14ac:dyDescent="0.3">
      <c r="A387" s="438"/>
      <c r="B387" s="171"/>
      <c r="C387" s="175"/>
      <c r="D387" s="171"/>
      <c r="E387" s="434"/>
      <c r="F387" s="171"/>
    </row>
    <row r="388" spans="1:6" ht="18.75" x14ac:dyDescent="0.3">
      <c r="A388" s="438"/>
      <c r="B388" s="171"/>
      <c r="C388" s="175"/>
      <c r="D388" s="171"/>
      <c r="E388" s="434"/>
      <c r="F388" s="171"/>
    </row>
    <row r="389" spans="1:6" ht="18.75" x14ac:dyDescent="0.3">
      <c r="A389" s="438"/>
      <c r="B389" s="171"/>
      <c r="C389" s="175"/>
      <c r="D389" s="171"/>
      <c r="E389" s="434"/>
      <c r="F389" s="171"/>
    </row>
    <row r="390" spans="1:6" ht="18.75" x14ac:dyDescent="0.3">
      <c r="A390" s="438"/>
      <c r="B390" s="171"/>
      <c r="C390" s="175"/>
      <c r="D390" s="171"/>
      <c r="E390" s="434"/>
      <c r="F390" s="171"/>
    </row>
    <row r="391" spans="1:6" ht="18.75" x14ac:dyDescent="0.3">
      <c r="A391" s="438"/>
      <c r="B391" s="171"/>
      <c r="C391" s="175"/>
      <c r="D391" s="171"/>
      <c r="E391" s="434"/>
      <c r="F391" s="171"/>
    </row>
    <row r="392" spans="1:6" ht="18.75" x14ac:dyDescent="0.3">
      <c r="A392" s="438"/>
      <c r="B392" s="171"/>
      <c r="C392" s="175"/>
      <c r="D392" s="171"/>
      <c r="E392" s="434"/>
      <c r="F392" s="171"/>
    </row>
    <row r="393" spans="1:6" ht="18.75" x14ac:dyDescent="0.3">
      <c r="A393" s="438"/>
      <c r="B393" s="171"/>
      <c r="C393" s="175"/>
      <c r="D393" s="171"/>
      <c r="E393" s="434"/>
      <c r="F393" s="171"/>
    </row>
    <row r="394" spans="1:6" ht="18.75" x14ac:dyDescent="0.3">
      <c r="A394" s="438"/>
      <c r="B394" s="171"/>
      <c r="C394" s="175"/>
      <c r="D394" s="171"/>
      <c r="E394" s="434"/>
      <c r="F394" s="171"/>
    </row>
    <row r="395" spans="1:6" ht="18.75" x14ac:dyDescent="0.3">
      <c r="A395" s="438"/>
      <c r="B395" s="171"/>
      <c r="C395" s="175"/>
      <c r="D395" s="171"/>
      <c r="E395" s="434"/>
      <c r="F395" s="171"/>
    </row>
    <row r="396" spans="1:6" ht="18.75" x14ac:dyDescent="0.3">
      <c r="A396" s="438"/>
      <c r="B396" s="171"/>
      <c r="C396" s="175"/>
      <c r="D396" s="171"/>
      <c r="E396" s="434"/>
      <c r="F396" s="171"/>
    </row>
    <row r="397" spans="1:6" ht="18.75" x14ac:dyDescent="0.3">
      <c r="A397" s="438"/>
      <c r="B397" s="171"/>
      <c r="C397" s="175"/>
      <c r="D397" s="171"/>
      <c r="E397" s="434"/>
      <c r="F397" s="171"/>
    </row>
    <row r="398" spans="1:6" ht="18.75" x14ac:dyDescent="0.3">
      <c r="A398" s="438"/>
      <c r="B398" s="171"/>
      <c r="C398" s="175"/>
      <c r="D398" s="171"/>
      <c r="E398" s="434"/>
      <c r="F398" s="171"/>
    </row>
    <row r="399" spans="1:6" ht="18.75" x14ac:dyDescent="0.3">
      <c r="A399" s="438"/>
      <c r="B399" s="171"/>
      <c r="C399" s="175"/>
      <c r="D399" s="171"/>
      <c r="E399" s="434"/>
      <c r="F399" s="171"/>
    </row>
    <row r="400" spans="1:6" ht="18.75" x14ac:dyDescent="0.3">
      <c r="A400" s="438"/>
      <c r="B400" s="171"/>
      <c r="C400" s="175"/>
      <c r="D400" s="171"/>
      <c r="E400" s="434"/>
      <c r="F400" s="171"/>
    </row>
    <row r="401" spans="1:6" ht="18.75" x14ac:dyDescent="0.3">
      <c r="A401" s="438"/>
      <c r="B401" s="171"/>
      <c r="C401" s="175"/>
      <c r="D401" s="171"/>
      <c r="E401" s="434"/>
      <c r="F401" s="171"/>
    </row>
    <row r="402" spans="1:6" ht="18.75" x14ac:dyDescent="0.3">
      <c r="A402" s="438"/>
      <c r="B402" s="171"/>
      <c r="C402" s="175"/>
      <c r="D402" s="171"/>
      <c r="E402" s="434"/>
      <c r="F402" s="171"/>
    </row>
    <row r="403" spans="1:6" ht="18.75" x14ac:dyDescent="0.3">
      <c r="A403" s="438"/>
      <c r="B403" s="171"/>
      <c r="C403" s="175"/>
      <c r="D403" s="171"/>
      <c r="E403" s="434"/>
      <c r="F403" s="171"/>
    </row>
    <row r="404" spans="1:6" ht="18.75" x14ac:dyDescent="0.3">
      <c r="A404" s="438"/>
      <c r="B404" s="171"/>
      <c r="C404" s="175"/>
      <c r="D404" s="171"/>
      <c r="E404" s="434"/>
      <c r="F404" s="171"/>
    </row>
    <row r="405" spans="1:6" ht="18.75" x14ac:dyDescent="0.3">
      <c r="A405" s="438"/>
      <c r="B405" s="171"/>
      <c r="C405" s="175"/>
      <c r="D405" s="171"/>
      <c r="E405" s="434"/>
      <c r="F405" s="171"/>
    </row>
    <row r="406" spans="1:6" ht="18.75" x14ac:dyDescent="0.3">
      <c r="A406" s="438"/>
      <c r="B406" s="171"/>
      <c r="C406" s="175"/>
      <c r="D406" s="171"/>
      <c r="E406" s="434"/>
      <c r="F406" s="171"/>
    </row>
    <row r="407" spans="1:6" ht="18.75" x14ac:dyDescent="0.3">
      <c r="A407" s="438"/>
      <c r="B407" s="171"/>
      <c r="C407" s="175"/>
      <c r="D407" s="171"/>
      <c r="E407" s="434"/>
      <c r="F407" s="171"/>
    </row>
    <row r="408" spans="1:6" ht="18.75" x14ac:dyDescent="0.3">
      <c r="A408" s="438"/>
      <c r="B408" s="171"/>
      <c r="C408" s="175"/>
      <c r="D408" s="171"/>
      <c r="E408" s="434"/>
      <c r="F408" s="171"/>
    </row>
    <row r="409" spans="1:6" ht="18.75" x14ac:dyDescent="0.3">
      <c r="A409" s="438"/>
      <c r="B409" s="171"/>
      <c r="C409" s="175"/>
      <c r="D409" s="171"/>
      <c r="E409" s="434"/>
      <c r="F409" s="171"/>
    </row>
    <row r="410" spans="1:6" ht="18.75" x14ac:dyDescent="0.3">
      <c r="A410" s="438"/>
      <c r="B410" s="171"/>
      <c r="C410" s="175"/>
      <c r="D410" s="171"/>
      <c r="E410" s="434"/>
      <c r="F410" s="171"/>
    </row>
    <row r="411" spans="1:6" ht="18.75" x14ac:dyDescent="0.3">
      <c r="A411" s="438"/>
      <c r="B411" s="171"/>
      <c r="C411" s="175"/>
      <c r="D411" s="171"/>
      <c r="E411" s="434"/>
      <c r="F411" s="171"/>
    </row>
    <row r="412" spans="1:6" ht="18.75" x14ac:dyDescent="0.3">
      <c r="A412" s="438"/>
      <c r="B412" s="171"/>
      <c r="C412" s="175"/>
      <c r="D412" s="171"/>
      <c r="E412" s="434"/>
      <c r="F412" s="171"/>
    </row>
    <row r="413" spans="1:6" ht="18.75" x14ac:dyDescent="0.3">
      <c r="A413" s="438"/>
      <c r="B413" s="171"/>
      <c r="C413" s="175"/>
      <c r="D413" s="171"/>
      <c r="E413" s="434"/>
      <c r="F413" s="171"/>
    </row>
    <row r="414" spans="1:6" ht="18.75" x14ac:dyDescent="0.3">
      <c r="A414" s="438"/>
      <c r="B414" s="171"/>
      <c r="C414" s="175"/>
      <c r="D414" s="171"/>
      <c r="E414" s="434"/>
      <c r="F414" s="171"/>
    </row>
    <row r="415" spans="1:6" ht="18.75" x14ac:dyDescent="0.3">
      <c r="A415" s="438"/>
      <c r="B415" s="171"/>
      <c r="C415" s="175"/>
      <c r="D415" s="171"/>
      <c r="E415" s="434"/>
      <c r="F415" s="171"/>
    </row>
    <row r="416" spans="1:6" ht="18.75" x14ac:dyDescent="0.3">
      <c r="A416" s="438"/>
      <c r="B416" s="171"/>
      <c r="C416" s="175"/>
      <c r="D416" s="171"/>
      <c r="E416" s="434"/>
      <c r="F416" s="171"/>
    </row>
    <row r="417" spans="1:6" ht="18.75" x14ac:dyDescent="0.3">
      <c r="A417" s="438"/>
      <c r="B417" s="171"/>
      <c r="C417" s="175"/>
      <c r="D417" s="171"/>
      <c r="E417" s="434"/>
      <c r="F417" s="171"/>
    </row>
    <row r="418" spans="1:6" ht="18.75" x14ac:dyDescent="0.3">
      <c r="A418" s="438"/>
      <c r="B418" s="171"/>
      <c r="C418" s="175"/>
      <c r="D418" s="171"/>
      <c r="E418" s="434"/>
      <c r="F418" s="171"/>
    </row>
    <row r="419" spans="1:6" ht="18.75" x14ac:dyDescent="0.3">
      <c r="A419" s="438"/>
      <c r="B419" s="171"/>
      <c r="C419" s="175"/>
      <c r="D419" s="171"/>
      <c r="E419" s="434"/>
      <c r="F419" s="171"/>
    </row>
    <row r="420" spans="1:6" ht="18.75" x14ac:dyDescent="0.3">
      <c r="A420" s="438"/>
      <c r="B420" s="171"/>
      <c r="C420" s="175"/>
      <c r="D420" s="171"/>
      <c r="E420" s="434"/>
      <c r="F420" s="171"/>
    </row>
    <row r="421" spans="1:6" ht="18.75" x14ac:dyDescent="0.3">
      <c r="A421" s="438"/>
      <c r="B421" s="171"/>
      <c r="C421" s="175"/>
      <c r="D421" s="171"/>
      <c r="E421" s="434"/>
      <c r="F421" s="171"/>
    </row>
    <row r="422" spans="1:6" ht="18.75" x14ac:dyDescent="0.3">
      <c r="A422" s="438"/>
      <c r="B422" s="171"/>
      <c r="C422" s="175"/>
      <c r="D422" s="171"/>
      <c r="E422" s="434"/>
      <c r="F422" s="171"/>
    </row>
    <row r="423" spans="1:6" ht="18.75" x14ac:dyDescent="0.3">
      <c r="A423" s="438"/>
      <c r="B423" s="171"/>
      <c r="C423" s="175"/>
      <c r="D423" s="171"/>
      <c r="E423" s="434"/>
      <c r="F423" s="171"/>
    </row>
    <row r="424" spans="1:6" ht="18.75" x14ac:dyDescent="0.3">
      <c r="A424" s="438"/>
      <c r="B424" s="171"/>
      <c r="C424" s="175"/>
      <c r="D424" s="171"/>
      <c r="E424" s="434"/>
      <c r="F424" s="171"/>
    </row>
    <row r="425" spans="1:6" ht="18.75" x14ac:dyDescent="0.3">
      <c r="A425" s="438"/>
      <c r="B425" s="171"/>
      <c r="C425" s="175"/>
      <c r="D425" s="171"/>
      <c r="E425" s="434"/>
      <c r="F425" s="171"/>
    </row>
    <row r="426" spans="1:6" ht="18.75" x14ac:dyDescent="0.3">
      <c r="A426" s="438"/>
      <c r="B426" s="171"/>
      <c r="C426" s="175"/>
      <c r="D426" s="171"/>
      <c r="E426" s="434"/>
      <c r="F426" s="171"/>
    </row>
    <row r="427" spans="1:6" ht="18.75" x14ac:dyDescent="0.3">
      <c r="A427" s="438"/>
      <c r="B427" s="171"/>
      <c r="C427" s="175"/>
      <c r="D427" s="171"/>
      <c r="E427" s="434"/>
      <c r="F427" s="171"/>
    </row>
    <row r="428" spans="1:6" ht="18.75" x14ac:dyDescent="0.3">
      <c r="A428" s="438"/>
      <c r="B428" s="171"/>
      <c r="C428" s="175"/>
      <c r="D428" s="171"/>
      <c r="E428" s="434"/>
      <c r="F428" s="171"/>
    </row>
    <row r="429" spans="1:6" ht="18.75" x14ac:dyDescent="0.3">
      <c r="A429" s="438"/>
      <c r="B429" s="171"/>
      <c r="C429" s="175"/>
      <c r="D429" s="171"/>
      <c r="E429" s="434"/>
      <c r="F429" s="171"/>
    </row>
    <row r="430" spans="1:6" ht="18.75" x14ac:dyDescent="0.3">
      <c r="A430" s="438"/>
      <c r="B430" s="171"/>
      <c r="C430" s="175"/>
      <c r="D430" s="171"/>
      <c r="E430" s="434"/>
      <c r="F430" s="171"/>
    </row>
    <row r="431" spans="1:6" ht="18.75" x14ac:dyDescent="0.3">
      <c r="A431" s="438"/>
      <c r="B431" s="171"/>
      <c r="C431" s="175"/>
      <c r="D431" s="171"/>
      <c r="E431" s="434"/>
      <c r="F431" s="171"/>
    </row>
    <row r="432" spans="1:6" ht="18.75" x14ac:dyDescent="0.3">
      <c r="A432" s="438"/>
      <c r="B432" s="171"/>
      <c r="C432" s="175"/>
      <c r="D432" s="171"/>
      <c r="E432" s="434"/>
      <c r="F432" s="171"/>
    </row>
    <row r="433" spans="1:6" ht="18.75" x14ac:dyDescent="0.3">
      <c r="A433" s="438"/>
      <c r="B433" s="171"/>
      <c r="C433" s="175"/>
      <c r="D433" s="171"/>
      <c r="E433" s="434"/>
      <c r="F433" s="171"/>
    </row>
    <row r="434" spans="1:6" ht="18.75" x14ac:dyDescent="0.3">
      <c r="A434" s="438"/>
      <c r="B434" s="171"/>
      <c r="C434" s="175"/>
      <c r="D434" s="171"/>
      <c r="E434" s="434"/>
      <c r="F434" s="171"/>
    </row>
    <row r="435" spans="1:6" ht="18.75" x14ac:dyDescent="0.3">
      <c r="A435" s="438"/>
      <c r="B435" s="171"/>
      <c r="C435" s="175"/>
      <c r="D435" s="171"/>
      <c r="E435" s="434"/>
      <c r="F435" s="171"/>
    </row>
    <row r="436" spans="1:6" ht="18.75" x14ac:dyDescent="0.3">
      <c r="A436" s="438"/>
      <c r="B436" s="171"/>
      <c r="C436" s="175"/>
      <c r="D436" s="171"/>
      <c r="E436" s="434"/>
      <c r="F436" s="171"/>
    </row>
    <row r="437" spans="1:6" ht="18.75" x14ac:dyDescent="0.3">
      <c r="A437" s="438"/>
      <c r="B437" s="171"/>
      <c r="C437" s="175"/>
      <c r="D437" s="171"/>
      <c r="E437" s="434"/>
      <c r="F437" s="171"/>
    </row>
    <row r="438" spans="1:6" ht="18.75" x14ac:dyDescent="0.3">
      <c r="A438" s="438"/>
      <c r="B438" s="171"/>
      <c r="C438" s="175"/>
      <c r="D438" s="171"/>
      <c r="E438" s="434"/>
      <c r="F438" s="171"/>
    </row>
    <row r="439" spans="1:6" ht="18.75" x14ac:dyDescent="0.3">
      <c r="A439" s="438"/>
      <c r="B439" s="171"/>
      <c r="C439" s="175"/>
      <c r="D439" s="171"/>
      <c r="E439" s="434"/>
      <c r="F439" s="171"/>
    </row>
    <row r="440" spans="1:6" ht="18.75" x14ac:dyDescent="0.3">
      <c r="A440" s="438"/>
      <c r="B440" s="171"/>
      <c r="C440" s="175"/>
      <c r="D440" s="171"/>
      <c r="E440" s="434"/>
      <c r="F440" s="171"/>
    </row>
    <row r="441" spans="1:6" ht="18.75" x14ac:dyDescent="0.3">
      <c r="A441" s="438"/>
      <c r="B441" s="171"/>
      <c r="C441" s="175"/>
      <c r="D441" s="171"/>
      <c r="E441" s="434"/>
      <c r="F441" s="171"/>
    </row>
    <row r="442" spans="1:6" ht="18.75" x14ac:dyDescent="0.3">
      <c r="A442" s="438"/>
      <c r="B442" s="171"/>
      <c r="C442" s="175"/>
      <c r="D442" s="171"/>
      <c r="E442" s="434"/>
      <c r="F442" s="171"/>
    </row>
    <row r="443" spans="1:6" ht="18.75" x14ac:dyDescent="0.3">
      <c r="A443" s="438"/>
      <c r="B443" s="171"/>
      <c r="C443" s="175"/>
      <c r="D443" s="171"/>
      <c r="E443" s="434"/>
      <c r="F443" s="171"/>
    </row>
    <row r="444" spans="1:6" ht="18.75" x14ac:dyDescent="0.3">
      <c r="A444" s="438"/>
      <c r="B444" s="171"/>
      <c r="C444" s="175"/>
      <c r="D444" s="171"/>
      <c r="E444" s="434"/>
      <c r="F444" s="171"/>
    </row>
    <row r="445" spans="1:6" ht="18.75" x14ac:dyDescent="0.3">
      <c r="A445" s="438"/>
      <c r="B445" s="171"/>
      <c r="C445" s="175"/>
      <c r="D445" s="171"/>
      <c r="E445" s="434"/>
      <c r="F445" s="171"/>
    </row>
    <row r="446" spans="1:6" ht="18.75" x14ac:dyDescent="0.3">
      <c r="A446" s="438"/>
      <c r="B446" s="171"/>
      <c r="C446" s="175"/>
      <c r="D446" s="171"/>
      <c r="E446" s="434"/>
      <c r="F446" s="171"/>
    </row>
    <row r="447" spans="1:6" ht="18.75" x14ac:dyDescent="0.3">
      <c r="A447" s="438"/>
      <c r="B447" s="171"/>
      <c r="C447" s="175"/>
      <c r="D447" s="171"/>
      <c r="E447" s="434"/>
      <c r="F447" s="171"/>
    </row>
    <row r="448" spans="1:6" ht="18.75" x14ac:dyDescent="0.3">
      <c r="A448" s="438"/>
      <c r="B448" s="171"/>
      <c r="C448" s="175"/>
      <c r="D448" s="171"/>
      <c r="E448" s="434"/>
      <c r="F448" s="171"/>
    </row>
    <row r="449" spans="1:6" ht="18.75" x14ac:dyDescent="0.3">
      <c r="A449" s="438"/>
      <c r="B449" s="171"/>
      <c r="C449" s="175"/>
      <c r="D449" s="171"/>
      <c r="E449" s="434"/>
      <c r="F449" s="171"/>
    </row>
    <row r="450" spans="1:6" ht="18.75" x14ac:dyDescent="0.3">
      <c r="A450" s="438"/>
      <c r="B450" s="171"/>
      <c r="C450" s="175"/>
      <c r="D450" s="171"/>
      <c r="E450" s="434"/>
      <c r="F450" s="171"/>
    </row>
    <row r="451" spans="1:6" ht="18.75" x14ac:dyDescent="0.3">
      <c r="A451" s="438"/>
      <c r="B451" s="171"/>
      <c r="C451" s="175"/>
      <c r="D451" s="171"/>
      <c r="E451" s="434"/>
      <c r="F451" s="171"/>
    </row>
    <row r="452" spans="1:6" ht="18.75" x14ac:dyDescent="0.3">
      <c r="A452" s="438"/>
      <c r="B452" s="171"/>
      <c r="C452" s="175"/>
      <c r="D452" s="171"/>
      <c r="E452" s="434"/>
      <c r="F452" s="171"/>
    </row>
    <row r="453" spans="1:6" ht="18.75" x14ac:dyDescent="0.3">
      <c r="A453" s="438"/>
      <c r="B453" s="171"/>
      <c r="C453" s="175"/>
      <c r="D453" s="171"/>
      <c r="E453" s="434"/>
      <c r="F453" s="171"/>
    </row>
    <row r="454" spans="1:6" ht="18.75" x14ac:dyDescent="0.3">
      <c r="A454" s="438"/>
      <c r="B454" s="171"/>
      <c r="C454" s="175"/>
      <c r="D454" s="171"/>
      <c r="E454" s="434"/>
      <c r="F454" s="171"/>
    </row>
    <row r="455" spans="1:6" ht="18.75" x14ac:dyDescent="0.3">
      <c r="A455" s="438"/>
      <c r="B455" s="171"/>
      <c r="C455" s="175"/>
      <c r="D455" s="171"/>
      <c r="E455" s="434"/>
      <c r="F455" s="171"/>
    </row>
    <row r="456" spans="1:6" ht="18.75" x14ac:dyDescent="0.3">
      <c r="A456" s="438"/>
      <c r="B456" s="171"/>
      <c r="C456" s="175"/>
      <c r="D456" s="171"/>
      <c r="E456" s="434"/>
      <c r="F456" s="171"/>
    </row>
    <row r="457" spans="1:6" ht="18.75" x14ac:dyDescent="0.3">
      <c r="A457" s="438"/>
      <c r="B457" s="171"/>
      <c r="C457" s="175"/>
      <c r="D457" s="171"/>
      <c r="E457" s="434"/>
      <c r="F457" s="171"/>
    </row>
    <row r="458" spans="1:6" ht="18.75" x14ac:dyDescent="0.3">
      <c r="A458" s="438"/>
      <c r="B458" s="171"/>
      <c r="C458" s="175"/>
      <c r="D458" s="171"/>
      <c r="E458" s="434"/>
      <c r="F458" s="171"/>
    </row>
    <row r="459" spans="1:6" ht="18.75" x14ac:dyDescent="0.3">
      <c r="A459" s="438"/>
      <c r="B459" s="171"/>
      <c r="C459" s="175"/>
      <c r="D459" s="171"/>
      <c r="E459" s="434"/>
      <c r="F459" s="171"/>
    </row>
    <row r="460" spans="1:6" ht="18.75" x14ac:dyDescent="0.3">
      <c r="A460" s="438"/>
      <c r="B460" s="171"/>
      <c r="C460" s="175"/>
      <c r="D460" s="171"/>
      <c r="E460" s="434"/>
      <c r="F460" s="171"/>
    </row>
    <row r="461" spans="1:6" ht="18.75" x14ac:dyDescent="0.3">
      <c r="A461" s="438"/>
      <c r="B461" s="171"/>
      <c r="C461" s="175"/>
      <c r="D461" s="171"/>
      <c r="E461" s="434"/>
      <c r="F461" s="171"/>
    </row>
    <row r="462" spans="1:6" ht="18.75" x14ac:dyDescent="0.3">
      <c r="A462" s="438"/>
      <c r="B462" s="171"/>
      <c r="C462" s="175"/>
      <c r="D462" s="171"/>
      <c r="E462" s="434"/>
      <c r="F462" s="171"/>
    </row>
    <row r="463" spans="1:6" ht="18.75" x14ac:dyDescent="0.3">
      <c r="A463" s="438"/>
      <c r="B463" s="171"/>
      <c r="C463" s="175"/>
      <c r="D463" s="171"/>
      <c r="E463" s="434"/>
      <c r="F463" s="171"/>
    </row>
    <row r="464" spans="1:6" ht="18.75" x14ac:dyDescent="0.3">
      <c r="A464" s="438"/>
      <c r="B464" s="171"/>
      <c r="C464" s="175"/>
      <c r="D464" s="171"/>
      <c r="E464" s="434"/>
      <c r="F464" s="171"/>
    </row>
    <row r="465" spans="1:6" ht="18.75" x14ac:dyDescent="0.3">
      <c r="A465" s="438"/>
      <c r="B465" s="171"/>
      <c r="C465" s="175"/>
      <c r="D465" s="171"/>
      <c r="E465" s="434"/>
      <c r="F465" s="171"/>
    </row>
    <row r="466" spans="1:6" ht="18.75" x14ac:dyDescent="0.3">
      <c r="A466" s="438"/>
      <c r="B466" s="171"/>
      <c r="C466" s="175"/>
      <c r="D466" s="171"/>
      <c r="E466" s="434"/>
      <c r="F466" s="171"/>
    </row>
    <row r="467" spans="1:6" ht="18.75" x14ac:dyDescent="0.3">
      <c r="A467" s="438"/>
      <c r="B467" s="171"/>
      <c r="C467" s="175"/>
      <c r="D467" s="171"/>
      <c r="E467" s="434"/>
      <c r="F467" s="171"/>
    </row>
    <row r="468" spans="1:6" ht="18.75" x14ac:dyDescent="0.3">
      <c r="A468" s="438"/>
      <c r="B468" s="171"/>
      <c r="C468" s="175"/>
      <c r="D468" s="171"/>
      <c r="E468" s="434"/>
      <c r="F468" s="171"/>
    </row>
    <row r="469" spans="1:6" ht="18.75" x14ac:dyDescent="0.3">
      <c r="A469" s="438"/>
      <c r="B469" s="171"/>
      <c r="C469" s="175"/>
      <c r="D469" s="171"/>
      <c r="E469" s="434"/>
      <c r="F469" s="171"/>
    </row>
    <row r="470" spans="1:6" ht="18.75" x14ac:dyDescent="0.3">
      <c r="A470" s="438"/>
      <c r="B470" s="171"/>
      <c r="C470" s="175"/>
      <c r="D470" s="171"/>
      <c r="E470" s="434"/>
      <c r="F470" s="171"/>
    </row>
    <row r="471" spans="1:6" ht="18.75" x14ac:dyDescent="0.3">
      <c r="A471" s="438"/>
      <c r="B471" s="171"/>
      <c r="C471" s="175"/>
      <c r="D471" s="171"/>
      <c r="E471" s="434"/>
      <c r="F471" s="171"/>
    </row>
    <row r="472" spans="1:6" ht="18.75" x14ac:dyDescent="0.3">
      <c r="A472" s="438"/>
      <c r="B472" s="171"/>
      <c r="C472" s="175"/>
      <c r="D472" s="171"/>
      <c r="E472" s="434"/>
      <c r="F472" s="171"/>
    </row>
    <row r="473" spans="1:6" ht="18.75" x14ac:dyDescent="0.3">
      <c r="A473" s="438"/>
      <c r="B473" s="171"/>
      <c r="C473" s="175"/>
      <c r="D473" s="171"/>
      <c r="E473" s="434"/>
      <c r="F473" s="171"/>
    </row>
    <row r="474" spans="1:6" ht="18.75" x14ac:dyDescent="0.3">
      <c r="A474" s="438"/>
      <c r="B474" s="171"/>
      <c r="C474" s="175"/>
      <c r="D474" s="171"/>
      <c r="E474" s="434"/>
      <c r="F474" s="171"/>
    </row>
    <row r="475" spans="1:6" ht="18.75" x14ac:dyDescent="0.3">
      <c r="A475" s="438"/>
      <c r="B475" s="171"/>
      <c r="C475" s="175"/>
      <c r="D475" s="171"/>
      <c r="E475" s="434"/>
      <c r="F475" s="171"/>
    </row>
    <row r="476" spans="1:6" ht="18.75" x14ac:dyDescent="0.3">
      <c r="A476" s="438"/>
      <c r="B476" s="171"/>
      <c r="C476" s="175"/>
      <c r="D476" s="171"/>
      <c r="E476" s="434"/>
      <c r="F476" s="171"/>
    </row>
    <row r="477" spans="1:6" ht="18.75" x14ac:dyDescent="0.3">
      <c r="A477" s="438"/>
      <c r="B477" s="171"/>
      <c r="C477" s="175"/>
      <c r="D477" s="171"/>
      <c r="E477" s="434"/>
      <c r="F477" s="171"/>
    </row>
    <row r="478" spans="1:6" ht="18.75" x14ac:dyDescent="0.3">
      <c r="A478" s="438"/>
      <c r="B478" s="171"/>
      <c r="C478" s="175"/>
      <c r="D478" s="171"/>
      <c r="E478" s="434"/>
      <c r="F478" s="171"/>
    </row>
    <row r="479" spans="1:6" ht="18.75" x14ac:dyDescent="0.3">
      <c r="A479" s="438"/>
      <c r="B479" s="171"/>
      <c r="C479" s="175"/>
      <c r="D479" s="171"/>
      <c r="E479" s="434"/>
      <c r="F479" s="171"/>
    </row>
    <row r="480" spans="1:6" ht="18.75" x14ac:dyDescent="0.3">
      <c r="A480" s="438"/>
      <c r="B480" s="171"/>
      <c r="C480" s="175"/>
      <c r="D480" s="171"/>
      <c r="E480" s="434"/>
      <c r="F480" s="171"/>
    </row>
    <row r="481" spans="1:6" ht="18.75" x14ac:dyDescent="0.3">
      <c r="A481" s="438"/>
      <c r="B481" s="171"/>
      <c r="C481" s="175"/>
      <c r="D481" s="171"/>
      <c r="E481" s="434"/>
      <c r="F481" s="171"/>
    </row>
    <row r="482" spans="1:6" ht="18.75" x14ac:dyDescent="0.3">
      <c r="A482" s="438"/>
      <c r="B482" s="171"/>
      <c r="C482" s="175"/>
      <c r="D482" s="171"/>
      <c r="E482" s="434"/>
      <c r="F482" s="171"/>
    </row>
    <row r="483" spans="1:6" ht="18.75" x14ac:dyDescent="0.3">
      <c r="A483" s="438"/>
      <c r="B483" s="171"/>
      <c r="C483" s="175"/>
      <c r="D483" s="171"/>
      <c r="E483" s="434"/>
      <c r="F483" s="171"/>
    </row>
    <row r="484" spans="1:6" ht="18.75" x14ac:dyDescent="0.3">
      <c r="A484" s="438"/>
      <c r="B484" s="171"/>
      <c r="C484" s="175"/>
      <c r="D484" s="171"/>
      <c r="E484" s="434"/>
      <c r="F484" s="171"/>
    </row>
    <row r="485" spans="1:6" ht="18.75" x14ac:dyDescent="0.3">
      <c r="A485" s="438"/>
      <c r="B485" s="171"/>
      <c r="C485" s="175"/>
      <c r="D485" s="171"/>
      <c r="E485" s="434"/>
      <c r="F485" s="171"/>
    </row>
    <row r="486" spans="1:6" ht="18.75" x14ac:dyDescent="0.3">
      <c r="A486" s="438"/>
      <c r="B486" s="171"/>
      <c r="C486" s="175"/>
      <c r="D486" s="171"/>
      <c r="E486" s="434"/>
      <c r="F486" s="171"/>
    </row>
    <row r="487" spans="1:6" ht="18.75" x14ac:dyDescent="0.3">
      <c r="A487" s="438"/>
      <c r="B487" s="171"/>
      <c r="C487" s="175"/>
      <c r="D487" s="171"/>
      <c r="E487" s="434"/>
      <c r="F487" s="171"/>
    </row>
    <row r="488" spans="1:6" ht="18.75" x14ac:dyDescent="0.3">
      <c r="A488" s="438"/>
      <c r="B488" s="171"/>
      <c r="C488" s="175"/>
      <c r="D488" s="171"/>
      <c r="E488" s="434"/>
      <c r="F488" s="171"/>
    </row>
    <row r="489" spans="1:6" ht="18.75" x14ac:dyDescent="0.3">
      <c r="A489" s="438"/>
      <c r="B489" s="171"/>
      <c r="C489" s="175"/>
      <c r="D489" s="171"/>
      <c r="E489" s="434"/>
      <c r="F489" s="171"/>
    </row>
    <row r="490" spans="1:6" ht="18.75" x14ac:dyDescent="0.3">
      <c r="A490" s="438"/>
      <c r="B490" s="171"/>
      <c r="C490" s="175"/>
      <c r="D490" s="171"/>
      <c r="E490" s="434"/>
      <c r="F490" s="171"/>
    </row>
    <row r="491" spans="1:6" ht="18.75" x14ac:dyDescent="0.3">
      <c r="A491" s="438"/>
      <c r="B491" s="171"/>
      <c r="C491" s="175"/>
      <c r="D491" s="171"/>
      <c r="E491" s="434"/>
      <c r="F491" s="171"/>
    </row>
    <row r="492" spans="1:6" ht="18.75" x14ac:dyDescent="0.3">
      <c r="A492" s="438"/>
      <c r="B492" s="171"/>
      <c r="C492" s="175"/>
      <c r="D492" s="171"/>
      <c r="E492" s="434"/>
      <c r="F492" s="171"/>
    </row>
    <row r="493" spans="1:6" ht="18.75" x14ac:dyDescent="0.3">
      <c r="A493" s="438"/>
      <c r="B493" s="171"/>
      <c r="C493" s="175"/>
      <c r="D493" s="171"/>
      <c r="E493" s="434"/>
      <c r="F493" s="171"/>
    </row>
    <row r="494" spans="1:6" ht="18.75" x14ac:dyDescent="0.3">
      <c r="A494" s="438"/>
      <c r="B494" s="171"/>
      <c r="C494" s="175"/>
      <c r="D494" s="171"/>
      <c r="E494" s="434"/>
      <c r="F494" s="171"/>
    </row>
    <row r="495" spans="1:6" ht="18.75" x14ac:dyDescent="0.3">
      <c r="A495" s="438"/>
      <c r="B495" s="171"/>
      <c r="C495" s="175"/>
      <c r="D495" s="171"/>
      <c r="E495" s="434"/>
      <c r="F495" s="171"/>
    </row>
    <row r="496" spans="1:6" ht="18.75" x14ac:dyDescent="0.3">
      <c r="A496" s="438"/>
      <c r="B496" s="171"/>
      <c r="C496" s="175"/>
      <c r="D496" s="171"/>
      <c r="E496" s="434"/>
      <c r="F496" s="171"/>
    </row>
    <row r="497" spans="1:6" ht="18.75" x14ac:dyDescent="0.3">
      <c r="A497" s="438"/>
      <c r="B497" s="171"/>
      <c r="C497" s="175"/>
      <c r="D497" s="171"/>
      <c r="E497" s="434"/>
      <c r="F497" s="171"/>
    </row>
    <row r="498" spans="1:6" ht="18.75" x14ac:dyDescent="0.3">
      <c r="A498" s="438"/>
      <c r="B498" s="171"/>
      <c r="C498" s="175"/>
      <c r="D498" s="171"/>
      <c r="E498" s="434"/>
      <c r="F498" s="171"/>
    </row>
    <row r="499" spans="1:6" ht="18.75" x14ac:dyDescent="0.3">
      <c r="A499" s="438"/>
      <c r="B499" s="171"/>
      <c r="C499" s="175"/>
      <c r="D499" s="171"/>
      <c r="E499" s="434"/>
      <c r="F499" s="171"/>
    </row>
    <row r="500" spans="1:6" ht="18.75" x14ac:dyDescent="0.3">
      <c r="A500" s="438"/>
      <c r="B500" s="171"/>
      <c r="C500" s="175"/>
      <c r="D500" s="171"/>
      <c r="E500" s="434"/>
      <c r="F500" s="171"/>
    </row>
    <row r="501" spans="1:6" ht="18.75" x14ac:dyDescent="0.3">
      <c r="A501" s="438"/>
      <c r="B501" s="171"/>
      <c r="C501" s="175"/>
      <c r="D501" s="171"/>
      <c r="E501" s="434"/>
      <c r="F501" s="171"/>
    </row>
    <row r="502" spans="1:6" ht="18.75" x14ac:dyDescent="0.3">
      <c r="A502" s="438"/>
      <c r="B502" s="171"/>
      <c r="C502" s="175"/>
      <c r="D502" s="171"/>
      <c r="E502" s="434"/>
      <c r="F502" s="171"/>
    </row>
    <row r="503" spans="1:6" ht="18.75" x14ac:dyDescent="0.3">
      <c r="A503" s="438"/>
      <c r="B503" s="171"/>
      <c r="C503" s="175"/>
      <c r="D503" s="171"/>
      <c r="E503" s="434"/>
      <c r="F503" s="171"/>
    </row>
    <row r="504" spans="1:6" ht="18.75" x14ac:dyDescent="0.3">
      <c r="A504" s="438"/>
      <c r="B504" s="171"/>
      <c r="C504" s="175"/>
      <c r="D504" s="171"/>
      <c r="E504" s="434"/>
      <c r="F504" s="171"/>
    </row>
    <row r="505" spans="1:6" ht="18.75" x14ac:dyDescent="0.3">
      <c r="A505" s="438"/>
      <c r="B505" s="171"/>
      <c r="C505" s="175"/>
      <c r="D505" s="171"/>
      <c r="E505" s="434"/>
      <c r="F505" s="171"/>
    </row>
    <row r="506" spans="1:6" ht="18.75" x14ac:dyDescent="0.3">
      <c r="A506" s="438"/>
      <c r="B506" s="171"/>
      <c r="C506" s="175"/>
      <c r="D506" s="171"/>
      <c r="E506" s="434"/>
      <c r="F506" s="171"/>
    </row>
    <row r="507" spans="1:6" ht="18.75" x14ac:dyDescent="0.3">
      <c r="A507" s="438"/>
      <c r="B507" s="171"/>
      <c r="C507" s="175"/>
      <c r="D507" s="171"/>
      <c r="E507" s="434"/>
      <c r="F507" s="171"/>
    </row>
    <row r="508" spans="1:6" ht="18.75" x14ac:dyDescent="0.3">
      <c r="A508" s="438"/>
      <c r="B508" s="171"/>
      <c r="C508" s="175"/>
      <c r="D508" s="171"/>
      <c r="E508" s="434"/>
      <c r="F508" s="171"/>
    </row>
    <row r="509" spans="1:6" ht="18.75" x14ac:dyDescent="0.3">
      <c r="A509" s="438"/>
      <c r="B509" s="171"/>
      <c r="C509" s="175"/>
      <c r="D509" s="171"/>
      <c r="E509" s="434"/>
      <c r="F509" s="171"/>
    </row>
    <row r="510" spans="1:6" ht="18.75" x14ac:dyDescent="0.3">
      <c r="A510" s="438"/>
      <c r="B510" s="171"/>
      <c r="C510" s="175"/>
      <c r="D510" s="171"/>
      <c r="E510" s="434"/>
      <c r="F510" s="171"/>
    </row>
    <row r="511" spans="1:6" ht="18.75" x14ac:dyDescent="0.3">
      <c r="A511" s="438"/>
      <c r="B511" s="171"/>
      <c r="C511" s="175"/>
      <c r="D511" s="171"/>
      <c r="E511" s="434"/>
      <c r="F511" s="171"/>
    </row>
    <row r="512" spans="1:6" ht="18.75" x14ac:dyDescent="0.3">
      <c r="A512" s="438"/>
      <c r="B512" s="171"/>
      <c r="C512" s="175"/>
      <c r="D512" s="171"/>
      <c r="E512" s="434"/>
      <c r="F512" s="171"/>
    </row>
    <row r="513" spans="1:6" ht="18.75" x14ac:dyDescent="0.3">
      <c r="A513" s="438"/>
      <c r="B513" s="171"/>
      <c r="C513" s="175"/>
      <c r="D513" s="171"/>
      <c r="E513" s="434"/>
      <c r="F513" s="171"/>
    </row>
    <row r="514" spans="1:6" ht="18.75" x14ac:dyDescent="0.3">
      <c r="A514" s="438"/>
      <c r="B514" s="171"/>
      <c r="C514" s="175"/>
      <c r="D514" s="171"/>
      <c r="E514" s="434"/>
      <c r="F514" s="171"/>
    </row>
    <row r="515" spans="1:6" ht="18.75" x14ac:dyDescent="0.3">
      <c r="A515" s="438"/>
      <c r="B515" s="171"/>
      <c r="C515" s="175"/>
      <c r="D515" s="171"/>
      <c r="E515" s="434"/>
      <c r="F515" s="171"/>
    </row>
    <row r="516" spans="1:6" ht="18.75" x14ac:dyDescent="0.3">
      <c r="A516" s="438"/>
      <c r="B516" s="171"/>
      <c r="C516" s="175"/>
      <c r="D516" s="171"/>
      <c r="E516" s="434"/>
      <c r="F516" s="171"/>
    </row>
    <row r="517" spans="1:6" ht="18.75" x14ac:dyDescent="0.3">
      <c r="A517" s="438"/>
      <c r="B517" s="171"/>
      <c r="C517" s="175"/>
      <c r="D517" s="171"/>
      <c r="E517" s="434"/>
      <c r="F517" s="171"/>
    </row>
    <row r="518" spans="1:6" ht="18.75" x14ac:dyDescent="0.3">
      <c r="A518" s="438"/>
      <c r="B518" s="171"/>
      <c r="C518" s="175"/>
      <c r="D518" s="171"/>
      <c r="E518" s="434"/>
      <c r="F518" s="171"/>
    </row>
    <row r="519" spans="1:6" ht="18.75" x14ac:dyDescent="0.3">
      <c r="A519" s="438"/>
      <c r="B519" s="171"/>
      <c r="C519" s="175"/>
      <c r="D519" s="171"/>
      <c r="E519" s="434"/>
      <c r="F519" s="171"/>
    </row>
    <row r="520" spans="1:6" ht="18.75" x14ac:dyDescent="0.3">
      <c r="A520" s="438"/>
      <c r="B520" s="171"/>
      <c r="C520" s="175"/>
      <c r="D520" s="171"/>
      <c r="E520" s="434"/>
      <c r="F520" s="171"/>
    </row>
    <row r="521" spans="1:6" ht="18.75" x14ac:dyDescent="0.3">
      <c r="A521" s="438"/>
      <c r="B521" s="171"/>
      <c r="C521" s="175"/>
      <c r="D521" s="171"/>
      <c r="E521" s="434"/>
      <c r="F521" s="171"/>
    </row>
    <row r="522" spans="1:6" ht="18.75" x14ac:dyDescent="0.3">
      <c r="A522" s="438"/>
      <c r="B522" s="171"/>
      <c r="C522" s="175"/>
      <c r="D522" s="171"/>
      <c r="E522" s="434"/>
      <c r="F522" s="171"/>
    </row>
    <row r="523" spans="1:6" ht="18.75" x14ac:dyDescent="0.3">
      <c r="A523" s="438"/>
      <c r="B523" s="171"/>
      <c r="C523" s="175"/>
      <c r="D523" s="171"/>
      <c r="E523" s="434"/>
      <c r="F523" s="171"/>
    </row>
    <row r="524" spans="1:6" ht="18.75" x14ac:dyDescent="0.3">
      <c r="A524" s="438"/>
      <c r="B524" s="171"/>
      <c r="C524" s="175"/>
      <c r="D524" s="171"/>
      <c r="E524" s="434"/>
      <c r="F524" s="171"/>
    </row>
    <row r="525" spans="1:6" ht="18.75" x14ac:dyDescent="0.3">
      <c r="A525" s="438"/>
      <c r="B525" s="171"/>
      <c r="C525" s="175"/>
      <c r="D525" s="171"/>
      <c r="E525" s="434"/>
      <c r="F525" s="171"/>
    </row>
    <row r="526" spans="1:6" ht="18.75" x14ac:dyDescent="0.3">
      <c r="A526" s="438"/>
      <c r="B526" s="171"/>
      <c r="C526" s="175"/>
      <c r="D526" s="171"/>
      <c r="E526" s="434"/>
      <c r="F526" s="171"/>
    </row>
    <row r="527" spans="1:6" ht="18.75" x14ac:dyDescent="0.3">
      <c r="A527" s="438"/>
      <c r="B527" s="171"/>
      <c r="C527" s="175"/>
      <c r="D527" s="171"/>
      <c r="E527" s="434"/>
      <c r="F527" s="171"/>
    </row>
    <row r="528" spans="1:6" ht="18.75" x14ac:dyDescent="0.3">
      <c r="A528" s="438"/>
      <c r="B528" s="171"/>
      <c r="C528" s="175"/>
      <c r="D528" s="171"/>
      <c r="E528" s="434"/>
      <c r="F528" s="171"/>
    </row>
    <row r="529" spans="1:6" ht="18.75" x14ac:dyDescent="0.3">
      <c r="A529" s="438"/>
      <c r="B529" s="171"/>
      <c r="C529" s="175"/>
      <c r="D529" s="171"/>
      <c r="E529" s="434"/>
      <c r="F529" s="171"/>
    </row>
    <row r="530" spans="1:6" ht="18.75" x14ac:dyDescent="0.3">
      <c r="A530" s="438"/>
      <c r="B530" s="171"/>
      <c r="C530" s="175"/>
      <c r="D530" s="171"/>
      <c r="E530" s="434"/>
      <c r="F530" s="171"/>
    </row>
    <row r="531" spans="1:6" ht="18.75" x14ac:dyDescent="0.3">
      <c r="A531" s="438"/>
      <c r="B531" s="171"/>
      <c r="C531" s="175"/>
      <c r="D531" s="171"/>
      <c r="E531" s="434"/>
      <c r="F531" s="171"/>
    </row>
    <row r="532" spans="1:6" ht="18.75" x14ac:dyDescent="0.3">
      <c r="A532" s="438"/>
      <c r="B532" s="171"/>
      <c r="C532" s="175"/>
      <c r="D532" s="171"/>
      <c r="E532" s="434"/>
      <c r="F532" s="171"/>
    </row>
    <row r="533" spans="1:6" ht="18.75" x14ac:dyDescent="0.3">
      <c r="A533" s="438"/>
      <c r="B533" s="171"/>
      <c r="C533" s="175"/>
      <c r="D533" s="171"/>
      <c r="E533" s="434"/>
      <c r="F533" s="171"/>
    </row>
    <row r="534" spans="1:6" ht="18.75" x14ac:dyDescent="0.3">
      <c r="A534" s="438"/>
      <c r="B534" s="171"/>
      <c r="C534" s="175"/>
      <c r="D534" s="171"/>
      <c r="E534" s="434"/>
      <c r="F534" s="171"/>
    </row>
    <row r="535" spans="1:6" ht="18.75" x14ac:dyDescent="0.3">
      <c r="A535" s="438"/>
      <c r="B535" s="171"/>
      <c r="C535" s="175"/>
      <c r="D535" s="171"/>
      <c r="E535" s="434"/>
      <c r="F535" s="171"/>
    </row>
    <row r="536" spans="1:6" ht="18.75" x14ac:dyDescent="0.3">
      <c r="A536" s="438"/>
      <c r="B536" s="171"/>
      <c r="C536" s="175"/>
      <c r="D536" s="171"/>
      <c r="E536" s="434"/>
      <c r="F536" s="171"/>
    </row>
    <row r="537" spans="1:6" ht="18.75" x14ac:dyDescent="0.3">
      <c r="A537" s="438"/>
      <c r="B537" s="171"/>
      <c r="C537" s="175"/>
      <c r="D537" s="171"/>
      <c r="E537" s="434"/>
      <c r="F537" s="171"/>
    </row>
    <row r="538" spans="1:6" ht="18.75" x14ac:dyDescent="0.3">
      <c r="A538" s="438"/>
      <c r="B538" s="171"/>
      <c r="C538" s="175"/>
      <c r="D538" s="171"/>
      <c r="E538" s="434"/>
      <c r="F538" s="171"/>
    </row>
    <row r="539" spans="1:6" ht="18.75" x14ac:dyDescent="0.3">
      <c r="A539" s="438"/>
      <c r="B539" s="171"/>
      <c r="C539" s="175"/>
      <c r="D539" s="171"/>
      <c r="E539" s="434"/>
      <c r="F539" s="171"/>
    </row>
    <row r="540" spans="1:6" ht="18.75" x14ac:dyDescent="0.3">
      <c r="A540" s="438"/>
      <c r="B540" s="171"/>
      <c r="C540" s="175"/>
      <c r="D540" s="171"/>
      <c r="E540" s="434"/>
      <c r="F540" s="171"/>
    </row>
    <row r="541" spans="1:6" ht="18.75" x14ac:dyDescent="0.3">
      <c r="A541" s="438"/>
      <c r="B541" s="171"/>
      <c r="C541" s="175"/>
      <c r="D541" s="171"/>
      <c r="E541" s="434"/>
      <c r="F541" s="171"/>
    </row>
    <row r="542" spans="1:6" ht="18.75" x14ac:dyDescent="0.3">
      <c r="A542" s="438"/>
      <c r="B542" s="171"/>
      <c r="C542" s="175"/>
      <c r="D542" s="171"/>
      <c r="E542" s="434"/>
      <c r="F542" s="171"/>
    </row>
    <row r="543" spans="1:6" ht="18.75" x14ac:dyDescent="0.3">
      <c r="A543" s="438"/>
      <c r="B543" s="171"/>
      <c r="C543" s="175"/>
      <c r="D543" s="171"/>
      <c r="E543" s="434"/>
      <c r="F543" s="171"/>
    </row>
    <row r="544" spans="1:6" ht="18.75" x14ac:dyDescent="0.3">
      <c r="A544" s="438"/>
      <c r="B544" s="171"/>
      <c r="C544" s="175"/>
      <c r="D544" s="171"/>
      <c r="E544" s="434"/>
      <c r="F544" s="171"/>
    </row>
    <row r="545" spans="1:6" ht="18.75" x14ac:dyDescent="0.3">
      <c r="A545" s="438"/>
      <c r="B545" s="171"/>
      <c r="C545" s="175"/>
      <c r="D545" s="171"/>
      <c r="E545" s="434"/>
      <c r="F545" s="171"/>
    </row>
    <row r="546" spans="1:6" ht="18.75" x14ac:dyDescent="0.3">
      <c r="A546" s="438"/>
      <c r="B546" s="171"/>
      <c r="C546" s="175"/>
      <c r="D546" s="171"/>
      <c r="E546" s="434"/>
      <c r="F546" s="171"/>
    </row>
    <row r="547" spans="1:6" ht="18.75" x14ac:dyDescent="0.3">
      <c r="A547" s="438"/>
      <c r="B547" s="171"/>
      <c r="C547" s="175"/>
      <c r="D547" s="171"/>
      <c r="E547" s="434"/>
      <c r="F547" s="171"/>
    </row>
    <row r="548" spans="1:6" ht="18.75" x14ac:dyDescent="0.3">
      <c r="A548" s="438"/>
      <c r="B548" s="171"/>
      <c r="C548" s="175"/>
      <c r="D548" s="171"/>
      <c r="E548" s="434"/>
      <c r="F548" s="171"/>
    </row>
    <row r="549" spans="1:6" ht="18.75" x14ac:dyDescent="0.3">
      <c r="A549" s="438"/>
      <c r="B549" s="171"/>
      <c r="C549" s="175"/>
      <c r="D549" s="171"/>
      <c r="E549" s="434"/>
      <c r="F549" s="171"/>
    </row>
    <row r="550" spans="1:6" ht="18.75" x14ac:dyDescent="0.3">
      <c r="A550" s="438"/>
      <c r="B550" s="171"/>
      <c r="C550" s="175"/>
      <c r="D550" s="171"/>
      <c r="E550" s="434"/>
      <c r="F550" s="171"/>
    </row>
    <row r="551" spans="1:6" ht="18.75" x14ac:dyDescent="0.3">
      <c r="A551" s="438"/>
      <c r="B551" s="171"/>
      <c r="C551" s="175"/>
      <c r="D551" s="171"/>
      <c r="E551" s="434"/>
      <c r="F551" s="171"/>
    </row>
    <row r="552" spans="1:6" ht="18.75" x14ac:dyDescent="0.3">
      <c r="A552" s="438"/>
      <c r="B552" s="171"/>
      <c r="C552" s="175"/>
      <c r="D552" s="171"/>
      <c r="E552" s="434"/>
      <c r="F552" s="171"/>
    </row>
    <row r="553" spans="1:6" ht="18.75" x14ac:dyDescent="0.3">
      <c r="A553" s="438"/>
      <c r="B553" s="171"/>
      <c r="C553" s="175"/>
      <c r="D553" s="171"/>
      <c r="E553" s="434"/>
      <c r="F553" s="171"/>
    </row>
    <row r="554" spans="1:6" ht="18.75" x14ac:dyDescent="0.3">
      <c r="A554" s="438"/>
      <c r="B554" s="171"/>
      <c r="C554" s="175"/>
      <c r="D554" s="171"/>
      <c r="E554" s="434"/>
      <c r="F554" s="171"/>
    </row>
    <row r="555" spans="1:6" ht="18.75" x14ac:dyDescent="0.3">
      <c r="A555" s="438"/>
      <c r="B555" s="171"/>
      <c r="C555" s="175"/>
      <c r="D555" s="171"/>
      <c r="E555" s="434"/>
      <c r="F555" s="171"/>
    </row>
    <row r="556" spans="1:6" ht="18.75" x14ac:dyDescent="0.3">
      <c r="A556" s="438"/>
      <c r="B556" s="171"/>
      <c r="C556" s="175"/>
      <c r="D556" s="171"/>
      <c r="E556" s="434"/>
      <c r="F556" s="171"/>
    </row>
    <row r="557" spans="1:6" ht="18.75" x14ac:dyDescent="0.3">
      <c r="A557" s="438"/>
      <c r="B557" s="171"/>
      <c r="C557" s="175"/>
      <c r="D557" s="171"/>
      <c r="E557" s="434"/>
      <c r="F557" s="171"/>
    </row>
    <row r="558" spans="1:6" ht="18.75" x14ac:dyDescent="0.3">
      <c r="A558" s="438"/>
      <c r="B558" s="171"/>
      <c r="C558" s="175"/>
      <c r="D558" s="171"/>
      <c r="E558" s="434"/>
      <c r="F558" s="171"/>
    </row>
    <row r="559" spans="1:6" ht="18.75" x14ac:dyDescent="0.3">
      <c r="A559" s="438"/>
      <c r="B559" s="171"/>
      <c r="C559" s="175"/>
      <c r="D559" s="171"/>
      <c r="E559" s="434"/>
      <c r="F559" s="171"/>
    </row>
    <row r="560" spans="1:6" ht="18.75" x14ac:dyDescent="0.3">
      <c r="A560" s="438"/>
      <c r="B560" s="171"/>
      <c r="C560" s="175"/>
      <c r="D560" s="171"/>
      <c r="E560" s="434"/>
      <c r="F560" s="171"/>
    </row>
    <row r="561" spans="1:6" ht="18.75" x14ac:dyDescent="0.3">
      <c r="A561" s="438"/>
      <c r="B561" s="171"/>
      <c r="C561" s="175"/>
      <c r="D561" s="171"/>
      <c r="E561" s="434"/>
      <c r="F561" s="171"/>
    </row>
    <row r="562" spans="1:6" ht="18.75" x14ac:dyDescent="0.3">
      <c r="A562" s="438"/>
      <c r="B562" s="171"/>
      <c r="C562" s="175"/>
      <c r="D562" s="171"/>
      <c r="E562" s="434"/>
      <c r="F562" s="171"/>
    </row>
    <row r="563" spans="1:6" ht="18.75" x14ac:dyDescent="0.3">
      <c r="A563" s="438"/>
      <c r="B563" s="171"/>
      <c r="C563" s="175"/>
      <c r="D563" s="171"/>
      <c r="E563" s="434"/>
      <c r="F563" s="171"/>
    </row>
    <row r="564" spans="1:6" ht="18.75" x14ac:dyDescent="0.3">
      <c r="A564" s="438"/>
      <c r="B564" s="171"/>
      <c r="C564" s="175"/>
      <c r="D564" s="171"/>
      <c r="E564" s="434"/>
      <c r="F564" s="171"/>
    </row>
    <row r="565" spans="1:6" ht="18.75" x14ac:dyDescent="0.3">
      <c r="A565" s="438"/>
      <c r="B565" s="171"/>
      <c r="C565" s="175"/>
      <c r="D565" s="171"/>
      <c r="E565" s="434"/>
      <c r="F565" s="171"/>
    </row>
    <row r="566" spans="1:6" ht="18.75" x14ac:dyDescent="0.3">
      <c r="A566" s="438"/>
      <c r="B566" s="171"/>
      <c r="C566" s="175"/>
      <c r="D566" s="171"/>
      <c r="E566" s="434"/>
      <c r="F566" s="171"/>
    </row>
    <row r="567" spans="1:6" ht="18.75" x14ac:dyDescent="0.3">
      <c r="A567" s="438"/>
      <c r="B567" s="171"/>
      <c r="C567" s="175"/>
      <c r="D567" s="171"/>
      <c r="E567" s="434"/>
      <c r="F567" s="171"/>
    </row>
    <row r="568" spans="1:6" ht="18.75" x14ac:dyDescent="0.3">
      <c r="A568" s="438"/>
      <c r="B568" s="171"/>
      <c r="C568" s="175"/>
      <c r="D568" s="171"/>
      <c r="E568" s="434"/>
      <c r="F568" s="171"/>
    </row>
    <row r="569" spans="1:6" ht="18.75" x14ac:dyDescent="0.3">
      <c r="A569" s="438"/>
      <c r="B569" s="171"/>
      <c r="C569" s="175"/>
      <c r="D569" s="171"/>
      <c r="E569" s="434"/>
      <c r="F569" s="171"/>
    </row>
    <row r="570" spans="1:6" ht="18.75" x14ac:dyDescent="0.3">
      <c r="A570" s="438"/>
      <c r="B570" s="171"/>
      <c r="C570" s="175"/>
      <c r="D570" s="171"/>
      <c r="E570" s="434"/>
      <c r="F570" s="171"/>
    </row>
    <row r="571" spans="1:6" ht="18.75" x14ac:dyDescent="0.3">
      <c r="A571" s="438"/>
      <c r="B571" s="171"/>
      <c r="C571" s="175"/>
      <c r="D571" s="171"/>
      <c r="E571" s="434"/>
      <c r="F571" s="171"/>
    </row>
    <row r="572" spans="1:6" ht="18.75" x14ac:dyDescent="0.3">
      <c r="A572" s="438"/>
      <c r="B572" s="171"/>
      <c r="C572" s="175"/>
      <c r="D572" s="171"/>
      <c r="E572" s="434"/>
      <c r="F572" s="171"/>
    </row>
    <row r="573" spans="1:6" ht="18.75" x14ac:dyDescent="0.3">
      <c r="A573" s="438"/>
      <c r="B573" s="171"/>
      <c r="C573" s="175"/>
      <c r="D573" s="171"/>
      <c r="E573" s="434"/>
      <c r="F573" s="171"/>
    </row>
    <row r="574" spans="1:6" ht="18.75" x14ac:dyDescent="0.3">
      <c r="A574" s="438"/>
      <c r="B574" s="171"/>
      <c r="C574" s="175"/>
      <c r="D574" s="171"/>
      <c r="E574" s="434"/>
      <c r="F574" s="171"/>
    </row>
    <row r="575" spans="1:6" ht="18.75" x14ac:dyDescent="0.3">
      <c r="A575" s="438"/>
      <c r="B575" s="171"/>
      <c r="C575" s="175"/>
      <c r="D575" s="171"/>
      <c r="E575" s="434"/>
      <c r="F575" s="171"/>
    </row>
    <row r="576" spans="1:6" ht="18.75" x14ac:dyDescent="0.3">
      <c r="A576" s="438"/>
      <c r="B576" s="171"/>
      <c r="C576" s="175"/>
      <c r="D576" s="171"/>
      <c r="E576" s="434"/>
      <c r="F576" s="171"/>
    </row>
    <row r="577" spans="1:6" ht="18.75" x14ac:dyDescent="0.3">
      <c r="A577" s="438"/>
      <c r="B577" s="171"/>
      <c r="C577" s="175"/>
      <c r="D577" s="171"/>
      <c r="E577" s="434"/>
      <c r="F577" s="171"/>
    </row>
    <row r="578" spans="1:6" ht="18.75" x14ac:dyDescent="0.3">
      <c r="A578" s="438"/>
      <c r="B578" s="171"/>
      <c r="C578" s="175"/>
      <c r="D578" s="171"/>
      <c r="E578" s="434"/>
      <c r="F578" s="171"/>
    </row>
    <row r="579" spans="1:6" ht="18.75" x14ac:dyDescent="0.3">
      <c r="A579" s="438"/>
      <c r="B579" s="171"/>
      <c r="C579" s="175"/>
      <c r="D579" s="171"/>
      <c r="E579" s="434"/>
      <c r="F579" s="171"/>
    </row>
    <row r="580" spans="1:6" ht="18.75" x14ac:dyDescent="0.3">
      <c r="A580" s="438"/>
      <c r="B580" s="171"/>
      <c r="C580" s="175"/>
      <c r="D580" s="171"/>
      <c r="E580" s="434"/>
      <c r="F580" s="171"/>
    </row>
    <row r="581" spans="1:6" ht="18.75" x14ac:dyDescent="0.3">
      <c r="A581" s="438"/>
      <c r="B581" s="171"/>
      <c r="C581" s="175"/>
      <c r="D581" s="171"/>
      <c r="E581" s="434"/>
      <c r="F581" s="171"/>
    </row>
    <row r="582" spans="1:6" ht="18.75" x14ac:dyDescent="0.3">
      <c r="A582" s="438"/>
      <c r="B582" s="171"/>
      <c r="C582" s="175"/>
      <c r="D582" s="171"/>
      <c r="E582" s="434"/>
      <c r="F582" s="171"/>
    </row>
    <row r="583" spans="1:6" ht="18.75" x14ac:dyDescent="0.3">
      <c r="A583" s="438"/>
      <c r="B583" s="171"/>
      <c r="C583" s="175"/>
      <c r="D583" s="171"/>
      <c r="E583" s="434"/>
      <c r="F583" s="171"/>
    </row>
    <row r="584" spans="1:6" ht="18.75" x14ac:dyDescent="0.3">
      <c r="A584" s="438"/>
      <c r="B584" s="171"/>
      <c r="C584" s="175"/>
      <c r="D584" s="171"/>
      <c r="E584" s="434"/>
      <c r="F584" s="171"/>
    </row>
    <row r="585" spans="1:6" ht="18.75" x14ac:dyDescent="0.3">
      <c r="A585" s="438"/>
      <c r="B585" s="171"/>
      <c r="C585" s="175"/>
      <c r="D585" s="171"/>
      <c r="E585" s="434"/>
      <c r="F585" s="171"/>
    </row>
    <row r="586" spans="1:6" ht="18.75" x14ac:dyDescent="0.3">
      <c r="A586" s="438"/>
      <c r="B586" s="171"/>
      <c r="C586" s="175"/>
      <c r="D586" s="171"/>
      <c r="E586" s="434"/>
      <c r="F586" s="171"/>
    </row>
    <row r="587" spans="1:6" ht="18.75" x14ac:dyDescent="0.3">
      <c r="A587" s="438"/>
      <c r="B587" s="171"/>
      <c r="C587" s="175"/>
      <c r="D587" s="171"/>
      <c r="E587" s="434"/>
      <c r="F587" s="171"/>
    </row>
    <row r="588" spans="1:6" ht="18.75" x14ac:dyDescent="0.3">
      <c r="A588" s="438"/>
      <c r="B588" s="171"/>
      <c r="C588" s="175"/>
      <c r="D588" s="171"/>
      <c r="E588" s="434"/>
      <c r="F588" s="171"/>
    </row>
    <row r="589" spans="1:6" ht="18.75" x14ac:dyDescent="0.3">
      <c r="A589" s="438"/>
      <c r="B589" s="171"/>
      <c r="C589" s="175"/>
      <c r="D589" s="171"/>
      <c r="E589" s="434"/>
      <c r="F589" s="171"/>
    </row>
    <row r="590" spans="1:6" ht="18.75" x14ac:dyDescent="0.3">
      <c r="A590" s="438"/>
      <c r="B590" s="171"/>
      <c r="C590" s="175"/>
      <c r="D590" s="171"/>
      <c r="E590" s="434"/>
      <c r="F590" s="171"/>
    </row>
    <row r="591" spans="1:6" ht="18.75" x14ac:dyDescent="0.3">
      <c r="A591" s="438"/>
      <c r="B591" s="171"/>
      <c r="C591" s="175"/>
      <c r="D591" s="171"/>
      <c r="E591" s="434"/>
      <c r="F591" s="171"/>
    </row>
    <row r="592" spans="1:6" ht="18.75" x14ac:dyDescent="0.3">
      <c r="A592" s="438"/>
      <c r="B592" s="171"/>
      <c r="C592" s="175"/>
      <c r="D592" s="171"/>
      <c r="E592" s="434"/>
      <c r="F592" s="171"/>
    </row>
    <row r="593" spans="1:6" ht="18.75" x14ac:dyDescent="0.3">
      <c r="A593" s="438"/>
      <c r="B593" s="171"/>
      <c r="C593" s="175"/>
      <c r="D593" s="171"/>
      <c r="E593" s="434"/>
      <c r="F593" s="171"/>
    </row>
    <row r="594" spans="1:6" ht="18.75" x14ac:dyDescent="0.3">
      <c r="A594" s="438"/>
      <c r="B594" s="171"/>
      <c r="C594" s="175"/>
      <c r="D594" s="171"/>
      <c r="E594" s="434"/>
      <c r="F594" s="171"/>
    </row>
    <row r="595" spans="1:6" ht="18.75" x14ac:dyDescent="0.3">
      <c r="A595" s="438"/>
      <c r="B595" s="171"/>
      <c r="C595" s="175"/>
      <c r="D595" s="171"/>
      <c r="E595" s="434"/>
      <c r="F595" s="171"/>
    </row>
    <row r="596" spans="1:6" ht="18.75" x14ac:dyDescent="0.3">
      <c r="A596" s="438"/>
      <c r="B596" s="171"/>
      <c r="C596" s="175"/>
      <c r="D596" s="171"/>
      <c r="E596" s="434"/>
      <c r="F596" s="171"/>
    </row>
    <row r="597" spans="1:6" ht="18.75" x14ac:dyDescent="0.3">
      <c r="A597" s="438"/>
      <c r="B597" s="171"/>
      <c r="C597" s="175"/>
      <c r="D597" s="171"/>
      <c r="E597" s="434"/>
      <c r="F597" s="171"/>
    </row>
    <row r="598" spans="1:6" ht="18.75" x14ac:dyDescent="0.3">
      <c r="A598" s="438"/>
      <c r="B598" s="171"/>
      <c r="C598" s="175"/>
      <c r="D598" s="171"/>
      <c r="E598" s="434"/>
      <c r="F598" s="171"/>
    </row>
    <row r="599" spans="1:6" ht="18.75" x14ac:dyDescent="0.3">
      <c r="A599" s="438"/>
      <c r="B599" s="171"/>
      <c r="C599" s="175"/>
      <c r="D599" s="171"/>
      <c r="E599" s="434"/>
      <c r="F599" s="171"/>
    </row>
    <row r="600" spans="1:6" ht="18.75" x14ac:dyDescent="0.3">
      <c r="A600" s="438"/>
      <c r="B600" s="171"/>
      <c r="C600" s="175"/>
      <c r="D600" s="171"/>
      <c r="E600" s="434"/>
      <c r="F600" s="171"/>
    </row>
    <row r="601" spans="1:6" ht="18.75" x14ac:dyDescent="0.3">
      <c r="A601" s="438"/>
      <c r="B601" s="171"/>
      <c r="C601" s="175"/>
      <c r="D601" s="171"/>
      <c r="E601" s="434"/>
      <c r="F601" s="171"/>
    </row>
    <row r="602" spans="1:6" ht="18.75" x14ac:dyDescent="0.3">
      <c r="A602" s="438"/>
      <c r="B602" s="171"/>
      <c r="C602" s="175"/>
      <c r="D602" s="171"/>
      <c r="E602" s="434"/>
      <c r="F602" s="171"/>
    </row>
    <row r="603" spans="1:6" ht="18.75" x14ac:dyDescent="0.3">
      <c r="A603" s="438"/>
      <c r="B603" s="171"/>
      <c r="C603" s="175"/>
      <c r="D603" s="171"/>
      <c r="E603" s="434"/>
      <c r="F603" s="171"/>
    </row>
    <row r="604" spans="1:6" ht="18.75" x14ac:dyDescent="0.3">
      <c r="A604" s="438"/>
      <c r="B604" s="171"/>
      <c r="C604" s="175"/>
      <c r="D604" s="171"/>
      <c r="E604" s="434"/>
      <c r="F604" s="171"/>
    </row>
    <row r="605" spans="1:6" ht="18.75" x14ac:dyDescent="0.3">
      <c r="A605" s="438"/>
      <c r="B605" s="171"/>
      <c r="C605" s="175"/>
      <c r="D605" s="171"/>
      <c r="E605" s="434"/>
      <c r="F605" s="171"/>
    </row>
    <row r="606" spans="1:6" ht="18.75" x14ac:dyDescent="0.3">
      <c r="A606" s="438"/>
      <c r="B606" s="171"/>
      <c r="C606" s="175"/>
      <c r="D606" s="171"/>
      <c r="E606" s="434"/>
      <c r="F606" s="171"/>
    </row>
    <row r="607" spans="1:6" ht="18.75" x14ac:dyDescent="0.3">
      <c r="A607" s="438"/>
      <c r="B607" s="171"/>
      <c r="C607" s="175"/>
      <c r="D607" s="171"/>
      <c r="E607" s="434"/>
      <c r="F607" s="171"/>
    </row>
    <row r="608" spans="1:6" ht="18.75" x14ac:dyDescent="0.3">
      <c r="A608" s="438"/>
      <c r="B608" s="171"/>
      <c r="C608" s="175"/>
      <c r="D608" s="171"/>
      <c r="E608" s="434"/>
      <c r="F608" s="171"/>
    </row>
    <row r="609" spans="1:6" ht="18.75" x14ac:dyDescent="0.3">
      <c r="A609" s="438"/>
      <c r="B609" s="171"/>
      <c r="C609" s="175"/>
      <c r="D609" s="171"/>
      <c r="E609" s="434"/>
      <c r="F609" s="171"/>
    </row>
    <row r="610" spans="1:6" ht="18.75" x14ac:dyDescent="0.3">
      <c r="A610" s="438"/>
      <c r="B610" s="171"/>
      <c r="C610" s="175"/>
      <c r="D610" s="171"/>
      <c r="E610" s="434"/>
      <c r="F610" s="171"/>
    </row>
    <row r="611" spans="1:6" ht="18.75" x14ac:dyDescent="0.3">
      <c r="A611" s="438"/>
      <c r="B611" s="171"/>
      <c r="C611" s="175"/>
      <c r="D611" s="171"/>
      <c r="E611" s="434"/>
      <c r="F611" s="171"/>
    </row>
    <row r="612" spans="1:6" ht="18.75" x14ac:dyDescent="0.3">
      <c r="A612" s="438"/>
      <c r="B612" s="171"/>
      <c r="C612" s="175"/>
      <c r="D612" s="171"/>
      <c r="E612" s="434"/>
      <c r="F612" s="171"/>
    </row>
    <row r="613" spans="1:6" ht="18.75" x14ac:dyDescent="0.3">
      <c r="A613" s="438"/>
      <c r="B613" s="171"/>
      <c r="C613" s="175"/>
      <c r="D613" s="171"/>
      <c r="E613" s="434"/>
      <c r="F613" s="171"/>
    </row>
    <row r="614" spans="1:6" ht="18.75" x14ac:dyDescent="0.3">
      <c r="A614" s="438"/>
      <c r="B614" s="171"/>
      <c r="C614" s="175"/>
      <c r="D614" s="171"/>
      <c r="E614" s="434"/>
      <c r="F614" s="171"/>
    </row>
    <row r="615" spans="1:6" ht="18.75" x14ac:dyDescent="0.3">
      <c r="A615" s="438"/>
      <c r="B615" s="171"/>
      <c r="C615" s="175"/>
      <c r="D615" s="171"/>
      <c r="E615" s="434"/>
      <c r="F615" s="171"/>
    </row>
    <row r="616" spans="1:6" ht="18.75" x14ac:dyDescent="0.3">
      <c r="A616" s="438"/>
      <c r="B616" s="171"/>
      <c r="C616" s="175"/>
      <c r="D616" s="171"/>
      <c r="E616" s="434"/>
      <c r="F616" s="171"/>
    </row>
    <row r="617" spans="1:6" ht="18.75" x14ac:dyDescent="0.3">
      <c r="A617" s="438"/>
      <c r="B617" s="171"/>
      <c r="C617" s="175"/>
      <c r="D617" s="171"/>
      <c r="E617" s="434"/>
      <c r="F617" s="171"/>
    </row>
    <row r="618" spans="1:6" ht="18.75" x14ac:dyDescent="0.3">
      <c r="A618" s="438"/>
      <c r="B618" s="171"/>
      <c r="C618" s="175"/>
      <c r="D618" s="171"/>
      <c r="E618" s="434"/>
      <c r="F618" s="171"/>
    </row>
    <row r="619" spans="1:6" ht="18.75" x14ac:dyDescent="0.3">
      <c r="A619" s="438"/>
      <c r="B619" s="171"/>
      <c r="C619" s="175"/>
      <c r="D619" s="171"/>
      <c r="E619" s="434"/>
      <c r="F619" s="171"/>
    </row>
    <row r="620" spans="1:6" ht="18.75" x14ac:dyDescent="0.3">
      <c r="A620" s="438"/>
      <c r="B620" s="171"/>
      <c r="C620" s="175"/>
      <c r="D620" s="171"/>
      <c r="E620" s="434"/>
      <c r="F620" s="171"/>
    </row>
    <row r="621" spans="1:6" ht="18.75" x14ac:dyDescent="0.3">
      <c r="A621" s="438"/>
      <c r="B621" s="171"/>
      <c r="C621" s="175"/>
      <c r="D621" s="171"/>
      <c r="E621" s="434"/>
      <c r="F621" s="171"/>
    </row>
    <row r="622" spans="1:6" ht="18.75" x14ac:dyDescent="0.3">
      <c r="A622" s="438"/>
      <c r="B622" s="171"/>
      <c r="C622" s="175"/>
      <c r="D622" s="171"/>
      <c r="E622" s="434"/>
      <c r="F622" s="171"/>
    </row>
    <row r="623" spans="1:6" ht="18.75" x14ac:dyDescent="0.3">
      <c r="A623" s="438"/>
      <c r="B623" s="171"/>
      <c r="C623" s="175"/>
      <c r="D623" s="171"/>
      <c r="E623" s="434"/>
      <c r="F623" s="171"/>
    </row>
    <row r="624" spans="1:6" ht="18.75" x14ac:dyDescent="0.3">
      <c r="A624" s="438"/>
      <c r="B624" s="171"/>
      <c r="C624" s="175"/>
      <c r="D624" s="171"/>
      <c r="E624" s="434"/>
      <c r="F624" s="171"/>
    </row>
    <row r="625" spans="1:6" ht="18.75" x14ac:dyDescent="0.3">
      <c r="A625" s="438"/>
      <c r="B625" s="171"/>
      <c r="C625" s="175"/>
      <c r="D625" s="171"/>
      <c r="E625" s="434"/>
      <c r="F625" s="171"/>
    </row>
    <row r="626" spans="1:6" ht="18.75" x14ac:dyDescent="0.3">
      <c r="A626" s="438"/>
      <c r="B626" s="171"/>
      <c r="C626" s="175"/>
      <c r="D626" s="171"/>
      <c r="E626" s="434"/>
      <c r="F626" s="171"/>
    </row>
    <row r="627" spans="1:6" ht="18.75" x14ac:dyDescent="0.3">
      <c r="A627" s="438"/>
      <c r="B627" s="171"/>
      <c r="C627" s="175"/>
      <c r="D627" s="171"/>
      <c r="E627" s="434"/>
      <c r="F627" s="171"/>
    </row>
    <row r="628" spans="1:6" ht="18.75" x14ac:dyDescent="0.3">
      <c r="A628" s="438"/>
      <c r="B628" s="171"/>
      <c r="C628" s="175"/>
      <c r="D628" s="171"/>
      <c r="E628" s="434"/>
      <c r="F628" s="171"/>
    </row>
    <row r="629" spans="1:6" ht="18.75" x14ac:dyDescent="0.3">
      <c r="A629" s="438"/>
      <c r="B629" s="171"/>
      <c r="C629" s="175"/>
      <c r="D629" s="171"/>
      <c r="E629" s="434"/>
      <c r="F629" s="171"/>
    </row>
    <row r="630" spans="1:6" ht="18.75" x14ac:dyDescent="0.3">
      <c r="A630" s="438"/>
      <c r="B630" s="171"/>
      <c r="C630" s="175"/>
      <c r="D630" s="171"/>
      <c r="E630" s="434"/>
      <c r="F630" s="171"/>
    </row>
    <row r="631" spans="1:6" ht="18.75" x14ac:dyDescent="0.3">
      <c r="A631" s="438"/>
      <c r="B631" s="171"/>
      <c r="C631" s="175"/>
      <c r="D631" s="171"/>
      <c r="E631" s="434"/>
      <c r="F631" s="171"/>
    </row>
    <row r="632" spans="1:6" ht="18.75" x14ac:dyDescent="0.3">
      <c r="A632" s="438"/>
      <c r="B632" s="171"/>
      <c r="C632" s="175"/>
      <c r="D632" s="171"/>
      <c r="E632" s="434"/>
      <c r="F632" s="171"/>
    </row>
    <row r="633" spans="1:6" ht="18.75" x14ac:dyDescent="0.3">
      <c r="A633" s="438"/>
      <c r="B633" s="171"/>
      <c r="C633" s="175"/>
      <c r="D633" s="171"/>
      <c r="E633" s="434"/>
      <c r="F633" s="171"/>
    </row>
    <row r="634" spans="1:6" ht="18.75" x14ac:dyDescent="0.3">
      <c r="A634" s="438"/>
      <c r="B634" s="171"/>
      <c r="C634" s="175"/>
      <c r="D634" s="171"/>
      <c r="E634" s="434"/>
      <c r="F634" s="171"/>
    </row>
    <row r="635" spans="1:6" ht="18.75" x14ac:dyDescent="0.3">
      <c r="A635" s="438"/>
      <c r="B635" s="171"/>
      <c r="C635" s="175"/>
      <c r="D635" s="171"/>
      <c r="E635" s="434"/>
      <c r="F635" s="171"/>
    </row>
    <row r="636" spans="1:6" ht="18.75" x14ac:dyDescent="0.3">
      <c r="A636" s="438"/>
      <c r="B636" s="171"/>
      <c r="C636" s="175"/>
      <c r="D636" s="171"/>
      <c r="E636" s="434"/>
      <c r="F636" s="171"/>
    </row>
    <row r="637" spans="1:6" ht="18.75" x14ac:dyDescent="0.3">
      <c r="A637" s="438"/>
      <c r="B637" s="171"/>
      <c r="C637" s="175"/>
      <c r="D637" s="171"/>
      <c r="E637" s="434"/>
      <c r="F637" s="171"/>
    </row>
    <row r="638" spans="1:6" ht="18.75" x14ac:dyDescent="0.3">
      <c r="A638" s="438"/>
      <c r="B638" s="171"/>
      <c r="C638" s="175"/>
      <c r="D638" s="171"/>
      <c r="E638" s="434"/>
      <c r="F638" s="171"/>
    </row>
    <row r="639" spans="1:6" ht="18.75" x14ac:dyDescent="0.3">
      <c r="A639" s="438"/>
      <c r="B639" s="171"/>
      <c r="C639" s="175"/>
      <c r="D639" s="171"/>
      <c r="E639" s="434"/>
      <c r="F639" s="171"/>
    </row>
    <row r="640" spans="1:6" ht="18.75" x14ac:dyDescent="0.3">
      <c r="A640" s="438"/>
      <c r="B640" s="171"/>
      <c r="C640" s="175"/>
      <c r="D640" s="171"/>
      <c r="E640" s="434"/>
      <c r="F640" s="171"/>
    </row>
    <row r="641" spans="1:6" ht="18.75" x14ac:dyDescent="0.3">
      <c r="A641" s="438"/>
      <c r="B641" s="171"/>
      <c r="C641" s="175"/>
      <c r="D641" s="171"/>
      <c r="E641" s="434"/>
      <c r="F641" s="171"/>
    </row>
    <row r="642" spans="1:6" ht="18.75" x14ac:dyDescent="0.3">
      <c r="A642" s="438"/>
      <c r="B642" s="171"/>
      <c r="C642" s="175"/>
      <c r="D642" s="171"/>
      <c r="E642" s="434"/>
      <c r="F642" s="171"/>
    </row>
    <row r="643" spans="1:6" ht="18.75" x14ac:dyDescent="0.3">
      <c r="A643" s="438"/>
      <c r="B643" s="171"/>
      <c r="C643" s="175"/>
      <c r="D643" s="171"/>
      <c r="E643" s="434"/>
      <c r="F643" s="171"/>
    </row>
    <row r="644" spans="1:6" ht="18.75" x14ac:dyDescent="0.3">
      <c r="A644" s="438"/>
      <c r="B644" s="171"/>
      <c r="C644" s="175"/>
      <c r="D644" s="171"/>
      <c r="E644" s="434"/>
      <c r="F644" s="171"/>
    </row>
    <row r="645" spans="1:6" ht="18.75" x14ac:dyDescent="0.3">
      <c r="A645" s="438"/>
      <c r="B645" s="171"/>
      <c r="C645" s="175"/>
      <c r="D645" s="171"/>
      <c r="E645" s="434"/>
      <c r="F645" s="171"/>
    </row>
    <row r="646" spans="1:6" ht="18.75" x14ac:dyDescent="0.3">
      <c r="A646" s="438"/>
      <c r="B646" s="171"/>
      <c r="C646" s="175"/>
      <c r="D646" s="171"/>
      <c r="E646" s="434"/>
      <c r="F646" s="171"/>
    </row>
    <row r="647" spans="1:6" ht="18.75" x14ac:dyDescent="0.3">
      <c r="A647" s="438"/>
      <c r="B647" s="171"/>
      <c r="C647" s="175"/>
      <c r="D647" s="171"/>
      <c r="E647" s="434"/>
      <c r="F647" s="171"/>
    </row>
    <row r="648" spans="1:6" ht="18.75" x14ac:dyDescent="0.3">
      <c r="A648" s="438"/>
      <c r="B648" s="171"/>
      <c r="C648" s="175"/>
      <c r="D648" s="171"/>
      <c r="E648" s="434"/>
      <c r="F648" s="171"/>
    </row>
    <row r="649" spans="1:6" ht="18.75" x14ac:dyDescent="0.3">
      <c r="A649" s="438"/>
      <c r="B649" s="171"/>
      <c r="C649" s="175"/>
      <c r="D649" s="171"/>
      <c r="E649" s="434"/>
      <c r="F649" s="171"/>
    </row>
    <row r="650" spans="1:6" ht="18.75" x14ac:dyDescent="0.3">
      <c r="A650" s="438"/>
      <c r="B650" s="171"/>
      <c r="C650" s="175"/>
      <c r="D650" s="171"/>
      <c r="E650" s="434"/>
      <c r="F650" s="171"/>
    </row>
    <row r="651" spans="1:6" ht="18.75" x14ac:dyDescent="0.3">
      <c r="A651" s="438"/>
      <c r="B651" s="171"/>
      <c r="C651" s="175"/>
      <c r="D651" s="171"/>
      <c r="E651" s="434"/>
      <c r="F651" s="171"/>
    </row>
    <row r="652" spans="1:6" ht="18.75" x14ac:dyDescent="0.3">
      <c r="A652" s="438"/>
      <c r="B652" s="171"/>
      <c r="C652" s="175"/>
      <c r="D652" s="171"/>
      <c r="E652" s="434"/>
      <c r="F652" s="171"/>
    </row>
    <row r="653" spans="1:6" ht="18.75" x14ac:dyDescent="0.3">
      <c r="A653" s="438"/>
      <c r="B653" s="171"/>
      <c r="C653" s="175"/>
      <c r="D653" s="171"/>
      <c r="E653" s="434"/>
      <c r="F653" s="171"/>
    </row>
    <row r="654" spans="1:6" ht="18.75" x14ac:dyDescent="0.3">
      <c r="A654" s="438"/>
      <c r="B654" s="171"/>
      <c r="C654" s="175"/>
      <c r="D654" s="171"/>
      <c r="E654" s="434"/>
      <c r="F654" s="171"/>
    </row>
    <row r="655" spans="1:6" ht="18.75" x14ac:dyDescent="0.3">
      <c r="A655" s="438"/>
      <c r="B655" s="171"/>
      <c r="C655" s="175"/>
      <c r="D655" s="171"/>
      <c r="E655" s="434"/>
      <c r="F655" s="171"/>
    </row>
    <row r="656" spans="1:6" ht="18.75" x14ac:dyDescent="0.3">
      <c r="A656" s="438"/>
      <c r="B656" s="171"/>
      <c r="C656" s="175"/>
      <c r="D656" s="171"/>
      <c r="E656" s="434"/>
      <c r="F656" s="171"/>
    </row>
    <row r="657" spans="1:6" ht="18.75" x14ac:dyDescent="0.3">
      <c r="A657" s="438"/>
      <c r="B657" s="171"/>
      <c r="C657" s="175"/>
      <c r="D657" s="171"/>
      <c r="E657" s="434"/>
      <c r="F657" s="171"/>
    </row>
    <row r="658" spans="1:6" ht="18.75" x14ac:dyDescent="0.3">
      <c r="A658" s="438"/>
      <c r="B658" s="171"/>
      <c r="C658" s="175"/>
      <c r="D658" s="171"/>
      <c r="E658" s="434"/>
      <c r="F658" s="171"/>
    </row>
    <row r="659" spans="1:6" ht="18.75" x14ac:dyDescent="0.3">
      <c r="A659" s="438"/>
      <c r="B659" s="171"/>
      <c r="C659" s="175"/>
      <c r="D659" s="171"/>
      <c r="E659" s="434"/>
      <c r="F659" s="171"/>
    </row>
    <row r="660" spans="1:6" ht="18.75" x14ac:dyDescent="0.3">
      <c r="A660" s="438"/>
      <c r="B660" s="171"/>
      <c r="C660" s="175"/>
      <c r="D660" s="171"/>
      <c r="E660" s="434"/>
      <c r="F660" s="171"/>
    </row>
    <row r="661" spans="1:6" ht="18.75" x14ac:dyDescent="0.3">
      <c r="A661" s="438"/>
      <c r="B661" s="171"/>
      <c r="C661" s="175"/>
      <c r="D661" s="171"/>
      <c r="E661" s="434"/>
      <c r="F661" s="171"/>
    </row>
    <row r="662" spans="1:6" ht="18.75" x14ac:dyDescent="0.3">
      <c r="A662" s="438"/>
      <c r="B662" s="171"/>
      <c r="C662" s="175"/>
      <c r="D662" s="171"/>
      <c r="E662" s="434"/>
      <c r="F662" s="171"/>
    </row>
    <row r="663" spans="1:6" ht="18.75" x14ac:dyDescent="0.3">
      <c r="A663" s="438"/>
      <c r="B663" s="171"/>
      <c r="C663" s="175"/>
      <c r="D663" s="171"/>
      <c r="E663" s="434"/>
      <c r="F663" s="171"/>
    </row>
    <row r="664" spans="1:6" ht="18.75" x14ac:dyDescent="0.3">
      <c r="A664" s="438"/>
      <c r="B664" s="171"/>
      <c r="C664" s="175"/>
      <c r="D664" s="171"/>
      <c r="E664" s="434"/>
      <c r="F664" s="171"/>
    </row>
    <row r="665" spans="1:6" ht="18.75" x14ac:dyDescent="0.3">
      <c r="A665" s="438"/>
      <c r="B665" s="171"/>
      <c r="C665" s="175"/>
      <c r="D665" s="171"/>
      <c r="E665" s="434"/>
      <c r="F665" s="171"/>
    </row>
    <row r="666" spans="1:6" ht="18.75" x14ac:dyDescent="0.3">
      <c r="A666" s="438"/>
      <c r="B666" s="171"/>
      <c r="C666" s="175"/>
      <c r="D666" s="171"/>
      <c r="E666" s="434"/>
      <c r="F666" s="171"/>
    </row>
    <row r="667" spans="1:6" ht="18.75" x14ac:dyDescent="0.3">
      <c r="A667" s="438"/>
      <c r="B667" s="171"/>
      <c r="C667" s="175"/>
      <c r="D667" s="171"/>
      <c r="E667" s="434"/>
      <c r="F667" s="171"/>
    </row>
    <row r="668" spans="1:6" ht="18.75" x14ac:dyDescent="0.3">
      <c r="A668" s="438"/>
      <c r="B668" s="171"/>
      <c r="C668" s="175"/>
      <c r="D668" s="171"/>
      <c r="E668" s="434"/>
      <c r="F668" s="171"/>
    </row>
    <row r="669" spans="1:6" ht="18.75" x14ac:dyDescent="0.3">
      <c r="A669" s="438"/>
      <c r="B669" s="171"/>
      <c r="C669" s="175"/>
      <c r="D669" s="171"/>
      <c r="E669" s="434"/>
      <c r="F669" s="171"/>
    </row>
    <row r="670" spans="1:6" ht="18.75" x14ac:dyDescent="0.3">
      <c r="A670" s="438"/>
      <c r="B670" s="171"/>
      <c r="C670" s="175"/>
      <c r="D670" s="171"/>
      <c r="E670" s="434"/>
      <c r="F670" s="171"/>
    </row>
    <row r="671" spans="1:6" ht="18.75" x14ac:dyDescent="0.3">
      <c r="A671" s="438"/>
      <c r="B671" s="171"/>
      <c r="C671" s="175"/>
      <c r="D671" s="171"/>
      <c r="E671" s="434"/>
      <c r="F671" s="171"/>
    </row>
    <row r="672" spans="1:6" ht="18.75" x14ac:dyDescent="0.3">
      <c r="A672" s="438"/>
      <c r="B672" s="171"/>
      <c r="C672" s="175"/>
      <c r="D672" s="171"/>
      <c r="E672" s="434"/>
      <c r="F672" s="171"/>
    </row>
    <row r="673" spans="1:6" ht="18.75" x14ac:dyDescent="0.3">
      <c r="A673" s="438"/>
      <c r="B673" s="171"/>
      <c r="C673" s="175"/>
      <c r="D673" s="171"/>
      <c r="E673" s="434"/>
      <c r="F673" s="171"/>
    </row>
    <row r="674" spans="1:6" ht="18.75" x14ac:dyDescent="0.3">
      <c r="A674" s="438"/>
      <c r="B674" s="171"/>
      <c r="C674" s="175"/>
      <c r="D674" s="171"/>
      <c r="E674" s="434"/>
      <c r="F674" s="171"/>
    </row>
    <row r="675" spans="1:6" ht="18.75" x14ac:dyDescent="0.3">
      <c r="A675" s="438"/>
      <c r="B675" s="171"/>
      <c r="C675" s="175"/>
      <c r="D675" s="171"/>
      <c r="E675" s="434"/>
      <c r="F675" s="171"/>
    </row>
    <row r="676" spans="1:6" ht="18.75" x14ac:dyDescent="0.3">
      <c r="A676" s="438"/>
      <c r="B676" s="171"/>
      <c r="C676" s="175"/>
      <c r="D676" s="171"/>
      <c r="E676" s="434"/>
      <c r="F676" s="171"/>
    </row>
    <row r="677" spans="1:6" ht="18.75" x14ac:dyDescent="0.3">
      <c r="A677" s="438"/>
      <c r="B677" s="171"/>
      <c r="C677" s="175"/>
      <c r="D677" s="171"/>
      <c r="E677" s="434"/>
      <c r="F677" s="171"/>
    </row>
    <row r="678" spans="1:6" ht="18.75" x14ac:dyDescent="0.3">
      <c r="A678" s="438"/>
      <c r="B678" s="171"/>
      <c r="C678" s="175"/>
      <c r="D678" s="171"/>
      <c r="E678" s="434"/>
      <c r="F678" s="171"/>
    </row>
    <row r="679" spans="1:6" ht="18.75" x14ac:dyDescent="0.3">
      <c r="A679" s="438"/>
      <c r="B679" s="171"/>
      <c r="C679" s="175"/>
      <c r="D679" s="171"/>
      <c r="E679" s="434"/>
      <c r="F679" s="171"/>
    </row>
    <row r="680" spans="1:6" ht="18.75" x14ac:dyDescent="0.3">
      <c r="A680" s="438"/>
      <c r="B680" s="171"/>
      <c r="C680" s="175"/>
      <c r="D680" s="171"/>
      <c r="E680" s="434"/>
      <c r="F680" s="171"/>
    </row>
    <row r="681" spans="1:6" ht="18.75" x14ac:dyDescent="0.3">
      <c r="A681" s="438"/>
      <c r="B681" s="171"/>
      <c r="C681" s="175"/>
      <c r="D681" s="171"/>
      <c r="E681" s="434"/>
      <c r="F681" s="171"/>
    </row>
    <row r="682" spans="1:6" ht="18.75" x14ac:dyDescent="0.3">
      <c r="A682" s="438"/>
      <c r="B682" s="171"/>
      <c r="C682" s="175"/>
      <c r="D682" s="171"/>
      <c r="E682" s="434"/>
      <c r="F682" s="171"/>
    </row>
    <row r="683" spans="1:6" ht="18.75" x14ac:dyDescent="0.3">
      <c r="A683" s="438"/>
      <c r="B683" s="171"/>
      <c r="C683" s="175"/>
      <c r="D683" s="171"/>
      <c r="E683" s="434"/>
      <c r="F683" s="171"/>
    </row>
    <row r="684" spans="1:6" ht="18.75" x14ac:dyDescent="0.3">
      <c r="A684" s="438"/>
      <c r="B684" s="171"/>
      <c r="C684" s="175"/>
      <c r="D684" s="171"/>
      <c r="E684" s="434"/>
      <c r="F684" s="171"/>
    </row>
    <row r="685" spans="1:6" ht="18.75" x14ac:dyDescent="0.3">
      <c r="A685" s="438"/>
      <c r="B685" s="171"/>
      <c r="C685" s="175"/>
      <c r="D685" s="171"/>
      <c r="E685" s="434"/>
      <c r="F685" s="171"/>
    </row>
    <row r="686" spans="1:6" ht="18.75" x14ac:dyDescent="0.3">
      <c r="A686" s="438"/>
      <c r="B686" s="171"/>
      <c r="C686" s="175"/>
      <c r="D686" s="171"/>
      <c r="E686" s="434"/>
      <c r="F686" s="171"/>
    </row>
    <row r="687" spans="1:6" ht="18.75" x14ac:dyDescent="0.3">
      <c r="A687" s="438"/>
      <c r="B687" s="171"/>
      <c r="C687" s="175"/>
      <c r="D687" s="171"/>
      <c r="E687" s="434"/>
      <c r="F687" s="171"/>
    </row>
    <row r="688" spans="1:6" ht="18.75" x14ac:dyDescent="0.3">
      <c r="A688" s="438"/>
      <c r="B688" s="171"/>
      <c r="C688" s="175"/>
      <c r="D688" s="171"/>
      <c r="E688" s="434"/>
      <c r="F688" s="171"/>
    </row>
    <row r="689" spans="1:6" ht="18.75" x14ac:dyDescent="0.3">
      <c r="A689" s="438"/>
      <c r="B689" s="171"/>
      <c r="C689" s="175"/>
      <c r="D689" s="171"/>
      <c r="E689" s="434"/>
      <c r="F689" s="171"/>
    </row>
    <row r="690" spans="1:6" ht="18.75" x14ac:dyDescent="0.3">
      <c r="A690" s="438"/>
      <c r="B690" s="171"/>
      <c r="C690" s="175"/>
      <c r="D690" s="171"/>
      <c r="E690" s="434"/>
      <c r="F690" s="171"/>
    </row>
    <row r="691" spans="1:6" ht="18.75" x14ac:dyDescent="0.3">
      <c r="A691" s="438"/>
      <c r="B691" s="171"/>
      <c r="C691" s="175"/>
      <c r="D691" s="171"/>
      <c r="E691" s="434"/>
      <c r="F691" s="171"/>
    </row>
    <row r="692" spans="1:6" ht="18.75" x14ac:dyDescent="0.3">
      <c r="A692" s="438"/>
      <c r="B692" s="171"/>
      <c r="C692" s="175"/>
      <c r="D692" s="171"/>
      <c r="E692" s="434"/>
      <c r="F692" s="171"/>
    </row>
    <row r="693" spans="1:6" ht="18.75" x14ac:dyDescent="0.3">
      <c r="A693" s="438"/>
      <c r="B693" s="171"/>
      <c r="C693" s="175"/>
      <c r="D693" s="171"/>
      <c r="E693" s="434"/>
      <c r="F693" s="171"/>
    </row>
    <row r="694" spans="1:6" ht="18.75" x14ac:dyDescent="0.3">
      <c r="A694" s="438"/>
      <c r="B694" s="171"/>
      <c r="C694" s="175"/>
      <c r="D694" s="171"/>
      <c r="E694" s="434"/>
      <c r="F694" s="171"/>
    </row>
    <row r="695" spans="1:6" ht="18.75" x14ac:dyDescent="0.3">
      <c r="A695" s="438"/>
      <c r="B695" s="171"/>
      <c r="C695" s="175"/>
      <c r="D695" s="171"/>
      <c r="E695" s="434"/>
      <c r="F695" s="171"/>
    </row>
    <row r="696" spans="1:6" ht="18.75" x14ac:dyDescent="0.3">
      <c r="A696" s="438"/>
      <c r="B696" s="171"/>
      <c r="C696" s="175"/>
      <c r="D696" s="171"/>
      <c r="E696" s="434"/>
      <c r="F696" s="171"/>
    </row>
    <row r="697" spans="1:6" ht="18.75" x14ac:dyDescent="0.3">
      <c r="A697" s="438"/>
      <c r="B697" s="171"/>
      <c r="C697" s="175"/>
      <c r="D697" s="171"/>
      <c r="E697" s="434"/>
      <c r="F697" s="171"/>
    </row>
    <row r="698" spans="1:6" ht="18.75" x14ac:dyDescent="0.3">
      <c r="A698" s="438"/>
      <c r="B698" s="171"/>
      <c r="C698" s="175"/>
      <c r="D698" s="171"/>
      <c r="E698" s="434"/>
      <c r="F698" s="171"/>
    </row>
    <row r="699" spans="1:6" ht="18.75" x14ac:dyDescent="0.3">
      <c r="A699" s="438"/>
      <c r="B699" s="171"/>
      <c r="C699" s="175"/>
      <c r="D699" s="171"/>
      <c r="E699" s="434"/>
      <c r="F699" s="171"/>
    </row>
    <row r="700" spans="1:6" ht="18.75" x14ac:dyDescent="0.3">
      <c r="A700" s="438"/>
      <c r="B700" s="171"/>
      <c r="C700" s="175"/>
      <c r="D700" s="171"/>
      <c r="E700" s="434"/>
      <c r="F700" s="171"/>
    </row>
    <row r="701" spans="1:6" ht="18.75" x14ac:dyDescent="0.3">
      <c r="A701" s="438"/>
      <c r="B701" s="171"/>
      <c r="C701" s="175"/>
      <c r="D701" s="171"/>
      <c r="E701" s="434"/>
      <c r="F701" s="171"/>
    </row>
    <row r="702" spans="1:6" ht="18.75" x14ac:dyDescent="0.3">
      <c r="A702" s="438"/>
      <c r="B702" s="171"/>
      <c r="C702" s="175"/>
      <c r="D702" s="171"/>
      <c r="E702" s="434"/>
      <c r="F702" s="171"/>
    </row>
    <row r="703" spans="1:6" ht="18.75" x14ac:dyDescent="0.3">
      <c r="A703" s="438"/>
      <c r="B703" s="171"/>
      <c r="C703" s="175"/>
      <c r="D703" s="171"/>
      <c r="E703" s="434"/>
      <c r="F703" s="171"/>
    </row>
    <row r="704" spans="1:6" ht="18.75" x14ac:dyDescent="0.3">
      <c r="A704" s="438"/>
      <c r="B704" s="171"/>
      <c r="C704" s="175"/>
      <c r="D704" s="171"/>
      <c r="E704" s="434"/>
      <c r="F704" s="171"/>
    </row>
    <row r="705" spans="1:6" ht="18.75" x14ac:dyDescent="0.3">
      <c r="A705" s="438"/>
      <c r="B705" s="171"/>
      <c r="C705" s="175"/>
      <c r="D705" s="171"/>
      <c r="E705" s="434"/>
      <c r="F705" s="171"/>
    </row>
    <row r="706" spans="1:6" ht="18.75" x14ac:dyDescent="0.3">
      <c r="A706" s="438"/>
      <c r="B706" s="171"/>
      <c r="C706" s="175"/>
      <c r="D706" s="171"/>
      <c r="E706" s="434"/>
      <c r="F706" s="171"/>
    </row>
    <row r="707" spans="1:6" ht="18.75" x14ac:dyDescent="0.3">
      <c r="A707" s="438"/>
      <c r="B707" s="171"/>
      <c r="C707" s="175"/>
      <c r="D707" s="171"/>
      <c r="E707" s="434"/>
      <c r="F707" s="171"/>
    </row>
    <row r="708" spans="1:6" ht="18.75" x14ac:dyDescent="0.3">
      <c r="A708" s="438"/>
      <c r="B708" s="171"/>
      <c r="C708" s="175"/>
      <c r="D708" s="171"/>
      <c r="E708" s="434"/>
      <c r="F708" s="171"/>
    </row>
    <row r="709" spans="1:6" ht="18.75" x14ac:dyDescent="0.3">
      <c r="A709" s="438"/>
      <c r="B709" s="171"/>
      <c r="C709" s="175"/>
      <c r="D709" s="171"/>
      <c r="E709" s="434"/>
      <c r="F709" s="171"/>
    </row>
    <row r="710" spans="1:6" ht="18.75" x14ac:dyDescent="0.3">
      <c r="A710" s="438"/>
      <c r="B710" s="171"/>
      <c r="C710" s="175"/>
      <c r="D710" s="171"/>
      <c r="E710" s="434"/>
      <c r="F710" s="171"/>
    </row>
    <row r="711" spans="1:6" ht="18.75" x14ac:dyDescent="0.3">
      <c r="A711" s="438"/>
      <c r="B711" s="171"/>
      <c r="C711" s="175"/>
      <c r="D711" s="171"/>
      <c r="E711" s="434"/>
      <c r="F711" s="171"/>
    </row>
    <row r="712" spans="1:6" ht="18.75" x14ac:dyDescent="0.3">
      <c r="A712" s="438"/>
      <c r="B712" s="171"/>
      <c r="C712" s="175"/>
      <c r="D712" s="171"/>
      <c r="E712" s="434"/>
      <c r="F712" s="171"/>
    </row>
    <row r="713" spans="1:6" ht="18.75" x14ac:dyDescent="0.3">
      <c r="A713" s="438"/>
      <c r="B713" s="171"/>
      <c r="C713" s="175"/>
      <c r="D713" s="171"/>
      <c r="E713" s="434"/>
      <c r="F713" s="171"/>
    </row>
    <row r="714" spans="1:6" ht="18.75" x14ac:dyDescent="0.3">
      <c r="A714" s="438"/>
      <c r="B714" s="171"/>
      <c r="C714" s="175"/>
      <c r="D714" s="171"/>
      <c r="E714" s="434"/>
      <c r="F714" s="171"/>
    </row>
    <row r="715" spans="1:6" ht="18.75" x14ac:dyDescent="0.3">
      <c r="A715" s="438"/>
      <c r="B715" s="171"/>
      <c r="C715" s="175"/>
      <c r="D715" s="171"/>
      <c r="E715" s="434"/>
      <c r="F715" s="171"/>
    </row>
    <row r="716" spans="1:6" ht="18.75" x14ac:dyDescent="0.3">
      <c r="A716" s="438"/>
      <c r="B716" s="171"/>
      <c r="C716" s="175"/>
      <c r="D716" s="171"/>
      <c r="E716" s="434"/>
      <c r="F716" s="171"/>
    </row>
    <row r="717" spans="1:6" ht="18.75" x14ac:dyDescent="0.3">
      <c r="A717" s="438"/>
      <c r="B717" s="171"/>
      <c r="C717" s="175"/>
      <c r="D717" s="171"/>
      <c r="E717" s="434"/>
      <c r="F717" s="171"/>
    </row>
    <row r="718" spans="1:6" ht="18.75" x14ac:dyDescent="0.3">
      <c r="A718" s="438"/>
      <c r="B718" s="171"/>
      <c r="C718" s="175"/>
      <c r="D718" s="171"/>
      <c r="E718" s="434"/>
      <c r="F718" s="171"/>
    </row>
    <row r="719" spans="1:6" ht="18.75" x14ac:dyDescent="0.3">
      <c r="A719" s="438"/>
      <c r="B719" s="171"/>
      <c r="C719" s="175"/>
      <c r="D719" s="171"/>
      <c r="E719" s="434"/>
      <c r="F719" s="171"/>
    </row>
    <row r="720" spans="1:6" ht="18.75" x14ac:dyDescent="0.3">
      <c r="A720" s="438"/>
      <c r="B720" s="171"/>
      <c r="C720" s="175"/>
      <c r="D720" s="171"/>
      <c r="E720" s="434"/>
      <c r="F720" s="171"/>
    </row>
    <row r="721" spans="1:6" ht="18.75" x14ac:dyDescent="0.3">
      <c r="A721" s="438"/>
      <c r="B721" s="171"/>
      <c r="C721" s="175"/>
      <c r="D721" s="171"/>
      <c r="E721" s="434"/>
      <c r="F721" s="171"/>
    </row>
    <row r="722" spans="1:6" ht="18.75" x14ac:dyDescent="0.3">
      <c r="A722" s="438"/>
      <c r="B722" s="171"/>
      <c r="C722" s="175"/>
      <c r="D722" s="171"/>
      <c r="E722" s="434"/>
      <c r="F722" s="171"/>
    </row>
    <row r="723" spans="1:6" ht="18.75" x14ac:dyDescent="0.3">
      <c r="A723" s="438"/>
      <c r="B723" s="171"/>
      <c r="C723" s="175"/>
      <c r="D723" s="171"/>
      <c r="E723" s="434"/>
      <c r="F723" s="171"/>
    </row>
    <row r="724" spans="1:6" ht="18.75" x14ac:dyDescent="0.3">
      <c r="A724" s="438"/>
      <c r="B724" s="171"/>
      <c r="C724" s="175"/>
      <c r="D724" s="171"/>
      <c r="E724" s="434"/>
      <c r="F724" s="171"/>
    </row>
    <row r="725" spans="1:6" ht="18.75" x14ac:dyDescent="0.3">
      <c r="A725" s="438"/>
      <c r="B725" s="171"/>
      <c r="C725" s="175"/>
      <c r="D725" s="171"/>
      <c r="E725" s="434"/>
      <c r="F725" s="171"/>
    </row>
    <row r="726" spans="1:6" ht="18.75" x14ac:dyDescent="0.3">
      <c r="A726" s="438"/>
      <c r="B726" s="171"/>
      <c r="C726" s="175"/>
      <c r="D726" s="171"/>
      <c r="E726" s="434"/>
      <c r="F726" s="171"/>
    </row>
    <row r="727" spans="1:6" ht="18.75" x14ac:dyDescent="0.3">
      <c r="A727" s="438"/>
      <c r="B727" s="171"/>
      <c r="C727" s="175"/>
      <c r="D727" s="171"/>
      <c r="E727" s="434"/>
      <c r="F727" s="171"/>
    </row>
    <row r="728" spans="1:6" ht="18.75" x14ac:dyDescent="0.3">
      <c r="A728" s="438"/>
      <c r="B728" s="171"/>
      <c r="C728" s="175"/>
      <c r="D728" s="171"/>
      <c r="E728" s="434"/>
      <c r="F728" s="171"/>
    </row>
    <row r="729" spans="1:6" ht="18.75" x14ac:dyDescent="0.3">
      <c r="A729" s="438"/>
      <c r="B729" s="171"/>
      <c r="C729" s="175"/>
      <c r="D729" s="171"/>
      <c r="E729" s="434"/>
      <c r="F729" s="171"/>
    </row>
    <row r="730" spans="1:6" ht="18.75" x14ac:dyDescent="0.3">
      <c r="A730" s="438"/>
      <c r="B730" s="171"/>
      <c r="C730" s="175"/>
      <c r="D730" s="171"/>
      <c r="E730" s="434"/>
      <c r="F730" s="171"/>
    </row>
    <row r="731" spans="1:6" ht="18.75" x14ac:dyDescent="0.3">
      <c r="A731" s="438"/>
      <c r="B731" s="171"/>
      <c r="C731" s="175"/>
      <c r="D731" s="171"/>
      <c r="E731" s="434"/>
      <c r="F731" s="171"/>
    </row>
    <row r="732" spans="1:6" ht="18.75" x14ac:dyDescent="0.3">
      <c r="A732" s="438"/>
      <c r="B732" s="171"/>
      <c r="C732" s="175"/>
      <c r="D732" s="171"/>
      <c r="E732" s="434"/>
      <c r="F732" s="171"/>
    </row>
    <row r="733" spans="1:6" ht="18.75" x14ac:dyDescent="0.3">
      <c r="A733" s="438"/>
      <c r="B733" s="171"/>
      <c r="C733" s="175"/>
      <c r="D733" s="171"/>
      <c r="E733" s="434"/>
      <c r="F733" s="171"/>
    </row>
    <row r="734" spans="1:6" ht="18.75" x14ac:dyDescent="0.3">
      <c r="A734" s="438"/>
      <c r="B734" s="171"/>
      <c r="C734" s="175"/>
      <c r="D734" s="171"/>
      <c r="E734" s="434"/>
      <c r="F734" s="171"/>
    </row>
    <row r="735" spans="1:6" ht="18.75" x14ac:dyDescent="0.3">
      <c r="A735" s="438"/>
      <c r="B735" s="171"/>
      <c r="C735" s="175"/>
      <c r="D735" s="171"/>
      <c r="E735" s="434"/>
      <c r="F735" s="171"/>
    </row>
    <row r="736" spans="1:6" ht="18.75" x14ac:dyDescent="0.3">
      <c r="A736" s="438"/>
      <c r="B736" s="171"/>
      <c r="C736" s="175"/>
      <c r="D736" s="171"/>
      <c r="E736" s="434"/>
      <c r="F736" s="171"/>
    </row>
    <row r="737" spans="1:6" ht="18.75" x14ac:dyDescent="0.3">
      <c r="A737" s="438"/>
      <c r="B737" s="171"/>
      <c r="C737" s="175"/>
      <c r="D737" s="171"/>
      <c r="E737" s="434"/>
      <c r="F737" s="171"/>
    </row>
    <row r="738" spans="1:6" ht="18.75" x14ac:dyDescent="0.3">
      <c r="A738" s="438"/>
      <c r="B738" s="171"/>
      <c r="C738" s="175"/>
      <c r="D738" s="171"/>
      <c r="E738" s="434"/>
      <c r="F738" s="171"/>
    </row>
    <row r="739" spans="1:6" ht="18.75" x14ac:dyDescent="0.3">
      <c r="A739" s="438"/>
      <c r="B739" s="171"/>
      <c r="C739" s="175"/>
      <c r="D739" s="171"/>
      <c r="E739" s="434"/>
      <c r="F739" s="171"/>
    </row>
    <row r="740" spans="1:6" ht="18.75" x14ac:dyDescent="0.3">
      <c r="A740" s="438"/>
      <c r="B740" s="171"/>
      <c r="C740" s="175"/>
      <c r="D740" s="171"/>
      <c r="E740" s="434"/>
      <c r="F740" s="171"/>
    </row>
    <row r="741" spans="1:6" ht="18.75" x14ac:dyDescent="0.3">
      <c r="A741" s="438"/>
      <c r="B741" s="171"/>
      <c r="C741" s="175"/>
      <c r="D741" s="171"/>
      <c r="E741" s="434"/>
      <c r="F741" s="171"/>
    </row>
    <row r="742" spans="1:6" ht="18.75" x14ac:dyDescent="0.3">
      <c r="A742" s="438"/>
      <c r="B742" s="171"/>
      <c r="C742" s="175"/>
      <c r="D742" s="171"/>
      <c r="E742" s="434"/>
      <c r="F742" s="171"/>
    </row>
    <row r="743" spans="1:6" ht="18.75" x14ac:dyDescent="0.3">
      <c r="A743" s="438"/>
      <c r="B743" s="171"/>
      <c r="C743" s="175"/>
      <c r="D743" s="171"/>
      <c r="E743" s="434"/>
      <c r="F743" s="171"/>
    </row>
    <row r="744" spans="1:6" ht="18.75" x14ac:dyDescent="0.3">
      <c r="A744" s="438"/>
      <c r="B744" s="171"/>
      <c r="C744" s="175"/>
      <c r="D744" s="171"/>
      <c r="E744" s="434"/>
      <c r="F744" s="171"/>
    </row>
    <row r="745" spans="1:6" ht="18.75" x14ac:dyDescent="0.3">
      <c r="A745" s="438"/>
      <c r="B745" s="171"/>
      <c r="C745" s="175"/>
      <c r="D745" s="171"/>
      <c r="E745" s="434"/>
      <c r="F745" s="171"/>
    </row>
    <row r="746" spans="1:6" ht="18.75" x14ac:dyDescent="0.3">
      <c r="A746" s="438"/>
      <c r="B746" s="171"/>
      <c r="C746" s="175"/>
      <c r="D746" s="171"/>
      <c r="E746" s="434"/>
      <c r="F746" s="171"/>
    </row>
    <row r="747" spans="1:6" ht="18.75" x14ac:dyDescent="0.3">
      <c r="A747" s="438"/>
      <c r="B747" s="171"/>
      <c r="C747" s="175"/>
      <c r="D747" s="171"/>
      <c r="E747" s="434"/>
      <c r="F747" s="171"/>
    </row>
    <row r="748" spans="1:6" ht="18.75" x14ac:dyDescent="0.3">
      <c r="A748" s="438"/>
      <c r="B748" s="171"/>
      <c r="C748" s="175"/>
      <c r="D748" s="171"/>
      <c r="E748" s="434"/>
      <c r="F748" s="171"/>
    </row>
    <row r="749" spans="1:6" ht="18.75" x14ac:dyDescent="0.3">
      <c r="A749" s="438"/>
      <c r="B749" s="171"/>
      <c r="C749" s="175"/>
      <c r="D749" s="171"/>
      <c r="E749" s="434"/>
      <c r="F749" s="171"/>
    </row>
    <row r="750" spans="1:6" ht="18.75" x14ac:dyDescent="0.3">
      <c r="A750" s="438"/>
      <c r="B750" s="171"/>
      <c r="C750" s="175"/>
      <c r="D750" s="171"/>
      <c r="E750" s="434"/>
      <c r="F750" s="171"/>
    </row>
    <row r="751" spans="1:6" ht="18.75" x14ac:dyDescent="0.3">
      <c r="A751" s="438"/>
      <c r="B751" s="171"/>
      <c r="C751" s="175"/>
      <c r="D751" s="171"/>
      <c r="E751" s="434"/>
      <c r="F751" s="171"/>
    </row>
    <row r="752" spans="1:6" ht="18.75" x14ac:dyDescent="0.3">
      <c r="A752" s="438"/>
      <c r="B752" s="171"/>
      <c r="C752" s="175"/>
      <c r="D752" s="171"/>
      <c r="E752" s="434"/>
      <c r="F752" s="171"/>
    </row>
    <row r="753" spans="1:6" ht="18.75" x14ac:dyDescent="0.3">
      <c r="A753" s="438"/>
      <c r="B753" s="171"/>
      <c r="C753" s="175"/>
      <c r="D753" s="171"/>
      <c r="E753" s="434"/>
      <c r="F753" s="171"/>
    </row>
    <row r="754" spans="1:6" ht="18.75" x14ac:dyDescent="0.3">
      <c r="A754" s="438"/>
      <c r="B754" s="171"/>
      <c r="C754" s="175"/>
      <c r="D754" s="171"/>
      <c r="E754" s="434"/>
      <c r="F754" s="171"/>
    </row>
    <row r="755" spans="1:6" ht="18.75" x14ac:dyDescent="0.3">
      <c r="A755" s="438"/>
      <c r="B755" s="171"/>
      <c r="C755" s="175"/>
      <c r="D755" s="171"/>
      <c r="E755" s="434"/>
      <c r="F755" s="171"/>
    </row>
    <row r="756" spans="1:6" ht="18.75" x14ac:dyDescent="0.3">
      <c r="A756" s="438"/>
      <c r="B756" s="171"/>
      <c r="C756" s="175"/>
      <c r="D756" s="171"/>
      <c r="E756" s="434"/>
      <c r="F756" s="171"/>
    </row>
    <row r="757" spans="1:6" ht="18.75" x14ac:dyDescent="0.3">
      <c r="A757" s="438"/>
      <c r="B757" s="171"/>
      <c r="C757" s="175"/>
      <c r="D757" s="171"/>
      <c r="E757" s="434"/>
      <c r="F757" s="171"/>
    </row>
    <row r="758" spans="1:6" ht="18.75" x14ac:dyDescent="0.3">
      <c r="A758" s="438"/>
      <c r="B758" s="171"/>
      <c r="C758" s="175"/>
      <c r="D758" s="171"/>
      <c r="E758" s="434"/>
      <c r="F758" s="171"/>
    </row>
    <row r="759" spans="1:6" ht="18.75" x14ac:dyDescent="0.3">
      <c r="A759" s="438"/>
      <c r="B759" s="171"/>
      <c r="C759" s="175"/>
      <c r="D759" s="171"/>
      <c r="E759" s="434"/>
      <c r="F759" s="171"/>
    </row>
    <row r="760" spans="1:6" ht="18.75" x14ac:dyDescent="0.3">
      <c r="A760" s="438"/>
      <c r="B760" s="171"/>
      <c r="C760" s="175"/>
      <c r="D760" s="171"/>
      <c r="E760" s="434"/>
      <c r="F760" s="171"/>
    </row>
    <row r="761" spans="1:6" ht="18.75" x14ac:dyDescent="0.3">
      <c r="A761" s="438"/>
      <c r="B761" s="171"/>
      <c r="C761" s="175"/>
      <c r="D761" s="171"/>
      <c r="E761" s="434"/>
      <c r="F761" s="171"/>
    </row>
    <row r="762" spans="1:6" ht="18.75" x14ac:dyDescent="0.3">
      <c r="A762" s="438"/>
      <c r="B762" s="171"/>
      <c r="C762" s="175"/>
      <c r="D762" s="171"/>
      <c r="E762" s="434"/>
      <c r="F762" s="171"/>
    </row>
    <row r="763" spans="1:6" ht="18.75" x14ac:dyDescent="0.3">
      <c r="A763" s="438"/>
      <c r="B763" s="171"/>
      <c r="C763" s="175"/>
      <c r="D763" s="171"/>
      <c r="E763" s="434"/>
      <c r="F763" s="171"/>
    </row>
    <row r="764" spans="1:6" ht="18.75" x14ac:dyDescent="0.3">
      <c r="A764" s="438"/>
      <c r="B764" s="171"/>
      <c r="C764" s="175"/>
      <c r="D764" s="171"/>
      <c r="E764" s="434"/>
      <c r="F764" s="171"/>
    </row>
    <row r="765" spans="1:6" ht="18.75" x14ac:dyDescent="0.3">
      <c r="A765" s="438"/>
      <c r="B765" s="171"/>
      <c r="C765" s="175"/>
      <c r="D765" s="171"/>
      <c r="E765" s="434"/>
      <c r="F765" s="171"/>
    </row>
    <row r="766" spans="1:6" ht="18.75" x14ac:dyDescent="0.3">
      <c r="A766" s="438"/>
      <c r="B766" s="171"/>
      <c r="C766" s="175"/>
      <c r="D766" s="171"/>
      <c r="E766" s="434"/>
      <c r="F766" s="171"/>
    </row>
    <row r="767" spans="1:6" ht="18.75" x14ac:dyDescent="0.3">
      <c r="A767" s="438"/>
      <c r="B767" s="171"/>
      <c r="C767" s="175"/>
      <c r="D767" s="171"/>
      <c r="E767" s="434"/>
      <c r="F767" s="171"/>
    </row>
    <row r="768" spans="1:6" ht="18.75" x14ac:dyDescent="0.3">
      <c r="A768" s="438"/>
      <c r="B768" s="171"/>
      <c r="C768" s="175"/>
      <c r="D768" s="171"/>
      <c r="E768" s="434"/>
      <c r="F768" s="171"/>
    </row>
    <row r="769" spans="1:6" ht="18.75" x14ac:dyDescent="0.3">
      <c r="A769" s="438"/>
      <c r="B769" s="171"/>
      <c r="C769" s="175"/>
      <c r="D769" s="171"/>
      <c r="E769" s="434"/>
      <c r="F769" s="171"/>
    </row>
    <row r="770" spans="1:6" ht="18.75" x14ac:dyDescent="0.3">
      <c r="A770" s="438"/>
      <c r="B770" s="171"/>
      <c r="C770" s="175"/>
      <c r="D770" s="171"/>
      <c r="E770" s="434"/>
      <c r="F770" s="171"/>
    </row>
    <row r="771" spans="1:6" ht="18.75" x14ac:dyDescent="0.3">
      <c r="A771" s="438"/>
      <c r="B771" s="171"/>
      <c r="C771" s="175"/>
      <c r="D771" s="171"/>
      <c r="E771" s="434"/>
      <c r="F771" s="171"/>
    </row>
    <row r="772" spans="1:6" ht="18.75" x14ac:dyDescent="0.3">
      <c r="A772" s="438"/>
      <c r="B772" s="171"/>
      <c r="C772" s="175"/>
      <c r="D772" s="171"/>
      <c r="E772" s="434"/>
      <c r="F772" s="171"/>
    </row>
    <row r="773" spans="1:6" ht="18.75" x14ac:dyDescent="0.3">
      <c r="A773" s="438"/>
      <c r="B773" s="171"/>
      <c r="C773" s="175"/>
      <c r="D773" s="171"/>
      <c r="E773" s="434"/>
      <c r="F773" s="171"/>
    </row>
    <row r="774" spans="1:6" ht="18.75" x14ac:dyDescent="0.3">
      <c r="A774" s="438"/>
      <c r="B774" s="171"/>
      <c r="C774" s="175"/>
      <c r="D774" s="171"/>
      <c r="E774" s="434"/>
      <c r="F774" s="171"/>
    </row>
    <row r="775" spans="1:6" ht="18.75" x14ac:dyDescent="0.3">
      <c r="A775" s="438"/>
      <c r="B775" s="171"/>
      <c r="C775" s="175"/>
      <c r="D775" s="171"/>
      <c r="E775" s="434"/>
      <c r="F775" s="171"/>
    </row>
    <row r="776" spans="1:6" ht="18.75" x14ac:dyDescent="0.3">
      <c r="A776" s="438"/>
      <c r="B776" s="171"/>
      <c r="C776" s="175"/>
      <c r="D776" s="171"/>
      <c r="E776" s="434"/>
      <c r="F776" s="171"/>
    </row>
    <row r="777" spans="1:6" ht="18.75" x14ac:dyDescent="0.3">
      <c r="A777" s="438"/>
      <c r="B777" s="171"/>
      <c r="C777" s="175"/>
      <c r="D777" s="171"/>
      <c r="E777" s="434"/>
      <c r="F777" s="171"/>
    </row>
    <row r="778" spans="1:6" ht="18.75" x14ac:dyDescent="0.3">
      <c r="A778" s="438"/>
      <c r="B778" s="171"/>
      <c r="C778" s="175"/>
      <c r="D778" s="171"/>
      <c r="E778" s="434"/>
      <c r="F778" s="171"/>
    </row>
    <row r="779" spans="1:6" ht="18.75" x14ac:dyDescent="0.3">
      <c r="A779" s="438"/>
      <c r="B779" s="171"/>
      <c r="C779" s="175"/>
      <c r="D779" s="171"/>
      <c r="E779" s="434"/>
      <c r="F779" s="171"/>
    </row>
    <row r="780" spans="1:6" ht="18.75" x14ac:dyDescent="0.3">
      <c r="A780" s="438"/>
      <c r="B780" s="171"/>
      <c r="C780" s="175"/>
      <c r="D780" s="171"/>
      <c r="E780" s="434"/>
      <c r="F780" s="171"/>
    </row>
    <row r="781" spans="1:6" ht="18.75" x14ac:dyDescent="0.3">
      <c r="A781" s="438"/>
      <c r="B781" s="171"/>
      <c r="C781" s="175"/>
      <c r="D781" s="171"/>
      <c r="E781" s="434"/>
      <c r="F781" s="171"/>
    </row>
    <row r="782" spans="1:6" ht="18.75" x14ac:dyDescent="0.3">
      <c r="A782" s="438"/>
      <c r="B782" s="171"/>
      <c r="C782" s="175"/>
      <c r="D782" s="171"/>
      <c r="E782" s="434"/>
      <c r="F782" s="171"/>
    </row>
    <row r="783" spans="1:6" ht="18.75" x14ac:dyDescent="0.3">
      <c r="A783" s="438"/>
      <c r="B783" s="171"/>
      <c r="C783" s="175"/>
      <c r="D783" s="171"/>
      <c r="E783" s="434"/>
      <c r="F783" s="171"/>
    </row>
    <row r="784" spans="1:6" ht="18.75" x14ac:dyDescent="0.3">
      <c r="A784" s="438"/>
      <c r="B784" s="171"/>
      <c r="C784" s="175"/>
      <c r="D784" s="171"/>
      <c r="E784" s="434"/>
      <c r="F784" s="171"/>
    </row>
    <row r="785" spans="1:6" ht="18.75" x14ac:dyDescent="0.3">
      <c r="A785" s="438"/>
      <c r="B785" s="171"/>
      <c r="C785" s="175"/>
      <c r="D785" s="171"/>
      <c r="E785" s="434"/>
      <c r="F785" s="171"/>
    </row>
    <row r="786" spans="1:6" ht="18.75" x14ac:dyDescent="0.3">
      <c r="A786" s="438"/>
      <c r="B786" s="171"/>
      <c r="C786" s="175"/>
      <c r="D786" s="171"/>
      <c r="E786" s="434"/>
      <c r="F786" s="171"/>
    </row>
    <row r="787" spans="1:6" ht="18.75" x14ac:dyDescent="0.3">
      <c r="A787" s="438"/>
      <c r="B787" s="171"/>
      <c r="C787" s="175"/>
      <c r="D787" s="171"/>
      <c r="E787" s="434"/>
      <c r="F787" s="171"/>
    </row>
    <row r="788" spans="1:6" ht="18.75" x14ac:dyDescent="0.3">
      <c r="A788" s="438"/>
      <c r="B788" s="171"/>
      <c r="C788" s="175"/>
      <c r="D788" s="171"/>
      <c r="E788" s="434"/>
      <c r="F788" s="171"/>
    </row>
    <row r="789" spans="1:6" ht="18.75" x14ac:dyDescent="0.3">
      <c r="A789" s="438"/>
      <c r="B789" s="171"/>
      <c r="C789" s="175"/>
      <c r="D789" s="171"/>
      <c r="E789" s="434"/>
      <c r="F789" s="171"/>
    </row>
    <row r="790" spans="1:6" ht="18.75" x14ac:dyDescent="0.3">
      <c r="A790" s="438"/>
      <c r="B790" s="171"/>
      <c r="C790" s="175"/>
      <c r="D790" s="171"/>
      <c r="E790" s="434"/>
      <c r="F790" s="171"/>
    </row>
    <row r="791" spans="1:6" ht="18.75" x14ac:dyDescent="0.3">
      <c r="A791" s="438"/>
      <c r="B791" s="171"/>
      <c r="C791" s="175"/>
      <c r="D791" s="171"/>
      <c r="E791" s="434"/>
      <c r="F791" s="171"/>
    </row>
    <row r="792" spans="1:6" ht="18.75" x14ac:dyDescent="0.3">
      <c r="A792" s="438"/>
      <c r="B792" s="171"/>
      <c r="C792" s="175"/>
      <c r="D792" s="171"/>
      <c r="E792" s="434"/>
      <c r="F792" s="171"/>
    </row>
    <row r="793" spans="1:6" ht="18.75" x14ac:dyDescent="0.3">
      <c r="A793" s="438"/>
      <c r="B793" s="171"/>
      <c r="C793" s="175"/>
      <c r="D793" s="171"/>
      <c r="E793" s="434"/>
      <c r="F793" s="171"/>
    </row>
    <row r="794" spans="1:6" ht="18.75" x14ac:dyDescent="0.3">
      <c r="A794" s="438"/>
      <c r="B794" s="171"/>
      <c r="C794" s="175"/>
      <c r="D794" s="171"/>
      <c r="E794" s="434"/>
      <c r="F794" s="171"/>
    </row>
    <row r="795" spans="1:6" ht="18.75" x14ac:dyDescent="0.3">
      <c r="A795" s="438"/>
      <c r="B795" s="171"/>
      <c r="C795" s="175"/>
      <c r="D795" s="171"/>
      <c r="E795" s="434"/>
      <c r="F795" s="171"/>
    </row>
    <row r="796" spans="1:6" ht="18.75" x14ac:dyDescent="0.3">
      <c r="A796" s="438"/>
      <c r="B796" s="171"/>
      <c r="C796" s="175"/>
      <c r="D796" s="171"/>
      <c r="E796" s="434"/>
      <c r="F796" s="171"/>
    </row>
    <row r="797" spans="1:6" ht="18.75" x14ac:dyDescent="0.3">
      <c r="A797" s="438"/>
      <c r="B797" s="171"/>
      <c r="C797" s="175"/>
      <c r="D797" s="171"/>
      <c r="E797" s="434"/>
      <c r="F797" s="171"/>
    </row>
    <row r="798" spans="1:6" ht="18.75" x14ac:dyDescent="0.3">
      <c r="A798" s="438"/>
      <c r="B798" s="171"/>
      <c r="C798" s="175"/>
      <c r="D798" s="171"/>
      <c r="E798" s="434"/>
      <c r="F798" s="171"/>
    </row>
    <row r="799" spans="1:6" ht="18.75" x14ac:dyDescent="0.3">
      <c r="A799" s="438"/>
      <c r="B799" s="171"/>
      <c r="C799" s="175"/>
      <c r="D799" s="171"/>
      <c r="E799" s="434"/>
      <c r="F799" s="171"/>
    </row>
    <row r="800" spans="1:6" ht="18.75" x14ac:dyDescent="0.3">
      <c r="A800" s="438"/>
      <c r="B800" s="171"/>
      <c r="C800" s="175"/>
      <c r="D800" s="171"/>
      <c r="E800" s="434"/>
      <c r="F800" s="171"/>
    </row>
    <row r="801" spans="1:6" ht="18.75" x14ac:dyDescent="0.3">
      <c r="A801" s="438"/>
      <c r="B801" s="171"/>
      <c r="C801" s="175"/>
      <c r="D801" s="171"/>
      <c r="E801" s="434"/>
      <c r="F801" s="171"/>
    </row>
    <row r="802" spans="1:6" ht="18.75" x14ac:dyDescent="0.3">
      <c r="A802" s="438"/>
      <c r="B802" s="171"/>
      <c r="C802" s="175"/>
      <c r="D802" s="171"/>
      <c r="E802" s="434"/>
      <c r="F802" s="171"/>
    </row>
    <row r="803" spans="1:6" ht="18.75" x14ac:dyDescent="0.3">
      <c r="A803" s="438"/>
      <c r="B803" s="171"/>
      <c r="C803" s="175"/>
      <c r="D803" s="171"/>
      <c r="E803" s="434"/>
      <c r="F803" s="171"/>
    </row>
    <row r="804" spans="1:6" ht="18.75" x14ac:dyDescent="0.3">
      <c r="A804" s="438"/>
      <c r="B804" s="171"/>
      <c r="C804" s="175"/>
      <c r="D804" s="171"/>
      <c r="E804" s="434"/>
      <c r="F804" s="171"/>
    </row>
    <row r="805" spans="1:6" ht="18.75" x14ac:dyDescent="0.3">
      <c r="A805" s="438"/>
      <c r="B805" s="171"/>
      <c r="C805" s="175"/>
      <c r="D805" s="171"/>
      <c r="E805" s="434"/>
      <c r="F805" s="171"/>
    </row>
    <row r="806" spans="1:6" ht="18.75" x14ac:dyDescent="0.3">
      <c r="A806" s="438"/>
      <c r="B806" s="171"/>
      <c r="C806" s="175"/>
      <c r="D806" s="171"/>
      <c r="E806" s="434"/>
      <c r="F806" s="171"/>
    </row>
    <row r="807" spans="1:6" ht="18.75" x14ac:dyDescent="0.3">
      <c r="A807" s="438"/>
      <c r="B807" s="171"/>
      <c r="C807" s="175"/>
      <c r="D807" s="171"/>
      <c r="E807" s="434"/>
      <c r="F807" s="171"/>
    </row>
    <row r="808" spans="1:6" ht="18.75" x14ac:dyDescent="0.3">
      <c r="A808" s="438"/>
      <c r="B808" s="171"/>
      <c r="C808" s="175"/>
      <c r="D808" s="171"/>
      <c r="E808" s="434"/>
      <c r="F808" s="171"/>
    </row>
    <row r="809" spans="1:6" ht="18.75" x14ac:dyDescent="0.3">
      <c r="A809" s="438"/>
      <c r="B809" s="171"/>
      <c r="C809" s="175"/>
      <c r="D809" s="171"/>
      <c r="E809" s="434"/>
      <c r="F809" s="171"/>
    </row>
    <row r="810" spans="1:6" ht="18.75" x14ac:dyDescent="0.3">
      <c r="A810" s="438"/>
      <c r="B810" s="171"/>
      <c r="C810" s="175"/>
      <c r="D810" s="171"/>
      <c r="E810" s="434"/>
      <c r="F810" s="171"/>
    </row>
    <row r="811" spans="1:6" ht="18.75" x14ac:dyDescent="0.3">
      <c r="A811" s="438"/>
      <c r="B811" s="171"/>
      <c r="C811" s="175"/>
      <c r="D811" s="171"/>
      <c r="E811" s="434"/>
      <c r="F811" s="171"/>
    </row>
    <row r="812" spans="1:6" ht="18.75" x14ac:dyDescent="0.3">
      <c r="A812" s="438"/>
      <c r="B812" s="171"/>
      <c r="C812" s="175"/>
      <c r="D812" s="171"/>
      <c r="E812" s="434"/>
      <c r="F812" s="171"/>
    </row>
    <row r="813" spans="1:6" ht="18.75" x14ac:dyDescent="0.3">
      <c r="A813" s="438"/>
      <c r="B813" s="171"/>
      <c r="C813" s="175"/>
      <c r="D813" s="171"/>
      <c r="E813" s="434"/>
      <c r="F813" s="171"/>
    </row>
    <row r="814" spans="1:6" ht="18.75" x14ac:dyDescent="0.3">
      <c r="A814" s="438"/>
      <c r="B814" s="171"/>
      <c r="C814" s="175"/>
      <c r="D814" s="171"/>
      <c r="E814" s="434"/>
      <c r="F814" s="171"/>
    </row>
    <row r="815" spans="1:6" ht="18.75" x14ac:dyDescent="0.3">
      <c r="A815" s="438"/>
      <c r="B815" s="171"/>
      <c r="C815" s="175"/>
      <c r="D815" s="171"/>
      <c r="E815" s="434"/>
      <c r="F815" s="171"/>
    </row>
    <row r="816" spans="1:6" ht="18.75" x14ac:dyDescent="0.3">
      <c r="A816" s="438"/>
      <c r="B816" s="171"/>
      <c r="C816" s="175"/>
      <c r="D816" s="171"/>
      <c r="E816" s="434"/>
      <c r="F816" s="171"/>
    </row>
    <row r="817" spans="1:6" ht="18.75" x14ac:dyDescent="0.3">
      <c r="A817" s="438"/>
      <c r="B817" s="171"/>
      <c r="C817" s="175"/>
      <c r="D817" s="171"/>
      <c r="E817" s="434"/>
      <c r="F817" s="171"/>
    </row>
    <row r="818" spans="1:6" ht="18.75" x14ac:dyDescent="0.3">
      <c r="A818" s="438"/>
      <c r="B818" s="171"/>
      <c r="C818" s="175"/>
      <c r="D818" s="171"/>
      <c r="E818" s="434"/>
      <c r="F818" s="171"/>
    </row>
    <row r="819" spans="1:6" ht="18.75" x14ac:dyDescent="0.3">
      <c r="A819" s="438"/>
      <c r="B819" s="171"/>
      <c r="C819" s="175"/>
      <c r="D819" s="171"/>
      <c r="E819" s="434"/>
      <c r="F819" s="171"/>
    </row>
    <row r="820" spans="1:6" ht="18.75" x14ac:dyDescent="0.3">
      <c r="A820" s="438"/>
      <c r="B820" s="171"/>
      <c r="C820" s="175"/>
      <c r="D820" s="171"/>
      <c r="E820" s="434"/>
      <c r="F820" s="171"/>
    </row>
    <row r="821" spans="1:6" ht="18.75" x14ac:dyDescent="0.3">
      <c r="A821" s="438"/>
      <c r="B821" s="171"/>
      <c r="C821" s="175"/>
      <c r="D821" s="171"/>
      <c r="E821" s="434"/>
      <c r="F821" s="171"/>
    </row>
    <row r="822" spans="1:6" ht="18.75" x14ac:dyDescent="0.3">
      <c r="A822" s="438"/>
      <c r="B822" s="171"/>
      <c r="C822" s="175"/>
      <c r="D822" s="171"/>
      <c r="E822" s="434"/>
      <c r="F822" s="171"/>
    </row>
    <row r="823" spans="1:6" ht="18.75" x14ac:dyDescent="0.3">
      <c r="A823" s="438"/>
      <c r="B823" s="171"/>
      <c r="C823" s="175"/>
      <c r="D823" s="171"/>
      <c r="E823" s="434"/>
      <c r="F823" s="171"/>
    </row>
    <row r="824" spans="1:6" ht="18.75" x14ac:dyDescent="0.3">
      <c r="A824" s="438"/>
      <c r="B824" s="171"/>
      <c r="C824" s="175"/>
      <c r="D824" s="171"/>
      <c r="E824" s="434"/>
      <c r="F824" s="171"/>
    </row>
    <row r="825" spans="1:6" ht="18.75" x14ac:dyDescent="0.3">
      <c r="A825" s="438"/>
      <c r="B825" s="171"/>
      <c r="C825" s="175"/>
      <c r="D825" s="171"/>
      <c r="E825" s="434"/>
      <c r="F825" s="171"/>
    </row>
    <row r="826" spans="1:6" ht="18.75" x14ac:dyDescent="0.3">
      <c r="A826" s="438"/>
      <c r="B826" s="171"/>
      <c r="C826" s="175"/>
      <c r="D826" s="171"/>
      <c r="E826" s="434"/>
      <c r="F826" s="171"/>
    </row>
    <row r="827" spans="1:6" ht="18.75" x14ac:dyDescent="0.3">
      <c r="A827" s="438"/>
      <c r="B827" s="171"/>
      <c r="C827" s="175"/>
      <c r="D827" s="171"/>
      <c r="E827" s="434"/>
      <c r="F827" s="171"/>
    </row>
    <row r="828" spans="1:6" ht="18.75" x14ac:dyDescent="0.3">
      <c r="A828" s="438"/>
      <c r="B828" s="171"/>
      <c r="C828" s="175"/>
      <c r="D828" s="171"/>
      <c r="E828" s="434"/>
      <c r="F828" s="171"/>
    </row>
    <row r="829" spans="1:6" ht="18.75" x14ac:dyDescent="0.3">
      <c r="A829" s="438"/>
      <c r="B829" s="171"/>
      <c r="C829" s="175"/>
      <c r="D829" s="171"/>
      <c r="E829" s="434"/>
      <c r="F829" s="171"/>
    </row>
    <row r="830" spans="1:6" ht="18.75" x14ac:dyDescent="0.3">
      <c r="A830" s="438"/>
      <c r="B830" s="171"/>
      <c r="C830" s="175"/>
      <c r="D830" s="171"/>
      <c r="E830" s="434"/>
      <c r="F830" s="171"/>
    </row>
    <row r="831" spans="1:6" ht="18.75" x14ac:dyDescent="0.3">
      <c r="A831" s="438"/>
      <c r="B831" s="171"/>
      <c r="C831" s="175"/>
      <c r="D831" s="171"/>
      <c r="E831" s="434"/>
      <c r="F831" s="171"/>
    </row>
    <row r="832" spans="1:6" ht="18.75" x14ac:dyDescent="0.3">
      <c r="A832" s="438"/>
      <c r="B832" s="171"/>
      <c r="C832" s="175"/>
      <c r="D832" s="171"/>
      <c r="E832" s="434"/>
      <c r="F832" s="171"/>
    </row>
    <row r="833" spans="1:6" ht="18.75" x14ac:dyDescent="0.3">
      <c r="A833" s="438"/>
      <c r="B833" s="171"/>
      <c r="C833" s="175"/>
      <c r="D833" s="171"/>
      <c r="E833" s="434"/>
      <c r="F833" s="171"/>
    </row>
    <row r="834" spans="1:6" ht="18.75" x14ac:dyDescent="0.3">
      <c r="A834" s="438"/>
      <c r="B834" s="171"/>
      <c r="C834" s="175"/>
      <c r="D834" s="171"/>
      <c r="E834" s="434"/>
      <c r="F834" s="171"/>
    </row>
    <row r="835" spans="1:6" ht="18.75" x14ac:dyDescent="0.3">
      <c r="A835" s="438"/>
      <c r="B835" s="171"/>
      <c r="C835" s="175"/>
      <c r="D835" s="171"/>
      <c r="E835" s="434"/>
      <c r="F835" s="171"/>
    </row>
    <row r="836" spans="1:6" ht="18.75" x14ac:dyDescent="0.3">
      <c r="A836" s="438"/>
      <c r="B836" s="171"/>
      <c r="C836" s="175"/>
      <c r="D836" s="171"/>
      <c r="E836" s="434"/>
      <c r="F836" s="171"/>
    </row>
    <row r="837" spans="1:6" ht="18.75" x14ac:dyDescent="0.3">
      <c r="A837" s="438"/>
      <c r="B837" s="171"/>
      <c r="C837" s="175"/>
      <c r="D837" s="171"/>
      <c r="E837" s="434"/>
      <c r="F837" s="171"/>
    </row>
    <row r="838" spans="1:6" ht="18.75" x14ac:dyDescent="0.3">
      <c r="A838" s="438"/>
      <c r="B838" s="171"/>
      <c r="C838" s="175"/>
      <c r="D838" s="171"/>
      <c r="E838" s="434"/>
      <c r="F838" s="171"/>
    </row>
    <row r="839" spans="1:6" ht="18.75" x14ac:dyDescent="0.3">
      <c r="A839" s="438"/>
      <c r="B839" s="171"/>
      <c r="C839" s="175"/>
      <c r="D839" s="171"/>
      <c r="E839" s="434"/>
      <c r="F839" s="171"/>
    </row>
    <row r="840" spans="1:6" ht="18.75" x14ac:dyDescent="0.3">
      <c r="A840" s="438"/>
      <c r="B840" s="171"/>
      <c r="C840" s="175"/>
      <c r="D840" s="171"/>
      <c r="E840" s="434"/>
      <c r="F840" s="171"/>
    </row>
    <row r="841" spans="1:6" ht="18.75" x14ac:dyDescent="0.3">
      <c r="A841" s="438"/>
      <c r="B841" s="171"/>
      <c r="C841" s="175"/>
      <c r="D841" s="171"/>
      <c r="E841" s="434"/>
      <c r="F841" s="171"/>
    </row>
    <row r="842" spans="1:6" ht="18.75" x14ac:dyDescent="0.3">
      <c r="A842" s="438"/>
      <c r="B842" s="171"/>
      <c r="C842" s="175"/>
      <c r="D842" s="171"/>
      <c r="E842" s="434"/>
      <c r="F842" s="171"/>
    </row>
    <row r="843" spans="1:6" ht="18.75" x14ac:dyDescent="0.3">
      <c r="A843" s="438"/>
      <c r="B843" s="171"/>
      <c r="C843" s="175"/>
      <c r="D843" s="171"/>
      <c r="E843" s="434"/>
      <c r="F843" s="171"/>
    </row>
    <row r="844" spans="1:6" ht="18.75" x14ac:dyDescent="0.3">
      <c r="A844" s="438"/>
      <c r="B844" s="171"/>
      <c r="C844" s="175"/>
      <c r="D844" s="171"/>
      <c r="E844" s="434"/>
      <c r="F844" s="171"/>
    </row>
    <row r="845" spans="1:6" ht="18.75" x14ac:dyDescent="0.3">
      <c r="A845" s="438"/>
      <c r="B845" s="171"/>
      <c r="C845" s="175"/>
      <c r="D845" s="171"/>
      <c r="E845" s="434"/>
      <c r="F845" s="171"/>
    </row>
    <row r="846" spans="1:6" ht="18.75" x14ac:dyDescent="0.3">
      <c r="A846" s="438"/>
      <c r="B846" s="171"/>
      <c r="C846" s="175"/>
      <c r="D846" s="171"/>
      <c r="E846" s="434"/>
      <c r="F846" s="171"/>
    </row>
    <row r="847" spans="1:6" ht="18.75" x14ac:dyDescent="0.3">
      <c r="A847" s="438"/>
      <c r="B847" s="171"/>
      <c r="C847" s="175"/>
      <c r="D847" s="171"/>
      <c r="E847" s="434"/>
      <c r="F847" s="171"/>
    </row>
    <row r="848" spans="1:6" ht="18.75" x14ac:dyDescent="0.3">
      <c r="A848" s="438"/>
      <c r="B848" s="171"/>
      <c r="C848" s="175"/>
      <c r="D848" s="171"/>
      <c r="E848" s="434"/>
      <c r="F848" s="171"/>
    </row>
    <row r="849" spans="1:6" ht="18.75" x14ac:dyDescent="0.3">
      <c r="A849" s="438"/>
      <c r="B849" s="171"/>
      <c r="C849" s="175"/>
      <c r="D849" s="171"/>
      <c r="E849" s="434"/>
      <c r="F849" s="171"/>
    </row>
    <row r="850" spans="1:6" ht="18.75" x14ac:dyDescent="0.3">
      <c r="A850" s="438"/>
      <c r="B850" s="171"/>
      <c r="C850" s="175"/>
      <c r="D850" s="171"/>
      <c r="E850" s="434"/>
      <c r="F850" s="171"/>
    </row>
    <row r="851" spans="1:6" ht="18.75" x14ac:dyDescent="0.3">
      <c r="A851" s="438"/>
      <c r="B851" s="171"/>
      <c r="C851" s="175"/>
      <c r="D851" s="171"/>
      <c r="E851" s="434"/>
      <c r="F851" s="171"/>
    </row>
    <row r="852" spans="1:6" ht="18.75" x14ac:dyDescent="0.3">
      <c r="A852" s="438"/>
      <c r="B852" s="171"/>
      <c r="C852" s="175"/>
      <c r="D852" s="171"/>
      <c r="E852" s="434"/>
      <c r="F852" s="171"/>
    </row>
    <row r="853" spans="1:6" ht="18.75" x14ac:dyDescent="0.3">
      <c r="A853" s="438"/>
      <c r="B853" s="171"/>
      <c r="C853" s="175"/>
      <c r="D853" s="171"/>
      <c r="E853" s="434"/>
      <c r="F853" s="171"/>
    </row>
    <row r="854" spans="1:6" ht="18.75" x14ac:dyDescent="0.3">
      <c r="A854" s="438"/>
      <c r="B854" s="171"/>
      <c r="C854" s="175"/>
      <c r="D854" s="171"/>
      <c r="E854" s="434"/>
      <c r="F854" s="171"/>
    </row>
    <row r="855" spans="1:6" ht="18.75" x14ac:dyDescent="0.3">
      <c r="A855" s="438"/>
      <c r="B855" s="171"/>
      <c r="C855" s="175"/>
      <c r="D855" s="171"/>
      <c r="E855" s="434"/>
      <c r="F855" s="171"/>
    </row>
    <row r="856" spans="1:6" ht="18.75" x14ac:dyDescent="0.3">
      <c r="A856" s="438"/>
      <c r="B856" s="171"/>
      <c r="C856" s="175"/>
      <c r="D856" s="171"/>
      <c r="E856" s="434"/>
      <c r="F856" s="171"/>
    </row>
    <row r="857" spans="1:6" ht="18.75" x14ac:dyDescent="0.3">
      <c r="A857" s="438"/>
      <c r="B857" s="171"/>
      <c r="C857" s="175"/>
      <c r="D857" s="171"/>
      <c r="E857" s="434"/>
      <c r="F857" s="171"/>
    </row>
    <row r="858" spans="1:6" ht="18.75" x14ac:dyDescent="0.3">
      <c r="A858" s="438"/>
      <c r="B858" s="171"/>
      <c r="C858" s="175"/>
      <c r="D858" s="171"/>
      <c r="E858" s="434"/>
      <c r="F858" s="171"/>
    </row>
    <row r="859" spans="1:6" ht="18.75" x14ac:dyDescent="0.3">
      <c r="A859" s="438"/>
      <c r="B859" s="171"/>
      <c r="C859" s="175"/>
      <c r="D859" s="171"/>
      <c r="E859" s="434"/>
      <c r="F859" s="171"/>
    </row>
    <row r="860" spans="1:6" ht="18.75" x14ac:dyDescent="0.3">
      <c r="A860" s="438"/>
      <c r="B860" s="171"/>
      <c r="C860" s="175"/>
      <c r="D860" s="171"/>
      <c r="E860" s="434"/>
      <c r="F860" s="171"/>
    </row>
    <row r="861" spans="1:6" ht="18.75" x14ac:dyDescent="0.3">
      <c r="A861" s="438"/>
      <c r="B861" s="171"/>
      <c r="C861" s="175"/>
      <c r="D861" s="171"/>
      <c r="E861" s="434"/>
      <c r="F861" s="171"/>
    </row>
    <row r="862" spans="1:6" ht="18.75" x14ac:dyDescent="0.3">
      <c r="A862" s="438"/>
      <c r="B862" s="171"/>
      <c r="C862" s="175"/>
      <c r="D862" s="171"/>
      <c r="E862" s="434"/>
      <c r="F862" s="171"/>
    </row>
    <row r="863" spans="1:6" ht="18.75" x14ac:dyDescent="0.3">
      <c r="A863" s="438"/>
      <c r="B863" s="171"/>
      <c r="C863" s="175"/>
      <c r="D863" s="171"/>
      <c r="E863" s="434"/>
      <c r="F863" s="171"/>
    </row>
    <row r="864" spans="1:6" ht="18.75" x14ac:dyDescent="0.3">
      <c r="A864" s="438"/>
      <c r="B864" s="171"/>
      <c r="C864" s="175"/>
      <c r="D864" s="171"/>
      <c r="E864" s="434"/>
      <c r="F864" s="171"/>
    </row>
    <row r="865" spans="1:6" ht="18.75" x14ac:dyDescent="0.3">
      <c r="A865" s="438"/>
      <c r="B865" s="171"/>
      <c r="C865" s="175"/>
      <c r="D865" s="171"/>
      <c r="E865" s="434"/>
      <c r="F865" s="171"/>
    </row>
    <row r="866" spans="1:6" ht="18.75" x14ac:dyDescent="0.3">
      <c r="A866" s="438"/>
      <c r="B866" s="171"/>
      <c r="C866" s="175"/>
      <c r="D866" s="171"/>
      <c r="E866" s="434"/>
      <c r="F866" s="171"/>
    </row>
    <row r="867" spans="1:6" ht="18.75" x14ac:dyDescent="0.3">
      <c r="A867" s="438"/>
      <c r="B867" s="171"/>
      <c r="C867" s="175"/>
      <c r="D867" s="171"/>
      <c r="E867" s="434"/>
      <c r="F867" s="171"/>
    </row>
    <row r="868" spans="1:6" ht="18.75" x14ac:dyDescent="0.3">
      <c r="A868" s="438"/>
      <c r="B868" s="171"/>
      <c r="C868" s="175"/>
      <c r="D868" s="171"/>
      <c r="E868" s="434"/>
      <c r="F868" s="171"/>
    </row>
    <row r="869" spans="1:6" ht="18.75" x14ac:dyDescent="0.3">
      <c r="A869" s="438"/>
      <c r="B869" s="171"/>
      <c r="C869" s="175"/>
      <c r="D869" s="171"/>
      <c r="E869" s="434"/>
      <c r="F869" s="171"/>
    </row>
    <row r="870" spans="1:6" ht="18.75" x14ac:dyDescent="0.3">
      <c r="A870" s="438"/>
      <c r="B870" s="171"/>
      <c r="C870" s="175"/>
      <c r="D870" s="171"/>
      <c r="E870" s="434"/>
      <c r="F870" s="171"/>
    </row>
    <row r="871" spans="1:6" ht="18.75" x14ac:dyDescent="0.3">
      <c r="A871" s="438"/>
      <c r="B871" s="171"/>
      <c r="C871" s="175"/>
      <c r="D871" s="171"/>
      <c r="E871" s="434"/>
      <c r="F871" s="171"/>
    </row>
    <row r="872" spans="1:6" ht="18.75" x14ac:dyDescent="0.3">
      <c r="A872" s="438"/>
      <c r="B872" s="171"/>
      <c r="C872" s="175"/>
      <c r="D872" s="171"/>
      <c r="E872" s="434"/>
      <c r="F872" s="171"/>
    </row>
    <row r="873" spans="1:6" ht="18.75" x14ac:dyDescent="0.3">
      <c r="A873" s="438"/>
      <c r="B873" s="171"/>
      <c r="C873" s="175"/>
      <c r="D873" s="171"/>
      <c r="E873" s="434"/>
      <c r="F873" s="171"/>
    </row>
    <row r="874" spans="1:6" ht="18.75" x14ac:dyDescent="0.3">
      <c r="A874" s="438"/>
      <c r="B874" s="171"/>
      <c r="C874" s="175"/>
      <c r="D874" s="171"/>
      <c r="E874" s="434"/>
      <c r="F874" s="171"/>
    </row>
    <row r="875" spans="1:6" ht="18.75" x14ac:dyDescent="0.3">
      <c r="A875" s="438"/>
      <c r="B875" s="171"/>
      <c r="C875" s="175"/>
      <c r="D875" s="171"/>
      <c r="E875" s="434"/>
      <c r="F875" s="171"/>
    </row>
    <row r="876" spans="1:6" ht="18.75" x14ac:dyDescent="0.3">
      <c r="A876" s="438"/>
      <c r="B876" s="171"/>
      <c r="C876" s="175"/>
      <c r="D876" s="171"/>
      <c r="E876" s="434"/>
      <c r="F876" s="171"/>
    </row>
    <row r="877" spans="1:6" ht="18.75" x14ac:dyDescent="0.3">
      <c r="A877" s="438"/>
      <c r="B877" s="171"/>
      <c r="C877" s="175"/>
      <c r="D877" s="171"/>
      <c r="E877" s="434"/>
      <c r="F877" s="171"/>
    </row>
    <row r="878" spans="1:6" ht="18.75" x14ac:dyDescent="0.3">
      <c r="A878" s="438"/>
      <c r="B878" s="171"/>
      <c r="C878" s="175"/>
      <c r="D878" s="171"/>
      <c r="E878" s="434"/>
      <c r="F878" s="171"/>
    </row>
    <row r="879" spans="1:6" ht="18.75" x14ac:dyDescent="0.3">
      <c r="A879" s="438"/>
      <c r="B879" s="171"/>
      <c r="C879" s="175"/>
      <c r="D879" s="171"/>
      <c r="E879" s="434"/>
      <c r="F879" s="171"/>
    </row>
    <row r="880" spans="1:6" ht="18.75" x14ac:dyDescent="0.3">
      <c r="A880" s="438"/>
      <c r="B880" s="171"/>
      <c r="C880" s="175"/>
      <c r="D880" s="171"/>
      <c r="E880" s="434"/>
      <c r="F880" s="171"/>
    </row>
    <row r="881" spans="1:6" ht="18.75" x14ac:dyDescent="0.3">
      <c r="A881" s="438"/>
      <c r="B881" s="171"/>
      <c r="C881" s="175"/>
      <c r="D881" s="171"/>
      <c r="E881" s="434"/>
      <c r="F881" s="171"/>
    </row>
    <row r="882" spans="1:6" ht="18.75" x14ac:dyDescent="0.3">
      <c r="A882" s="438"/>
      <c r="B882" s="171"/>
      <c r="C882" s="175"/>
      <c r="D882" s="171"/>
      <c r="E882" s="434"/>
      <c r="F882" s="171"/>
    </row>
    <row r="883" spans="1:6" ht="18.75" x14ac:dyDescent="0.3">
      <c r="A883" s="438"/>
      <c r="B883" s="171"/>
      <c r="C883" s="175"/>
      <c r="D883" s="171"/>
      <c r="E883" s="434"/>
      <c r="F883" s="171"/>
    </row>
    <row r="884" spans="1:6" ht="18.75" x14ac:dyDescent="0.3">
      <c r="A884" s="438"/>
      <c r="B884" s="171"/>
      <c r="C884" s="175"/>
      <c r="D884" s="171"/>
      <c r="E884" s="434"/>
      <c r="F884" s="171"/>
    </row>
    <row r="885" spans="1:6" ht="18.75" x14ac:dyDescent="0.3">
      <c r="A885" s="438"/>
      <c r="B885" s="171"/>
      <c r="C885" s="175"/>
      <c r="D885" s="171"/>
      <c r="E885" s="434"/>
      <c r="F885" s="171"/>
    </row>
    <row r="886" spans="1:6" ht="18.75" x14ac:dyDescent="0.3">
      <c r="A886" s="438"/>
      <c r="B886" s="171"/>
      <c r="C886" s="175"/>
      <c r="D886" s="171"/>
      <c r="E886" s="434"/>
      <c r="F886" s="171"/>
    </row>
    <row r="887" spans="1:6" ht="18.75" x14ac:dyDescent="0.3">
      <c r="A887" s="438"/>
      <c r="B887" s="171"/>
      <c r="C887" s="175"/>
      <c r="D887" s="171"/>
      <c r="E887" s="434"/>
      <c r="F887" s="171"/>
    </row>
    <row r="888" spans="1:6" ht="18.75" x14ac:dyDescent="0.3">
      <c r="A888" s="438"/>
      <c r="B888" s="171"/>
      <c r="C888" s="175"/>
      <c r="D888" s="171"/>
      <c r="E888" s="434"/>
      <c r="F888" s="171"/>
    </row>
    <row r="889" spans="1:6" ht="18.75" x14ac:dyDescent="0.3">
      <c r="A889" s="438"/>
      <c r="B889" s="171"/>
      <c r="C889" s="175"/>
      <c r="D889" s="171"/>
      <c r="E889" s="434"/>
      <c r="F889" s="171"/>
    </row>
    <row r="890" spans="1:6" ht="18.75" x14ac:dyDescent="0.3">
      <c r="A890" s="438"/>
      <c r="B890" s="171"/>
      <c r="C890" s="175"/>
      <c r="D890" s="171"/>
      <c r="E890" s="434"/>
      <c r="F890" s="171"/>
    </row>
    <row r="891" spans="1:6" ht="18.75" x14ac:dyDescent="0.3">
      <c r="A891" s="438"/>
      <c r="B891" s="171"/>
      <c r="C891" s="175"/>
      <c r="D891" s="171"/>
      <c r="E891" s="434"/>
      <c r="F891" s="171"/>
    </row>
    <row r="892" spans="1:6" ht="18.75" x14ac:dyDescent="0.3">
      <c r="A892" s="438"/>
      <c r="B892" s="171"/>
      <c r="C892" s="175"/>
      <c r="D892" s="171"/>
      <c r="E892" s="434"/>
      <c r="F892" s="171"/>
    </row>
    <row r="893" spans="1:6" ht="18.75" x14ac:dyDescent="0.3">
      <c r="A893" s="438"/>
      <c r="B893" s="171"/>
      <c r="C893" s="175"/>
      <c r="D893" s="171"/>
      <c r="E893" s="434"/>
      <c r="F893" s="171"/>
    </row>
    <row r="894" spans="1:6" ht="18.75" x14ac:dyDescent="0.3">
      <c r="A894" s="438"/>
      <c r="B894" s="171"/>
      <c r="C894" s="175"/>
      <c r="D894" s="171"/>
      <c r="E894" s="434"/>
      <c r="F894" s="171"/>
    </row>
    <row r="895" spans="1:6" ht="18.75" x14ac:dyDescent="0.3">
      <c r="A895" s="438"/>
      <c r="B895" s="171"/>
      <c r="C895" s="175"/>
      <c r="D895" s="171"/>
      <c r="E895" s="434"/>
      <c r="F895" s="171"/>
    </row>
    <row r="896" spans="1:6" ht="18.75" x14ac:dyDescent="0.3">
      <c r="A896" s="438"/>
      <c r="B896" s="171"/>
      <c r="C896" s="175"/>
      <c r="D896" s="171"/>
      <c r="E896" s="434"/>
      <c r="F896" s="171"/>
    </row>
    <row r="897" spans="1:6" ht="18.75" x14ac:dyDescent="0.3">
      <c r="A897" s="438"/>
      <c r="B897" s="171"/>
      <c r="C897" s="175"/>
      <c r="D897" s="171"/>
      <c r="E897" s="434"/>
      <c r="F897" s="171"/>
    </row>
    <row r="898" spans="1:6" ht="18.75" x14ac:dyDescent="0.3">
      <c r="A898" s="438"/>
      <c r="B898" s="171"/>
      <c r="C898" s="175"/>
      <c r="D898" s="171"/>
      <c r="E898" s="434"/>
      <c r="F898" s="171"/>
    </row>
    <row r="899" spans="1:6" ht="18.75" x14ac:dyDescent="0.3">
      <c r="A899" s="438"/>
      <c r="B899" s="171"/>
      <c r="C899" s="175"/>
      <c r="D899" s="171"/>
      <c r="E899" s="434"/>
      <c r="F899" s="171"/>
    </row>
    <row r="900" spans="1:6" ht="18.75" x14ac:dyDescent="0.3">
      <c r="A900" s="438"/>
      <c r="B900" s="171"/>
      <c r="C900" s="175"/>
      <c r="D900" s="171"/>
      <c r="E900" s="434"/>
      <c r="F900" s="171"/>
    </row>
    <row r="901" spans="1:6" ht="18.75" x14ac:dyDescent="0.3">
      <c r="A901" s="438"/>
      <c r="B901" s="171"/>
      <c r="C901" s="175"/>
      <c r="D901" s="171"/>
      <c r="E901" s="434"/>
      <c r="F901" s="171"/>
    </row>
    <row r="902" spans="1:6" ht="18.75" x14ac:dyDescent="0.3">
      <c r="A902" s="438"/>
      <c r="B902" s="171"/>
      <c r="C902" s="175"/>
      <c r="D902" s="171"/>
      <c r="E902" s="434"/>
      <c r="F902" s="171"/>
    </row>
    <row r="903" spans="1:6" ht="18.75" x14ac:dyDescent="0.3">
      <c r="A903" s="438"/>
      <c r="B903" s="171"/>
      <c r="C903" s="175"/>
      <c r="D903" s="171"/>
      <c r="E903" s="434"/>
      <c r="F903" s="171"/>
    </row>
    <row r="904" spans="1:6" ht="18.75" x14ac:dyDescent="0.3">
      <c r="A904" s="438"/>
      <c r="B904" s="171"/>
      <c r="C904" s="175"/>
      <c r="D904" s="171"/>
      <c r="E904" s="434"/>
      <c r="F904" s="171"/>
    </row>
    <row r="905" spans="1:6" ht="18.75" x14ac:dyDescent="0.3">
      <c r="A905" s="438"/>
      <c r="B905" s="171"/>
      <c r="C905" s="175"/>
      <c r="D905" s="171"/>
      <c r="E905" s="434"/>
      <c r="F905" s="171"/>
    </row>
    <row r="906" spans="1:6" ht="18.75" x14ac:dyDescent="0.3">
      <c r="A906" s="438"/>
      <c r="B906" s="171"/>
      <c r="C906" s="175"/>
      <c r="D906" s="171"/>
      <c r="E906" s="434"/>
      <c r="F906" s="171"/>
    </row>
    <row r="907" spans="1:6" ht="18.75" x14ac:dyDescent="0.3">
      <c r="A907" s="438"/>
      <c r="B907" s="171"/>
      <c r="C907" s="175"/>
      <c r="D907" s="171"/>
      <c r="E907" s="434"/>
      <c r="F907" s="171"/>
    </row>
    <row r="908" spans="1:6" ht="18.75" x14ac:dyDescent="0.3">
      <c r="A908" s="438"/>
      <c r="B908" s="171"/>
      <c r="C908" s="175"/>
      <c r="D908" s="171"/>
      <c r="E908" s="434"/>
      <c r="F908" s="171"/>
    </row>
    <row r="909" spans="1:6" ht="18.75" x14ac:dyDescent="0.3">
      <c r="A909" s="438"/>
      <c r="B909" s="171"/>
      <c r="C909" s="175"/>
      <c r="D909" s="171"/>
      <c r="E909" s="434"/>
      <c r="F909" s="171"/>
    </row>
    <row r="910" spans="1:6" ht="18.75" x14ac:dyDescent="0.3">
      <c r="A910" s="438"/>
      <c r="B910" s="171"/>
      <c r="C910" s="175"/>
      <c r="D910" s="171"/>
      <c r="E910" s="434"/>
      <c r="F910" s="171"/>
    </row>
    <row r="911" spans="1:6" ht="18.75" x14ac:dyDescent="0.3">
      <c r="A911" s="438"/>
      <c r="B911" s="171"/>
      <c r="C911" s="175"/>
      <c r="D911" s="171"/>
      <c r="E911" s="434"/>
      <c r="F911" s="171"/>
    </row>
    <row r="912" spans="1:6" ht="18.75" x14ac:dyDescent="0.3">
      <c r="A912" s="438"/>
      <c r="B912" s="171"/>
      <c r="C912" s="175"/>
      <c r="D912" s="171"/>
      <c r="E912" s="434"/>
      <c r="F912" s="171"/>
    </row>
    <row r="913" spans="1:6" ht="18.75" x14ac:dyDescent="0.3">
      <c r="A913" s="438"/>
      <c r="B913" s="171"/>
      <c r="C913" s="175"/>
      <c r="D913" s="171"/>
      <c r="E913" s="434"/>
      <c r="F913" s="171"/>
    </row>
    <row r="914" spans="1:6" ht="18.75" x14ac:dyDescent="0.3">
      <c r="A914" s="438"/>
      <c r="B914" s="171"/>
      <c r="C914" s="175"/>
      <c r="D914" s="171"/>
      <c r="E914" s="434"/>
      <c r="F914" s="171"/>
    </row>
    <row r="915" spans="1:6" ht="18.75" x14ac:dyDescent="0.3">
      <c r="A915" s="438"/>
      <c r="B915" s="171"/>
      <c r="C915" s="175"/>
      <c r="D915" s="171"/>
      <c r="E915" s="434"/>
      <c r="F915" s="171"/>
    </row>
    <row r="916" spans="1:6" ht="18.75" x14ac:dyDescent="0.3">
      <c r="A916" s="438"/>
      <c r="B916" s="171"/>
      <c r="C916" s="175"/>
      <c r="D916" s="171"/>
      <c r="E916" s="434"/>
      <c r="F916" s="171"/>
    </row>
    <row r="917" spans="1:6" ht="18.75" x14ac:dyDescent="0.3">
      <c r="A917" s="438"/>
      <c r="B917" s="171"/>
      <c r="C917" s="175"/>
      <c r="D917" s="171"/>
      <c r="E917" s="434"/>
      <c r="F917" s="171"/>
    </row>
    <row r="918" spans="1:6" ht="18.75" x14ac:dyDescent="0.3">
      <c r="A918" s="438"/>
      <c r="B918" s="171"/>
      <c r="C918" s="175"/>
      <c r="D918" s="171"/>
      <c r="E918" s="434"/>
      <c r="F918" s="171"/>
    </row>
    <row r="919" spans="1:6" ht="18.75" x14ac:dyDescent="0.3">
      <c r="A919" s="438"/>
      <c r="B919" s="171"/>
      <c r="C919" s="175"/>
      <c r="D919" s="171"/>
      <c r="E919" s="434"/>
      <c r="F919" s="171"/>
    </row>
    <row r="920" spans="1:6" ht="18.75" x14ac:dyDescent="0.3">
      <c r="A920" s="438"/>
      <c r="B920" s="171"/>
      <c r="C920" s="175"/>
      <c r="D920" s="171"/>
      <c r="E920" s="434"/>
      <c r="F920" s="171"/>
    </row>
    <row r="921" spans="1:6" ht="18.75" x14ac:dyDescent="0.3">
      <c r="A921" s="438"/>
      <c r="B921" s="171"/>
      <c r="C921" s="175"/>
      <c r="D921" s="171"/>
      <c r="E921" s="434"/>
      <c r="F921" s="171"/>
    </row>
    <row r="922" spans="1:6" ht="18.75" x14ac:dyDescent="0.3">
      <c r="A922" s="438"/>
      <c r="B922" s="171"/>
      <c r="C922" s="175"/>
      <c r="D922" s="171"/>
      <c r="E922" s="434"/>
      <c r="F922" s="171"/>
    </row>
    <row r="923" spans="1:6" ht="18.75" x14ac:dyDescent="0.3">
      <c r="A923" s="438"/>
      <c r="B923" s="171"/>
      <c r="C923" s="175"/>
      <c r="D923" s="171"/>
      <c r="E923" s="434"/>
      <c r="F923" s="171"/>
    </row>
    <row r="924" spans="1:6" ht="18.75" x14ac:dyDescent="0.3">
      <c r="A924" s="438"/>
      <c r="B924" s="171"/>
      <c r="C924" s="175"/>
      <c r="D924" s="171"/>
      <c r="E924" s="434"/>
      <c r="F924" s="171"/>
    </row>
    <row r="925" spans="1:6" ht="18.75" x14ac:dyDescent="0.3">
      <c r="A925" s="438"/>
      <c r="B925" s="171"/>
      <c r="C925" s="175"/>
      <c r="D925" s="171"/>
      <c r="E925" s="434"/>
      <c r="F925" s="171"/>
    </row>
    <row r="926" spans="1:6" ht="18.75" x14ac:dyDescent="0.3">
      <c r="A926" s="438"/>
      <c r="B926" s="171"/>
      <c r="C926" s="175"/>
      <c r="D926" s="171"/>
      <c r="E926" s="434"/>
      <c r="F926" s="171"/>
    </row>
    <row r="927" spans="1:6" ht="18.75" x14ac:dyDescent="0.3">
      <c r="A927" s="438"/>
      <c r="B927" s="171"/>
      <c r="C927" s="175"/>
      <c r="D927" s="171"/>
      <c r="E927" s="434"/>
      <c r="F927" s="171"/>
    </row>
    <row r="928" spans="1:6" ht="18.75" x14ac:dyDescent="0.3">
      <c r="A928" s="438"/>
      <c r="B928" s="171"/>
      <c r="C928" s="175"/>
      <c r="D928" s="171"/>
      <c r="E928" s="434"/>
      <c r="F928" s="171"/>
    </row>
    <row r="929" spans="1:6" ht="18.75" x14ac:dyDescent="0.3">
      <c r="A929" s="438"/>
      <c r="B929" s="171"/>
      <c r="C929" s="175"/>
      <c r="D929" s="171"/>
      <c r="E929" s="434"/>
      <c r="F929" s="171"/>
    </row>
    <row r="930" spans="1:6" ht="18.75" x14ac:dyDescent="0.3">
      <c r="A930" s="438"/>
      <c r="B930" s="171"/>
      <c r="C930" s="175"/>
      <c r="D930" s="171"/>
      <c r="E930" s="434"/>
      <c r="F930" s="171"/>
    </row>
    <row r="931" spans="1:6" ht="18.75" x14ac:dyDescent="0.3">
      <c r="A931" s="438"/>
      <c r="B931" s="171"/>
      <c r="C931" s="175"/>
      <c r="D931" s="171"/>
      <c r="E931" s="434"/>
      <c r="F931" s="171"/>
    </row>
    <row r="932" spans="1:6" ht="18.75" x14ac:dyDescent="0.3">
      <c r="A932" s="438"/>
      <c r="B932" s="171"/>
      <c r="C932" s="175"/>
      <c r="D932" s="171"/>
      <c r="E932" s="434"/>
      <c r="F932" s="171"/>
    </row>
    <row r="933" spans="1:6" ht="18.75" x14ac:dyDescent="0.3">
      <c r="A933" s="438"/>
      <c r="B933" s="171"/>
      <c r="C933" s="175"/>
      <c r="D933" s="171"/>
      <c r="E933" s="434"/>
      <c r="F933" s="171"/>
    </row>
    <row r="934" spans="1:6" ht="18.75" x14ac:dyDescent="0.3">
      <c r="A934" s="438"/>
      <c r="B934" s="171"/>
      <c r="C934" s="175"/>
      <c r="D934" s="171"/>
      <c r="E934" s="434"/>
      <c r="F934" s="171"/>
    </row>
    <row r="935" spans="1:6" ht="18.75" x14ac:dyDescent="0.3">
      <c r="A935" s="438"/>
      <c r="B935" s="171"/>
      <c r="C935" s="175"/>
      <c r="D935" s="171"/>
      <c r="E935" s="434"/>
      <c r="F935" s="171"/>
    </row>
    <row r="936" spans="1:6" ht="18.75" x14ac:dyDescent="0.3">
      <c r="A936" s="438"/>
      <c r="B936" s="171"/>
      <c r="C936" s="175"/>
      <c r="D936" s="171"/>
      <c r="E936" s="434"/>
      <c r="F936" s="171"/>
    </row>
    <row r="937" spans="1:6" ht="18.75" x14ac:dyDescent="0.3">
      <c r="A937" s="438"/>
      <c r="B937" s="171"/>
      <c r="C937" s="175"/>
      <c r="D937" s="171"/>
      <c r="E937" s="434"/>
      <c r="F937" s="171"/>
    </row>
    <row r="938" spans="1:6" ht="18.75" x14ac:dyDescent="0.3">
      <c r="A938" s="438"/>
      <c r="B938" s="171"/>
      <c r="C938" s="175"/>
      <c r="D938" s="171"/>
      <c r="E938" s="434"/>
      <c r="F938" s="171"/>
    </row>
    <row r="939" spans="1:6" ht="18.75" x14ac:dyDescent="0.3">
      <c r="A939" s="438"/>
      <c r="B939" s="171"/>
      <c r="C939" s="175"/>
      <c r="D939" s="171"/>
      <c r="E939" s="434"/>
      <c r="F939" s="171"/>
    </row>
    <row r="940" spans="1:6" ht="18.75" x14ac:dyDescent="0.3">
      <c r="A940" s="438"/>
      <c r="B940" s="171"/>
      <c r="C940" s="175"/>
      <c r="D940" s="171"/>
      <c r="E940" s="434"/>
      <c r="F940" s="171"/>
    </row>
    <row r="941" spans="1:6" ht="18.75" x14ac:dyDescent="0.3">
      <c r="A941" s="438"/>
      <c r="B941" s="171"/>
      <c r="C941" s="175"/>
      <c r="D941" s="171"/>
      <c r="E941" s="434"/>
      <c r="F941" s="171"/>
    </row>
    <row r="942" spans="1:6" ht="18.75" x14ac:dyDescent="0.3">
      <c r="A942" s="438"/>
      <c r="B942" s="171"/>
      <c r="C942" s="175"/>
      <c r="D942" s="171"/>
      <c r="E942" s="434"/>
      <c r="F942" s="171"/>
    </row>
    <row r="943" spans="1:6" ht="18.75" x14ac:dyDescent="0.3">
      <c r="A943" s="438"/>
      <c r="B943" s="171"/>
      <c r="C943" s="175"/>
      <c r="D943" s="171"/>
      <c r="E943" s="434"/>
      <c r="F943" s="171"/>
    </row>
    <row r="944" spans="1:6" ht="18.75" x14ac:dyDescent="0.3">
      <c r="A944" s="438"/>
      <c r="B944" s="171"/>
      <c r="C944" s="175"/>
      <c r="D944" s="171"/>
      <c r="E944" s="434"/>
      <c r="F944" s="171"/>
    </row>
    <row r="945" spans="1:6" ht="18.75" x14ac:dyDescent="0.3">
      <c r="A945" s="438"/>
      <c r="B945" s="171"/>
      <c r="C945" s="175"/>
      <c r="D945" s="171"/>
      <c r="E945" s="434"/>
      <c r="F945" s="171"/>
    </row>
    <row r="946" spans="1:6" ht="18.75" x14ac:dyDescent="0.3">
      <c r="A946" s="438"/>
      <c r="B946" s="171"/>
      <c r="C946" s="175"/>
      <c r="D946" s="171"/>
      <c r="E946" s="434"/>
      <c r="F946" s="171"/>
    </row>
    <row r="947" spans="1:6" ht="18.75" x14ac:dyDescent="0.3">
      <c r="A947" s="438"/>
      <c r="B947" s="171"/>
      <c r="C947" s="175"/>
      <c r="D947" s="171"/>
      <c r="E947" s="434"/>
      <c r="F947" s="171"/>
    </row>
    <row r="948" spans="1:6" ht="18.75" x14ac:dyDescent="0.3">
      <c r="A948" s="438"/>
      <c r="B948" s="171"/>
      <c r="C948" s="175"/>
      <c r="D948" s="171"/>
      <c r="E948" s="434"/>
      <c r="F948" s="171"/>
    </row>
    <row r="949" spans="1:6" ht="18.75" x14ac:dyDescent="0.3">
      <c r="A949" s="438"/>
      <c r="B949" s="171"/>
      <c r="C949" s="175"/>
      <c r="D949" s="171"/>
      <c r="E949" s="434"/>
      <c r="F949" s="171"/>
    </row>
    <row r="950" spans="1:6" ht="18.75" x14ac:dyDescent="0.3">
      <c r="A950" s="438"/>
      <c r="B950" s="171"/>
      <c r="C950" s="175"/>
      <c r="D950" s="171"/>
      <c r="E950" s="434"/>
      <c r="F950" s="171"/>
    </row>
    <row r="951" spans="1:6" ht="18.75" x14ac:dyDescent="0.3">
      <c r="A951" s="438"/>
      <c r="B951" s="171"/>
      <c r="C951" s="175"/>
      <c r="D951" s="171"/>
      <c r="E951" s="434"/>
      <c r="F951" s="171"/>
    </row>
    <row r="952" spans="1:6" ht="18.75" x14ac:dyDescent="0.3">
      <c r="A952" s="438"/>
      <c r="B952" s="171"/>
      <c r="C952" s="175"/>
      <c r="D952" s="171"/>
      <c r="E952" s="434"/>
      <c r="F952" s="171"/>
    </row>
    <row r="953" spans="1:6" ht="18.75" x14ac:dyDescent="0.3">
      <c r="A953" s="438"/>
      <c r="B953" s="171"/>
      <c r="C953" s="175"/>
      <c r="D953" s="171"/>
      <c r="E953" s="434"/>
      <c r="F953" s="171"/>
    </row>
    <row r="954" spans="1:6" ht="18.75" x14ac:dyDescent="0.3">
      <c r="A954" s="438"/>
      <c r="B954" s="171"/>
      <c r="C954" s="175"/>
      <c r="D954" s="171"/>
      <c r="E954" s="434"/>
      <c r="F954" s="171"/>
    </row>
    <row r="955" spans="1:6" ht="18.75" x14ac:dyDescent="0.3">
      <c r="A955" s="438"/>
      <c r="B955" s="171"/>
      <c r="C955" s="175"/>
      <c r="D955" s="171"/>
      <c r="E955" s="434"/>
      <c r="F955" s="171"/>
    </row>
    <row r="956" spans="1:6" ht="18.75" x14ac:dyDescent="0.3">
      <c r="A956" s="438"/>
      <c r="B956" s="171"/>
      <c r="C956" s="175"/>
      <c r="D956" s="171"/>
      <c r="E956" s="434"/>
      <c r="F956" s="171"/>
    </row>
    <row r="957" spans="1:6" ht="18.75" x14ac:dyDescent="0.3">
      <c r="A957" s="438"/>
      <c r="B957" s="171"/>
      <c r="C957" s="175"/>
      <c r="D957" s="171"/>
      <c r="E957" s="434"/>
      <c r="F957" s="171"/>
    </row>
    <row r="958" spans="1:6" ht="18.75" x14ac:dyDescent="0.3">
      <c r="A958" s="438"/>
      <c r="B958" s="171"/>
      <c r="C958" s="175"/>
      <c r="D958" s="171"/>
      <c r="E958" s="434"/>
      <c r="F958" s="171"/>
    </row>
    <row r="959" spans="1:6" ht="18.75" x14ac:dyDescent="0.3">
      <c r="A959" s="438"/>
      <c r="B959" s="171"/>
      <c r="C959" s="175"/>
      <c r="D959" s="171"/>
      <c r="E959" s="434"/>
      <c r="F959" s="171"/>
    </row>
    <row r="960" spans="1:6" ht="18.75" x14ac:dyDescent="0.3">
      <c r="A960" s="438"/>
      <c r="B960" s="171"/>
      <c r="C960" s="175"/>
      <c r="D960" s="171"/>
      <c r="E960" s="434"/>
      <c r="F960" s="171"/>
    </row>
    <row r="961" spans="1:6" ht="18.75" x14ac:dyDescent="0.3">
      <c r="A961" s="438"/>
      <c r="B961" s="171"/>
      <c r="C961" s="175"/>
      <c r="D961" s="171"/>
      <c r="E961" s="434"/>
      <c r="F961" s="171"/>
    </row>
    <row r="962" spans="1:6" ht="18.75" x14ac:dyDescent="0.3">
      <c r="A962" s="438"/>
      <c r="B962" s="171"/>
      <c r="C962" s="175"/>
      <c r="D962" s="171"/>
      <c r="E962" s="434"/>
      <c r="F962" s="171"/>
    </row>
    <row r="963" spans="1:6" ht="18.75" x14ac:dyDescent="0.3">
      <c r="A963" s="438"/>
      <c r="B963" s="171"/>
      <c r="C963" s="175"/>
      <c r="D963" s="171"/>
      <c r="E963" s="434"/>
      <c r="F963" s="171"/>
    </row>
    <row r="964" spans="1:6" ht="18.75" x14ac:dyDescent="0.3">
      <c r="A964" s="438"/>
      <c r="B964" s="171"/>
      <c r="C964" s="175"/>
      <c r="D964" s="171"/>
      <c r="E964" s="434"/>
      <c r="F964" s="171"/>
    </row>
    <row r="965" spans="1:6" ht="18.75" x14ac:dyDescent="0.3">
      <c r="A965" s="438"/>
      <c r="B965" s="171"/>
      <c r="C965" s="175"/>
      <c r="D965" s="171"/>
      <c r="E965" s="434"/>
      <c r="F965" s="171"/>
    </row>
    <row r="966" spans="1:6" ht="18.75" x14ac:dyDescent="0.3">
      <c r="A966" s="438"/>
      <c r="B966" s="171"/>
      <c r="C966" s="175"/>
      <c r="D966" s="171"/>
      <c r="E966" s="434"/>
      <c r="F966" s="171"/>
    </row>
    <row r="967" spans="1:6" ht="18.75" x14ac:dyDescent="0.3">
      <c r="A967" s="438"/>
      <c r="B967" s="171"/>
      <c r="C967" s="175"/>
      <c r="D967" s="171"/>
      <c r="E967" s="434"/>
      <c r="F967" s="171"/>
    </row>
    <row r="968" spans="1:6" ht="18.75" x14ac:dyDescent="0.3">
      <c r="A968" s="438"/>
      <c r="B968" s="171"/>
      <c r="C968" s="175"/>
      <c r="D968" s="171"/>
      <c r="E968" s="434"/>
      <c r="F968" s="171"/>
    </row>
    <row r="969" spans="1:6" ht="18.75" x14ac:dyDescent="0.3">
      <c r="A969" s="438"/>
      <c r="B969" s="171"/>
      <c r="C969" s="175"/>
      <c r="D969" s="171"/>
      <c r="E969" s="434"/>
      <c r="F969" s="171"/>
    </row>
    <row r="970" spans="1:6" ht="18.75" x14ac:dyDescent="0.3">
      <c r="A970" s="438"/>
      <c r="B970" s="171"/>
      <c r="C970" s="175"/>
      <c r="D970" s="171"/>
      <c r="E970" s="434"/>
      <c r="F970" s="171"/>
    </row>
    <row r="971" spans="1:6" ht="18.75" x14ac:dyDescent="0.3">
      <c r="A971" s="438"/>
      <c r="B971" s="171"/>
      <c r="C971" s="175"/>
      <c r="D971" s="171"/>
      <c r="E971" s="434"/>
      <c r="F971" s="171"/>
    </row>
    <row r="972" spans="1:6" ht="18.75" x14ac:dyDescent="0.3">
      <c r="A972" s="438"/>
      <c r="B972" s="171"/>
      <c r="C972" s="175"/>
      <c r="D972" s="171"/>
      <c r="E972" s="434"/>
      <c r="F972" s="171"/>
    </row>
    <row r="973" spans="1:6" ht="18.75" x14ac:dyDescent="0.3">
      <c r="A973" s="438"/>
      <c r="B973" s="171"/>
      <c r="C973" s="175"/>
      <c r="D973" s="171"/>
      <c r="E973" s="434"/>
      <c r="F973" s="171"/>
    </row>
    <row r="974" spans="1:6" ht="18.75" x14ac:dyDescent="0.3">
      <c r="A974" s="438"/>
      <c r="B974" s="171"/>
      <c r="C974" s="175"/>
      <c r="D974" s="171"/>
      <c r="E974" s="434"/>
      <c r="F974" s="171"/>
    </row>
    <row r="975" spans="1:6" ht="18.75" x14ac:dyDescent="0.3">
      <c r="A975" s="438"/>
      <c r="B975" s="171"/>
      <c r="C975" s="175"/>
      <c r="D975" s="171"/>
      <c r="E975" s="434"/>
      <c r="F975" s="171"/>
    </row>
    <row r="976" spans="1:6" ht="18.75" x14ac:dyDescent="0.3">
      <c r="A976" s="438"/>
      <c r="B976" s="171"/>
      <c r="C976" s="175"/>
      <c r="D976" s="171"/>
      <c r="E976" s="434"/>
      <c r="F976" s="171"/>
    </row>
    <row r="977" ht="12.75" x14ac:dyDescent="0.2"/>
    <row r="978" ht="12.75" x14ac:dyDescent="0.2"/>
    <row r="979" ht="12.75" x14ac:dyDescent="0.2"/>
    <row r="980" ht="12.75" x14ac:dyDescent="0.2"/>
    <row r="981" ht="12.75" x14ac:dyDescent="0.2"/>
    <row r="982" ht="12.75" x14ac:dyDescent="0.2"/>
  </sheetData>
  <sheetProtection algorithmName="SHA-512" hashValue="PVO0sqSpdPLmMZtj2qr/kd/l+ClMj2R9C+WlPGgTQYZyZ3RxHeXQ8sCMbprdHC+ZFMbJTlvmwXighXX7gH8uaA==" saltValue="i2f7zrG//lt/IO1CxSCnww==" spinCount="100000" sheet="1" objects="1" scenarios="1"/>
  <conditionalFormatting sqref="A6:A58 E36:E43 B42:C42">
    <cfRule type="expression" dxfId="324" priority="3">
      <formula>#REF!="yes"</formula>
    </cfRule>
  </conditionalFormatting>
  <conditionalFormatting sqref="A4:D5 F4:G35 H4:H58 B6:D35 G36:G52 B37:D41 B43:D43 B44:B45 D44:D52 G54:G57 D54:D59 F58:G58 F59:H59">
    <cfRule type="expression" dxfId="323" priority="1">
      <formula>#REF!=1</formula>
    </cfRule>
    <cfRule type="expression" dxfId="322" priority="2">
      <formula>#REF!="yes"</formula>
    </cfRule>
  </conditionalFormatting>
  <conditionalFormatting sqref="B36:C36">
    <cfRule type="expression" dxfId="321" priority="10">
      <formula>#REF!=1</formula>
    </cfRule>
    <cfRule type="expression" dxfId="320" priority="11">
      <formula>#REF!="yes"</formula>
    </cfRule>
  </conditionalFormatting>
  <conditionalFormatting sqref="E4:E35 D36 F36:F52 D42 F54:F57">
    <cfRule type="expression" dxfId="319" priority="5">
      <formula>#REF!="yes"</formula>
    </cfRule>
  </conditionalFormatting>
  <conditionalFormatting sqref="E4:E43 A6:A58 B42:D42 D36 F36:F52 F54:F57">
    <cfRule type="expression" dxfId="318" priority="4">
      <formula>#REF!=1</formula>
    </cfRule>
  </conditionalFormatting>
  <hyperlinks>
    <hyperlink ref="E4" r:id="rId1" xr:uid="{00000000-0004-0000-0600-000000000000}"/>
    <hyperlink ref="E6" r:id="rId2" xr:uid="{00000000-0004-0000-0600-000001000000}"/>
    <hyperlink ref="E7" r:id="rId3" xr:uid="{00000000-0004-0000-0600-000002000000}"/>
    <hyperlink ref="E8" r:id="rId4" xr:uid="{00000000-0004-0000-0600-000003000000}"/>
    <hyperlink ref="E9" r:id="rId5" xr:uid="{00000000-0004-0000-0600-000004000000}"/>
    <hyperlink ref="E10" r:id="rId6" xr:uid="{00000000-0004-0000-0600-000005000000}"/>
    <hyperlink ref="E11" r:id="rId7" xr:uid="{00000000-0004-0000-0600-000006000000}"/>
    <hyperlink ref="E12" r:id="rId8" xr:uid="{00000000-0004-0000-0600-000007000000}"/>
    <hyperlink ref="E13" r:id="rId9" xr:uid="{00000000-0004-0000-0600-000008000000}"/>
    <hyperlink ref="E14" r:id="rId10" xr:uid="{00000000-0004-0000-0600-000009000000}"/>
    <hyperlink ref="E15" r:id="rId11" xr:uid="{00000000-0004-0000-0600-00000A000000}"/>
    <hyperlink ref="E16" r:id="rId12" xr:uid="{00000000-0004-0000-0600-00000B000000}"/>
    <hyperlink ref="E17" r:id="rId13" xr:uid="{00000000-0004-0000-0600-00000C000000}"/>
    <hyperlink ref="E18" r:id="rId14" xr:uid="{00000000-0004-0000-0600-00000D000000}"/>
    <hyperlink ref="E19" r:id="rId15" xr:uid="{00000000-0004-0000-0600-00000E000000}"/>
    <hyperlink ref="E21" r:id="rId16" xr:uid="{00000000-0004-0000-0600-00000F000000}"/>
    <hyperlink ref="E22" r:id="rId17" xr:uid="{00000000-0004-0000-0600-000010000000}"/>
    <hyperlink ref="E23" r:id="rId18" xr:uid="{00000000-0004-0000-0600-000011000000}"/>
    <hyperlink ref="E24" r:id="rId19" xr:uid="{00000000-0004-0000-0600-000012000000}"/>
    <hyperlink ref="E25" r:id="rId20" xr:uid="{00000000-0004-0000-0600-000013000000}"/>
    <hyperlink ref="E26" r:id="rId21" xr:uid="{00000000-0004-0000-0600-000014000000}"/>
    <hyperlink ref="E28" r:id="rId22" xr:uid="{00000000-0004-0000-0600-000015000000}"/>
    <hyperlink ref="E29" r:id="rId23" xr:uid="{00000000-0004-0000-0600-000016000000}"/>
    <hyperlink ref="E30" r:id="rId24" xr:uid="{00000000-0004-0000-0600-000017000000}"/>
    <hyperlink ref="E31" r:id="rId25" xr:uid="{00000000-0004-0000-0600-000018000000}"/>
    <hyperlink ref="E32" r:id="rId26" xr:uid="{00000000-0004-0000-0600-000019000000}"/>
    <hyperlink ref="E33" r:id="rId27" xr:uid="{00000000-0004-0000-0600-00001A000000}"/>
    <hyperlink ref="E34" r:id="rId28" xr:uid="{00000000-0004-0000-0600-00001B000000}"/>
    <hyperlink ref="E36" r:id="rId29" xr:uid="{00000000-0004-0000-0600-000021000000}"/>
    <hyperlink ref="E37" r:id="rId30" xr:uid="{00000000-0004-0000-0600-000022000000}"/>
    <hyperlink ref="E38" r:id="rId31" xr:uid="{00000000-0004-0000-0600-000023000000}"/>
    <hyperlink ref="E39" r:id="rId32" xr:uid="{00000000-0004-0000-0600-000024000000}"/>
    <hyperlink ref="E40" r:id="rId33" xr:uid="{00000000-0004-0000-0600-000025000000}"/>
    <hyperlink ref="E41" r:id="rId34" xr:uid="{00000000-0004-0000-0600-000026000000}"/>
    <hyperlink ref="E42" r:id="rId35" xr:uid="{00000000-0004-0000-0600-000027000000}"/>
    <hyperlink ref="E44" r:id="rId36" xr:uid="{00000000-0004-0000-0600-00002E000000}"/>
    <hyperlink ref="E45" r:id="rId37" xr:uid="{00000000-0004-0000-0600-00002F000000}"/>
    <hyperlink ref="E46" r:id="rId38" xr:uid="{00000000-0004-0000-0600-000030000000}"/>
    <hyperlink ref="E47" r:id="rId39" xr:uid="{00000000-0004-0000-0600-000031000000}"/>
    <hyperlink ref="E48" r:id="rId40" xr:uid="{00000000-0004-0000-0600-000032000000}"/>
    <hyperlink ref="E49" r:id="rId41" xr:uid="{00000000-0004-0000-0600-000033000000}"/>
    <hyperlink ref="E50" r:id="rId42" xr:uid="{00000000-0004-0000-0600-000034000000}"/>
    <hyperlink ref="E51" r:id="rId43" xr:uid="{00000000-0004-0000-0600-000035000000}"/>
    <hyperlink ref="E52" r:id="rId44" xr:uid="{00000000-0004-0000-0600-000036000000}"/>
    <hyperlink ref="E53" r:id="rId45" xr:uid="{00000000-0004-0000-0600-000037000000}"/>
    <hyperlink ref="E54" r:id="rId46" xr:uid="{00000000-0004-0000-0600-000038000000}"/>
    <hyperlink ref="E55" r:id="rId47" xr:uid="{00000000-0004-0000-0600-000039000000}"/>
    <hyperlink ref="E56" r:id="rId48" xr:uid="{00000000-0004-0000-0600-00003A000000}"/>
    <hyperlink ref="E57" r:id="rId49" xr:uid="{00000000-0004-0000-0600-00003B000000}"/>
  </hyperlinks>
  <printOptions horizontalCentered="1"/>
  <pageMargins left="0.25" right="0.25" top="0.75" bottom="0.75" header="0" footer="0"/>
  <pageSetup scale="96" fitToHeight="0" orientation="landscape" r:id="rId50"/>
  <tableParts count="1">
    <tablePart r:id="rId5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ADBED4"/>
    <pageSetUpPr fitToPage="1"/>
  </sheetPr>
  <dimension ref="A1:I1055"/>
  <sheetViews>
    <sheetView showGridLines="0" workbookViewId="0">
      <pane ySplit="2" topLeftCell="A36" activePane="bottomLeft" state="frozen"/>
      <selection pane="bottomLeft" activeCell="C33" sqref="C33"/>
    </sheetView>
  </sheetViews>
  <sheetFormatPr defaultColWidth="14.42578125" defaultRowHeight="15.75" customHeight="1" x14ac:dyDescent="0.2"/>
  <cols>
    <col min="1" max="1" width="13.7109375" style="400" customWidth="1"/>
    <col min="2" max="2" width="18.7109375" customWidth="1"/>
    <col min="3" max="3" width="76" customWidth="1"/>
    <col min="4" max="4" width="13.28515625" customWidth="1"/>
    <col min="5" max="5" width="26" style="444" customWidth="1"/>
    <col min="6" max="6" width="18.42578125" customWidth="1"/>
    <col min="7" max="8" width="13.7109375" hidden="1" customWidth="1"/>
    <col min="9" max="9" width="13.28515625" hidden="1" customWidth="1"/>
  </cols>
  <sheetData>
    <row r="1" spans="1:9" ht="49.5" customHeight="1" x14ac:dyDescent="0.3">
      <c r="A1" s="873"/>
      <c r="B1" s="189"/>
      <c r="C1" s="888" t="s">
        <v>1001</v>
      </c>
      <c r="D1" s="889"/>
      <c r="E1" s="890"/>
      <c r="F1" s="891"/>
      <c r="G1" s="892"/>
      <c r="H1" s="892"/>
      <c r="I1" s="171"/>
    </row>
    <row r="2" spans="1:9" ht="19.5" customHeight="1" x14ac:dyDescent="0.2">
      <c r="A2" s="406" t="s">
        <v>368</v>
      </c>
      <c r="B2" s="117" t="s">
        <v>15</v>
      </c>
      <c r="C2" s="100" t="s">
        <v>16</v>
      </c>
      <c r="D2" s="31" t="s">
        <v>17</v>
      </c>
      <c r="E2" s="100" t="s">
        <v>18</v>
      </c>
      <c r="F2" s="100" t="s">
        <v>19</v>
      </c>
      <c r="G2" s="101" t="s">
        <v>20</v>
      </c>
      <c r="H2" s="101" t="s">
        <v>29</v>
      </c>
      <c r="I2" s="102"/>
    </row>
    <row r="3" spans="1:9" ht="21" x14ac:dyDescent="0.3">
      <c r="A3" s="409"/>
      <c r="B3" s="84"/>
      <c r="C3" s="593" t="s">
        <v>1002</v>
      </c>
      <c r="D3" s="84"/>
      <c r="E3" s="439"/>
      <c r="F3" s="105"/>
      <c r="G3" s="106"/>
      <c r="H3" s="106"/>
      <c r="I3" s="99"/>
    </row>
    <row r="4" spans="1:9" ht="18.75" x14ac:dyDescent="0.3">
      <c r="A4" s="409"/>
      <c r="B4" s="84" t="s">
        <v>1003</v>
      </c>
      <c r="C4" s="107" t="s">
        <v>1004</v>
      </c>
      <c r="D4" s="84" t="s">
        <v>57</v>
      </c>
      <c r="E4" s="440" t="s">
        <v>33</v>
      </c>
      <c r="F4" s="105" t="s">
        <v>1005</v>
      </c>
      <c r="G4" s="106">
        <v>11.95</v>
      </c>
      <c r="H4" s="106">
        <f t="shared" ref="H4:H5" si="0">SUM((A4)*(G4))</f>
        <v>0</v>
      </c>
      <c r="I4" s="99"/>
    </row>
    <row r="5" spans="1:9" ht="18.75" x14ac:dyDescent="0.3">
      <c r="A5" s="409"/>
      <c r="B5" s="84" t="s">
        <v>1006</v>
      </c>
      <c r="C5" s="107" t="s">
        <v>1007</v>
      </c>
      <c r="D5" s="84" t="s">
        <v>57</v>
      </c>
      <c r="E5" s="440" t="s">
        <v>33</v>
      </c>
      <c r="F5" s="105" t="s">
        <v>1005</v>
      </c>
      <c r="G5" s="106">
        <v>5.5</v>
      </c>
      <c r="H5" s="106">
        <f t="shared" si="0"/>
        <v>0</v>
      </c>
      <c r="I5" s="99"/>
    </row>
    <row r="6" spans="1:9" ht="18.75" x14ac:dyDescent="0.3">
      <c r="A6" s="409"/>
      <c r="B6" s="84"/>
      <c r="C6" s="107"/>
      <c r="D6" s="84"/>
      <c r="E6" s="440"/>
      <c r="F6" s="105"/>
      <c r="G6" s="106"/>
      <c r="H6" s="106"/>
      <c r="I6" s="99"/>
    </row>
    <row r="7" spans="1:9" ht="18.75" x14ac:dyDescent="0.3">
      <c r="A7" s="409"/>
      <c r="B7" s="84" t="s">
        <v>1008</v>
      </c>
      <c r="C7" s="107" t="s">
        <v>1009</v>
      </c>
      <c r="D7" s="84" t="s">
        <v>32</v>
      </c>
      <c r="E7" s="440" t="s">
        <v>33</v>
      </c>
      <c r="F7" s="105" t="s">
        <v>1005</v>
      </c>
      <c r="G7" s="106">
        <v>11.95</v>
      </c>
      <c r="H7" s="106">
        <f t="shared" ref="H7:H8" si="1">SUM((A7)*(G7))</f>
        <v>0</v>
      </c>
      <c r="I7" s="99"/>
    </row>
    <row r="8" spans="1:9" ht="18.75" x14ac:dyDescent="0.3">
      <c r="A8" s="409"/>
      <c r="B8" s="84" t="s">
        <v>1010</v>
      </c>
      <c r="C8" s="107" t="s">
        <v>1011</v>
      </c>
      <c r="D8" s="84" t="s">
        <v>32</v>
      </c>
      <c r="E8" s="440" t="s">
        <v>33</v>
      </c>
      <c r="F8" s="105" t="s">
        <v>1005</v>
      </c>
      <c r="G8" s="106">
        <v>5.5</v>
      </c>
      <c r="H8" s="106">
        <f t="shared" si="1"/>
        <v>0</v>
      </c>
      <c r="I8" s="99"/>
    </row>
    <row r="9" spans="1:9" ht="18.75" x14ac:dyDescent="0.3">
      <c r="A9" s="409"/>
      <c r="B9" s="84"/>
      <c r="C9" s="107"/>
      <c r="D9" s="84"/>
      <c r="E9" s="440"/>
      <c r="F9" s="105"/>
      <c r="G9" s="106"/>
      <c r="H9" s="106"/>
      <c r="I9" s="99"/>
    </row>
    <row r="10" spans="1:9" ht="18.75" x14ac:dyDescent="0.3">
      <c r="A10" s="409"/>
      <c r="B10" s="84" t="s">
        <v>1012</v>
      </c>
      <c r="C10" s="107" t="s">
        <v>1013</v>
      </c>
      <c r="D10" s="84" t="s">
        <v>36</v>
      </c>
      <c r="E10" s="440" t="s">
        <v>33</v>
      </c>
      <c r="F10" s="105" t="s">
        <v>1005</v>
      </c>
      <c r="G10" s="106">
        <v>11.95</v>
      </c>
      <c r="H10" s="106">
        <f t="shared" ref="H10:H11" si="2">SUM((A10)*(G10))</f>
        <v>0</v>
      </c>
      <c r="I10" s="99"/>
    </row>
    <row r="11" spans="1:9" ht="18.75" x14ac:dyDescent="0.3">
      <c r="A11" s="409"/>
      <c r="B11" s="84" t="s">
        <v>1014</v>
      </c>
      <c r="C11" s="107" t="s">
        <v>1015</v>
      </c>
      <c r="D11" s="84" t="s">
        <v>36</v>
      </c>
      <c r="E11" s="440" t="s">
        <v>33</v>
      </c>
      <c r="F11" s="105" t="s">
        <v>1005</v>
      </c>
      <c r="G11" s="106">
        <v>5.5</v>
      </c>
      <c r="H11" s="106">
        <f t="shared" si="2"/>
        <v>0</v>
      </c>
      <c r="I11" s="99"/>
    </row>
    <row r="12" spans="1:9" ht="18.75" x14ac:dyDescent="0.3">
      <c r="A12" s="409"/>
      <c r="B12" s="84"/>
      <c r="C12" s="107"/>
      <c r="D12" s="84"/>
      <c r="E12" s="440"/>
      <c r="F12" s="105"/>
      <c r="G12" s="106"/>
      <c r="H12" s="106"/>
      <c r="I12" s="99"/>
    </row>
    <row r="13" spans="1:9" ht="18.75" x14ac:dyDescent="0.3">
      <c r="A13" s="409"/>
      <c r="B13" s="84" t="s">
        <v>1016</v>
      </c>
      <c r="C13" s="107" t="s">
        <v>1017</v>
      </c>
      <c r="D13" s="84" t="s">
        <v>39</v>
      </c>
      <c r="E13" s="440" t="s">
        <v>33</v>
      </c>
      <c r="F13" s="105" t="s">
        <v>1005</v>
      </c>
      <c r="G13" s="106">
        <v>11.95</v>
      </c>
      <c r="H13" s="106">
        <f t="shared" ref="H13:H14" si="3">SUM((A13)*(G13))</f>
        <v>0</v>
      </c>
      <c r="I13" s="99"/>
    </row>
    <row r="14" spans="1:9" ht="18.75" x14ac:dyDescent="0.3">
      <c r="A14" s="409"/>
      <c r="B14" s="84" t="s">
        <v>1018</v>
      </c>
      <c r="C14" s="107" t="s">
        <v>1019</v>
      </c>
      <c r="D14" s="84" t="s">
        <v>39</v>
      </c>
      <c r="E14" s="440" t="s">
        <v>33</v>
      </c>
      <c r="F14" s="105" t="s">
        <v>1005</v>
      </c>
      <c r="G14" s="106">
        <v>5.5</v>
      </c>
      <c r="H14" s="106">
        <f t="shared" si="3"/>
        <v>0</v>
      </c>
      <c r="I14" s="99"/>
    </row>
    <row r="15" spans="1:9" ht="18.75" x14ac:dyDescent="0.3">
      <c r="A15" s="409"/>
      <c r="B15" s="84"/>
      <c r="C15" s="107"/>
      <c r="D15" s="84"/>
      <c r="E15" s="440"/>
      <c r="F15" s="105"/>
      <c r="G15" s="106"/>
      <c r="H15" s="106"/>
      <c r="I15" s="99"/>
    </row>
    <row r="16" spans="1:9" ht="18.75" x14ac:dyDescent="0.3">
      <c r="A16" s="409"/>
      <c r="B16" s="84" t="s">
        <v>1020</v>
      </c>
      <c r="C16" s="107" t="s">
        <v>1021</v>
      </c>
      <c r="D16" s="84" t="s">
        <v>42</v>
      </c>
      <c r="E16" s="440" t="s">
        <v>33</v>
      </c>
      <c r="F16" s="105" t="s">
        <v>1005</v>
      </c>
      <c r="G16" s="106">
        <v>11.95</v>
      </c>
      <c r="H16" s="106">
        <f t="shared" ref="H16:H17" si="4">SUM((A16)*(G16))</f>
        <v>0</v>
      </c>
      <c r="I16" s="99"/>
    </row>
    <row r="17" spans="1:9" ht="18.75" x14ac:dyDescent="0.3">
      <c r="A17" s="409"/>
      <c r="B17" s="84" t="s">
        <v>1022</v>
      </c>
      <c r="C17" s="107" t="s">
        <v>1023</v>
      </c>
      <c r="D17" s="84" t="s">
        <v>42</v>
      </c>
      <c r="E17" s="440" t="s">
        <v>33</v>
      </c>
      <c r="F17" s="105" t="s">
        <v>1005</v>
      </c>
      <c r="G17" s="106">
        <v>5.5</v>
      </c>
      <c r="H17" s="106">
        <f t="shared" si="4"/>
        <v>0</v>
      </c>
      <c r="I17" s="99"/>
    </row>
    <row r="18" spans="1:9" ht="18.75" x14ac:dyDescent="0.3">
      <c r="A18" s="409"/>
      <c r="B18" s="84"/>
      <c r="C18" s="107"/>
      <c r="D18" s="84"/>
      <c r="E18" s="440"/>
      <c r="F18" s="105"/>
      <c r="G18" s="106"/>
      <c r="H18" s="106"/>
      <c r="I18" s="99"/>
    </row>
    <row r="19" spans="1:9" ht="18.75" x14ac:dyDescent="0.3">
      <c r="A19" s="409"/>
      <c r="B19" s="84" t="s">
        <v>1024</v>
      </c>
      <c r="C19" s="107" t="s">
        <v>1025</v>
      </c>
      <c r="D19" s="84" t="s">
        <v>45</v>
      </c>
      <c r="E19" s="440" t="s">
        <v>33</v>
      </c>
      <c r="F19" s="105" t="s">
        <v>1005</v>
      </c>
      <c r="G19" s="106">
        <v>11.95</v>
      </c>
      <c r="H19" s="106">
        <f t="shared" ref="H19:H20" si="5">SUM((A19)*(G19))</f>
        <v>0</v>
      </c>
      <c r="I19" s="99"/>
    </row>
    <row r="20" spans="1:9" ht="18.75" x14ac:dyDescent="0.3">
      <c r="A20" s="409"/>
      <c r="B20" s="84" t="s">
        <v>1026</v>
      </c>
      <c r="C20" s="107" t="s">
        <v>1027</v>
      </c>
      <c r="D20" s="84" t="s">
        <v>45</v>
      </c>
      <c r="E20" s="440" t="s">
        <v>33</v>
      </c>
      <c r="F20" s="105" t="s">
        <v>1005</v>
      </c>
      <c r="G20" s="106">
        <v>5.5</v>
      </c>
      <c r="H20" s="106">
        <f t="shared" si="5"/>
        <v>0</v>
      </c>
      <c r="I20" s="99"/>
    </row>
    <row r="21" spans="1:9" ht="18.75" x14ac:dyDescent="0.3">
      <c r="A21" s="409"/>
      <c r="B21" s="84"/>
      <c r="C21" s="107"/>
      <c r="D21" s="84"/>
      <c r="E21" s="440"/>
      <c r="F21" s="105"/>
      <c r="G21" s="106"/>
      <c r="H21" s="106"/>
      <c r="I21" s="99"/>
    </row>
    <row r="22" spans="1:9" ht="37.5" x14ac:dyDescent="0.3">
      <c r="A22" s="409"/>
      <c r="B22" s="84" t="s">
        <v>1028</v>
      </c>
      <c r="C22" s="107" t="s">
        <v>1029</v>
      </c>
      <c r="D22" s="84" t="s">
        <v>57</v>
      </c>
      <c r="E22" s="440" t="s">
        <v>33</v>
      </c>
      <c r="F22" s="105" t="s">
        <v>1005</v>
      </c>
      <c r="G22" s="106">
        <v>29.95</v>
      </c>
      <c r="H22" s="106">
        <f t="shared" ref="H22:H27" si="6">SUM((A22)*(G22))</f>
        <v>0</v>
      </c>
      <c r="I22" s="99"/>
    </row>
    <row r="23" spans="1:9" ht="37.5" x14ac:dyDescent="0.3">
      <c r="A23" s="409"/>
      <c r="B23" s="84" t="s">
        <v>1030</v>
      </c>
      <c r="C23" s="107" t="s">
        <v>1031</v>
      </c>
      <c r="D23" s="84" t="s">
        <v>32</v>
      </c>
      <c r="E23" s="440" t="s">
        <v>33</v>
      </c>
      <c r="F23" s="105" t="s">
        <v>1005</v>
      </c>
      <c r="G23" s="106">
        <v>29.95</v>
      </c>
      <c r="H23" s="106">
        <f t="shared" si="6"/>
        <v>0</v>
      </c>
      <c r="I23" s="99"/>
    </row>
    <row r="24" spans="1:9" ht="37.5" x14ac:dyDescent="0.3">
      <c r="A24" s="409"/>
      <c r="B24" s="84" t="s">
        <v>1032</v>
      </c>
      <c r="C24" s="107" t="s">
        <v>1033</v>
      </c>
      <c r="D24" s="84" t="s">
        <v>36</v>
      </c>
      <c r="E24" s="440" t="s">
        <v>33</v>
      </c>
      <c r="F24" s="105" t="s">
        <v>1001</v>
      </c>
      <c r="G24" s="106">
        <v>29.95</v>
      </c>
      <c r="H24" s="106">
        <f t="shared" si="6"/>
        <v>0</v>
      </c>
      <c r="I24" s="99"/>
    </row>
    <row r="25" spans="1:9" ht="37.5" x14ac:dyDescent="0.3">
      <c r="A25" s="409"/>
      <c r="B25" s="84" t="s">
        <v>1034</v>
      </c>
      <c r="C25" s="107" t="s">
        <v>1035</v>
      </c>
      <c r="D25" s="84" t="s">
        <v>39</v>
      </c>
      <c r="E25" s="441" t="s">
        <v>33</v>
      </c>
      <c r="F25" s="105" t="s">
        <v>1005</v>
      </c>
      <c r="G25" s="106">
        <v>29.95</v>
      </c>
      <c r="H25" s="106">
        <f t="shared" si="6"/>
        <v>0</v>
      </c>
      <c r="I25" s="99"/>
    </row>
    <row r="26" spans="1:9" ht="37.5" x14ac:dyDescent="0.3">
      <c r="A26" s="409"/>
      <c r="B26" s="84" t="s">
        <v>1036</v>
      </c>
      <c r="C26" s="107" t="s">
        <v>1037</v>
      </c>
      <c r="D26" s="84" t="s">
        <v>42</v>
      </c>
      <c r="E26" s="441" t="s">
        <v>33</v>
      </c>
      <c r="F26" s="105" t="s">
        <v>1005</v>
      </c>
      <c r="G26" s="106">
        <v>29.95</v>
      </c>
      <c r="H26" s="106">
        <f t="shared" si="6"/>
        <v>0</v>
      </c>
      <c r="I26" s="99"/>
    </row>
    <row r="27" spans="1:9" ht="37.5" x14ac:dyDescent="0.3">
      <c r="A27" s="409"/>
      <c r="B27" s="84" t="s">
        <v>1038</v>
      </c>
      <c r="C27" s="107" t="s">
        <v>1039</v>
      </c>
      <c r="D27" s="84" t="s">
        <v>45</v>
      </c>
      <c r="E27" s="441" t="s">
        <v>33</v>
      </c>
      <c r="F27" s="105" t="s">
        <v>1005</v>
      </c>
      <c r="G27" s="106">
        <v>29.95</v>
      </c>
      <c r="H27" s="106">
        <f t="shared" si="6"/>
        <v>0</v>
      </c>
      <c r="I27" s="99"/>
    </row>
    <row r="28" spans="1:9" ht="18.75" x14ac:dyDescent="0.3">
      <c r="A28" s="409"/>
      <c r="B28" s="84"/>
      <c r="C28" s="107"/>
      <c r="D28" s="84"/>
      <c r="E28" s="441"/>
      <c r="F28" s="105"/>
      <c r="G28" s="106"/>
      <c r="H28" s="106"/>
      <c r="I28" s="99"/>
    </row>
    <row r="29" spans="1:9" ht="18.75" x14ac:dyDescent="0.3">
      <c r="A29" s="409"/>
      <c r="B29" s="84"/>
      <c r="C29" s="944" t="s">
        <v>2602</v>
      </c>
      <c r="D29" s="84"/>
      <c r="E29" s="441"/>
      <c r="F29" s="105"/>
      <c r="G29" s="106"/>
      <c r="H29" s="106"/>
      <c r="I29" s="99"/>
    </row>
    <row r="30" spans="1:9" ht="18.75" x14ac:dyDescent="0.3">
      <c r="A30" s="409"/>
      <c r="B30" s="84" t="s">
        <v>2603</v>
      </c>
      <c r="C30" s="107" t="s">
        <v>2650</v>
      </c>
      <c r="D30" s="84" t="s">
        <v>32</v>
      </c>
      <c r="E30" s="576" t="s">
        <v>33</v>
      </c>
      <c r="F30" s="105" t="s">
        <v>1001</v>
      </c>
      <c r="G30" s="106"/>
      <c r="H30" s="106"/>
      <c r="I30" s="99"/>
    </row>
    <row r="31" spans="1:9" ht="18.75" x14ac:dyDescent="0.3">
      <c r="A31" s="409"/>
      <c r="B31" s="84" t="s">
        <v>2604</v>
      </c>
      <c r="C31" s="107" t="s">
        <v>2651</v>
      </c>
      <c r="D31" s="84" t="s">
        <v>36</v>
      </c>
      <c r="E31" s="576" t="s">
        <v>33</v>
      </c>
      <c r="F31" s="105" t="s">
        <v>1001</v>
      </c>
      <c r="G31" s="106"/>
      <c r="H31" s="106"/>
      <c r="I31" s="99"/>
    </row>
    <row r="32" spans="1:9" ht="18.75" x14ac:dyDescent="0.3">
      <c r="A32" s="409"/>
      <c r="B32" s="84" t="s">
        <v>2605</v>
      </c>
      <c r="C32" s="107" t="s">
        <v>2652</v>
      </c>
      <c r="D32" s="84" t="s">
        <v>39</v>
      </c>
      <c r="E32" s="576" t="s">
        <v>33</v>
      </c>
      <c r="F32" s="105" t="s">
        <v>1001</v>
      </c>
      <c r="G32" s="106"/>
      <c r="H32" s="106"/>
      <c r="I32" s="99"/>
    </row>
    <row r="33" spans="1:9" ht="18.75" x14ac:dyDescent="0.3">
      <c r="A33" s="409"/>
      <c r="B33" s="84" t="s">
        <v>2606</v>
      </c>
      <c r="C33" s="107" t="s">
        <v>2653</v>
      </c>
      <c r="D33" s="84" t="s">
        <v>42</v>
      </c>
      <c r="E33" s="576" t="s">
        <v>33</v>
      </c>
      <c r="F33" s="105" t="s">
        <v>1001</v>
      </c>
      <c r="G33" s="106"/>
      <c r="H33" s="106"/>
      <c r="I33" s="99"/>
    </row>
    <row r="34" spans="1:9" ht="18.75" x14ac:dyDescent="0.3">
      <c r="A34" s="409"/>
      <c r="B34" s="84" t="s">
        <v>2607</v>
      </c>
      <c r="C34" s="107" t="s">
        <v>2654</v>
      </c>
      <c r="D34" s="84" t="s">
        <v>45</v>
      </c>
      <c r="E34" s="576" t="s">
        <v>33</v>
      </c>
      <c r="F34" s="105" t="s">
        <v>1001</v>
      </c>
      <c r="G34" s="106"/>
      <c r="H34" s="106"/>
      <c r="I34" s="99"/>
    </row>
    <row r="35" spans="1:9" ht="18.75" x14ac:dyDescent="0.3">
      <c r="A35" s="409"/>
      <c r="B35" s="84" t="s">
        <v>2608</v>
      </c>
      <c r="C35" s="107" t="s">
        <v>2655</v>
      </c>
      <c r="D35" s="84" t="s">
        <v>48</v>
      </c>
      <c r="E35" s="576" t="s">
        <v>33</v>
      </c>
      <c r="F35" s="105" t="s">
        <v>1001</v>
      </c>
      <c r="G35" s="106"/>
      <c r="H35" s="106"/>
      <c r="I35" s="99"/>
    </row>
    <row r="36" spans="1:9" ht="18.75" x14ac:dyDescent="0.3">
      <c r="A36" s="409"/>
      <c r="B36" s="84"/>
      <c r="C36" s="107"/>
      <c r="D36" s="84"/>
      <c r="E36" s="441"/>
      <c r="F36" s="105"/>
      <c r="G36" s="106"/>
      <c r="H36" s="106"/>
      <c r="I36" s="99"/>
    </row>
    <row r="37" spans="1:9" ht="21" x14ac:dyDescent="0.3">
      <c r="A37" s="409"/>
      <c r="B37" s="84"/>
      <c r="C37" s="611" t="s">
        <v>1040</v>
      </c>
      <c r="D37" s="84"/>
      <c r="E37" s="441"/>
      <c r="F37" s="105"/>
      <c r="G37" s="106"/>
      <c r="H37" s="106"/>
      <c r="I37" s="99"/>
    </row>
    <row r="38" spans="1:9" ht="18.75" x14ac:dyDescent="0.3">
      <c r="A38" s="409"/>
      <c r="B38" s="545"/>
      <c r="C38" s="107" t="s">
        <v>1041</v>
      </c>
      <c r="D38" s="84" t="s">
        <v>32</v>
      </c>
      <c r="E38" s="576" t="s">
        <v>1042</v>
      </c>
      <c r="F38" s="105" t="s">
        <v>1001</v>
      </c>
      <c r="G38" s="106">
        <v>129</v>
      </c>
      <c r="H38" s="106"/>
      <c r="I38" s="99"/>
    </row>
    <row r="39" spans="1:9" ht="18.75" x14ac:dyDescent="0.3">
      <c r="A39" s="409"/>
      <c r="B39" s="84" t="s">
        <v>1043</v>
      </c>
      <c r="C39" s="107" t="s">
        <v>1044</v>
      </c>
      <c r="D39" s="84" t="s">
        <v>32</v>
      </c>
      <c r="E39" s="576" t="s">
        <v>1042</v>
      </c>
      <c r="F39" s="105" t="s">
        <v>1001</v>
      </c>
      <c r="G39" s="106">
        <v>39</v>
      </c>
      <c r="H39" s="106"/>
      <c r="I39" s="99"/>
    </row>
    <row r="40" spans="1:9" ht="18.75" x14ac:dyDescent="0.3">
      <c r="A40" s="409"/>
      <c r="B40" s="84" t="s">
        <v>1043</v>
      </c>
      <c r="C40" s="107" t="s">
        <v>1045</v>
      </c>
      <c r="D40" s="84" t="s">
        <v>32</v>
      </c>
      <c r="E40" s="576" t="s">
        <v>1042</v>
      </c>
      <c r="F40" s="105" t="s">
        <v>1001</v>
      </c>
      <c r="G40" s="106">
        <v>29</v>
      </c>
      <c r="H40" s="106"/>
      <c r="I40" s="99"/>
    </row>
    <row r="41" spans="1:9" ht="18.75" x14ac:dyDescent="0.3">
      <c r="A41" s="409"/>
      <c r="B41" s="84"/>
      <c r="C41" s="107"/>
      <c r="D41" s="84"/>
      <c r="E41" s="613"/>
      <c r="F41" s="105"/>
      <c r="G41" s="106"/>
      <c r="H41" s="106"/>
      <c r="I41" s="99"/>
    </row>
    <row r="42" spans="1:9" ht="18.75" x14ac:dyDescent="0.3">
      <c r="A42" s="409"/>
      <c r="B42" s="545"/>
      <c r="C42" s="107" t="s">
        <v>1046</v>
      </c>
      <c r="D42" s="84" t="s">
        <v>36</v>
      </c>
      <c r="E42" s="576" t="s">
        <v>1042</v>
      </c>
      <c r="F42" s="105" t="s">
        <v>1001</v>
      </c>
      <c r="G42" s="106">
        <v>129</v>
      </c>
      <c r="H42" s="106"/>
      <c r="I42" s="99"/>
    </row>
    <row r="43" spans="1:9" ht="18.75" x14ac:dyDescent="0.3">
      <c r="A43" s="409"/>
      <c r="B43" s="84" t="s">
        <v>1043</v>
      </c>
      <c r="C43" s="107" t="s">
        <v>1047</v>
      </c>
      <c r="D43" s="84" t="s">
        <v>36</v>
      </c>
      <c r="E43" s="576" t="s">
        <v>1042</v>
      </c>
      <c r="F43" s="105" t="s">
        <v>1001</v>
      </c>
      <c r="G43" s="106">
        <v>39</v>
      </c>
      <c r="H43" s="106"/>
      <c r="I43" s="99"/>
    </row>
    <row r="44" spans="1:9" ht="18.75" x14ac:dyDescent="0.3">
      <c r="A44" s="409"/>
      <c r="B44" s="84" t="s">
        <v>1043</v>
      </c>
      <c r="C44" s="107" t="s">
        <v>1045</v>
      </c>
      <c r="D44" s="84" t="s">
        <v>36</v>
      </c>
      <c r="E44" s="576" t="s">
        <v>1042</v>
      </c>
      <c r="F44" s="105" t="s">
        <v>1001</v>
      </c>
      <c r="G44" s="106">
        <v>29</v>
      </c>
      <c r="H44" s="106"/>
      <c r="I44" s="99"/>
    </row>
    <row r="45" spans="1:9" ht="18.75" x14ac:dyDescent="0.3">
      <c r="A45" s="409"/>
      <c r="B45" s="84"/>
      <c r="C45" s="107"/>
      <c r="D45" s="84"/>
      <c r="E45" s="441"/>
      <c r="F45" s="105"/>
      <c r="G45" s="106"/>
      <c r="H45" s="106"/>
      <c r="I45" s="99"/>
    </row>
    <row r="46" spans="1:9" ht="18.75" x14ac:dyDescent="0.3">
      <c r="A46" s="409"/>
      <c r="B46" s="545"/>
      <c r="C46" s="107" t="s">
        <v>1048</v>
      </c>
      <c r="D46" s="84" t="s">
        <v>39</v>
      </c>
      <c r="E46" s="576" t="s">
        <v>1042</v>
      </c>
      <c r="F46" s="105" t="s">
        <v>1001</v>
      </c>
      <c r="G46" s="106">
        <v>129</v>
      </c>
      <c r="H46" s="106"/>
      <c r="I46" s="99"/>
    </row>
    <row r="47" spans="1:9" ht="18.75" x14ac:dyDescent="0.3">
      <c r="A47" s="409"/>
      <c r="B47" s="84" t="s">
        <v>1043</v>
      </c>
      <c r="C47" s="107" t="s">
        <v>1044</v>
      </c>
      <c r="D47" s="84" t="s">
        <v>39</v>
      </c>
      <c r="E47" s="576" t="s">
        <v>1042</v>
      </c>
      <c r="F47" s="105" t="s">
        <v>1001</v>
      </c>
      <c r="G47" s="106">
        <v>39</v>
      </c>
      <c r="H47" s="106"/>
      <c r="I47" s="99"/>
    </row>
    <row r="48" spans="1:9" ht="18.75" x14ac:dyDescent="0.3">
      <c r="A48" s="409"/>
      <c r="B48" s="84" t="s">
        <v>1043</v>
      </c>
      <c r="C48" s="107" t="s">
        <v>1049</v>
      </c>
      <c r="D48" s="84" t="s">
        <v>39</v>
      </c>
      <c r="E48" s="576" t="s">
        <v>1042</v>
      </c>
      <c r="F48" s="105" t="s">
        <v>1001</v>
      </c>
      <c r="G48" s="106">
        <v>29</v>
      </c>
      <c r="H48" s="106"/>
      <c r="I48" s="99"/>
    </row>
    <row r="49" spans="1:9" ht="18.75" x14ac:dyDescent="0.3">
      <c r="A49" s="409"/>
      <c r="B49" s="84"/>
      <c r="C49" s="107"/>
      <c r="D49" s="84"/>
      <c r="E49" s="441"/>
      <c r="F49" s="105"/>
      <c r="G49" s="106"/>
      <c r="H49" s="106"/>
      <c r="I49" s="99"/>
    </row>
    <row r="50" spans="1:9" ht="18.75" x14ac:dyDescent="0.3">
      <c r="A50" s="409"/>
      <c r="B50" s="545"/>
      <c r="C50" s="107" t="s">
        <v>1050</v>
      </c>
      <c r="D50" s="84" t="s">
        <v>42</v>
      </c>
      <c r="E50" s="576" t="s">
        <v>1042</v>
      </c>
      <c r="F50" s="105" t="s">
        <v>1001</v>
      </c>
      <c r="G50" s="106">
        <v>129</v>
      </c>
      <c r="H50" s="106"/>
      <c r="I50" s="99"/>
    </row>
    <row r="51" spans="1:9" ht="18.75" x14ac:dyDescent="0.3">
      <c r="A51" s="409"/>
      <c r="B51" s="545" t="s">
        <v>1043</v>
      </c>
      <c r="C51" s="107" t="s">
        <v>1051</v>
      </c>
      <c r="D51" s="84" t="s">
        <v>42</v>
      </c>
      <c r="E51" s="576" t="s">
        <v>1042</v>
      </c>
      <c r="F51" s="105" t="s">
        <v>1001</v>
      </c>
      <c r="G51" s="106">
        <v>39</v>
      </c>
      <c r="H51" s="106"/>
      <c r="I51" s="99"/>
    </row>
    <row r="52" spans="1:9" ht="18.75" x14ac:dyDescent="0.3">
      <c r="A52" s="409"/>
      <c r="B52" s="84" t="s">
        <v>1043</v>
      </c>
      <c r="C52" s="107" t="s">
        <v>1045</v>
      </c>
      <c r="D52" s="84" t="s">
        <v>42</v>
      </c>
      <c r="E52" s="576" t="s">
        <v>1042</v>
      </c>
      <c r="F52" s="105" t="s">
        <v>1001</v>
      </c>
      <c r="G52" s="106">
        <v>29</v>
      </c>
      <c r="H52" s="106"/>
      <c r="I52" s="99"/>
    </row>
    <row r="53" spans="1:9" ht="18.75" x14ac:dyDescent="0.3">
      <c r="A53" s="409"/>
      <c r="B53" s="84"/>
      <c r="C53" s="107"/>
      <c r="D53" s="84"/>
      <c r="E53" s="441"/>
      <c r="F53" s="105"/>
      <c r="G53" s="106"/>
      <c r="H53" s="106"/>
      <c r="I53" s="99"/>
    </row>
    <row r="54" spans="1:9" ht="18.75" x14ac:dyDescent="0.3">
      <c r="A54" s="409"/>
      <c r="B54" s="545"/>
      <c r="C54" s="107" t="s">
        <v>1052</v>
      </c>
      <c r="D54" s="84" t="s">
        <v>45</v>
      </c>
      <c r="E54" s="576" t="s">
        <v>1042</v>
      </c>
      <c r="F54" s="105" t="s">
        <v>1001</v>
      </c>
      <c r="G54" s="106">
        <v>129</v>
      </c>
      <c r="H54" s="106"/>
      <c r="I54" s="99"/>
    </row>
    <row r="55" spans="1:9" ht="18.75" x14ac:dyDescent="0.3">
      <c r="A55" s="409"/>
      <c r="B55" s="84" t="s">
        <v>1043</v>
      </c>
      <c r="C55" s="107" t="s">
        <v>1044</v>
      </c>
      <c r="D55" s="84" t="s">
        <v>45</v>
      </c>
      <c r="E55" s="576" t="s">
        <v>1042</v>
      </c>
      <c r="F55" s="105" t="s">
        <v>1001</v>
      </c>
      <c r="G55" s="106">
        <v>39</v>
      </c>
      <c r="H55" s="106"/>
      <c r="I55" s="99"/>
    </row>
    <row r="56" spans="1:9" ht="18.75" x14ac:dyDescent="0.3">
      <c r="A56" s="409"/>
      <c r="B56" s="84" t="s">
        <v>1043</v>
      </c>
      <c r="C56" s="107" t="s">
        <v>1045</v>
      </c>
      <c r="D56" s="84" t="s">
        <v>45</v>
      </c>
      <c r="E56" s="576" t="s">
        <v>1042</v>
      </c>
      <c r="F56" s="105" t="s">
        <v>1001</v>
      </c>
      <c r="G56" s="106">
        <v>29</v>
      </c>
      <c r="H56" s="106"/>
      <c r="I56" s="99"/>
    </row>
    <row r="57" spans="1:9" ht="18.75" x14ac:dyDescent="0.3">
      <c r="A57" s="409"/>
      <c r="B57" s="84"/>
      <c r="C57" s="107"/>
      <c r="D57" s="84"/>
      <c r="E57" s="441"/>
      <c r="F57" s="105"/>
      <c r="G57" s="106"/>
      <c r="H57" s="106"/>
      <c r="I57" s="99"/>
    </row>
    <row r="58" spans="1:9" ht="18.75" x14ac:dyDescent="0.3">
      <c r="A58" s="409"/>
      <c r="B58" s="545"/>
      <c r="C58" s="107" t="s">
        <v>1053</v>
      </c>
      <c r="D58" s="84" t="s">
        <v>48</v>
      </c>
      <c r="E58" s="576" t="s">
        <v>1042</v>
      </c>
      <c r="F58" s="105" t="s">
        <v>1001</v>
      </c>
      <c r="G58" s="106">
        <v>129</v>
      </c>
      <c r="H58" s="106"/>
      <c r="I58" s="99"/>
    </row>
    <row r="59" spans="1:9" ht="18.75" x14ac:dyDescent="0.3">
      <c r="A59" s="409"/>
      <c r="B59" s="84" t="s">
        <v>1043</v>
      </c>
      <c r="C59" s="107" t="s">
        <v>1047</v>
      </c>
      <c r="D59" s="84" t="s">
        <v>48</v>
      </c>
      <c r="E59" s="576" t="s">
        <v>1042</v>
      </c>
      <c r="F59" s="105" t="s">
        <v>1001</v>
      </c>
      <c r="G59" s="106">
        <v>39</v>
      </c>
      <c r="H59" s="106"/>
      <c r="I59" s="99"/>
    </row>
    <row r="60" spans="1:9" ht="18.75" x14ac:dyDescent="0.3">
      <c r="A60" s="409"/>
      <c r="B60" s="84" t="s">
        <v>1043</v>
      </c>
      <c r="C60" s="107" t="s">
        <v>1049</v>
      </c>
      <c r="D60" s="84" t="s">
        <v>48</v>
      </c>
      <c r="E60" s="576" t="s">
        <v>1042</v>
      </c>
      <c r="F60" s="105" t="s">
        <v>1001</v>
      </c>
      <c r="G60" s="106">
        <v>29</v>
      </c>
      <c r="H60" s="106"/>
      <c r="I60" s="99"/>
    </row>
    <row r="61" spans="1:9" ht="18.75" x14ac:dyDescent="0.3">
      <c r="A61" s="409"/>
      <c r="B61" s="84"/>
      <c r="C61" s="107"/>
      <c r="D61" s="84"/>
      <c r="E61" s="441"/>
      <c r="F61" s="105"/>
      <c r="G61" s="106"/>
      <c r="H61" s="106"/>
      <c r="I61" s="99"/>
    </row>
    <row r="62" spans="1:9" ht="18.75" x14ac:dyDescent="0.3">
      <c r="A62" s="409"/>
      <c r="B62" s="545"/>
      <c r="C62" s="107" t="s">
        <v>1054</v>
      </c>
      <c r="D62" s="84" t="s">
        <v>51</v>
      </c>
      <c r="E62" s="576" t="s">
        <v>1042</v>
      </c>
      <c r="F62" s="105" t="s">
        <v>1001</v>
      </c>
      <c r="G62" s="106">
        <v>217</v>
      </c>
      <c r="H62" s="106"/>
      <c r="I62" s="99"/>
    </row>
    <row r="63" spans="1:9" ht="18.75" x14ac:dyDescent="0.3">
      <c r="A63" s="409"/>
      <c r="B63" s="545"/>
      <c r="C63" s="107" t="s">
        <v>1055</v>
      </c>
      <c r="D63" s="84" t="s">
        <v>51</v>
      </c>
      <c r="E63" s="613" t="s">
        <v>1042</v>
      </c>
      <c r="F63" s="105" t="s">
        <v>1001</v>
      </c>
      <c r="G63" s="106"/>
      <c r="H63" s="106"/>
      <c r="I63" s="99"/>
    </row>
    <row r="64" spans="1:9" ht="18.75" x14ac:dyDescent="0.3">
      <c r="A64" s="409"/>
      <c r="B64" s="84" t="s">
        <v>1043</v>
      </c>
      <c r="C64" s="107" t="s">
        <v>1056</v>
      </c>
      <c r="D64" s="84" t="s">
        <v>51</v>
      </c>
      <c r="E64" s="576" t="s">
        <v>1042</v>
      </c>
      <c r="F64" s="105" t="s">
        <v>1001</v>
      </c>
      <c r="G64" s="106">
        <v>20</v>
      </c>
      <c r="H64" s="106"/>
      <c r="I64" s="99"/>
    </row>
    <row r="65" spans="1:9" ht="18.75" x14ac:dyDescent="0.3">
      <c r="A65" s="409"/>
      <c r="B65" s="84" t="s">
        <v>1043</v>
      </c>
      <c r="C65" s="107" t="s">
        <v>1057</v>
      </c>
      <c r="D65" s="84" t="s">
        <v>51</v>
      </c>
      <c r="E65" s="576" t="s">
        <v>1042</v>
      </c>
      <c r="F65" s="105" t="s">
        <v>1001</v>
      </c>
      <c r="G65" s="106">
        <v>39</v>
      </c>
      <c r="H65" s="106"/>
      <c r="I65" s="99"/>
    </row>
    <row r="66" spans="1:9" ht="18.75" x14ac:dyDescent="0.3">
      <c r="A66" s="409"/>
      <c r="B66" s="84" t="s">
        <v>1043</v>
      </c>
      <c r="C66" s="107" t="s">
        <v>1058</v>
      </c>
      <c r="D66" s="84" t="s">
        <v>51</v>
      </c>
      <c r="E66" s="576" t="s">
        <v>1042</v>
      </c>
      <c r="F66" s="105" t="s">
        <v>1001</v>
      </c>
      <c r="G66" s="106">
        <v>52</v>
      </c>
      <c r="H66" s="106"/>
      <c r="I66" s="99"/>
    </row>
    <row r="67" spans="1:9" ht="37.5" x14ac:dyDescent="0.35">
      <c r="A67" s="409"/>
      <c r="B67" s="84" t="s">
        <v>1043</v>
      </c>
      <c r="C67" s="107" t="s">
        <v>1059</v>
      </c>
      <c r="D67" s="84" t="s">
        <v>51</v>
      </c>
      <c r="E67" s="612" t="s">
        <v>1042</v>
      </c>
      <c r="F67" s="105" t="s">
        <v>1001</v>
      </c>
      <c r="G67" s="106">
        <v>8</v>
      </c>
      <c r="H67" s="106"/>
      <c r="I67" s="99"/>
    </row>
    <row r="68" spans="1:9" ht="18.75" x14ac:dyDescent="0.3">
      <c r="A68" s="409"/>
      <c r="B68" s="84"/>
      <c r="C68" s="107"/>
      <c r="D68" s="84"/>
      <c r="E68" s="441"/>
      <c r="F68" s="105"/>
      <c r="G68" s="106"/>
      <c r="H68" s="106"/>
      <c r="I68" s="99"/>
    </row>
    <row r="69" spans="1:9" ht="18.75" x14ac:dyDescent="0.3">
      <c r="A69" s="409"/>
      <c r="B69" s="545"/>
      <c r="C69" s="572" t="s">
        <v>1060</v>
      </c>
      <c r="D69" s="545" t="s">
        <v>309</v>
      </c>
      <c r="E69" s="619" t="s">
        <v>1042</v>
      </c>
      <c r="F69" s="547" t="s">
        <v>1001</v>
      </c>
      <c r="G69" s="106">
        <v>217</v>
      </c>
      <c r="H69" s="106"/>
      <c r="I69" s="99"/>
    </row>
    <row r="70" spans="1:9" ht="18.75" x14ac:dyDescent="0.3">
      <c r="A70" s="409"/>
      <c r="B70" s="545"/>
      <c r="C70" s="572" t="s">
        <v>1061</v>
      </c>
      <c r="D70" s="545" t="s">
        <v>309</v>
      </c>
      <c r="E70" s="845" t="s">
        <v>1042</v>
      </c>
      <c r="F70" s="547" t="s">
        <v>1001</v>
      </c>
      <c r="G70" s="106"/>
      <c r="H70" s="106"/>
      <c r="I70" s="99"/>
    </row>
    <row r="71" spans="1:9" ht="18.75" x14ac:dyDescent="0.3">
      <c r="A71" s="409"/>
      <c r="B71" s="545" t="s">
        <v>1043</v>
      </c>
      <c r="C71" s="572" t="s">
        <v>1056</v>
      </c>
      <c r="D71" s="545" t="s">
        <v>309</v>
      </c>
      <c r="E71" s="619" t="s">
        <v>1042</v>
      </c>
      <c r="F71" s="547" t="s">
        <v>1001</v>
      </c>
      <c r="G71" s="106">
        <v>20</v>
      </c>
      <c r="H71" s="106"/>
      <c r="I71" s="99"/>
    </row>
    <row r="72" spans="1:9" ht="18.75" x14ac:dyDescent="0.3">
      <c r="A72" s="409"/>
      <c r="B72" s="545" t="s">
        <v>1043</v>
      </c>
      <c r="C72" s="572" t="s">
        <v>1057</v>
      </c>
      <c r="D72" s="545" t="s">
        <v>309</v>
      </c>
      <c r="E72" s="619" t="s">
        <v>1042</v>
      </c>
      <c r="F72" s="547" t="s">
        <v>1001</v>
      </c>
      <c r="G72" s="106">
        <v>39</v>
      </c>
      <c r="H72" s="106"/>
      <c r="I72" s="99"/>
    </row>
    <row r="73" spans="1:9" ht="18.75" x14ac:dyDescent="0.3">
      <c r="A73" s="409"/>
      <c r="B73" s="545" t="s">
        <v>1043</v>
      </c>
      <c r="C73" s="572" t="s">
        <v>1062</v>
      </c>
      <c r="D73" s="545" t="s">
        <v>309</v>
      </c>
      <c r="E73" s="619" t="s">
        <v>1042</v>
      </c>
      <c r="F73" s="547" t="s">
        <v>1001</v>
      </c>
      <c r="G73" s="106">
        <v>52</v>
      </c>
      <c r="H73" s="106"/>
      <c r="I73" s="99"/>
    </row>
    <row r="74" spans="1:9" ht="18.75" x14ac:dyDescent="0.3">
      <c r="A74" s="409"/>
      <c r="B74" s="545" t="s">
        <v>1043</v>
      </c>
      <c r="C74" s="572" t="s">
        <v>1063</v>
      </c>
      <c r="D74" s="545" t="s">
        <v>309</v>
      </c>
      <c r="E74" s="619" t="s">
        <v>1042</v>
      </c>
      <c r="F74" s="547" t="s">
        <v>1001</v>
      </c>
      <c r="G74" s="106">
        <v>8</v>
      </c>
      <c r="H74" s="106"/>
      <c r="I74" s="99"/>
    </row>
    <row r="75" spans="1:9" ht="18.75" x14ac:dyDescent="0.3">
      <c r="A75" s="409"/>
      <c r="B75" s="84"/>
      <c r="C75" s="107"/>
      <c r="D75" s="84"/>
      <c r="E75" s="441"/>
      <c r="F75" s="105"/>
      <c r="G75" s="106"/>
      <c r="H75" s="106"/>
      <c r="I75" s="99"/>
    </row>
    <row r="76" spans="1:9" ht="21" x14ac:dyDescent="0.3">
      <c r="A76" s="409"/>
      <c r="B76" s="84"/>
      <c r="C76" s="592" t="s">
        <v>1064</v>
      </c>
      <c r="D76" s="84"/>
      <c r="E76" s="439"/>
      <c r="F76" s="105"/>
      <c r="G76" s="106"/>
      <c r="H76" s="106"/>
      <c r="I76" s="99"/>
    </row>
    <row r="77" spans="1:9" ht="18.75" x14ac:dyDescent="0.3">
      <c r="A77" s="409"/>
      <c r="B77" s="84" t="s">
        <v>1065</v>
      </c>
      <c r="C77" s="107" t="s">
        <v>1066</v>
      </c>
      <c r="D77" s="84" t="s">
        <v>484</v>
      </c>
      <c r="E77" s="440" t="s">
        <v>33</v>
      </c>
      <c r="F77" s="105" t="s">
        <v>1067</v>
      </c>
      <c r="G77" s="106">
        <v>17.149999999999999</v>
      </c>
      <c r="H77" s="106"/>
      <c r="I77" s="99"/>
    </row>
    <row r="78" spans="1:9" ht="18.75" x14ac:dyDescent="0.3">
      <c r="A78" s="409"/>
      <c r="B78" s="84" t="s">
        <v>1068</v>
      </c>
      <c r="C78" s="107" t="s">
        <v>1069</v>
      </c>
      <c r="D78" s="84" t="s">
        <v>1070</v>
      </c>
      <c r="E78" s="440" t="s">
        <v>33</v>
      </c>
      <c r="F78" s="105" t="s">
        <v>1067</v>
      </c>
      <c r="G78" s="106">
        <v>12.5</v>
      </c>
      <c r="H78" s="106">
        <f t="shared" ref="H78:H80" si="7">SUM((A78)*(G78))</f>
        <v>0</v>
      </c>
      <c r="I78" s="99"/>
    </row>
    <row r="79" spans="1:9" ht="18.75" x14ac:dyDescent="0.3">
      <c r="A79" s="409"/>
      <c r="B79" s="84" t="s">
        <v>1071</v>
      </c>
      <c r="C79" s="107" t="s">
        <v>1072</v>
      </c>
      <c r="D79" s="84" t="s">
        <v>492</v>
      </c>
      <c r="E79" s="440" t="s">
        <v>33</v>
      </c>
      <c r="F79" s="105" t="s">
        <v>1067</v>
      </c>
      <c r="G79" s="106">
        <v>12.5</v>
      </c>
      <c r="H79" s="106">
        <f t="shared" si="7"/>
        <v>0</v>
      </c>
      <c r="I79" s="99"/>
    </row>
    <row r="80" spans="1:9" ht="18.75" x14ac:dyDescent="0.3">
      <c r="A80" s="409"/>
      <c r="B80" s="84" t="s">
        <v>1073</v>
      </c>
      <c r="C80" s="107" t="s">
        <v>1074</v>
      </c>
      <c r="D80" s="84" t="s">
        <v>492</v>
      </c>
      <c r="E80" s="440" t="s">
        <v>33</v>
      </c>
      <c r="F80" s="105" t="s">
        <v>1067</v>
      </c>
      <c r="G80" s="106">
        <v>12.5</v>
      </c>
      <c r="H80" s="106">
        <f t="shared" si="7"/>
        <v>0</v>
      </c>
      <c r="I80" s="99"/>
    </row>
    <row r="81" spans="1:9" ht="18.75" x14ac:dyDescent="0.3">
      <c r="A81" s="409"/>
      <c r="B81" s="84"/>
      <c r="C81" s="107"/>
      <c r="D81" s="84"/>
      <c r="E81" s="440"/>
      <c r="F81" s="105"/>
      <c r="G81" s="106"/>
      <c r="H81" s="106"/>
      <c r="I81" s="99"/>
    </row>
    <row r="82" spans="1:9" ht="21" x14ac:dyDescent="0.3">
      <c r="A82" s="409"/>
      <c r="B82" s="84"/>
      <c r="C82" s="589" t="s">
        <v>1075</v>
      </c>
      <c r="D82" s="84"/>
      <c r="E82" s="439"/>
      <c r="F82" s="105"/>
      <c r="G82" s="106"/>
      <c r="H82" s="106"/>
      <c r="I82" s="99"/>
    </row>
    <row r="83" spans="1:9" ht="18.75" x14ac:dyDescent="0.3">
      <c r="A83" s="409"/>
      <c r="B83" s="84" t="s">
        <v>1076</v>
      </c>
      <c r="C83" s="107" t="s">
        <v>1077</v>
      </c>
      <c r="D83" s="84" t="s">
        <v>57</v>
      </c>
      <c r="E83" s="440" t="s">
        <v>33</v>
      </c>
      <c r="F83" s="105" t="s">
        <v>1067</v>
      </c>
      <c r="G83" s="106">
        <v>8.25</v>
      </c>
      <c r="H83" s="106">
        <f t="shared" ref="H83:H91" si="8">SUM((A83)*(G83))</f>
        <v>0</v>
      </c>
      <c r="I83" s="99"/>
    </row>
    <row r="84" spans="1:9" ht="18.75" x14ac:dyDescent="0.3">
      <c r="A84" s="409"/>
      <c r="B84" s="84" t="s">
        <v>1078</v>
      </c>
      <c r="C84" s="107" t="s">
        <v>1079</v>
      </c>
      <c r="D84" s="84" t="s">
        <v>32</v>
      </c>
      <c r="E84" s="440" t="s">
        <v>33</v>
      </c>
      <c r="F84" s="105" t="s">
        <v>1067</v>
      </c>
      <c r="G84" s="106">
        <v>8.25</v>
      </c>
      <c r="H84" s="106">
        <f t="shared" si="8"/>
        <v>0</v>
      </c>
      <c r="I84" s="99"/>
    </row>
    <row r="85" spans="1:9" ht="18.75" x14ac:dyDescent="0.3">
      <c r="A85" s="409"/>
      <c r="B85" s="84" t="s">
        <v>1080</v>
      </c>
      <c r="C85" s="107" t="s">
        <v>1081</v>
      </c>
      <c r="D85" s="84" t="s">
        <v>36</v>
      </c>
      <c r="E85" s="440" t="s">
        <v>33</v>
      </c>
      <c r="F85" s="105" t="s">
        <v>1067</v>
      </c>
      <c r="G85" s="106">
        <v>8.25</v>
      </c>
      <c r="H85" s="106">
        <f t="shared" si="8"/>
        <v>0</v>
      </c>
      <c r="I85" s="99"/>
    </row>
    <row r="86" spans="1:9" ht="18.75" x14ac:dyDescent="0.3">
      <c r="A86" s="409"/>
      <c r="B86" s="84" t="s">
        <v>1082</v>
      </c>
      <c r="C86" s="107" t="s">
        <v>1083</v>
      </c>
      <c r="D86" s="84" t="s">
        <v>39</v>
      </c>
      <c r="E86" s="440" t="s">
        <v>33</v>
      </c>
      <c r="F86" s="105" t="s">
        <v>1067</v>
      </c>
      <c r="G86" s="106">
        <v>8.25</v>
      </c>
      <c r="H86" s="106">
        <f t="shared" si="8"/>
        <v>0</v>
      </c>
      <c r="I86" s="99"/>
    </row>
    <row r="87" spans="1:9" ht="18.75" x14ac:dyDescent="0.3">
      <c r="A87" s="409"/>
      <c r="B87" s="84" t="s">
        <v>1084</v>
      </c>
      <c r="C87" s="107" t="s">
        <v>1085</v>
      </c>
      <c r="D87" s="84" t="s">
        <v>42</v>
      </c>
      <c r="E87" s="440" t="s">
        <v>33</v>
      </c>
      <c r="F87" s="105" t="s">
        <v>1067</v>
      </c>
      <c r="G87" s="106">
        <v>8.25</v>
      </c>
      <c r="H87" s="106">
        <f t="shared" si="8"/>
        <v>0</v>
      </c>
      <c r="I87" s="99"/>
    </row>
    <row r="88" spans="1:9" ht="18.75" x14ac:dyDescent="0.3">
      <c r="A88" s="409"/>
      <c r="B88" s="84" t="s">
        <v>1086</v>
      </c>
      <c r="C88" s="107" t="s">
        <v>1087</v>
      </c>
      <c r="D88" s="84" t="s">
        <v>45</v>
      </c>
      <c r="E88" s="440" t="s">
        <v>33</v>
      </c>
      <c r="F88" s="105" t="s">
        <v>1067</v>
      </c>
      <c r="G88" s="106">
        <v>8.25</v>
      </c>
      <c r="H88" s="106">
        <f t="shared" si="8"/>
        <v>0</v>
      </c>
      <c r="I88" s="99"/>
    </row>
    <row r="89" spans="1:9" ht="18.75" x14ac:dyDescent="0.3">
      <c r="A89" s="409"/>
      <c r="B89" s="84" t="s">
        <v>1088</v>
      </c>
      <c r="C89" s="107" t="s">
        <v>1089</v>
      </c>
      <c r="D89" s="84" t="s">
        <v>48</v>
      </c>
      <c r="E89" s="440" t="s">
        <v>33</v>
      </c>
      <c r="F89" s="105" t="s">
        <v>1067</v>
      </c>
      <c r="G89" s="106">
        <v>8.25</v>
      </c>
      <c r="H89" s="106">
        <f t="shared" si="8"/>
        <v>0</v>
      </c>
      <c r="I89" s="99"/>
    </row>
    <row r="90" spans="1:9" ht="18.75" x14ac:dyDescent="0.3">
      <c r="A90" s="409"/>
      <c r="B90" s="84" t="s">
        <v>1090</v>
      </c>
      <c r="C90" s="107" t="s">
        <v>1091</v>
      </c>
      <c r="D90" s="84" t="s">
        <v>51</v>
      </c>
      <c r="E90" s="440" t="s">
        <v>33</v>
      </c>
      <c r="F90" s="105" t="s">
        <v>1067</v>
      </c>
      <c r="G90" s="106">
        <v>8.25</v>
      </c>
      <c r="H90" s="106">
        <f t="shared" si="8"/>
        <v>0</v>
      </c>
      <c r="I90" s="99"/>
    </row>
    <row r="91" spans="1:9" ht="18.75" x14ac:dyDescent="0.3">
      <c r="A91" s="409"/>
      <c r="B91" s="84" t="s">
        <v>1092</v>
      </c>
      <c r="C91" s="107" t="s">
        <v>1093</v>
      </c>
      <c r="D91" s="84" t="s">
        <v>309</v>
      </c>
      <c r="E91" s="440" t="s">
        <v>33</v>
      </c>
      <c r="F91" s="105" t="s">
        <v>1067</v>
      </c>
      <c r="G91" s="106">
        <v>8.25</v>
      </c>
      <c r="H91" s="106">
        <f t="shared" si="8"/>
        <v>0</v>
      </c>
      <c r="I91" s="99"/>
    </row>
    <row r="92" spans="1:9" ht="18.75" x14ac:dyDescent="0.3">
      <c r="A92" s="409"/>
      <c r="B92" s="84"/>
      <c r="C92" s="107"/>
      <c r="D92" s="84"/>
      <c r="E92" s="440"/>
      <c r="F92" s="105"/>
      <c r="G92" s="106"/>
      <c r="H92" s="106"/>
      <c r="I92" s="99"/>
    </row>
    <row r="93" spans="1:9" ht="21" x14ac:dyDescent="0.3">
      <c r="A93" s="409"/>
      <c r="B93" s="84"/>
      <c r="C93" s="589" t="s">
        <v>1094</v>
      </c>
      <c r="D93" s="84"/>
      <c r="E93" s="440"/>
      <c r="F93" s="105"/>
      <c r="G93" s="106"/>
      <c r="H93" s="106"/>
      <c r="I93" s="99"/>
    </row>
    <row r="94" spans="1:9" ht="18.75" x14ac:dyDescent="0.3">
      <c r="A94" s="409"/>
      <c r="B94" s="84" t="s">
        <v>1095</v>
      </c>
      <c r="C94" s="107" t="s">
        <v>1096</v>
      </c>
      <c r="D94" s="84" t="s">
        <v>408</v>
      </c>
      <c r="E94" s="440" t="s">
        <v>33</v>
      </c>
      <c r="F94" s="105" t="s">
        <v>1067</v>
      </c>
      <c r="G94" s="106">
        <v>13</v>
      </c>
      <c r="H94" s="106">
        <f>SUM((A94)*(G94))</f>
        <v>0</v>
      </c>
      <c r="I94" s="99"/>
    </row>
    <row r="95" spans="1:9" ht="18.75" x14ac:dyDescent="0.3">
      <c r="A95" s="409"/>
      <c r="B95" s="178" t="s">
        <v>1097</v>
      </c>
      <c r="C95" s="107" t="s">
        <v>1098</v>
      </c>
      <c r="D95" s="84" t="s">
        <v>408</v>
      </c>
      <c r="E95" s="440" t="s">
        <v>33</v>
      </c>
      <c r="F95" s="105" t="s">
        <v>1067</v>
      </c>
      <c r="G95" s="106">
        <v>42</v>
      </c>
      <c r="H95" s="106">
        <f>SUM((A95)*(G95))</f>
        <v>0</v>
      </c>
      <c r="I95" s="99"/>
    </row>
    <row r="96" spans="1:9" ht="18.75" x14ac:dyDescent="0.3">
      <c r="A96" s="409"/>
      <c r="B96" s="84"/>
      <c r="C96" s="107"/>
      <c r="D96" s="84"/>
      <c r="E96" s="440"/>
      <c r="F96" s="105"/>
      <c r="G96" s="106"/>
      <c r="H96" s="106"/>
      <c r="I96" s="99"/>
    </row>
    <row r="97" spans="1:9" ht="18.75" x14ac:dyDescent="0.3">
      <c r="A97" s="409"/>
      <c r="B97" s="178" t="s">
        <v>1099</v>
      </c>
      <c r="C97" s="107" t="s">
        <v>1100</v>
      </c>
      <c r="D97" s="84" t="s">
        <v>1101</v>
      </c>
      <c r="E97" s="440" t="s">
        <v>33</v>
      </c>
      <c r="F97" s="105" t="s">
        <v>1067</v>
      </c>
      <c r="G97" s="106">
        <v>13</v>
      </c>
      <c r="H97" s="106">
        <f>SUM((A97)*(G97))</f>
        <v>0</v>
      </c>
      <c r="I97" s="99"/>
    </row>
    <row r="98" spans="1:9" ht="18.75" x14ac:dyDescent="0.3">
      <c r="A98" s="409"/>
      <c r="B98" s="178" t="s">
        <v>1102</v>
      </c>
      <c r="C98" s="107" t="s">
        <v>1103</v>
      </c>
      <c r="D98" s="84" t="s">
        <v>1101</v>
      </c>
      <c r="E98" s="440" t="s">
        <v>33</v>
      </c>
      <c r="F98" s="105" t="s">
        <v>1067</v>
      </c>
      <c r="G98" s="106">
        <v>47</v>
      </c>
      <c r="H98" s="106">
        <f t="shared" ref="H98" si="9">SUM((A98)*(G98))</f>
        <v>0</v>
      </c>
      <c r="I98" s="99"/>
    </row>
    <row r="99" spans="1:9" ht="18.75" x14ac:dyDescent="0.3">
      <c r="A99" s="409"/>
      <c r="B99" s="84"/>
      <c r="C99" s="107"/>
      <c r="D99" s="84"/>
      <c r="E99" s="440"/>
      <c r="F99" s="105"/>
      <c r="G99" s="106"/>
      <c r="H99" s="106"/>
      <c r="I99" s="99"/>
    </row>
    <row r="100" spans="1:9" ht="18.75" x14ac:dyDescent="0.3">
      <c r="A100" s="409"/>
      <c r="B100" s="178" t="s">
        <v>1104</v>
      </c>
      <c r="C100" s="107" t="s">
        <v>1105</v>
      </c>
      <c r="D100" s="84" t="s">
        <v>649</v>
      </c>
      <c r="E100" s="440" t="s">
        <v>33</v>
      </c>
      <c r="F100" s="105" t="s">
        <v>1067</v>
      </c>
      <c r="G100" s="106">
        <v>13</v>
      </c>
      <c r="H100" s="106">
        <f t="shared" ref="H100:H101" si="10">SUM((A100)*(G100))</f>
        <v>0</v>
      </c>
      <c r="I100" s="99"/>
    </row>
    <row r="101" spans="1:9" ht="18.75" x14ac:dyDescent="0.3">
      <c r="A101" s="409"/>
      <c r="B101" s="178" t="s">
        <v>1106</v>
      </c>
      <c r="C101" s="107" t="s">
        <v>1107</v>
      </c>
      <c r="D101" s="84" t="s">
        <v>649</v>
      </c>
      <c r="E101" s="440" t="s">
        <v>33</v>
      </c>
      <c r="F101" s="105" t="s">
        <v>1067</v>
      </c>
      <c r="G101" s="106">
        <v>48</v>
      </c>
      <c r="H101" s="106">
        <f t="shared" si="10"/>
        <v>0</v>
      </c>
      <c r="I101" s="99"/>
    </row>
    <row r="102" spans="1:9" ht="18.75" x14ac:dyDescent="0.3">
      <c r="A102" s="409"/>
      <c r="B102" s="84"/>
      <c r="C102" s="107"/>
      <c r="D102" s="84"/>
      <c r="E102" s="440"/>
      <c r="F102" s="105"/>
      <c r="G102" s="106"/>
      <c r="H102" s="106"/>
      <c r="I102" s="99"/>
    </row>
    <row r="103" spans="1:9" ht="18.75" x14ac:dyDescent="0.3">
      <c r="A103" s="409"/>
      <c r="B103" s="178" t="s">
        <v>1108</v>
      </c>
      <c r="C103" s="107" t="s">
        <v>1109</v>
      </c>
      <c r="D103" s="84" t="s">
        <v>1110</v>
      </c>
      <c r="E103" s="440" t="s">
        <v>33</v>
      </c>
      <c r="F103" s="105" t="s">
        <v>1067</v>
      </c>
      <c r="G103" s="106">
        <v>63</v>
      </c>
      <c r="H103" s="106">
        <f t="shared" ref="H103:H105" si="11">SUM((A103)*(G103))</f>
        <v>0</v>
      </c>
      <c r="I103" s="99"/>
    </row>
    <row r="104" spans="1:9" ht="18.75" x14ac:dyDescent="0.3">
      <c r="A104" s="409"/>
      <c r="B104" s="178" t="s">
        <v>1111</v>
      </c>
      <c r="C104" s="107" t="s">
        <v>1112</v>
      </c>
      <c r="D104" s="84" t="s">
        <v>1110</v>
      </c>
      <c r="E104" s="440" t="s">
        <v>33</v>
      </c>
      <c r="F104" s="105" t="s">
        <v>1067</v>
      </c>
      <c r="G104" s="106">
        <v>63</v>
      </c>
      <c r="H104" s="106">
        <f t="shared" si="11"/>
        <v>0</v>
      </c>
      <c r="I104" s="99"/>
    </row>
    <row r="105" spans="1:9" ht="18.75" x14ac:dyDescent="0.3">
      <c r="A105" s="409"/>
      <c r="B105" s="178" t="s">
        <v>1113</v>
      </c>
      <c r="C105" s="107" t="s">
        <v>1114</v>
      </c>
      <c r="D105" s="84" t="s">
        <v>1110</v>
      </c>
      <c r="E105" s="440" t="s">
        <v>33</v>
      </c>
      <c r="F105" s="105" t="s">
        <v>1067</v>
      </c>
      <c r="G105" s="106">
        <v>21</v>
      </c>
      <c r="H105" s="106">
        <f t="shared" si="11"/>
        <v>0</v>
      </c>
      <c r="I105" s="99"/>
    </row>
    <row r="106" spans="1:9" ht="18.75" x14ac:dyDescent="0.3">
      <c r="A106" s="409"/>
      <c r="B106" s="84"/>
      <c r="C106" s="107"/>
      <c r="D106" s="84"/>
      <c r="E106" s="440"/>
      <c r="F106" s="105"/>
      <c r="G106" s="106"/>
      <c r="H106" s="106"/>
      <c r="I106" s="99"/>
    </row>
    <row r="107" spans="1:9" ht="18.75" x14ac:dyDescent="0.3">
      <c r="A107" s="409"/>
      <c r="B107" s="178" t="s">
        <v>1115</v>
      </c>
      <c r="C107" s="107" t="s">
        <v>1116</v>
      </c>
      <c r="D107" s="84" t="s">
        <v>501</v>
      </c>
      <c r="E107" s="440" t="s">
        <v>33</v>
      </c>
      <c r="F107" s="105" t="s">
        <v>1067</v>
      </c>
      <c r="G107" s="106">
        <v>63</v>
      </c>
      <c r="H107" s="106">
        <f t="shared" ref="H107:H109" si="12">SUM((A107)*(G107))</f>
        <v>0</v>
      </c>
      <c r="I107" s="99"/>
    </row>
    <row r="108" spans="1:9" ht="18.75" x14ac:dyDescent="0.3">
      <c r="A108" s="409"/>
      <c r="B108" s="178" t="s">
        <v>1117</v>
      </c>
      <c r="C108" s="107" t="s">
        <v>1118</v>
      </c>
      <c r="D108" s="84" t="s">
        <v>501</v>
      </c>
      <c r="E108" s="440" t="s">
        <v>33</v>
      </c>
      <c r="F108" s="105" t="s">
        <v>1067</v>
      </c>
      <c r="G108" s="106">
        <v>63</v>
      </c>
      <c r="H108" s="106">
        <f t="shared" si="12"/>
        <v>0</v>
      </c>
      <c r="I108" s="99"/>
    </row>
    <row r="109" spans="1:9" ht="18.75" x14ac:dyDescent="0.3">
      <c r="A109" s="409"/>
      <c r="B109" s="178" t="s">
        <v>1119</v>
      </c>
      <c r="C109" s="107" t="s">
        <v>1120</v>
      </c>
      <c r="D109" s="84" t="s">
        <v>501</v>
      </c>
      <c r="E109" s="440" t="s">
        <v>33</v>
      </c>
      <c r="F109" s="105" t="s">
        <v>1067</v>
      </c>
      <c r="G109" s="106">
        <v>21</v>
      </c>
      <c r="H109" s="106">
        <f t="shared" si="12"/>
        <v>0</v>
      </c>
      <c r="I109" s="99"/>
    </row>
    <row r="110" spans="1:9" ht="18.75" x14ac:dyDescent="0.3">
      <c r="A110" s="409"/>
      <c r="B110" s="84"/>
      <c r="C110" s="107"/>
      <c r="D110" s="84"/>
      <c r="E110" s="440"/>
      <c r="F110" s="105"/>
      <c r="G110" s="106"/>
      <c r="H110" s="106"/>
      <c r="I110" s="99"/>
    </row>
    <row r="111" spans="1:9" ht="18.75" x14ac:dyDescent="0.3">
      <c r="A111" s="409"/>
      <c r="B111" s="178" t="s">
        <v>1121</v>
      </c>
      <c r="C111" s="107" t="s">
        <v>1122</v>
      </c>
      <c r="D111" s="84" t="s">
        <v>1123</v>
      </c>
      <c r="E111" s="440" t="s">
        <v>33</v>
      </c>
      <c r="F111" s="105" t="s">
        <v>1067</v>
      </c>
      <c r="G111" s="106">
        <v>58.5</v>
      </c>
      <c r="H111" s="106">
        <f t="shared" ref="H111:H113" si="13">SUM((A111)*(G111))</f>
        <v>0</v>
      </c>
      <c r="I111" s="99"/>
    </row>
    <row r="112" spans="1:9" ht="18.75" x14ac:dyDescent="0.3">
      <c r="A112" s="409"/>
      <c r="B112" s="178" t="s">
        <v>1124</v>
      </c>
      <c r="C112" s="107" t="s">
        <v>1125</v>
      </c>
      <c r="D112" s="84" t="s">
        <v>1123</v>
      </c>
      <c r="E112" s="440" t="s">
        <v>33</v>
      </c>
      <c r="F112" s="105" t="s">
        <v>1067</v>
      </c>
      <c r="G112" s="106">
        <v>65</v>
      </c>
      <c r="H112" s="106">
        <f t="shared" si="13"/>
        <v>0</v>
      </c>
      <c r="I112" s="99"/>
    </row>
    <row r="113" spans="1:9" ht="18.75" x14ac:dyDescent="0.3">
      <c r="A113" s="409"/>
      <c r="B113" s="178" t="s">
        <v>1126</v>
      </c>
      <c r="C113" s="107" t="s">
        <v>1127</v>
      </c>
      <c r="D113" s="84" t="s">
        <v>1123</v>
      </c>
      <c r="E113" s="440" t="s">
        <v>33</v>
      </c>
      <c r="F113" s="105" t="s">
        <v>1067</v>
      </c>
      <c r="G113" s="106">
        <v>22</v>
      </c>
      <c r="H113" s="106">
        <f t="shared" si="13"/>
        <v>0</v>
      </c>
      <c r="I113" s="99"/>
    </row>
    <row r="114" spans="1:9" ht="18.75" x14ac:dyDescent="0.3">
      <c r="A114" s="409"/>
      <c r="B114" s="84"/>
      <c r="C114" s="107"/>
      <c r="D114" s="84"/>
      <c r="E114" s="440"/>
      <c r="F114" s="105"/>
      <c r="G114" s="106"/>
      <c r="H114" s="106"/>
      <c r="I114" s="99"/>
    </row>
    <row r="115" spans="1:9" ht="21" x14ac:dyDescent="0.3">
      <c r="A115" s="409"/>
      <c r="B115" s="84"/>
      <c r="C115" s="590" t="s">
        <v>1128</v>
      </c>
      <c r="D115" s="84"/>
      <c r="E115" s="440"/>
      <c r="F115" s="105"/>
      <c r="G115" s="106"/>
      <c r="H115" s="106"/>
      <c r="I115" s="99"/>
    </row>
    <row r="116" spans="1:9" ht="18.75" x14ac:dyDescent="0.3">
      <c r="A116" s="409"/>
      <c r="B116" s="84" t="s">
        <v>1129</v>
      </c>
      <c r="C116" s="107" t="s">
        <v>1130</v>
      </c>
      <c r="D116" s="84" t="s">
        <v>408</v>
      </c>
      <c r="E116" s="440" t="s">
        <v>33</v>
      </c>
      <c r="F116" s="105" t="s">
        <v>1067</v>
      </c>
      <c r="G116" s="106">
        <v>20.85</v>
      </c>
      <c r="H116" s="106">
        <f t="shared" ref="H116:H125" si="14">SUM((A116)*(G116))</f>
        <v>0</v>
      </c>
      <c r="I116" s="99"/>
    </row>
    <row r="117" spans="1:9" ht="18.75" x14ac:dyDescent="0.3">
      <c r="A117" s="409"/>
      <c r="B117" s="84" t="s">
        <v>1131</v>
      </c>
      <c r="C117" s="107" t="s">
        <v>1132</v>
      </c>
      <c r="D117" s="84" t="s">
        <v>408</v>
      </c>
      <c r="E117" s="440" t="s">
        <v>33</v>
      </c>
      <c r="F117" s="105" t="s">
        <v>1067</v>
      </c>
      <c r="G117" s="106">
        <v>24.25</v>
      </c>
      <c r="H117" s="106">
        <f t="shared" si="14"/>
        <v>0</v>
      </c>
      <c r="I117" s="99"/>
    </row>
    <row r="118" spans="1:9" ht="18.75" x14ac:dyDescent="0.3">
      <c r="A118" s="409"/>
      <c r="B118" s="84" t="s">
        <v>1133</v>
      </c>
      <c r="C118" s="107" t="s">
        <v>1134</v>
      </c>
      <c r="D118" s="84" t="s">
        <v>1135</v>
      </c>
      <c r="E118" s="440" t="s">
        <v>33</v>
      </c>
      <c r="F118" s="105" t="s">
        <v>1067</v>
      </c>
      <c r="G118" s="106">
        <v>24.95</v>
      </c>
      <c r="H118" s="106">
        <f t="shared" si="14"/>
        <v>0</v>
      </c>
      <c r="I118" s="99"/>
    </row>
    <row r="119" spans="1:9" ht="18.75" x14ac:dyDescent="0.3">
      <c r="A119" s="409"/>
      <c r="B119" s="84" t="s">
        <v>1136</v>
      </c>
      <c r="C119" s="107" t="s">
        <v>1137</v>
      </c>
      <c r="D119" s="84" t="s">
        <v>1135</v>
      </c>
      <c r="E119" s="440" t="s">
        <v>33</v>
      </c>
      <c r="F119" s="105" t="s">
        <v>1067</v>
      </c>
      <c r="G119" s="106">
        <v>22.05</v>
      </c>
      <c r="H119" s="106">
        <f t="shared" si="14"/>
        <v>0</v>
      </c>
      <c r="I119" s="99"/>
    </row>
    <row r="120" spans="1:9" ht="18.75" x14ac:dyDescent="0.3">
      <c r="A120" s="409"/>
      <c r="B120" s="84" t="s">
        <v>1138</v>
      </c>
      <c r="C120" s="107" t="s">
        <v>1139</v>
      </c>
      <c r="D120" s="84" t="s">
        <v>877</v>
      </c>
      <c r="E120" s="440" t="s">
        <v>33</v>
      </c>
      <c r="F120" s="105" t="s">
        <v>1067</v>
      </c>
      <c r="G120" s="106">
        <v>22.95</v>
      </c>
      <c r="H120" s="106">
        <f t="shared" si="14"/>
        <v>0</v>
      </c>
      <c r="I120" s="99"/>
    </row>
    <row r="121" spans="1:9" ht="18.75" x14ac:dyDescent="0.3">
      <c r="A121" s="409"/>
      <c r="B121" s="84" t="s">
        <v>1140</v>
      </c>
      <c r="C121" s="107" t="s">
        <v>1141</v>
      </c>
      <c r="D121" s="84" t="s">
        <v>877</v>
      </c>
      <c r="E121" s="440" t="s">
        <v>33</v>
      </c>
      <c r="F121" s="105" t="s">
        <v>1067</v>
      </c>
      <c r="G121" s="106">
        <v>19.95</v>
      </c>
      <c r="H121" s="106">
        <f t="shared" si="14"/>
        <v>0</v>
      </c>
      <c r="I121" s="99"/>
    </row>
    <row r="122" spans="1:9" ht="18.75" x14ac:dyDescent="0.3">
      <c r="A122" s="409"/>
      <c r="B122" s="84" t="s">
        <v>1142</v>
      </c>
      <c r="C122" s="107" t="s">
        <v>1143</v>
      </c>
      <c r="D122" s="84" t="s">
        <v>1144</v>
      </c>
      <c r="E122" s="440" t="s">
        <v>33</v>
      </c>
      <c r="F122" s="105" t="s">
        <v>1067</v>
      </c>
      <c r="G122" s="106">
        <v>24.25</v>
      </c>
      <c r="H122" s="106">
        <f t="shared" si="14"/>
        <v>0</v>
      </c>
      <c r="I122" s="99"/>
    </row>
    <row r="123" spans="1:9" ht="18.75" x14ac:dyDescent="0.3">
      <c r="A123" s="409"/>
      <c r="B123" s="84" t="s">
        <v>1145</v>
      </c>
      <c r="C123" s="107" t="s">
        <v>1146</v>
      </c>
      <c r="D123" s="84" t="s">
        <v>1144</v>
      </c>
      <c r="E123" s="440" t="s">
        <v>33</v>
      </c>
      <c r="F123" s="105" t="s">
        <v>1067</v>
      </c>
      <c r="G123" s="106">
        <v>21.25</v>
      </c>
      <c r="H123" s="106">
        <f t="shared" si="14"/>
        <v>0</v>
      </c>
      <c r="I123" s="99"/>
    </row>
    <row r="124" spans="1:9" ht="18.75" x14ac:dyDescent="0.3">
      <c r="A124" s="409"/>
      <c r="B124" s="84" t="s">
        <v>1147</v>
      </c>
      <c r="C124" s="107" t="s">
        <v>1148</v>
      </c>
      <c r="D124" s="84" t="s">
        <v>1149</v>
      </c>
      <c r="E124" s="440" t="s">
        <v>33</v>
      </c>
      <c r="F124" s="105" t="s">
        <v>1067</v>
      </c>
      <c r="G124" s="106">
        <v>24.25</v>
      </c>
      <c r="H124" s="106">
        <f t="shared" si="14"/>
        <v>0</v>
      </c>
      <c r="I124" s="99"/>
    </row>
    <row r="125" spans="1:9" ht="18.75" x14ac:dyDescent="0.3">
      <c r="A125" s="409"/>
      <c r="B125" s="84" t="s">
        <v>1150</v>
      </c>
      <c r="C125" s="107" t="s">
        <v>1151</v>
      </c>
      <c r="D125" s="84" t="s">
        <v>1149</v>
      </c>
      <c r="E125" s="440" t="s">
        <v>33</v>
      </c>
      <c r="F125" s="105" t="s">
        <v>1067</v>
      </c>
      <c r="G125" s="106">
        <v>21.25</v>
      </c>
      <c r="H125" s="106">
        <f t="shared" si="14"/>
        <v>0</v>
      </c>
      <c r="I125" s="99"/>
    </row>
    <row r="126" spans="1:9" ht="18.75" x14ac:dyDescent="0.3">
      <c r="A126" s="409"/>
      <c r="B126" s="84"/>
      <c r="C126" s="103"/>
      <c r="D126" s="84"/>
      <c r="E126" s="440"/>
      <c r="F126" s="105"/>
      <c r="G126" s="179" t="s">
        <v>29</v>
      </c>
      <c r="H126" s="180">
        <f>SUBTOTAL(109,H3:H125)</f>
        <v>0</v>
      </c>
      <c r="I126" s="99"/>
    </row>
    <row r="127" spans="1:9" ht="21" x14ac:dyDescent="0.3">
      <c r="A127" s="409"/>
      <c r="B127" s="84"/>
      <c r="C127" s="591" t="s">
        <v>1152</v>
      </c>
      <c r="D127" s="84"/>
      <c r="E127" s="440"/>
      <c r="F127" s="105"/>
      <c r="G127" s="106"/>
      <c r="H127" s="106"/>
      <c r="I127" s="99"/>
    </row>
    <row r="128" spans="1:9" ht="18.75" x14ac:dyDescent="0.3">
      <c r="A128" s="409"/>
      <c r="B128" s="84" t="s">
        <v>1153</v>
      </c>
      <c r="C128" s="107" t="s">
        <v>1154</v>
      </c>
      <c r="D128" s="84" t="s">
        <v>1155</v>
      </c>
      <c r="E128" s="440" t="s">
        <v>33</v>
      </c>
      <c r="F128" s="105" t="s">
        <v>1156</v>
      </c>
      <c r="G128" s="106">
        <v>189</v>
      </c>
      <c r="H128" s="106">
        <f>SUM((A128)*(G128))</f>
        <v>0</v>
      </c>
      <c r="I128" s="99"/>
    </row>
    <row r="129" spans="1:9" ht="18.75" x14ac:dyDescent="0.3">
      <c r="A129" s="409"/>
      <c r="B129" s="84"/>
      <c r="C129" s="107"/>
      <c r="D129" s="84"/>
      <c r="E129" s="440"/>
      <c r="F129" s="105"/>
      <c r="G129" s="106"/>
      <c r="H129" s="106"/>
      <c r="I129" s="99"/>
    </row>
    <row r="130" spans="1:9" ht="37.5" x14ac:dyDescent="0.3">
      <c r="A130" s="409"/>
      <c r="B130" s="84" t="s">
        <v>1157</v>
      </c>
      <c r="C130" s="107" t="s">
        <v>1158</v>
      </c>
      <c r="D130" s="84" t="s">
        <v>1110</v>
      </c>
      <c r="E130" s="440" t="s">
        <v>33</v>
      </c>
      <c r="F130" s="105" t="s">
        <v>1156</v>
      </c>
      <c r="G130" s="106">
        <v>169</v>
      </c>
      <c r="H130" s="106">
        <f t="shared" ref="H130:H146" si="15">SUM((A130)*(G130))</f>
        <v>0</v>
      </c>
      <c r="I130" s="99"/>
    </row>
    <row r="131" spans="1:9" ht="37.5" x14ac:dyDescent="0.3">
      <c r="A131" s="409"/>
      <c r="B131" s="84" t="s">
        <v>1159</v>
      </c>
      <c r="C131" s="107" t="s">
        <v>1160</v>
      </c>
      <c r="D131" s="84" t="s">
        <v>1110</v>
      </c>
      <c r="E131" s="440" t="s">
        <v>33</v>
      </c>
      <c r="F131" s="105" t="s">
        <v>1156</v>
      </c>
      <c r="G131" s="106">
        <v>35</v>
      </c>
      <c r="H131" s="106">
        <f t="shared" si="15"/>
        <v>0</v>
      </c>
      <c r="I131" s="99"/>
    </row>
    <row r="132" spans="1:9" ht="18.75" x14ac:dyDescent="0.3">
      <c r="A132" s="409"/>
      <c r="B132" s="84"/>
      <c r="C132" s="103"/>
      <c r="D132" s="84"/>
      <c r="E132" s="440"/>
      <c r="F132" s="105"/>
      <c r="G132" s="106"/>
      <c r="H132" s="106">
        <f t="shared" si="15"/>
        <v>0</v>
      </c>
      <c r="I132" s="99"/>
    </row>
    <row r="133" spans="1:9" ht="37.5" x14ac:dyDescent="0.3">
      <c r="A133" s="409"/>
      <c r="B133" s="84" t="s">
        <v>1161</v>
      </c>
      <c r="C133" s="145" t="s">
        <v>1162</v>
      </c>
      <c r="D133" s="84" t="s">
        <v>1110</v>
      </c>
      <c r="E133" s="440" t="s">
        <v>33</v>
      </c>
      <c r="F133" s="105" t="s">
        <v>1156</v>
      </c>
      <c r="G133" s="106">
        <v>169</v>
      </c>
      <c r="H133" s="106">
        <f t="shared" si="15"/>
        <v>0</v>
      </c>
      <c r="I133" s="99"/>
    </row>
    <row r="134" spans="1:9" ht="37.5" x14ac:dyDescent="0.3">
      <c r="A134" s="409"/>
      <c r="B134" s="84" t="s">
        <v>1163</v>
      </c>
      <c r="C134" s="145" t="s">
        <v>1164</v>
      </c>
      <c r="D134" s="84" t="s">
        <v>1110</v>
      </c>
      <c r="E134" s="440" t="s">
        <v>33</v>
      </c>
      <c r="F134" s="105" t="s">
        <v>1156</v>
      </c>
      <c r="G134" s="106">
        <v>35</v>
      </c>
      <c r="H134" s="106">
        <f t="shared" si="15"/>
        <v>0</v>
      </c>
      <c r="I134" s="99"/>
    </row>
    <row r="135" spans="1:9" ht="18.75" x14ac:dyDescent="0.3">
      <c r="A135" s="409"/>
      <c r="B135" s="84"/>
      <c r="C135" s="103"/>
      <c r="D135" s="84"/>
      <c r="E135" s="440"/>
      <c r="F135" s="105"/>
      <c r="G135" s="106"/>
      <c r="H135" s="106">
        <f t="shared" si="15"/>
        <v>0</v>
      </c>
      <c r="I135" s="99"/>
    </row>
    <row r="136" spans="1:9" ht="37.5" x14ac:dyDescent="0.3">
      <c r="A136" s="409"/>
      <c r="B136" s="84" t="s">
        <v>1165</v>
      </c>
      <c r="C136" s="145" t="s">
        <v>1166</v>
      </c>
      <c r="D136" s="84" t="s">
        <v>1144</v>
      </c>
      <c r="E136" s="440" t="s">
        <v>33</v>
      </c>
      <c r="F136" s="105" t="s">
        <v>1156</v>
      </c>
      <c r="G136" s="106">
        <v>169</v>
      </c>
      <c r="H136" s="106">
        <f t="shared" si="15"/>
        <v>0</v>
      </c>
      <c r="I136" s="99"/>
    </row>
    <row r="137" spans="1:9" ht="37.5" x14ac:dyDescent="0.3">
      <c r="A137" s="409"/>
      <c r="B137" s="84" t="s">
        <v>1167</v>
      </c>
      <c r="C137" s="145" t="s">
        <v>1168</v>
      </c>
      <c r="D137" s="84" t="s">
        <v>1144</v>
      </c>
      <c r="E137" s="440" t="s">
        <v>33</v>
      </c>
      <c r="F137" s="105" t="s">
        <v>1156</v>
      </c>
      <c r="G137" s="106">
        <v>35</v>
      </c>
      <c r="H137" s="106">
        <f t="shared" si="15"/>
        <v>0</v>
      </c>
      <c r="I137" s="99"/>
    </row>
    <row r="138" spans="1:9" ht="18.75" x14ac:dyDescent="0.3">
      <c r="A138" s="409"/>
      <c r="B138" s="84"/>
      <c r="C138" s="103"/>
      <c r="D138" s="84"/>
      <c r="E138" s="440"/>
      <c r="F138" s="105"/>
      <c r="G138" s="106"/>
      <c r="H138" s="106">
        <f t="shared" si="15"/>
        <v>0</v>
      </c>
      <c r="I138" s="99"/>
    </row>
    <row r="139" spans="1:9" ht="37.5" x14ac:dyDescent="0.3">
      <c r="A139" s="409"/>
      <c r="B139" s="84" t="s">
        <v>1169</v>
      </c>
      <c r="C139" s="145" t="s">
        <v>1170</v>
      </c>
      <c r="D139" s="84" t="s">
        <v>1144</v>
      </c>
      <c r="E139" s="440" t="s">
        <v>33</v>
      </c>
      <c r="F139" s="105" t="s">
        <v>1156</v>
      </c>
      <c r="G139" s="106">
        <v>169</v>
      </c>
      <c r="H139" s="106">
        <f t="shared" si="15"/>
        <v>0</v>
      </c>
      <c r="I139" s="99"/>
    </row>
    <row r="140" spans="1:9" ht="37.5" x14ac:dyDescent="0.3">
      <c r="A140" s="409"/>
      <c r="B140" s="84" t="s">
        <v>1171</v>
      </c>
      <c r="C140" s="145" t="s">
        <v>1172</v>
      </c>
      <c r="D140" s="84" t="s">
        <v>1144</v>
      </c>
      <c r="E140" s="440" t="s">
        <v>33</v>
      </c>
      <c r="F140" s="105" t="s">
        <v>1156</v>
      </c>
      <c r="G140" s="106">
        <v>35</v>
      </c>
      <c r="H140" s="106">
        <f t="shared" si="15"/>
        <v>0</v>
      </c>
      <c r="I140" s="99"/>
    </row>
    <row r="141" spans="1:9" ht="18.75" x14ac:dyDescent="0.3">
      <c r="A141" s="409"/>
      <c r="B141" s="84"/>
      <c r="C141" s="103"/>
      <c r="D141" s="84"/>
      <c r="E141" s="440"/>
      <c r="F141" s="105"/>
      <c r="G141" s="106"/>
      <c r="H141" s="106">
        <f t="shared" si="15"/>
        <v>0</v>
      </c>
      <c r="I141" s="99"/>
    </row>
    <row r="142" spans="1:9" ht="37.5" x14ac:dyDescent="0.3">
      <c r="A142" s="409"/>
      <c r="B142" s="84" t="s">
        <v>1173</v>
      </c>
      <c r="C142" s="145" t="s">
        <v>1174</v>
      </c>
      <c r="D142" s="84" t="s">
        <v>1175</v>
      </c>
      <c r="E142" s="440" t="s">
        <v>33</v>
      </c>
      <c r="F142" s="105" t="s">
        <v>1067</v>
      </c>
      <c r="G142" s="106">
        <v>169</v>
      </c>
      <c r="H142" s="106">
        <f t="shared" si="15"/>
        <v>0</v>
      </c>
      <c r="I142" s="99"/>
    </row>
    <row r="143" spans="1:9" ht="37.5" x14ac:dyDescent="0.3">
      <c r="A143" s="409"/>
      <c r="B143" s="84" t="s">
        <v>1176</v>
      </c>
      <c r="C143" s="145" t="s">
        <v>1177</v>
      </c>
      <c r="D143" s="84" t="s">
        <v>1175</v>
      </c>
      <c r="E143" s="440" t="s">
        <v>33</v>
      </c>
      <c r="F143" s="105" t="s">
        <v>1156</v>
      </c>
      <c r="G143" s="106">
        <v>35</v>
      </c>
      <c r="H143" s="106">
        <f t="shared" si="15"/>
        <v>0</v>
      </c>
      <c r="I143" s="99"/>
    </row>
    <row r="144" spans="1:9" ht="18.75" x14ac:dyDescent="0.3">
      <c r="A144" s="409"/>
      <c r="B144" s="84"/>
      <c r="C144" s="103"/>
      <c r="D144" s="84"/>
      <c r="E144" s="440"/>
      <c r="F144" s="105"/>
      <c r="G144" s="106"/>
      <c r="H144" s="106">
        <f t="shared" si="15"/>
        <v>0</v>
      </c>
      <c r="I144" s="99"/>
    </row>
    <row r="145" spans="1:9" ht="37.5" x14ac:dyDescent="0.3">
      <c r="A145" s="409"/>
      <c r="B145" s="84" t="s">
        <v>1178</v>
      </c>
      <c r="C145" s="145" t="s">
        <v>1179</v>
      </c>
      <c r="D145" s="84" t="s">
        <v>1175</v>
      </c>
      <c r="E145" s="440" t="s">
        <v>33</v>
      </c>
      <c r="F145" s="105" t="s">
        <v>1156</v>
      </c>
      <c r="G145" s="106">
        <v>169</v>
      </c>
      <c r="H145" s="106">
        <f t="shared" si="15"/>
        <v>0</v>
      </c>
      <c r="I145" s="99"/>
    </row>
    <row r="146" spans="1:9" ht="37.5" x14ac:dyDescent="0.3">
      <c r="A146" s="409"/>
      <c r="B146" s="84" t="s">
        <v>1180</v>
      </c>
      <c r="C146" s="176" t="s">
        <v>1181</v>
      </c>
      <c r="D146" s="84" t="s">
        <v>1175</v>
      </c>
      <c r="E146" s="440" t="s">
        <v>33</v>
      </c>
      <c r="F146" s="105" t="s">
        <v>1156</v>
      </c>
      <c r="G146" s="106">
        <v>35</v>
      </c>
      <c r="H146" s="106">
        <f t="shared" si="15"/>
        <v>0</v>
      </c>
      <c r="I146" s="99"/>
    </row>
    <row r="147" spans="1:9" ht="23.25" x14ac:dyDescent="0.35">
      <c r="A147" s="409"/>
      <c r="B147" s="84"/>
      <c r="C147" s="587" t="s">
        <v>1182</v>
      </c>
      <c r="D147" s="84"/>
      <c r="E147" s="440"/>
      <c r="F147" s="105"/>
      <c r="G147" s="106"/>
      <c r="H147" s="106"/>
      <c r="I147" s="99"/>
    </row>
    <row r="148" spans="1:9" ht="18.75" x14ac:dyDescent="0.3">
      <c r="A148" s="409"/>
      <c r="B148" s="84" t="s">
        <v>1183</v>
      </c>
      <c r="C148" s="107" t="s">
        <v>1184</v>
      </c>
      <c r="D148" s="84" t="s">
        <v>36</v>
      </c>
      <c r="E148" s="440" t="s">
        <v>33</v>
      </c>
      <c r="F148" s="105" t="s">
        <v>1156</v>
      </c>
      <c r="G148" s="106">
        <v>19</v>
      </c>
      <c r="H148" s="106"/>
      <c r="I148" s="99"/>
    </row>
    <row r="149" spans="1:9" ht="18.75" x14ac:dyDescent="0.3">
      <c r="A149" s="409"/>
      <c r="B149" s="84" t="s">
        <v>1185</v>
      </c>
      <c r="C149" s="107" t="s">
        <v>1186</v>
      </c>
      <c r="D149" s="84" t="s">
        <v>36</v>
      </c>
      <c r="E149" s="440" t="s">
        <v>33</v>
      </c>
      <c r="F149" s="105" t="s">
        <v>1156</v>
      </c>
      <c r="G149" s="106">
        <v>35</v>
      </c>
      <c r="H149" s="106"/>
      <c r="I149" s="177"/>
    </row>
    <row r="150" spans="1:9" ht="18.75" x14ac:dyDescent="0.3">
      <c r="A150" s="409"/>
      <c r="B150" s="84"/>
      <c r="C150" s="107"/>
      <c r="D150" s="84"/>
      <c r="E150" s="440"/>
      <c r="F150" s="105"/>
      <c r="G150" s="106"/>
      <c r="H150" s="106"/>
      <c r="I150" s="110"/>
    </row>
    <row r="151" spans="1:9" ht="21" x14ac:dyDescent="0.3">
      <c r="A151" s="409"/>
      <c r="B151" s="84"/>
      <c r="C151" s="586" t="s">
        <v>1187</v>
      </c>
      <c r="D151" s="84"/>
      <c r="E151" s="440" t="s">
        <v>1182</v>
      </c>
      <c r="F151" s="105" t="s">
        <v>1188</v>
      </c>
      <c r="G151" s="106"/>
      <c r="H151" s="106"/>
      <c r="I151" s="110"/>
    </row>
    <row r="152" spans="1:9" ht="18.75" x14ac:dyDescent="0.3">
      <c r="A152" s="409"/>
      <c r="B152" s="84"/>
      <c r="C152" s="107"/>
      <c r="D152" s="84"/>
      <c r="E152" s="440"/>
      <c r="F152" s="105"/>
      <c r="G152" s="106"/>
      <c r="H152" s="106"/>
      <c r="I152" s="110"/>
    </row>
    <row r="153" spans="1:9" ht="37.5" x14ac:dyDescent="0.3">
      <c r="A153" s="409"/>
      <c r="B153" s="84" t="s">
        <v>1189</v>
      </c>
      <c r="C153" s="107" t="s">
        <v>1190</v>
      </c>
      <c r="D153" s="84" t="s">
        <v>39</v>
      </c>
      <c r="E153" s="549" t="s">
        <v>33</v>
      </c>
      <c r="F153" s="105" t="s">
        <v>1188</v>
      </c>
      <c r="G153" s="106">
        <v>55</v>
      </c>
      <c r="H153" s="106"/>
      <c r="I153" s="110"/>
    </row>
    <row r="154" spans="1:9" ht="18.75" x14ac:dyDescent="0.3">
      <c r="A154" s="409"/>
      <c r="B154" s="84" t="s">
        <v>1191</v>
      </c>
      <c r="C154" s="107" t="s">
        <v>1192</v>
      </c>
      <c r="D154" s="84" t="s">
        <v>39</v>
      </c>
      <c r="E154" s="549" t="s">
        <v>33</v>
      </c>
      <c r="F154" s="105" t="s">
        <v>1188</v>
      </c>
      <c r="G154" s="106">
        <v>35</v>
      </c>
      <c r="H154" s="106"/>
      <c r="I154" s="110"/>
    </row>
    <row r="155" spans="1:9" ht="18.75" x14ac:dyDescent="0.3">
      <c r="A155" s="409"/>
      <c r="B155" s="84"/>
      <c r="C155" s="107"/>
      <c r="D155" s="84"/>
      <c r="E155" s="440"/>
      <c r="F155" s="105"/>
      <c r="G155" s="106"/>
      <c r="H155" s="106"/>
      <c r="I155" s="110"/>
    </row>
    <row r="156" spans="1:9" ht="37.5" x14ac:dyDescent="0.3">
      <c r="A156" s="409"/>
      <c r="B156" s="84" t="s">
        <v>1193</v>
      </c>
      <c r="C156" s="107" t="s">
        <v>1194</v>
      </c>
      <c r="D156" s="84" t="s">
        <v>42</v>
      </c>
      <c r="E156" s="549" t="s">
        <v>33</v>
      </c>
      <c r="F156" s="105" t="s">
        <v>1188</v>
      </c>
      <c r="G156" s="106">
        <v>55</v>
      </c>
      <c r="H156" s="106"/>
      <c r="I156" s="110"/>
    </row>
    <row r="157" spans="1:9" ht="18.75" x14ac:dyDescent="0.3">
      <c r="A157" s="409"/>
      <c r="B157" s="84" t="s">
        <v>1195</v>
      </c>
      <c r="C157" s="107" t="s">
        <v>1196</v>
      </c>
      <c r="D157" s="84" t="s">
        <v>42</v>
      </c>
      <c r="E157" s="549" t="s">
        <v>33</v>
      </c>
      <c r="F157" s="105" t="s">
        <v>1188</v>
      </c>
      <c r="G157" s="106">
        <v>35</v>
      </c>
      <c r="H157" s="106"/>
      <c r="I157" s="110"/>
    </row>
    <row r="158" spans="1:9" ht="18.75" x14ac:dyDescent="0.3">
      <c r="A158" s="409"/>
      <c r="B158" s="84"/>
      <c r="C158" s="107"/>
      <c r="D158" s="84"/>
      <c r="E158" s="588"/>
      <c r="F158" s="105"/>
      <c r="G158" s="106"/>
      <c r="H158" s="106"/>
      <c r="I158" s="110"/>
    </row>
    <row r="159" spans="1:9" ht="37.5" x14ac:dyDescent="0.3">
      <c r="A159" s="409"/>
      <c r="B159" s="84" t="s">
        <v>1197</v>
      </c>
      <c r="C159" s="107" t="s">
        <v>1198</v>
      </c>
      <c r="D159" s="84" t="s">
        <v>45</v>
      </c>
      <c r="E159" s="549" t="s">
        <v>33</v>
      </c>
      <c r="F159" s="105" t="s">
        <v>1188</v>
      </c>
      <c r="G159" s="106">
        <v>55</v>
      </c>
      <c r="H159" s="106"/>
      <c r="I159" s="110"/>
    </row>
    <row r="160" spans="1:9" ht="18.75" x14ac:dyDescent="0.3">
      <c r="A160" s="409"/>
      <c r="B160" s="84" t="s">
        <v>1199</v>
      </c>
      <c r="C160" s="107" t="s">
        <v>1200</v>
      </c>
      <c r="D160" s="84" t="s">
        <v>45</v>
      </c>
      <c r="E160" s="549" t="s">
        <v>33</v>
      </c>
      <c r="F160" s="105" t="s">
        <v>1188</v>
      </c>
      <c r="G160" s="106">
        <v>35</v>
      </c>
      <c r="H160" s="106"/>
      <c r="I160" s="110"/>
    </row>
    <row r="161" spans="1:9" ht="18.75" x14ac:dyDescent="0.3">
      <c r="A161" s="409"/>
      <c r="B161" s="84"/>
      <c r="C161" s="107"/>
      <c r="D161" s="84"/>
      <c r="E161" s="588"/>
      <c r="F161" s="105"/>
      <c r="G161" s="106"/>
      <c r="H161" s="106"/>
      <c r="I161" s="110"/>
    </row>
    <row r="162" spans="1:9" ht="37.5" x14ac:dyDescent="0.3">
      <c r="A162" s="409"/>
      <c r="B162" s="84" t="s">
        <v>1201</v>
      </c>
      <c r="C162" s="107" t="s">
        <v>1202</v>
      </c>
      <c r="D162" s="84" t="s">
        <v>45</v>
      </c>
      <c r="E162" s="440" t="s">
        <v>33</v>
      </c>
      <c r="F162" s="105" t="s">
        <v>1067</v>
      </c>
      <c r="G162" s="106">
        <v>55</v>
      </c>
      <c r="H162" s="106"/>
      <c r="I162" s="110"/>
    </row>
    <row r="163" spans="1:9" ht="18.75" x14ac:dyDescent="0.3">
      <c r="A163" s="409"/>
      <c r="B163" s="84" t="s">
        <v>1203</v>
      </c>
      <c r="C163" s="107" t="s">
        <v>1204</v>
      </c>
      <c r="D163" s="84" t="s">
        <v>45</v>
      </c>
      <c r="E163" s="440" t="s">
        <v>33</v>
      </c>
      <c r="F163" s="105" t="s">
        <v>1156</v>
      </c>
      <c r="G163" s="106">
        <v>35</v>
      </c>
      <c r="H163" s="106"/>
      <c r="I163" s="110"/>
    </row>
    <row r="164" spans="1:9" ht="18.75" x14ac:dyDescent="0.3">
      <c r="A164" s="409"/>
      <c r="B164" s="84"/>
      <c r="C164" s="107"/>
      <c r="D164" s="84"/>
      <c r="E164" s="440"/>
      <c r="F164" s="105"/>
      <c r="G164" s="106"/>
      <c r="H164" s="106"/>
      <c r="I164" s="110"/>
    </row>
    <row r="165" spans="1:9" ht="21" x14ac:dyDescent="0.3">
      <c r="A165" s="409"/>
      <c r="B165" s="84"/>
      <c r="C165" s="586" t="s">
        <v>1205</v>
      </c>
      <c r="D165" s="84"/>
      <c r="E165" s="440"/>
      <c r="F165" s="105"/>
      <c r="G165" s="106"/>
      <c r="H165" s="106"/>
      <c r="I165" s="110"/>
    </row>
    <row r="166" spans="1:9" ht="18.75" x14ac:dyDescent="0.3">
      <c r="A166" s="409"/>
      <c r="B166" s="84"/>
      <c r="C166" s="107"/>
      <c r="D166" s="84"/>
      <c r="E166" s="440"/>
      <c r="F166" s="105"/>
      <c r="G166" s="106"/>
      <c r="H166" s="106"/>
      <c r="I166" s="110"/>
    </row>
    <row r="167" spans="1:9" ht="37.5" x14ac:dyDescent="0.3">
      <c r="A167" s="409"/>
      <c r="B167" s="84" t="s">
        <v>1206</v>
      </c>
      <c r="C167" s="107" t="s">
        <v>1207</v>
      </c>
      <c r="D167" s="84" t="s">
        <v>48</v>
      </c>
      <c r="E167" s="440" t="s">
        <v>33</v>
      </c>
      <c r="F167" s="105" t="s">
        <v>1067</v>
      </c>
      <c r="G167" s="106">
        <v>55</v>
      </c>
      <c r="H167" s="106"/>
      <c r="I167" s="110"/>
    </row>
    <row r="168" spans="1:9" ht="17.25" customHeight="1" x14ac:dyDescent="0.3">
      <c r="A168" s="409"/>
      <c r="B168" s="84" t="s">
        <v>1208</v>
      </c>
      <c r="C168" s="107" t="s">
        <v>1209</v>
      </c>
      <c r="D168" s="84" t="s">
        <v>48</v>
      </c>
      <c r="E168" s="440" t="s">
        <v>33</v>
      </c>
      <c r="F168" s="105" t="s">
        <v>1156</v>
      </c>
      <c r="G168" s="106">
        <v>35</v>
      </c>
      <c r="H168" s="106">
        <f t="shared" ref="H168" si="16">SUM((A168)*(G168))</f>
        <v>0</v>
      </c>
      <c r="I168" s="115"/>
    </row>
    <row r="169" spans="1:9" ht="17.25" customHeight="1" x14ac:dyDescent="0.3">
      <c r="A169" s="409"/>
      <c r="B169" s="84"/>
      <c r="C169" s="107"/>
      <c r="D169" s="84"/>
      <c r="E169" s="440"/>
      <c r="F169" s="105"/>
      <c r="G169" s="106"/>
      <c r="H169" s="106"/>
      <c r="I169" s="115"/>
    </row>
    <row r="170" spans="1:9" ht="17.25" customHeight="1" x14ac:dyDescent="0.3">
      <c r="A170" s="409"/>
      <c r="B170" s="84" t="s">
        <v>1210</v>
      </c>
      <c r="C170" s="107" t="s">
        <v>1211</v>
      </c>
      <c r="D170" s="84" t="s">
        <v>51</v>
      </c>
      <c r="E170" s="440" t="s">
        <v>33</v>
      </c>
      <c r="F170" s="105" t="s">
        <v>1067</v>
      </c>
      <c r="G170" s="106">
        <v>55</v>
      </c>
      <c r="H170" s="106"/>
      <c r="I170" s="115"/>
    </row>
    <row r="171" spans="1:9" ht="17.25" customHeight="1" x14ac:dyDescent="0.3">
      <c r="A171" s="409"/>
      <c r="B171" s="84" t="s">
        <v>1212</v>
      </c>
      <c r="C171" s="107" t="s">
        <v>1213</v>
      </c>
      <c r="D171" s="84" t="s">
        <v>51</v>
      </c>
      <c r="E171" s="440" t="s">
        <v>33</v>
      </c>
      <c r="F171" s="105" t="s">
        <v>1156</v>
      </c>
      <c r="G171" s="106">
        <v>35</v>
      </c>
      <c r="H171" s="106">
        <f t="shared" ref="H171" si="17">SUM((A171)*(G171))</f>
        <v>0</v>
      </c>
      <c r="I171" s="115"/>
    </row>
    <row r="172" spans="1:9" ht="17.25" customHeight="1" x14ac:dyDescent="0.3">
      <c r="A172" s="409"/>
      <c r="B172" s="84"/>
      <c r="C172" s="107"/>
      <c r="D172" s="84"/>
      <c r="E172" s="440"/>
      <c r="F172" s="105"/>
      <c r="G172" s="106"/>
      <c r="H172" s="106"/>
      <c r="I172" s="115"/>
    </row>
    <row r="173" spans="1:9" ht="17.25" customHeight="1" x14ac:dyDescent="0.3">
      <c r="A173" s="409"/>
      <c r="B173" s="84" t="s">
        <v>1214</v>
      </c>
      <c r="C173" s="107" t="s">
        <v>1215</v>
      </c>
      <c r="D173" s="84" t="s">
        <v>397</v>
      </c>
      <c r="E173" s="440" t="s">
        <v>33</v>
      </c>
      <c r="F173" s="105" t="s">
        <v>1156</v>
      </c>
      <c r="G173" s="106">
        <v>55</v>
      </c>
      <c r="H173" s="106"/>
      <c r="I173" s="115"/>
    </row>
    <row r="174" spans="1:9" ht="17.25" customHeight="1" x14ac:dyDescent="0.3">
      <c r="A174" s="409"/>
      <c r="B174" s="84" t="s">
        <v>1216</v>
      </c>
      <c r="C174" s="107" t="s">
        <v>1217</v>
      </c>
      <c r="D174" s="84" t="s">
        <v>397</v>
      </c>
      <c r="E174" s="440" t="s">
        <v>33</v>
      </c>
      <c r="F174" s="105" t="s">
        <v>1156</v>
      </c>
      <c r="G174" s="106">
        <v>35</v>
      </c>
      <c r="H174" s="106">
        <f t="shared" ref="H174" si="18">SUM((A174)*(G174))</f>
        <v>0</v>
      </c>
      <c r="I174" s="115"/>
    </row>
    <row r="175" spans="1:9" ht="17.25" customHeight="1" x14ac:dyDescent="0.3">
      <c r="A175" s="409"/>
      <c r="B175" s="84"/>
      <c r="C175" s="107"/>
      <c r="D175" s="84"/>
      <c r="E175" s="440"/>
      <c r="F175" s="105"/>
      <c r="G175" s="106"/>
      <c r="H175" s="106"/>
      <c r="I175" s="115"/>
    </row>
    <row r="176" spans="1:9" ht="17.25" customHeight="1" x14ac:dyDescent="0.2">
      <c r="A176" s="445"/>
      <c r="B176" s="181"/>
      <c r="C176" s="151"/>
      <c r="D176" s="148"/>
      <c r="E176" s="442"/>
      <c r="F176" s="149"/>
      <c r="G176" s="71"/>
      <c r="H176" s="182"/>
      <c r="I176" s="115"/>
    </row>
    <row r="177" spans="1:9" ht="17.25" customHeight="1" x14ac:dyDescent="0.3">
      <c r="A177" s="399"/>
      <c r="B177" s="114"/>
      <c r="C177" s="69"/>
      <c r="D177" s="68"/>
      <c r="E177" s="443"/>
      <c r="F177" s="70"/>
      <c r="G177" s="71"/>
      <c r="H177" s="71"/>
      <c r="I177" s="115"/>
    </row>
    <row r="178" spans="1:9" ht="17.25" customHeight="1" x14ac:dyDescent="0.3">
      <c r="A178" s="399"/>
      <c r="B178" s="114"/>
      <c r="C178" s="69"/>
      <c r="D178" s="68"/>
      <c r="E178" s="443"/>
      <c r="F178" s="70"/>
      <c r="G178" s="71"/>
      <c r="H178" s="71"/>
      <c r="I178" s="115"/>
    </row>
    <row r="179" spans="1:9" ht="17.25" customHeight="1" x14ac:dyDescent="0.3">
      <c r="A179" s="399"/>
      <c r="B179" s="114"/>
      <c r="C179" s="69"/>
      <c r="D179" s="68"/>
      <c r="E179" s="443"/>
      <c r="F179" s="70"/>
      <c r="G179" s="71"/>
      <c r="H179" s="71"/>
      <c r="I179" s="115"/>
    </row>
    <row r="180" spans="1:9" ht="17.25" customHeight="1" x14ac:dyDescent="0.3">
      <c r="A180" s="399"/>
      <c r="B180" s="114"/>
      <c r="C180" s="69"/>
      <c r="D180" s="68"/>
      <c r="E180" s="443"/>
      <c r="F180" s="70"/>
      <c r="G180" s="71"/>
      <c r="H180" s="71"/>
      <c r="I180" s="115"/>
    </row>
    <row r="181" spans="1:9" ht="17.25" customHeight="1" x14ac:dyDescent="0.3">
      <c r="A181" s="399"/>
      <c r="B181" s="114"/>
      <c r="C181" s="69"/>
      <c r="D181" s="68"/>
      <c r="E181" s="443"/>
      <c r="F181" s="70"/>
      <c r="G181" s="71"/>
      <c r="H181" s="71"/>
      <c r="I181" s="115"/>
    </row>
    <row r="182" spans="1:9" ht="17.25" customHeight="1" x14ac:dyDescent="0.3">
      <c r="A182" s="399"/>
      <c r="B182" s="114"/>
      <c r="C182" s="69"/>
      <c r="D182" s="68"/>
      <c r="E182" s="443"/>
      <c r="F182" s="70"/>
      <c r="G182" s="71"/>
      <c r="H182" s="71"/>
      <c r="I182" s="115"/>
    </row>
    <row r="183" spans="1:9" ht="17.25" customHeight="1" x14ac:dyDescent="0.3">
      <c r="A183" s="399"/>
      <c r="B183" s="114"/>
      <c r="C183" s="69"/>
      <c r="D183" s="68"/>
      <c r="E183" s="443"/>
      <c r="F183" s="70"/>
      <c r="G183" s="71"/>
      <c r="H183" s="71"/>
      <c r="I183" s="115"/>
    </row>
    <row r="184" spans="1:9" ht="17.25" customHeight="1" x14ac:dyDescent="0.3">
      <c r="A184" s="399"/>
      <c r="B184" s="114"/>
      <c r="C184" s="69"/>
      <c r="D184" s="68"/>
      <c r="E184" s="443"/>
      <c r="F184" s="70"/>
      <c r="G184" s="71"/>
      <c r="H184" s="71"/>
      <c r="I184" s="115"/>
    </row>
    <row r="185" spans="1:9" ht="17.25" customHeight="1" x14ac:dyDescent="0.3">
      <c r="A185" s="399"/>
      <c r="B185" s="114"/>
      <c r="C185" s="69"/>
      <c r="D185" s="68"/>
      <c r="E185" s="443"/>
      <c r="F185" s="70"/>
      <c r="G185" s="71"/>
      <c r="H185" s="71"/>
      <c r="I185" s="115"/>
    </row>
    <row r="186" spans="1:9" ht="17.25" customHeight="1" x14ac:dyDescent="0.3">
      <c r="A186" s="399"/>
      <c r="B186" s="114"/>
      <c r="C186" s="69"/>
      <c r="D186" s="68"/>
      <c r="E186" s="443"/>
      <c r="F186" s="70"/>
      <c r="G186" s="71"/>
      <c r="H186" s="71"/>
      <c r="I186" s="115"/>
    </row>
    <row r="187" spans="1:9" ht="17.25" customHeight="1" x14ac:dyDescent="0.3">
      <c r="A187" s="399"/>
      <c r="B187" s="114"/>
      <c r="C187" s="69"/>
      <c r="D187" s="68"/>
      <c r="E187" s="443"/>
      <c r="F187" s="70"/>
      <c r="G187" s="71"/>
      <c r="H187" s="71"/>
      <c r="I187" s="115"/>
    </row>
    <row r="188" spans="1:9" ht="17.25" customHeight="1" x14ac:dyDescent="0.3">
      <c r="A188" s="399"/>
      <c r="B188" s="114"/>
      <c r="C188" s="69"/>
      <c r="D188" s="68"/>
      <c r="E188" s="443"/>
      <c r="F188" s="70"/>
      <c r="G188" s="71"/>
      <c r="H188" s="71"/>
      <c r="I188" s="115"/>
    </row>
    <row r="189" spans="1:9" ht="17.25" customHeight="1" x14ac:dyDescent="0.3">
      <c r="A189" s="399"/>
      <c r="B189" s="114"/>
      <c r="C189" s="69"/>
      <c r="D189" s="68"/>
      <c r="E189" s="443"/>
      <c r="F189" s="70"/>
      <c r="G189" s="71"/>
      <c r="H189" s="71"/>
      <c r="I189" s="115"/>
    </row>
    <row r="190" spans="1:9" ht="17.25" customHeight="1" x14ac:dyDescent="0.3">
      <c r="A190" s="399"/>
      <c r="B190" s="114"/>
      <c r="C190" s="69"/>
      <c r="D190" s="68"/>
      <c r="E190" s="443"/>
      <c r="F190" s="70"/>
      <c r="G190" s="71"/>
      <c r="H190" s="71"/>
      <c r="I190" s="115"/>
    </row>
    <row r="191" spans="1:9" ht="17.25" customHeight="1" x14ac:dyDescent="0.3">
      <c r="A191" s="399"/>
      <c r="B191" s="114"/>
      <c r="C191" s="69"/>
      <c r="D191" s="68"/>
      <c r="E191" s="443"/>
      <c r="F191" s="70"/>
      <c r="G191" s="71"/>
      <c r="H191" s="71"/>
      <c r="I191" s="115"/>
    </row>
    <row r="192" spans="1:9" ht="17.25" customHeight="1" x14ac:dyDescent="0.3">
      <c r="A192" s="399"/>
      <c r="B192" s="114"/>
      <c r="C192" s="69"/>
      <c r="D192" s="68"/>
      <c r="E192" s="443"/>
      <c r="F192" s="70"/>
      <c r="G192" s="71"/>
      <c r="H192" s="71"/>
      <c r="I192" s="115"/>
    </row>
    <row r="193" spans="1:9" ht="17.25" customHeight="1" x14ac:dyDescent="0.3">
      <c r="A193" s="399"/>
      <c r="B193" s="114"/>
      <c r="C193" s="69"/>
      <c r="D193" s="68"/>
      <c r="E193" s="443"/>
      <c r="F193" s="70"/>
      <c r="G193" s="71"/>
      <c r="H193" s="71"/>
      <c r="I193" s="115"/>
    </row>
    <row r="194" spans="1:9" ht="17.25" customHeight="1" x14ac:dyDescent="0.3">
      <c r="A194" s="399"/>
      <c r="B194" s="114"/>
      <c r="C194" s="69"/>
      <c r="D194" s="68"/>
      <c r="E194" s="443"/>
      <c r="F194" s="70"/>
      <c r="G194" s="71"/>
      <c r="H194" s="71"/>
      <c r="I194" s="115"/>
    </row>
    <row r="195" spans="1:9" ht="17.25" customHeight="1" x14ac:dyDescent="0.3">
      <c r="A195" s="399"/>
      <c r="B195" s="114"/>
      <c r="C195" s="69"/>
      <c r="D195" s="68"/>
      <c r="E195" s="443"/>
      <c r="F195" s="70"/>
      <c r="G195" s="71"/>
      <c r="H195" s="71"/>
      <c r="I195" s="115"/>
    </row>
    <row r="196" spans="1:9" ht="17.25" customHeight="1" x14ac:dyDescent="0.3">
      <c r="A196" s="399"/>
      <c r="B196" s="114"/>
      <c r="C196" s="69"/>
      <c r="D196" s="68"/>
      <c r="E196" s="443"/>
      <c r="F196" s="70"/>
      <c r="G196" s="71"/>
      <c r="H196" s="71"/>
      <c r="I196" s="115"/>
    </row>
    <row r="197" spans="1:9" ht="17.25" customHeight="1" x14ac:dyDescent="0.3">
      <c r="A197" s="399"/>
      <c r="B197" s="114"/>
      <c r="C197" s="69"/>
      <c r="D197" s="68"/>
      <c r="E197" s="443"/>
      <c r="F197" s="70"/>
      <c r="G197" s="71"/>
      <c r="H197" s="71"/>
      <c r="I197" s="115"/>
    </row>
    <row r="198" spans="1:9" ht="17.25" customHeight="1" x14ac:dyDescent="0.3">
      <c r="A198" s="399"/>
      <c r="B198" s="114"/>
      <c r="C198" s="69"/>
      <c r="D198" s="68"/>
      <c r="E198" s="443"/>
      <c r="F198" s="70"/>
      <c r="G198" s="71"/>
      <c r="H198" s="71"/>
      <c r="I198" s="115"/>
    </row>
    <row r="199" spans="1:9" ht="17.25" customHeight="1" x14ac:dyDescent="0.3">
      <c r="A199" s="399"/>
      <c r="B199" s="114"/>
      <c r="C199" s="69"/>
      <c r="D199" s="68"/>
      <c r="E199" s="443"/>
      <c r="F199" s="70"/>
      <c r="G199" s="71"/>
      <c r="H199" s="71"/>
      <c r="I199" s="115"/>
    </row>
    <row r="200" spans="1:9" ht="17.25" customHeight="1" x14ac:dyDescent="0.3">
      <c r="A200" s="399"/>
      <c r="B200" s="114"/>
      <c r="C200" s="69"/>
      <c r="D200" s="68"/>
      <c r="E200" s="443"/>
      <c r="F200" s="70"/>
      <c r="G200" s="71"/>
      <c r="H200" s="71"/>
      <c r="I200" s="115"/>
    </row>
    <row r="201" spans="1:9" ht="17.25" customHeight="1" x14ac:dyDescent="0.3">
      <c r="A201" s="399"/>
      <c r="B201" s="114"/>
      <c r="C201" s="69"/>
      <c r="D201" s="68"/>
      <c r="E201" s="443"/>
      <c r="F201" s="70"/>
      <c r="G201" s="71"/>
      <c r="H201" s="71"/>
      <c r="I201" s="115"/>
    </row>
    <row r="202" spans="1:9" ht="17.25" customHeight="1" x14ac:dyDescent="0.3">
      <c r="A202" s="399"/>
      <c r="B202" s="114"/>
      <c r="C202" s="69"/>
      <c r="D202" s="68"/>
      <c r="E202" s="443"/>
      <c r="F202" s="70"/>
      <c r="G202" s="71"/>
      <c r="H202" s="71"/>
      <c r="I202" s="115"/>
    </row>
    <row r="203" spans="1:9" ht="17.25" customHeight="1" x14ac:dyDescent="0.3">
      <c r="A203" s="399"/>
      <c r="B203" s="114"/>
      <c r="C203" s="69"/>
      <c r="D203" s="68"/>
      <c r="E203" s="443"/>
      <c r="F203" s="70"/>
      <c r="G203" s="71"/>
      <c r="H203" s="71"/>
      <c r="I203" s="115"/>
    </row>
    <row r="204" spans="1:9" ht="17.25" customHeight="1" x14ac:dyDescent="0.3">
      <c r="A204" s="399"/>
      <c r="B204" s="114"/>
      <c r="C204" s="69"/>
      <c r="D204" s="68"/>
      <c r="E204" s="443"/>
      <c r="F204" s="70"/>
      <c r="G204" s="71"/>
      <c r="H204" s="71"/>
      <c r="I204" s="115"/>
    </row>
    <row r="205" spans="1:9" ht="17.25" customHeight="1" x14ac:dyDescent="0.3">
      <c r="A205" s="399"/>
      <c r="B205" s="114"/>
      <c r="C205" s="69"/>
      <c r="D205" s="68"/>
      <c r="E205" s="443"/>
      <c r="F205" s="70"/>
      <c r="G205" s="71"/>
      <c r="H205" s="71"/>
      <c r="I205" s="115"/>
    </row>
    <row r="206" spans="1:9" ht="17.25" customHeight="1" x14ac:dyDescent="0.3">
      <c r="A206" s="399"/>
      <c r="B206" s="114"/>
      <c r="C206" s="69"/>
      <c r="D206" s="68"/>
      <c r="E206" s="443"/>
      <c r="F206" s="70"/>
      <c r="G206" s="71"/>
      <c r="H206" s="71"/>
      <c r="I206" s="115"/>
    </row>
    <row r="207" spans="1:9" ht="17.25" customHeight="1" x14ac:dyDescent="0.3">
      <c r="A207" s="399"/>
      <c r="B207" s="114"/>
      <c r="C207" s="69"/>
      <c r="D207" s="68"/>
      <c r="E207" s="443"/>
      <c r="F207" s="70"/>
      <c r="G207" s="71"/>
      <c r="H207" s="71"/>
      <c r="I207" s="115"/>
    </row>
    <row r="208" spans="1:9" ht="17.25" customHeight="1" x14ac:dyDescent="0.3">
      <c r="A208" s="399"/>
      <c r="B208" s="114"/>
      <c r="C208" s="69"/>
      <c r="D208" s="68"/>
      <c r="E208" s="443"/>
      <c r="F208" s="70"/>
      <c r="G208" s="71"/>
      <c r="H208" s="71"/>
      <c r="I208" s="115"/>
    </row>
    <row r="209" spans="1:9" ht="17.25" customHeight="1" x14ac:dyDescent="0.3">
      <c r="A209" s="399"/>
      <c r="B209" s="114"/>
      <c r="C209" s="69"/>
      <c r="D209" s="68"/>
      <c r="E209" s="443"/>
      <c r="F209" s="70"/>
      <c r="G209" s="71"/>
      <c r="H209" s="71"/>
      <c r="I209" s="115"/>
    </row>
    <row r="210" spans="1:9" ht="17.25" customHeight="1" x14ac:dyDescent="0.3">
      <c r="A210" s="399"/>
      <c r="B210" s="114"/>
      <c r="C210" s="69"/>
      <c r="D210" s="68"/>
      <c r="E210" s="443"/>
      <c r="F210" s="70"/>
      <c r="G210" s="71"/>
      <c r="H210" s="71"/>
      <c r="I210" s="115"/>
    </row>
    <row r="211" spans="1:9" ht="17.25" customHeight="1" x14ac:dyDescent="0.3">
      <c r="A211" s="399"/>
      <c r="B211" s="114"/>
      <c r="C211" s="69"/>
      <c r="D211" s="68"/>
      <c r="E211" s="443"/>
      <c r="F211" s="70"/>
      <c r="G211" s="71"/>
      <c r="H211" s="71"/>
      <c r="I211" s="115"/>
    </row>
    <row r="212" spans="1:9" ht="17.25" customHeight="1" x14ac:dyDescent="0.3">
      <c r="A212" s="399"/>
      <c r="B212" s="114"/>
      <c r="C212" s="69"/>
      <c r="D212" s="68"/>
      <c r="E212" s="443"/>
      <c r="F212" s="70"/>
      <c r="G212" s="71"/>
      <c r="H212" s="71"/>
      <c r="I212" s="115"/>
    </row>
    <row r="213" spans="1:9" ht="17.25" customHeight="1" x14ac:dyDescent="0.3">
      <c r="A213" s="399"/>
      <c r="B213" s="114"/>
      <c r="C213" s="69"/>
      <c r="D213" s="68"/>
      <c r="E213" s="443"/>
      <c r="F213" s="70"/>
      <c r="G213" s="71"/>
      <c r="H213" s="71"/>
      <c r="I213" s="115"/>
    </row>
    <row r="214" spans="1:9" ht="17.25" customHeight="1" x14ac:dyDescent="0.3">
      <c r="A214" s="399"/>
      <c r="B214" s="114"/>
      <c r="C214" s="69"/>
      <c r="D214" s="68"/>
      <c r="E214" s="443"/>
      <c r="F214" s="70"/>
      <c r="G214" s="71"/>
      <c r="H214" s="71"/>
      <c r="I214" s="115"/>
    </row>
    <row r="215" spans="1:9" ht="17.25" customHeight="1" x14ac:dyDescent="0.3">
      <c r="A215" s="399"/>
      <c r="B215" s="114"/>
      <c r="C215" s="69"/>
      <c r="D215" s="68"/>
      <c r="E215" s="443"/>
      <c r="F215" s="70"/>
      <c r="G215" s="71"/>
      <c r="H215" s="71"/>
      <c r="I215" s="115"/>
    </row>
    <row r="216" spans="1:9" ht="17.25" customHeight="1" x14ac:dyDescent="0.3">
      <c r="A216" s="399"/>
      <c r="B216" s="114"/>
      <c r="C216" s="69"/>
      <c r="D216" s="68"/>
      <c r="E216" s="443"/>
      <c r="F216" s="70"/>
      <c r="G216" s="71"/>
      <c r="H216" s="71"/>
      <c r="I216" s="115"/>
    </row>
    <row r="217" spans="1:9" ht="17.25" customHeight="1" x14ac:dyDescent="0.3">
      <c r="A217" s="399"/>
      <c r="B217" s="114"/>
      <c r="C217" s="69"/>
      <c r="D217" s="68"/>
      <c r="E217" s="443"/>
      <c r="F217" s="70"/>
      <c r="G217" s="71"/>
      <c r="H217" s="71"/>
      <c r="I217" s="115"/>
    </row>
    <row r="218" spans="1:9" ht="17.25" customHeight="1" x14ac:dyDescent="0.3">
      <c r="A218" s="399"/>
      <c r="B218" s="114"/>
      <c r="C218" s="69"/>
      <c r="D218" s="68"/>
      <c r="E218" s="443"/>
      <c r="F218" s="70"/>
      <c r="G218" s="71"/>
      <c r="H218" s="71"/>
      <c r="I218" s="115"/>
    </row>
    <row r="219" spans="1:9" ht="17.25" customHeight="1" x14ac:dyDescent="0.3">
      <c r="A219" s="399"/>
      <c r="B219" s="114"/>
      <c r="C219" s="69"/>
      <c r="D219" s="68"/>
      <c r="E219" s="443"/>
      <c r="F219" s="70"/>
      <c r="G219" s="71"/>
      <c r="H219" s="71"/>
      <c r="I219" s="115"/>
    </row>
    <row r="220" spans="1:9" ht="17.25" customHeight="1" x14ac:dyDescent="0.3">
      <c r="A220" s="399"/>
      <c r="B220" s="114"/>
      <c r="C220" s="69"/>
      <c r="D220" s="68"/>
      <c r="E220" s="443"/>
      <c r="F220" s="70"/>
      <c r="G220" s="71"/>
      <c r="H220" s="71"/>
      <c r="I220" s="115"/>
    </row>
    <row r="221" spans="1:9" ht="17.25" customHeight="1" x14ac:dyDescent="0.3">
      <c r="A221" s="399"/>
      <c r="B221" s="114"/>
      <c r="C221" s="69"/>
      <c r="D221" s="68"/>
      <c r="E221" s="443"/>
      <c r="F221" s="70"/>
      <c r="G221" s="71"/>
      <c r="H221" s="71"/>
      <c r="I221" s="115"/>
    </row>
    <row r="222" spans="1:9" ht="17.25" customHeight="1" x14ac:dyDescent="0.3">
      <c r="A222" s="399"/>
      <c r="B222" s="114"/>
      <c r="C222" s="69"/>
      <c r="D222" s="68"/>
      <c r="E222" s="443"/>
      <c r="F222" s="70"/>
      <c r="G222" s="71"/>
      <c r="H222" s="71"/>
      <c r="I222" s="115"/>
    </row>
    <row r="223" spans="1:9" ht="17.25" customHeight="1" x14ac:dyDescent="0.3">
      <c r="A223" s="399"/>
      <c r="B223" s="114"/>
      <c r="C223" s="69"/>
      <c r="D223" s="68"/>
      <c r="E223" s="443"/>
      <c r="F223" s="70"/>
      <c r="G223" s="71"/>
      <c r="H223" s="71"/>
      <c r="I223" s="115"/>
    </row>
    <row r="224" spans="1:9" ht="17.25" customHeight="1" x14ac:dyDescent="0.3">
      <c r="A224" s="399"/>
      <c r="B224" s="114"/>
      <c r="C224" s="69"/>
      <c r="D224" s="68"/>
      <c r="E224" s="443"/>
      <c r="F224" s="70"/>
      <c r="G224" s="71"/>
      <c r="H224" s="71"/>
      <c r="I224" s="115"/>
    </row>
    <row r="225" spans="1:9" ht="17.25" customHeight="1" x14ac:dyDescent="0.3">
      <c r="A225" s="399"/>
      <c r="B225" s="114"/>
      <c r="C225" s="69"/>
      <c r="D225" s="68"/>
      <c r="E225" s="443"/>
      <c r="F225" s="70"/>
      <c r="G225" s="71"/>
      <c r="H225" s="71"/>
      <c r="I225" s="115"/>
    </row>
    <row r="226" spans="1:9" ht="17.25" customHeight="1" x14ac:dyDescent="0.3">
      <c r="A226" s="399"/>
      <c r="B226" s="114"/>
      <c r="C226" s="69"/>
      <c r="D226" s="68"/>
      <c r="E226" s="443"/>
      <c r="F226" s="70"/>
      <c r="G226" s="71"/>
      <c r="H226" s="71"/>
      <c r="I226" s="115"/>
    </row>
    <row r="227" spans="1:9" ht="17.25" customHeight="1" x14ac:dyDescent="0.3">
      <c r="A227" s="399"/>
      <c r="B227" s="114"/>
      <c r="C227" s="69"/>
      <c r="D227" s="68"/>
      <c r="E227" s="443"/>
      <c r="F227" s="70"/>
      <c r="G227" s="71"/>
      <c r="H227" s="71"/>
      <c r="I227" s="115"/>
    </row>
    <row r="228" spans="1:9" ht="17.25" customHeight="1" x14ac:dyDescent="0.3">
      <c r="A228" s="399"/>
      <c r="B228" s="114"/>
      <c r="C228" s="69"/>
      <c r="D228" s="68"/>
      <c r="E228" s="443"/>
      <c r="F228" s="70"/>
      <c r="G228" s="71"/>
      <c r="H228" s="71"/>
      <c r="I228" s="115"/>
    </row>
    <row r="229" spans="1:9" ht="17.25" customHeight="1" x14ac:dyDescent="0.3">
      <c r="A229" s="399"/>
      <c r="B229" s="114"/>
      <c r="C229" s="69"/>
      <c r="D229" s="68"/>
      <c r="E229" s="443"/>
      <c r="F229" s="70"/>
      <c r="G229" s="71"/>
      <c r="H229" s="71"/>
      <c r="I229" s="115"/>
    </row>
    <row r="230" spans="1:9" ht="17.25" customHeight="1" x14ac:dyDescent="0.3">
      <c r="A230" s="399"/>
      <c r="B230" s="114"/>
      <c r="C230" s="69"/>
      <c r="D230" s="68"/>
      <c r="E230" s="443"/>
      <c r="F230" s="70"/>
      <c r="G230" s="71"/>
      <c r="H230" s="71"/>
      <c r="I230" s="115"/>
    </row>
    <row r="231" spans="1:9" ht="17.25" customHeight="1" x14ac:dyDescent="0.3">
      <c r="A231" s="399"/>
      <c r="B231" s="114"/>
      <c r="C231" s="69"/>
      <c r="D231" s="68"/>
      <c r="E231" s="443"/>
      <c r="F231" s="70"/>
      <c r="G231" s="71"/>
      <c r="H231" s="71"/>
      <c r="I231" s="115"/>
    </row>
    <row r="232" spans="1:9" ht="17.25" customHeight="1" x14ac:dyDescent="0.3">
      <c r="A232" s="399"/>
      <c r="B232" s="114"/>
      <c r="C232" s="69"/>
      <c r="D232" s="68"/>
      <c r="E232" s="443"/>
      <c r="F232" s="70"/>
      <c r="G232" s="71"/>
      <c r="H232" s="71"/>
      <c r="I232" s="115"/>
    </row>
    <row r="233" spans="1:9" ht="17.25" customHeight="1" x14ac:dyDescent="0.3">
      <c r="A233" s="399"/>
      <c r="B233" s="114"/>
      <c r="C233" s="69"/>
      <c r="D233" s="68"/>
      <c r="E233" s="443"/>
      <c r="F233" s="70"/>
      <c r="G233" s="71"/>
      <c r="H233" s="71"/>
      <c r="I233" s="115"/>
    </row>
    <row r="234" spans="1:9" ht="17.25" customHeight="1" x14ac:dyDescent="0.3">
      <c r="A234" s="399"/>
      <c r="B234" s="114"/>
      <c r="C234" s="69"/>
      <c r="D234" s="68"/>
      <c r="E234" s="443"/>
      <c r="F234" s="70"/>
      <c r="G234" s="71"/>
      <c r="H234" s="71"/>
      <c r="I234" s="115"/>
    </row>
    <row r="235" spans="1:9" ht="17.25" customHeight="1" x14ac:dyDescent="0.3">
      <c r="A235" s="399"/>
      <c r="B235" s="114"/>
      <c r="C235" s="69"/>
      <c r="D235" s="68"/>
      <c r="E235" s="443"/>
      <c r="F235" s="70"/>
      <c r="G235" s="71"/>
      <c r="H235" s="71"/>
      <c r="I235" s="115"/>
    </row>
    <row r="236" spans="1:9" ht="17.25" customHeight="1" x14ac:dyDescent="0.3">
      <c r="A236" s="399"/>
      <c r="B236" s="114"/>
      <c r="C236" s="69"/>
      <c r="D236" s="68"/>
      <c r="E236" s="443"/>
      <c r="F236" s="70"/>
      <c r="G236" s="71"/>
      <c r="H236" s="71"/>
      <c r="I236" s="115"/>
    </row>
    <row r="237" spans="1:9" ht="17.25" customHeight="1" x14ac:dyDescent="0.3">
      <c r="A237" s="399"/>
      <c r="B237" s="114"/>
      <c r="C237" s="69"/>
      <c r="D237" s="68"/>
      <c r="E237" s="443"/>
      <c r="F237" s="70"/>
      <c r="G237" s="71"/>
      <c r="H237" s="71"/>
      <c r="I237" s="115"/>
    </row>
    <row r="238" spans="1:9" ht="17.25" customHeight="1" x14ac:dyDescent="0.3">
      <c r="A238" s="399"/>
      <c r="B238" s="114"/>
      <c r="C238" s="69"/>
      <c r="D238" s="68"/>
      <c r="E238" s="443"/>
      <c r="F238" s="70"/>
      <c r="G238" s="71"/>
      <c r="H238" s="71"/>
      <c r="I238" s="115"/>
    </row>
    <row r="239" spans="1:9" ht="17.25" customHeight="1" x14ac:dyDescent="0.3">
      <c r="A239" s="399"/>
      <c r="B239" s="114"/>
      <c r="C239" s="69"/>
      <c r="D239" s="68"/>
      <c r="E239" s="443"/>
      <c r="F239" s="70"/>
      <c r="G239" s="71"/>
      <c r="H239" s="71"/>
      <c r="I239" s="115"/>
    </row>
    <row r="240" spans="1:9" ht="17.25" customHeight="1" x14ac:dyDescent="0.3">
      <c r="A240" s="399"/>
      <c r="B240" s="114"/>
      <c r="C240" s="69"/>
      <c r="D240" s="68"/>
      <c r="E240" s="443"/>
      <c r="F240" s="70"/>
      <c r="G240" s="71"/>
      <c r="H240" s="71"/>
      <c r="I240" s="115"/>
    </row>
    <row r="241" spans="1:9" ht="17.25" customHeight="1" x14ac:dyDescent="0.3">
      <c r="A241" s="399"/>
      <c r="B241" s="114"/>
      <c r="C241" s="69"/>
      <c r="D241" s="68"/>
      <c r="E241" s="443"/>
      <c r="F241" s="70"/>
      <c r="G241" s="71"/>
      <c r="H241" s="71"/>
      <c r="I241" s="115"/>
    </row>
    <row r="242" spans="1:9" ht="17.25" customHeight="1" x14ac:dyDescent="0.3">
      <c r="A242" s="399"/>
      <c r="B242" s="114"/>
      <c r="C242" s="69"/>
      <c r="D242" s="68"/>
      <c r="E242" s="443"/>
      <c r="F242" s="70"/>
      <c r="G242" s="71"/>
      <c r="H242" s="71"/>
      <c r="I242" s="115"/>
    </row>
    <row r="243" spans="1:9" ht="17.25" customHeight="1" x14ac:dyDescent="0.3">
      <c r="A243" s="399"/>
      <c r="B243" s="114"/>
      <c r="C243" s="69"/>
      <c r="D243" s="68"/>
      <c r="E243" s="443"/>
      <c r="F243" s="70"/>
      <c r="G243" s="71"/>
      <c r="H243" s="71"/>
      <c r="I243" s="115"/>
    </row>
    <row r="244" spans="1:9" ht="17.25" customHeight="1" x14ac:dyDescent="0.3">
      <c r="A244" s="399"/>
      <c r="B244" s="114"/>
      <c r="C244" s="69"/>
      <c r="D244" s="68"/>
      <c r="E244" s="443"/>
      <c r="F244" s="70"/>
      <c r="G244" s="71"/>
      <c r="H244" s="71"/>
      <c r="I244" s="115"/>
    </row>
    <row r="245" spans="1:9" ht="17.25" customHeight="1" x14ac:dyDescent="0.3">
      <c r="A245" s="399"/>
      <c r="B245" s="114"/>
      <c r="C245" s="69"/>
      <c r="D245" s="68"/>
      <c r="E245" s="443"/>
      <c r="F245" s="70"/>
      <c r="G245" s="71"/>
      <c r="H245" s="71"/>
      <c r="I245" s="115"/>
    </row>
    <row r="246" spans="1:9" ht="17.25" customHeight="1" x14ac:dyDescent="0.3">
      <c r="A246" s="399"/>
      <c r="B246" s="114"/>
      <c r="C246" s="69"/>
      <c r="D246" s="68"/>
      <c r="E246" s="443"/>
      <c r="F246" s="70"/>
      <c r="G246" s="71"/>
      <c r="H246" s="71"/>
      <c r="I246" s="115"/>
    </row>
    <row r="247" spans="1:9" ht="17.25" customHeight="1" x14ac:dyDescent="0.3">
      <c r="A247" s="399"/>
      <c r="B247" s="114"/>
      <c r="C247" s="69"/>
      <c r="D247" s="68"/>
      <c r="E247" s="443"/>
      <c r="F247" s="70"/>
      <c r="G247" s="71"/>
      <c r="H247" s="71"/>
      <c r="I247" s="115"/>
    </row>
    <row r="248" spans="1:9" ht="17.25" customHeight="1" x14ac:dyDescent="0.3">
      <c r="A248" s="399"/>
      <c r="B248" s="114"/>
      <c r="C248" s="69"/>
      <c r="D248" s="68"/>
      <c r="E248" s="443"/>
      <c r="F248" s="70"/>
      <c r="G248" s="71"/>
      <c r="H248" s="71"/>
      <c r="I248" s="115"/>
    </row>
    <row r="249" spans="1:9" ht="17.25" customHeight="1" x14ac:dyDescent="0.3">
      <c r="A249" s="399"/>
      <c r="B249" s="114"/>
      <c r="C249" s="69"/>
      <c r="D249" s="68"/>
      <c r="E249" s="443"/>
      <c r="F249" s="70"/>
      <c r="G249" s="71"/>
      <c r="H249" s="71"/>
      <c r="I249" s="115"/>
    </row>
    <row r="250" spans="1:9" ht="17.25" customHeight="1" x14ac:dyDescent="0.3">
      <c r="A250" s="399"/>
      <c r="B250" s="114"/>
      <c r="C250" s="69"/>
      <c r="D250" s="68"/>
      <c r="E250" s="443"/>
      <c r="F250" s="70"/>
      <c r="G250" s="71"/>
      <c r="H250" s="71"/>
      <c r="I250" s="115"/>
    </row>
    <row r="251" spans="1:9" ht="17.25" customHeight="1" x14ac:dyDescent="0.3">
      <c r="A251" s="399"/>
      <c r="B251" s="114"/>
      <c r="C251" s="69"/>
      <c r="D251" s="68"/>
      <c r="E251" s="443"/>
      <c r="F251" s="70"/>
      <c r="G251" s="71"/>
      <c r="H251" s="71"/>
      <c r="I251" s="115"/>
    </row>
    <row r="252" spans="1:9" ht="17.25" customHeight="1" x14ac:dyDescent="0.3">
      <c r="A252" s="399"/>
      <c r="B252" s="114"/>
      <c r="C252" s="69"/>
      <c r="D252" s="68"/>
      <c r="E252" s="443"/>
      <c r="F252" s="70"/>
      <c r="G252" s="71"/>
      <c r="H252" s="71"/>
      <c r="I252" s="115"/>
    </row>
    <row r="253" spans="1:9" ht="17.25" customHeight="1" x14ac:dyDescent="0.3">
      <c r="A253" s="399"/>
      <c r="B253" s="114"/>
      <c r="C253" s="69"/>
      <c r="D253" s="68"/>
      <c r="E253" s="443"/>
      <c r="F253" s="70"/>
      <c r="G253" s="71"/>
      <c r="H253" s="71"/>
      <c r="I253" s="115"/>
    </row>
    <row r="254" spans="1:9" ht="17.25" customHeight="1" x14ac:dyDescent="0.3">
      <c r="A254" s="399"/>
      <c r="B254" s="114"/>
      <c r="C254" s="69"/>
      <c r="D254" s="68"/>
      <c r="E254" s="443"/>
      <c r="F254" s="70"/>
      <c r="G254" s="71"/>
      <c r="H254" s="71"/>
      <c r="I254" s="115"/>
    </row>
    <row r="255" spans="1:9" ht="17.25" customHeight="1" x14ac:dyDescent="0.3">
      <c r="A255" s="399"/>
      <c r="B255" s="114"/>
      <c r="C255" s="69"/>
      <c r="D255" s="68"/>
      <c r="E255" s="443"/>
      <c r="F255" s="70"/>
      <c r="G255" s="71"/>
      <c r="H255" s="71"/>
      <c r="I255" s="115"/>
    </row>
    <row r="256" spans="1:9" ht="17.25" customHeight="1" x14ac:dyDescent="0.3">
      <c r="A256" s="399"/>
      <c r="B256" s="114"/>
      <c r="C256" s="69"/>
      <c r="D256" s="68"/>
      <c r="E256" s="443"/>
      <c r="F256" s="70"/>
      <c r="G256" s="71"/>
      <c r="H256" s="71"/>
      <c r="I256" s="115"/>
    </row>
    <row r="257" spans="1:9" ht="17.25" customHeight="1" x14ac:dyDescent="0.3">
      <c r="A257" s="399"/>
      <c r="B257" s="114"/>
      <c r="C257" s="69"/>
      <c r="D257" s="68"/>
      <c r="E257" s="443"/>
      <c r="F257" s="70"/>
      <c r="G257" s="71"/>
      <c r="H257" s="71"/>
      <c r="I257" s="115"/>
    </row>
    <row r="258" spans="1:9" ht="17.25" customHeight="1" x14ac:dyDescent="0.3">
      <c r="A258" s="399"/>
      <c r="B258" s="114"/>
      <c r="C258" s="69"/>
      <c r="D258" s="68"/>
      <c r="E258" s="443"/>
      <c r="F258" s="70"/>
      <c r="G258" s="71"/>
      <c r="H258" s="71"/>
      <c r="I258" s="115"/>
    </row>
    <row r="259" spans="1:9" ht="17.25" customHeight="1" x14ac:dyDescent="0.3">
      <c r="A259" s="399"/>
      <c r="B259" s="114"/>
      <c r="C259" s="69"/>
      <c r="D259" s="68"/>
      <c r="E259" s="443"/>
      <c r="F259" s="70"/>
      <c r="G259" s="71"/>
      <c r="H259" s="71"/>
      <c r="I259" s="115"/>
    </row>
    <row r="260" spans="1:9" ht="17.25" customHeight="1" x14ac:dyDescent="0.3">
      <c r="A260" s="399"/>
      <c r="B260" s="114"/>
      <c r="C260" s="69"/>
      <c r="D260" s="68"/>
      <c r="E260" s="443"/>
      <c r="F260" s="70"/>
      <c r="G260" s="71"/>
      <c r="H260" s="71"/>
      <c r="I260" s="115"/>
    </row>
    <row r="261" spans="1:9" ht="17.25" customHeight="1" x14ac:dyDescent="0.3">
      <c r="A261" s="399"/>
      <c r="B261" s="114"/>
      <c r="C261" s="69"/>
      <c r="D261" s="68"/>
      <c r="E261" s="443"/>
      <c r="F261" s="70"/>
      <c r="G261" s="71"/>
      <c r="H261" s="71"/>
      <c r="I261" s="115"/>
    </row>
    <row r="262" spans="1:9" ht="17.25" customHeight="1" x14ac:dyDescent="0.3">
      <c r="A262" s="399"/>
      <c r="B262" s="114"/>
      <c r="C262" s="69"/>
      <c r="D262" s="68"/>
      <c r="E262" s="443"/>
      <c r="F262" s="70"/>
      <c r="G262" s="71"/>
      <c r="H262" s="71"/>
      <c r="I262" s="115"/>
    </row>
    <row r="263" spans="1:9" ht="17.25" customHeight="1" x14ac:dyDescent="0.3">
      <c r="A263" s="399"/>
      <c r="B263" s="114"/>
      <c r="C263" s="69"/>
      <c r="D263" s="68"/>
      <c r="E263" s="443"/>
      <c r="F263" s="70"/>
      <c r="G263" s="71"/>
      <c r="H263" s="71"/>
      <c r="I263" s="115"/>
    </row>
    <row r="264" spans="1:9" ht="17.25" customHeight="1" x14ac:dyDescent="0.3">
      <c r="A264" s="399"/>
      <c r="B264" s="114"/>
      <c r="C264" s="69"/>
      <c r="D264" s="68"/>
      <c r="E264" s="443"/>
      <c r="F264" s="70"/>
      <c r="G264" s="71"/>
      <c r="H264" s="71"/>
      <c r="I264" s="115"/>
    </row>
    <row r="265" spans="1:9" ht="17.25" customHeight="1" x14ac:dyDescent="0.3">
      <c r="A265" s="399"/>
      <c r="B265" s="114"/>
      <c r="C265" s="69"/>
      <c r="D265" s="68"/>
      <c r="E265" s="443"/>
      <c r="F265" s="70"/>
      <c r="G265" s="71"/>
      <c r="H265" s="71"/>
      <c r="I265" s="115"/>
    </row>
    <row r="266" spans="1:9" ht="17.25" customHeight="1" x14ac:dyDescent="0.3">
      <c r="A266" s="399"/>
      <c r="B266" s="114"/>
      <c r="C266" s="69"/>
      <c r="D266" s="68"/>
      <c r="E266" s="443"/>
      <c r="F266" s="70"/>
      <c r="G266" s="71"/>
      <c r="H266" s="71"/>
      <c r="I266" s="115"/>
    </row>
    <row r="267" spans="1:9" ht="17.25" customHeight="1" x14ac:dyDescent="0.3">
      <c r="A267" s="399"/>
      <c r="B267" s="114"/>
      <c r="C267" s="69"/>
      <c r="D267" s="68"/>
      <c r="E267" s="443"/>
      <c r="F267" s="70"/>
      <c r="G267" s="71"/>
      <c r="H267" s="71"/>
      <c r="I267" s="115"/>
    </row>
    <row r="268" spans="1:9" ht="17.25" customHeight="1" x14ac:dyDescent="0.3">
      <c r="A268" s="399"/>
      <c r="B268" s="114"/>
      <c r="C268" s="69"/>
      <c r="D268" s="68"/>
      <c r="E268" s="443"/>
      <c r="F268" s="70"/>
      <c r="G268" s="71"/>
      <c r="H268" s="71"/>
      <c r="I268" s="115"/>
    </row>
    <row r="269" spans="1:9" ht="17.25" customHeight="1" x14ac:dyDescent="0.3">
      <c r="A269" s="399"/>
      <c r="B269" s="114"/>
      <c r="C269" s="69"/>
      <c r="D269" s="68"/>
      <c r="E269" s="443"/>
      <c r="F269" s="70"/>
      <c r="G269" s="71"/>
      <c r="H269" s="71"/>
      <c r="I269" s="115"/>
    </row>
    <row r="270" spans="1:9" ht="17.25" customHeight="1" x14ac:dyDescent="0.3">
      <c r="A270" s="399"/>
      <c r="B270" s="114"/>
      <c r="C270" s="69"/>
      <c r="D270" s="68"/>
      <c r="E270" s="443"/>
      <c r="F270" s="70"/>
      <c r="G270" s="71"/>
      <c r="H270" s="71"/>
      <c r="I270" s="115"/>
    </row>
    <row r="271" spans="1:9" ht="17.25" customHeight="1" x14ac:dyDescent="0.3">
      <c r="A271" s="399"/>
      <c r="B271" s="114"/>
      <c r="C271" s="69"/>
      <c r="D271" s="68"/>
      <c r="E271" s="443"/>
      <c r="F271" s="70"/>
      <c r="G271" s="71"/>
      <c r="H271" s="71"/>
      <c r="I271" s="115"/>
    </row>
    <row r="272" spans="1:9" ht="17.25" customHeight="1" x14ac:dyDescent="0.3">
      <c r="A272" s="399"/>
      <c r="B272" s="114"/>
      <c r="C272" s="69"/>
      <c r="D272" s="68"/>
      <c r="E272" s="443"/>
      <c r="F272" s="70"/>
      <c r="G272" s="71"/>
      <c r="H272" s="71"/>
      <c r="I272" s="115"/>
    </row>
    <row r="273" spans="1:9" ht="17.25" customHeight="1" x14ac:dyDescent="0.3">
      <c r="A273" s="399"/>
      <c r="B273" s="114"/>
      <c r="C273" s="69"/>
      <c r="D273" s="68"/>
      <c r="E273" s="443"/>
      <c r="F273" s="70"/>
      <c r="G273" s="71"/>
      <c r="H273" s="71"/>
      <c r="I273" s="115"/>
    </row>
    <row r="274" spans="1:9" ht="17.25" customHeight="1" x14ac:dyDescent="0.3">
      <c r="A274" s="399"/>
      <c r="B274" s="114"/>
      <c r="C274" s="69"/>
      <c r="D274" s="68"/>
      <c r="E274" s="443"/>
      <c r="F274" s="70"/>
      <c r="G274" s="71"/>
      <c r="H274" s="71"/>
      <c r="I274" s="115"/>
    </row>
    <row r="275" spans="1:9" ht="17.25" customHeight="1" x14ac:dyDescent="0.3">
      <c r="A275" s="399"/>
      <c r="B275" s="114"/>
      <c r="C275" s="69"/>
      <c r="D275" s="68"/>
      <c r="E275" s="443"/>
      <c r="F275" s="70"/>
      <c r="G275" s="71"/>
      <c r="H275" s="71"/>
      <c r="I275" s="115"/>
    </row>
    <row r="276" spans="1:9" ht="17.25" customHeight="1" x14ac:dyDescent="0.3">
      <c r="A276" s="399"/>
      <c r="B276" s="114"/>
      <c r="C276" s="69"/>
      <c r="D276" s="68"/>
      <c r="E276" s="443"/>
      <c r="F276" s="70"/>
      <c r="G276" s="71"/>
      <c r="H276" s="71"/>
      <c r="I276" s="115"/>
    </row>
    <row r="277" spans="1:9" ht="17.25" customHeight="1" x14ac:dyDescent="0.3">
      <c r="A277" s="399"/>
      <c r="B277" s="114"/>
      <c r="C277" s="69"/>
      <c r="D277" s="68"/>
      <c r="E277" s="443"/>
      <c r="F277" s="70"/>
      <c r="G277" s="71"/>
      <c r="H277" s="71"/>
      <c r="I277" s="115"/>
    </row>
    <row r="278" spans="1:9" ht="17.25" customHeight="1" x14ac:dyDescent="0.3">
      <c r="A278" s="399"/>
      <c r="B278" s="114"/>
      <c r="C278" s="69"/>
      <c r="D278" s="68"/>
      <c r="E278" s="443"/>
      <c r="F278" s="70"/>
      <c r="G278" s="71"/>
      <c r="H278" s="71"/>
      <c r="I278" s="115"/>
    </row>
    <row r="279" spans="1:9" ht="17.25" customHeight="1" x14ac:dyDescent="0.3">
      <c r="A279" s="399"/>
      <c r="B279" s="114"/>
      <c r="C279" s="69"/>
      <c r="D279" s="68"/>
      <c r="E279" s="443"/>
      <c r="F279" s="70"/>
      <c r="G279" s="71"/>
      <c r="H279" s="71"/>
      <c r="I279" s="115"/>
    </row>
    <row r="280" spans="1:9" ht="17.25" customHeight="1" x14ac:dyDescent="0.3">
      <c r="A280" s="399"/>
      <c r="B280" s="114"/>
      <c r="C280" s="69"/>
      <c r="D280" s="68"/>
      <c r="E280" s="443"/>
      <c r="F280" s="70"/>
      <c r="G280" s="71"/>
      <c r="H280" s="71"/>
      <c r="I280" s="115"/>
    </row>
    <row r="281" spans="1:9" ht="17.25" customHeight="1" x14ac:dyDescent="0.3">
      <c r="A281" s="399"/>
      <c r="B281" s="114"/>
      <c r="C281" s="69"/>
      <c r="D281" s="68"/>
      <c r="E281" s="443"/>
      <c r="F281" s="70"/>
      <c r="G281" s="71"/>
      <c r="H281" s="71"/>
      <c r="I281" s="115"/>
    </row>
    <row r="282" spans="1:9" ht="17.25" customHeight="1" x14ac:dyDescent="0.3">
      <c r="A282" s="399"/>
      <c r="B282" s="114"/>
      <c r="C282" s="69"/>
      <c r="D282" s="68"/>
      <c r="E282" s="443"/>
      <c r="F282" s="70"/>
      <c r="G282" s="71"/>
      <c r="H282" s="71"/>
      <c r="I282" s="115"/>
    </row>
    <row r="283" spans="1:9" ht="17.25" customHeight="1" x14ac:dyDescent="0.3">
      <c r="A283" s="399"/>
      <c r="B283" s="114"/>
      <c r="C283" s="69"/>
      <c r="D283" s="68"/>
      <c r="E283" s="443"/>
      <c r="F283" s="70"/>
      <c r="G283" s="71"/>
      <c r="H283" s="71"/>
      <c r="I283" s="115"/>
    </row>
    <row r="284" spans="1:9" ht="17.25" customHeight="1" x14ac:dyDescent="0.3">
      <c r="A284" s="399"/>
      <c r="B284" s="114"/>
      <c r="C284" s="69"/>
      <c r="D284" s="68"/>
      <c r="E284" s="443"/>
      <c r="F284" s="70"/>
      <c r="G284" s="71"/>
      <c r="H284" s="71"/>
      <c r="I284" s="115"/>
    </row>
    <row r="285" spans="1:9" ht="17.25" customHeight="1" x14ac:dyDescent="0.3">
      <c r="A285" s="399"/>
      <c r="B285" s="114"/>
      <c r="C285" s="69"/>
      <c r="D285" s="68"/>
      <c r="E285" s="443"/>
      <c r="F285" s="70"/>
      <c r="G285" s="71"/>
      <c r="H285" s="71"/>
      <c r="I285" s="115"/>
    </row>
    <row r="286" spans="1:9" ht="17.25" customHeight="1" x14ac:dyDescent="0.3">
      <c r="A286" s="399"/>
      <c r="B286" s="114"/>
      <c r="C286" s="69"/>
      <c r="D286" s="68"/>
      <c r="E286" s="443"/>
      <c r="F286" s="70"/>
      <c r="G286" s="71"/>
      <c r="H286" s="71"/>
      <c r="I286" s="115"/>
    </row>
    <row r="287" spans="1:9" ht="17.25" customHeight="1" x14ac:dyDescent="0.3">
      <c r="A287" s="399"/>
      <c r="B287" s="114"/>
      <c r="C287" s="69"/>
      <c r="D287" s="68"/>
      <c r="E287" s="443"/>
      <c r="F287" s="70"/>
      <c r="G287" s="71"/>
      <c r="H287" s="71"/>
      <c r="I287" s="115"/>
    </row>
    <row r="288" spans="1:9" ht="17.25" customHeight="1" x14ac:dyDescent="0.3">
      <c r="A288" s="399"/>
      <c r="B288" s="114"/>
      <c r="C288" s="69"/>
      <c r="D288" s="68"/>
      <c r="E288" s="443"/>
      <c r="F288" s="70"/>
      <c r="G288" s="71"/>
      <c r="H288" s="71"/>
      <c r="I288" s="115"/>
    </row>
    <row r="289" spans="1:9" ht="17.25" customHeight="1" x14ac:dyDescent="0.3">
      <c r="A289" s="399"/>
      <c r="B289" s="114"/>
      <c r="C289" s="69"/>
      <c r="D289" s="68"/>
      <c r="E289" s="443"/>
      <c r="F289" s="70"/>
      <c r="G289" s="71"/>
      <c r="H289" s="71"/>
      <c r="I289" s="115"/>
    </row>
    <row r="290" spans="1:9" ht="17.25" customHeight="1" x14ac:dyDescent="0.3">
      <c r="A290" s="399"/>
      <c r="B290" s="114"/>
      <c r="C290" s="69"/>
      <c r="D290" s="68"/>
      <c r="E290" s="443"/>
      <c r="F290" s="70"/>
      <c r="G290" s="71"/>
      <c r="H290" s="71"/>
      <c r="I290" s="115"/>
    </row>
    <row r="291" spans="1:9" ht="17.25" customHeight="1" x14ac:dyDescent="0.3">
      <c r="A291" s="399"/>
      <c r="B291" s="114"/>
      <c r="C291" s="69"/>
      <c r="D291" s="68"/>
      <c r="E291" s="443"/>
      <c r="F291" s="70"/>
      <c r="G291" s="71"/>
      <c r="H291" s="71"/>
      <c r="I291" s="115"/>
    </row>
    <row r="292" spans="1:9" ht="17.25" customHeight="1" x14ac:dyDescent="0.3">
      <c r="A292" s="399"/>
      <c r="B292" s="114"/>
      <c r="C292" s="69"/>
      <c r="D292" s="68"/>
      <c r="E292" s="443"/>
      <c r="F292" s="70"/>
      <c r="G292" s="71"/>
      <c r="H292" s="71"/>
      <c r="I292" s="115"/>
    </row>
    <row r="293" spans="1:9" ht="17.25" customHeight="1" x14ac:dyDescent="0.3">
      <c r="A293" s="399"/>
      <c r="B293" s="114"/>
      <c r="C293" s="69"/>
      <c r="D293" s="68"/>
      <c r="E293" s="443"/>
      <c r="F293" s="70"/>
      <c r="G293" s="71"/>
      <c r="H293" s="71"/>
      <c r="I293" s="115"/>
    </row>
    <row r="294" spans="1:9" ht="17.25" customHeight="1" x14ac:dyDescent="0.3">
      <c r="A294" s="399"/>
      <c r="B294" s="114"/>
      <c r="C294" s="69"/>
      <c r="D294" s="68"/>
      <c r="E294" s="443"/>
      <c r="F294" s="70"/>
      <c r="G294" s="71"/>
      <c r="H294" s="71"/>
      <c r="I294" s="115"/>
    </row>
    <row r="295" spans="1:9" ht="17.25" customHeight="1" x14ac:dyDescent="0.3">
      <c r="A295" s="399"/>
      <c r="B295" s="114"/>
      <c r="C295" s="69"/>
      <c r="D295" s="68"/>
      <c r="E295" s="443"/>
      <c r="F295" s="70"/>
      <c r="G295" s="71"/>
      <c r="H295" s="71"/>
      <c r="I295" s="115"/>
    </row>
    <row r="296" spans="1:9" ht="17.25" customHeight="1" x14ac:dyDescent="0.3">
      <c r="A296" s="399"/>
      <c r="B296" s="114"/>
      <c r="C296" s="69"/>
      <c r="D296" s="68"/>
      <c r="E296" s="443"/>
      <c r="F296" s="70"/>
      <c r="G296" s="71"/>
      <c r="H296" s="71"/>
      <c r="I296" s="115"/>
    </row>
    <row r="297" spans="1:9" ht="17.25" customHeight="1" x14ac:dyDescent="0.3">
      <c r="A297" s="399"/>
      <c r="B297" s="114"/>
      <c r="C297" s="69"/>
      <c r="D297" s="68"/>
      <c r="E297" s="443"/>
      <c r="F297" s="70"/>
      <c r="G297" s="71"/>
      <c r="H297" s="71"/>
      <c r="I297" s="115"/>
    </row>
    <row r="298" spans="1:9" ht="17.25" customHeight="1" x14ac:dyDescent="0.3">
      <c r="A298" s="399"/>
      <c r="B298" s="114"/>
      <c r="C298" s="69"/>
      <c r="D298" s="68"/>
      <c r="E298" s="443"/>
      <c r="F298" s="70"/>
      <c r="G298" s="71"/>
      <c r="H298" s="71"/>
      <c r="I298" s="115"/>
    </row>
    <row r="299" spans="1:9" ht="17.25" customHeight="1" x14ac:dyDescent="0.3">
      <c r="A299" s="399"/>
      <c r="B299" s="114"/>
      <c r="C299" s="69"/>
      <c r="D299" s="68"/>
      <c r="E299" s="443"/>
      <c r="F299" s="70"/>
      <c r="G299" s="71"/>
      <c r="H299" s="71"/>
      <c r="I299" s="115"/>
    </row>
    <row r="300" spans="1:9" ht="17.25" customHeight="1" x14ac:dyDescent="0.3">
      <c r="A300" s="399"/>
      <c r="B300" s="114"/>
      <c r="C300" s="69"/>
      <c r="D300" s="68"/>
      <c r="E300" s="443"/>
      <c r="F300" s="70"/>
      <c r="G300" s="71"/>
      <c r="H300" s="71"/>
      <c r="I300" s="115"/>
    </row>
    <row r="301" spans="1:9" ht="17.25" customHeight="1" x14ac:dyDescent="0.3">
      <c r="A301" s="399"/>
      <c r="B301" s="114"/>
      <c r="C301" s="69"/>
      <c r="D301" s="68"/>
      <c r="E301" s="443"/>
      <c r="F301" s="70"/>
      <c r="G301" s="71"/>
      <c r="H301" s="71"/>
      <c r="I301" s="115"/>
    </row>
    <row r="302" spans="1:9" ht="17.25" customHeight="1" x14ac:dyDescent="0.3">
      <c r="A302" s="399"/>
      <c r="B302" s="114"/>
      <c r="C302" s="69"/>
      <c r="D302" s="68"/>
      <c r="E302" s="443"/>
      <c r="F302" s="70"/>
      <c r="G302" s="71"/>
      <c r="H302" s="71"/>
      <c r="I302" s="115"/>
    </row>
    <row r="303" spans="1:9" ht="17.25" customHeight="1" x14ac:dyDescent="0.3">
      <c r="A303" s="399"/>
      <c r="B303" s="114"/>
      <c r="C303" s="69"/>
      <c r="D303" s="68"/>
      <c r="E303" s="443"/>
      <c r="F303" s="70"/>
      <c r="G303" s="71"/>
      <c r="H303" s="71"/>
      <c r="I303" s="115"/>
    </row>
    <row r="304" spans="1:9" ht="17.25" customHeight="1" x14ac:dyDescent="0.3">
      <c r="A304" s="399"/>
      <c r="B304" s="114"/>
      <c r="C304" s="69"/>
      <c r="D304" s="68"/>
      <c r="E304" s="443"/>
      <c r="F304" s="70"/>
      <c r="G304" s="71"/>
      <c r="H304" s="71"/>
      <c r="I304" s="115"/>
    </row>
    <row r="305" spans="1:9" ht="17.25" customHeight="1" x14ac:dyDescent="0.3">
      <c r="A305" s="399"/>
      <c r="B305" s="114"/>
      <c r="C305" s="69"/>
      <c r="D305" s="68"/>
      <c r="E305" s="443"/>
      <c r="F305" s="70"/>
      <c r="G305" s="71"/>
      <c r="H305" s="71"/>
      <c r="I305" s="115"/>
    </row>
    <row r="306" spans="1:9" ht="17.25" customHeight="1" x14ac:dyDescent="0.3">
      <c r="A306" s="399"/>
      <c r="B306" s="114"/>
      <c r="C306" s="69"/>
      <c r="D306" s="68"/>
      <c r="E306" s="443"/>
      <c r="F306" s="70"/>
      <c r="G306" s="71"/>
      <c r="H306" s="71"/>
      <c r="I306" s="115"/>
    </row>
    <row r="307" spans="1:9" ht="17.25" customHeight="1" x14ac:dyDescent="0.3">
      <c r="A307" s="399"/>
      <c r="B307" s="114"/>
      <c r="C307" s="69"/>
      <c r="D307" s="68"/>
      <c r="E307" s="443"/>
      <c r="F307" s="70"/>
      <c r="G307" s="71"/>
      <c r="H307" s="71"/>
      <c r="I307" s="115"/>
    </row>
    <row r="308" spans="1:9" ht="17.25" customHeight="1" x14ac:dyDescent="0.3">
      <c r="A308" s="399"/>
      <c r="B308" s="114"/>
      <c r="C308" s="69"/>
      <c r="D308" s="68"/>
      <c r="E308" s="443"/>
      <c r="F308" s="70"/>
      <c r="G308" s="71"/>
      <c r="H308" s="71"/>
      <c r="I308" s="115"/>
    </row>
    <row r="309" spans="1:9" ht="17.25" customHeight="1" x14ac:dyDescent="0.3">
      <c r="A309" s="399"/>
      <c r="B309" s="114"/>
      <c r="C309" s="69"/>
      <c r="D309" s="68"/>
      <c r="E309" s="443"/>
      <c r="F309" s="70"/>
      <c r="G309" s="71"/>
      <c r="H309" s="71"/>
      <c r="I309" s="115"/>
    </row>
    <row r="310" spans="1:9" ht="17.25" customHeight="1" x14ac:dyDescent="0.3">
      <c r="A310" s="399"/>
      <c r="B310" s="114"/>
      <c r="C310" s="69"/>
      <c r="D310" s="68"/>
      <c r="E310" s="443"/>
      <c r="F310" s="70"/>
      <c r="G310" s="71"/>
      <c r="H310" s="71"/>
      <c r="I310" s="115"/>
    </row>
    <row r="311" spans="1:9" ht="17.25" customHeight="1" x14ac:dyDescent="0.3">
      <c r="A311" s="399"/>
      <c r="B311" s="114"/>
      <c r="C311" s="69"/>
      <c r="D311" s="68"/>
      <c r="E311" s="443"/>
      <c r="F311" s="70"/>
      <c r="G311" s="71"/>
      <c r="H311" s="71"/>
      <c r="I311" s="115"/>
    </row>
    <row r="312" spans="1:9" ht="17.25" customHeight="1" x14ac:dyDescent="0.3">
      <c r="A312" s="399"/>
      <c r="B312" s="114"/>
      <c r="C312" s="69"/>
      <c r="D312" s="68"/>
      <c r="E312" s="443"/>
      <c r="F312" s="70"/>
      <c r="G312" s="71"/>
      <c r="H312" s="71"/>
      <c r="I312" s="115"/>
    </row>
    <row r="313" spans="1:9" ht="17.25" customHeight="1" x14ac:dyDescent="0.3">
      <c r="A313" s="399"/>
      <c r="B313" s="114"/>
      <c r="C313" s="69"/>
      <c r="D313" s="68"/>
      <c r="E313" s="443"/>
      <c r="F313" s="70"/>
      <c r="G313" s="71"/>
      <c r="H313" s="71"/>
      <c r="I313" s="115"/>
    </row>
    <row r="314" spans="1:9" ht="17.25" customHeight="1" x14ac:dyDescent="0.3">
      <c r="A314" s="399"/>
      <c r="B314" s="114"/>
      <c r="C314" s="69"/>
      <c r="D314" s="68"/>
      <c r="E314" s="443"/>
      <c r="F314" s="70"/>
      <c r="G314" s="71"/>
      <c r="H314" s="71"/>
      <c r="I314" s="115"/>
    </row>
    <row r="315" spans="1:9" ht="17.25" customHeight="1" x14ac:dyDescent="0.3">
      <c r="A315" s="399"/>
      <c r="B315" s="114"/>
      <c r="C315" s="69"/>
      <c r="D315" s="68"/>
      <c r="E315" s="443"/>
      <c r="F315" s="70"/>
      <c r="G315" s="71"/>
      <c r="H315" s="71"/>
      <c r="I315" s="115"/>
    </row>
    <row r="316" spans="1:9" ht="17.25" customHeight="1" x14ac:dyDescent="0.3">
      <c r="A316" s="399"/>
      <c r="B316" s="114"/>
      <c r="C316" s="69"/>
      <c r="D316" s="68"/>
      <c r="E316" s="443"/>
      <c r="F316" s="70"/>
      <c r="G316" s="71"/>
      <c r="H316" s="71"/>
      <c r="I316" s="115"/>
    </row>
    <row r="317" spans="1:9" ht="17.25" customHeight="1" x14ac:dyDescent="0.3">
      <c r="A317" s="399"/>
      <c r="B317" s="114"/>
      <c r="C317" s="69"/>
      <c r="D317" s="68"/>
      <c r="E317" s="443"/>
      <c r="F317" s="70"/>
      <c r="G317" s="71"/>
      <c r="H317" s="71"/>
      <c r="I317" s="115"/>
    </row>
    <row r="318" spans="1:9" ht="17.25" customHeight="1" x14ac:dyDescent="0.3">
      <c r="A318" s="399"/>
      <c r="B318" s="114"/>
      <c r="C318" s="69"/>
      <c r="D318" s="68"/>
      <c r="E318" s="443"/>
      <c r="F318" s="70"/>
      <c r="G318" s="71"/>
      <c r="H318" s="71"/>
      <c r="I318" s="115"/>
    </row>
    <row r="319" spans="1:9" ht="17.25" customHeight="1" x14ac:dyDescent="0.3">
      <c r="A319" s="399"/>
      <c r="B319" s="114"/>
      <c r="C319" s="69"/>
      <c r="D319" s="68"/>
      <c r="E319" s="443"/>
      <c r="F319" s="70"/>
      <c r="G319" s="71"/>
      <c r="H319" s="71"/>
      <c r="I319" s="115"/>
    </row>
    <row r="320" spans="1:9" ht="17.25" customHeight="1" x14ac:dyDescent="0.3">
      <c r="A320" s="399"/>
      <c r="B320" s="114"/>
      <c r="C320" s="69"/>
      <c r="D320" s="68"/>
      <c r="E320" s="443"/>
      <c r="F320" s="70"/>
      <c r="G320" s="71"/>
      <c r="H320" s="71"/>
      <c r="I320" s="115"/>
    </row>
    <row r="321" spans="1:9" ht="17.25" customHeight="1" x14ac:dyDescent="0.3">
      <c r="A321" s="399"/>
      <c r="B321" s="114"/>
      <c r="C321" s="69"/>
      <c r="D321" s="68"/>
      <c r="E321" s="443"/>
      <c r="F321" s="70"/>
      <c r="G321" s="71"/>
      <c r="H321" s="71"/>
      <c r="I321" s="115"/>
    </row>
    <row r="322" spans="1:9" ht="17.25" customHeight="1" x14ac:dyDescent="0.3">
      <c r="A322" s="399"/>
      <c r="B322" s="114"/>
      <c r="C322" s="69"/>
      <c r="D322" s="68"/>
      <c r="E322" s="443"/>
      <c r="F322" s="70"/>
      <c r="G322" s="71"/>
      <c r="H322" s="71"/>
      <c r="I322" s="115"/>
    </row>
    <row r="323" spans="1:9" ht="17.25" customHeight="1" x14ac:dyDescent="0.3">
      <c r="A323" s="399"/>
      <c r="B323" s="114"/>
      <c r="C323" s="69"/>
      <c r="D323" s="68"/>
      <c r="E323" s="443"/>
      <c r="F323" s="70"/>
      <c r="G323" s="71"/>
      <c r="H323" s="71"/>
      <c r="I323" s="115"/>
    </row>
    <row r="324" spans="1:9" ht="17.25" customHeight="1" x14ac:dyDescent="0.3">
      <c r="A324" s="399"/>
      <c r="B324" s="114"/>
      <c r="C324" s="69"/>
      <c r="D324" s="68"/>
      <c r="E324" s="443"/>
      <c r="F324" s="70"/>
      <c r="G324" s="71"/>
      <c r="H324" s="71"/>
      <c r="I324" s="115"/>
    </row>
    <row r="325" spans="1:9" ht="17.25" customHeight="1" x14ac:dyDescent="0.3">
      <c r="A325" s="399"/>
      <c r="B325" s="114"/>
      <c r="C325" s="69"/>
      <c r="D325" s="68"/>
      <c r="E325" s="443"/>
      <c r="F325" s="70"/>
      <c r="G325" s="71"/>
      <c r="H325" s="71"/>
      <c r="I325" s="115"/>
    </row>
    <row r="326" spans="1:9" ht="17.25" customHeight="1" x14ac:dyDescent="0.3">
      <c r="A326" s="399"/>
      <c r="B326" s="114"/>
      <c r="C326" s="69"/>
      <c r="D326" s="68"/>
      <c r="E326" s="443"/>
      <c r="F326" s="70"/>
      <c r="G326" s="71"/>
      <c r="H326" s="71"/>
      <c r="I326" s="115"/>
    </row>
    <row r="327" spans="1:9" ht="17.25" customHeight="1" x14ac:dyDescent="0.3">
      <c r="A327" s="399"/>
      <c r="B327" s="114"/>
      <c r="C327" s="69"/>
      <c r="D327" s="68"/>
      <c r="E327" s="443"/>
      <c r="F327" s="70"/>
      <c r="G327" s="71"/>
      <c r="H327" s="71"/>
      <c r="I327" s="115"/>
    </row>
    <row r="328" spans="1:9" ht="17.25" customHeight="1" x14ac:dyDescent="0.3">
      <c r="A328" s="399"/>
      <c r="B328" s="114"/>
      <c r="C328" s="69"/>
      <c r="D328" s="68"/>
      <c r="E328" s="443"/>
      <c r="F328" s="70"/>
      <c r="G328" s="71"/>
      <c r="H328" s="71"/>
      <c r="I328" s="115"/>
    </row>
    <row r="329" spans="1:9" ht="17.25" customHeight="1" x14ac:dyDescent="0.3">
      <c r="A329" s="399"/>
      <c r="B329" s="114"/>
      <c r="C329" s="69"/>
      <c r="D329" s="68"/>
      <c r="E329" s="443"/>
      <c r="F329" s="70"/>
      <c r="G329" s="71"/>
      <c r="H329" s="71"/>
      <c r="I329" s="115"/>
    </row>
    <row r="330" spans="1:9" ht="17.25" customHeight="1" x14ac:dyDescent="0.3">
      <c r="A330" s="399"/>
      <c r="B330" s="114"/>
      <c r="C330" s="69"/>
      <c r="D330" s="68"/>
      <c r="E330" s="443"/>
      <c r="F330" s="70"/>
      <c r="G330" s="71"/>
      <c r="H330" s="71"/>
      <c r="I330" s="115"/>
    </row>
    <row r="331" spans="1:9" ht="17.25" customHeight="1" x14ac:dyDescent="0.3">
      <c r="A331" s="399"/>
      <c r="B331" s="114"/>
      <c r="C331" s="69"/>
      <c r="D331" s="68"/>
      <c r="E331" s="443"/>
      <c r="F331" s="70"/>
      <c r="G331" s="71"/>
      <c r="H331" s="71"/>
      <c r="I331" s="115"/>
    </row>
    <row r="332" spans="1:9" ht="17.25" customHeight="1" x14ac:dyDescent="0.3">
      <c r="A332" s="399"/>
      <c r="B332" s="114"/>
      <c r="C332" s="69"/>
      <c r="D332" s="68"/>
      <c r="E332" s="443"/>
      <c r="F332" s="70"/>
      <c r="G332" s="71"/>
      <c r="H332" s="71"/>
      <c r="I332" s="115"/>
    </row>
    <row r="333" spans="1:9" ht="17.25" customHeight="1" x14ac:dyDescent="0.3">
      <c r="A333" s="399"/>
      <c r="B333" s="114"/>
      <c r="C333" s="69"/>
      <c r="D333" s="68"/>
      <c r="E333" s="443"/>
      <c r="F333" s="70"/>
      <c r="G333" s="71"/>
      <c r="H333" s="71"/>
      <c r="I333" s="115"/>
    </row>
    <row r="334" spans="1:9" ht="17.25" customHeight="1" x14ac:dyDescent="0.3">
      <c r="A334" s="399"/>
      <c r="B334" s="114"/>
      <c r="C334" s="69"/>
      <c r="D334" s="68"/>
      <c r="E334" s="443"/>
      <c r="F334" s="70"/>
      <c r="G334" s="71"/>
      <c r="H334" s="71"/>
      <c r="I334" s="115"/>
    </row>
    <row r="335" spans="1:9" ht="17.25" customHeight="1" x14ac:dyDescent="0.3">
      <c r="A335" s="399"/>
      <c r="B335" s="114"/>
      <c r="C335" s="69"/>
      <c r="D335" s="68"/>
      <c r="E335" s="443"/>
      <c r="F335" s="70"/>
      <c r="G335" s="71"/>
      <c r="H335" s="71"/>
      <c r="I335" s="115"/>
    </row>
    <row r="336" spans="1:9" ht="17.25" customHeight="1" x14ac:dyDescent="0.3">
      <c r="A336" s="399"/>
      <c r="B336" s="114"/>
      <c r="C336" s="69"/>
      <c r="D336" s="68"/>
      <c r="E336" s="443"/>
      <c r="F336" s="70"/>
      <c r="G336" s="71"/>
      <c r="H336" s="71"/>
      <c r="I336" s="115"/>
    </row>
    <row r="337" spans="1:9" ht="17.25" customHeight="1" x14ac:dyDescent="0.3">
      <c r="A337" s="399"/>
      <c r="B337" s="114"/>
      <c r="C337" s="69"/>
      <c r="D337" s="68"/>
      <c r="E337" s="443"/>
      <c r="F337" s="70"/>
      <c r="G337" s="71"/>
      <c r="H337" s="71"/>
      <c r="I337" s="115"/>
    </row>
    <row r="338" spans="1:9" ht="17.25" customHeight="1" x14ac:dyDescent="0.3">
      <c r="A338" s="399"/>
      <c r="B338" s="114"/>
      <c r="C338" s="69"/>
      <c r="D338" s="68"/>
      <c r="E338" s="443"/>
      <c r="F338" s="70"/>
      <c r="G338" s="71"/>
      <c r="H338" s="71"/>
      <c r="I338" s="115"/>
    </row>
    <row r="339" spans="1:9" ht="17.25" customHeight="1" x14ac:dyDescent="0.3">
      <c r="A339" s="399"/>
      <c r="B339" s="114"/>
      <c r="C339" s="69"/>
      <c r="D339" s="68"/>
      <c r="E339" s="443"/>
      <c r="F339" s="70"/>
      <c r="G339" s="71"/>
      <c r="H339" s="71"/>
      <c r="I339" s="115"/>
    </row>
    <row r="340" spans="1:9" ht="17.25" customHeight="1" x14ac:dyDescent="0.3">
      <c r="A340" s="399"/>
      <c r="B340" s="114"/>
      <c r="C340" s="69"/>
      <c r="D340" s="68"/>
      <c r="E340" s="443"/>
      <c r="F340" s="70"/>
      <c r="G340" s="71"/>
      <c r="H340" s="71"/>
      <c r="I340" s="115"/>
    </row>
    <row r="341" spans="1:9" ht="17.25" customHeight="1" x14ac:dyDescent="0.3">
      <c r="A341" s="399"/>
      <c r="B341" s="114"/>
      <c r="C341" s="69"/>
      <c r="D341" s="68"/>
      <c r="E341" s="443"/>
      <c r="F341" s="70"/>
      <c r="G341" s="71"/>
      <c r="H341" s="71"/>
      <c r="I341" s="115"/>
    </row>
    <row r="342" spans="1:9" ht="17.25" customHeight="1" x14ac:dyDescent="0.3">
      <c r="A342" s="399"/>
      <c r="B342" s="114"/>
      <c r="C342" s="69"/>
      <c r="D342" s="68"/>
      <c r="E342" s="443"/>
      <c r="F342" s="70"/>
      <c r="G342" s="71"/>
      <c r="H342" s="71"/>
      <c r="I342" s="115"/>
    </row>
    <row r="343" spans="1:9" ht="17.25" customHeight="1" x14ac:dyDescent="0.3">
      <c r="A343" s="399"/>
      <c r="B343" s="114"/>
      <c r="C343" s="69"/>
      <c r="D343" s="68"/>
      <c r="E343" s="443"/>
      <c r="F343" s="70"/>
      <c r="G343" s="71"/>
      <c r="H343" s="71"/>
      <c r="I343" s="115"/>
    </row>
    <row r="344" spans="1:9" ht="17.25" customHeight="1" x14ac:dyDescent="0.3">
      <c r="A344" s="399"/>
      <c r="B344" s="114"/>
      <c r="C344" s="69"/>
      <c r="D344" s="68"/>
      <c r="E344" s="443"/>
      <c r="F344" s="70"/>
      <c r="G344" s="71"/>
      <c r="H344" s="71"/>
      <c r="I344" s="115"/>
    </row>
    <row r="345" spans="1:9" ht="17.25" customHeight="1" x14ac:dyDescent="0.3">
      <c r="A345" s="399"/>
      <c r="B345" s="114"/>
      <c r="C345" s="69"/>
      <c r="D345" s="68"/>
      <c r="E345" s="443"/>
      <c r="F345" s="70"/>
      <c r="G345" s="71"/>
      <c r="H345" s="71"/>
      <c r="I345" s="115"/>
    </row>
    <row r="346" spans="1:9" ht="17.25" customHeight="1" x14ac:dyDescent="0.3">
      <c r="A346" s="399"/>
      <c r="B346" s="114"/>
      <c r="C346" s="69"/>
      <c r="D346" s="68"/>
      <c r="E346" s="443"/>
      <c r="F346" s="70"/>
      <c r="G346" s="71"/>
      <c r="H346" s="71"/>
      <c r="I346" s="115"/>
    </row>
    <row r="347" spans="1:9" ht="17.25" customHeight="1" x14ac:dyDescent="0.3">
      <c r="A347" s="399"/>
      <c r="B347" s="114"/>
      <c r="C347" s="69"/>
      <c r="D347" s="68"/>
      <c r="E347" s="443"/>
      <c r="F347" s="70"/>
      <c r="G347" s="71"/>
      <c r="H347" s="71"/>
      <c r="I347" s="115"/>
    </row>
    <row r="348" spans="1:9" ht="17.25" customHeight="1" x14ac:dyDescent="0.3">
      <c r="A348" s="399"/>
      <c r="B348" s="114"/>
      <c r="C348" s="69"/>
      <c r="D348" s="68"/>
      <c r="E348" s="443"/>
      <c r="F348" s="70"/>
      <c r="G348" s="71"/>
      <c r="H348" s="71"/>
      <c r="I348" s="115"/>
    </row>
    <row r="349" spans="1:9" ht="18.75" x14ac:dyDescent="0.3">
      <c r="A349" s="399"/>
      <c r="B349" s="114"/>
      <c r="C349" s="69"/>
      <c r="D349" s="68"/>
      <c r="E349" s="443"/>
      <c r="F349" s="70"/>
      <c r="G349" s="71"/>
      <c r="H349" s="71"/>
    </row>
    <row r="350" spans="1:9" ht="18.75" x14ac:dyDescent="0.3">
      <c r="A350" s="399"/>
      <c r="B350" s="114"/>
      <c r="C350" s="69"/>
      <c r="D350" s="68"/>
      <c r="E350" s="443"/>
      <c r="F350" s="70"/>
      <c r="G350" s="71"/>
      <c r="H350" s="71"/>
    </row>
    <row r="351" spans="1:9" ht="18.75" x14ac:dyDescent="0.3">
      <c r="A351" s="399"/>
      <c r="B351" s="114"/>
      <c r="C351" s="69"/>
      <c r="D351" s="68"/>
      <c r="E351" s="443"/>
      <c r="F351" s="70"/>
      <c r="G351" s="71"/>
      <c r="H351" s="71"/>
    </row>
    <row r="352" spans="1:9" ht="18.75" x14ac:dyDescent="0.3">
      <c r="A352" s="399"/>
      <c r="B352" s="114"/>
      <c r="C352" s="69"/>
      <c r="D352" s="68"/>
      <c r="E352" s="443"/>
      <c r="F352" s="70"/>
      <c r="G352" s="71"/>
      <c r="H352" s="71"/>
    </row>
    <row r="353" spans="1:8" ht="18.75" x14ac:dyDescent="0.3">
      <c r="A353" s="399"/>
      <c r="B353" s="114"/>
      <c r="C353" s="69"/>
      <c r="D353" s="68"/>
      <c r="E353" s="443"/>
      <c r="F353" s="70"/>
      <c r="G353" s="71"/>
      <c r="H353" s="71"/>
    </row>
    <row r="354" spans="1:8" ht="18.75" x14ac:dyDescent="0.3">
      <c r="A354" s="399"/>
      <c r="B354" s="114"/>
      <c r="C354" s="69"/>
      <c r="D354" s="68"/>
      <c r="E354" s="443"/>
      <c r="F354" s="70"/>
      <c r="G354" s="71"/>
      <c r="H354" s="71"/>
    </row>
    <row r="355" spans="1:8" ht="18.75" x14ac:dyDescent="0.3">
      <c r="A355" s="399"/>
      <c r="B355" s="114"/>
      <c r="C355" s="69"/>
      <c r="D355" s="68"/>
      <c r="E355" s="443"/>
      <c r="F355" s="70"/>
      <c r="G355" s="71"/>
      <c r="H355" s="71"/>
    </row>
    <row r="356" spans="1:8" ht="18.75" x14ac:dyDescent="0.3">
      <c r="A356" s="399"/>
      <c r="B356" s="114"/>
      <c r="C356" s="69"/>
      <c r="D356" s="68"/>
      <c r="E356" s="443"/>
      <c r="F356" s="70"/>
      <c r="G356" s="71"/>
      <c r="H356" s="71"/>
    </row>
    <row r="357" spans="1:8" ht="18.75" x14ac:dyDescent="0.3">
      <c r="A357" s="399"/>
      <c r="B357" s="114"/>
      <c r="C357" s="69"/>
      <c r="D357" s="68"/>
      <c r="E357" s="443"/>
      <c r="F357" s="70"/>
      <c r="G357" s="71"/>
      <c r="H357" s="71"/>
    </row>
    <row r="358" spans="1:8" ht="18.75" x14ac:dyDescent="0.3">
      <c r="A358" s="399"/>
      <c r="B358" s="114"/>
      <c r="C358" s="69"/>
      <c r="D358" s="68"/>
      <c r="E358" s="443"/>
      <c r="F358" s="70"/>
      <c r="G358" s="71"/>
      <c r="H358" s="71"/>
    </row>
    <row r="359" spans="1:8" ht="18.75" x14ac:dyDescent="0.3">
      <c r="A359" s="399"/>
      <c r="B359" s="114"/>
      <c r="C359" s="69"/>
      <c r="D359" s="68"/>
      <c r="E359" s="443"/>
      <c r="F359" s="70"/>
      <c r="G359" s="71"/>
      <c r="H359" s="71"/>
    </row>
    <row r="360" spans="1:8" ht="18.75" x14ac:dyDescent="0.3">
      <c r="A360" s="399"/>
      <c r="B360" s="114"/>
      <c r="C360" s="69"/>
      <c r="D360" s="68"/>
      <c r="E360" s="443"/>
      <c r="F360" s="70"/>
      <c r="G360" s="71"/>
      <c r="H360" s="71"/>
    </row>
    <row r="361" spans="1:8" ht="18.75" x14ac:dyDescent="0.3">
      <c r="A361" s="399"/>
      <c r="B361" s="114"/>
      <c r="C361" s="69"/>
      <c r="D361" s="68"/>
      <c r="E361" s="443"/>
      <c r="F361" s="70"/>
      <c r="G361" s="71"/>
      <c r="H361" s="71"/>
    </row>
    <row r="362" spans="1:8" ht="18.75" x14ac:dyDescent="0.3">
      <c r="A362" s="399"/>
      <c r="B362" s="114"/>
      <c r="C362" s="69"/>
      <c r="D362" s="68"/>
      <c r="E362" s="443"/>
      <c r="F362" s="70"/>
      <c r="G362" s="71"/>
      <c r="H362" s="71"/>
    </row>
    <row r="363" spans="1:8" ht="18.75" x14ac:dyDescent="0.3">
      <c r="A363" s="399"/>
      <c r="B363" s="114"/>
      <c r="C363" s="69"/>
      <c r="D363" s="68"/>
      <c r="E363" s="443"/>
      <c r="F363" s="70"/>
      <c r="G363" s="71"/>
      <c r="H363" s="71"/>
    </row>
    <row r="364" spans="1:8" ht="18.75" x14ac:dyDescent="0.3">
      <c r="A364" s="399"/>
      <c r="B364" s="114"/>
      <c r="C364" s="69"/>
      <c r="D364" s="68"/>
      <c r="E364" s="443"/>
      <c r="F364" s="70"/>
      <c r="G364" s="71"/>
      <c r="H364" s="71"/>
    </row>
    <row r="365" spans="1:8" ht="18.75" x14ac:dyDescent="0.3">
      <c r="A365" s="399"/>
      <c r="B365" s="114"/>
      <c r="C365" s="69"/>
      <c r="D365" s="68"/>
      <c r="E365" s="443"/>
      <c r="F365" s="70"/>
      <c r="G365" s="71"/>
      <c r="H365" s="71"/>
    </row>
    <row r="366" spans="1:8" ht="18.75" x14ac:dyDescent="0.3">
      <c r="A366" s="399"/>
      <c r="B366" s="114"/>
      <c r="C366" s="69"/>
      <c r="D366" s="68"/>
      <c r="E366" s="443"/>
      <c r="F366" s="70"/>
      <c r="G366" s="71"/>
      <c r="H366" s="71"/>
    </row>
    <row r="367" spans="1:8" ht="18.75" x14ac:dyDescent="0.3">
      <c r="A367" s="399"/>
      <c r="B367" s="114"/>
      <c r="C367" s="69"/>
      <c r="D367" s="68"/>
      <c r="E367" s="443"/>
      <c r="F367" s="70"/>
      <c r="G367" s="71"/>
      <c r="H367" s="71"/>
    </row>
    <row r="368" spans="1:8" ht="18.75" x14ac:dyDescent="0.3">
      <c r="A368" s="399"/>
      <c r="B368" s="114"/>
      <c r="C368" s="69"/>
      <c r="D368" s="68"/>
      <c r="E368" s="443"/>
      <c r="F368" s="70"/>
      <c r="G368" s="71"/>
      <c r="H368" s="71"/>
    </row>
    <row r="369" spans="1:8" ht="18.75" x14ac:dyDescent="0.3">
      <c r="A369" s="399"/>
      <c r="B369" s="114"/>
      <c r="C369" s="69"/>
      <c r="D369" s="68"/>
      <c r="E369" s="443"/>
      <c r="F369" s="70"/>
      <c r="G369" s="71"/>
      <c r="H369" s="71"/>
    </row>
    <row r="370" spans="1:8" ht="18.75" x14ac:dyDescent="0.3">
      <c r="A370" s="399"/>
      <c r="B370" s="114"/>
      <c r="C370" s="69"/>
      <c r="D370" s="68"/>
      <c r="E370" s="443"/>
      <c r="F370" s="70"/>
      <c r="G370" s="71"/>
      <c r="H370" s="71"/>
    </row>
    <row r="371" spans="1:8" ht="18.75" x14ac:dyDescent="0.3">
      <c r="A371" s="399"/>
      <c r="B371" s="114"/>
      <c r="C371" s="69"/>
      <c r="D371" s="68"/>
      <c r="E371" s="443"/>
      <c r="F371" s="70"/>
      <c r="G371" s="71"/>
      <c r="H371" s="71"/>
    </row>
    <row r="372" spans="1:8" ht="18.75" x14ac:dyDescent="0.3">
      <c r="A372" s="399"/>
      <c r="B372" s="114"/>
      <c r="C372" s="69"/>
      <c r="D372" s="68"/>
      <c r="E372" s="443"/>
      <c r="F372" s="70"/>
      <c r="G372" s="71"/>
      <c r="H372" s="71"/>
    </row>
    <row r="373" spans="1:8" ht="18.75" x14ac:dyDescent="0.3">
      <c r="A373" s="399"/>
      <c r="B373" s="114"/>
      <c r="C373" s="69"/>
      <c r="D373" s="68"/>
      <c r="E373" s="443"/>
      <c r="F373" s="70"/>
      <c r="G373" s="71"/>
      <c r="H373" s="71"/>
    </row>
    <row r="374" spans="1:8" ht="18.75" x14ac:dyDescent="0.3">
      <c r="A374" s="399"/>
      <c r="B374" s="114"/>
      <c r="C374" s="69"/>
      <c r="D374" s="68"/>
      <c r="E374" s="443"/>
      <c r="F374" s="70"/>
      <c r="G374" s="71"/>
      <c r="H374" s="71"/>
    </row>
    <row r="375" spans="1:8" ht="18.75" x14ac:dyDescent="0.3">
      <c r="A375" s="399"/>
      <c r="B375" s="114"/>
      <c r="C375" s="69"/>
      <c r="D375" s="68"/>
      <c r="E375" s="443"/>
      <c r="F375" s="70"/>
      <c r="G375" s="71"/>
      <c r="H375" s="71"/>
    </row>
    <row r="376" spans="1:8" ht="18.75" x14ac:dyDescent="0.3">
      <c r="B376" s="171"/>
      <c r="C376" s="69"/>
    </row>
    <row r="377" spans="1:8" ht="18.75" x14ac:dyDescent="0.3">
      <c r="B377" s="171"/>
      <c r="C377" s="69"/>
    </row>
    <row r="378" spans="1:8" ht="18.75" x14ac:dyDescent="0.3">
      <c r="B378" s="171"/>
      <c r="C378" s="69"/>
    </row>
    <row r="379" spans="1:8" ht="18.75" x14ac:dyDescent="0.3">
      <c r="B379" s="171"/>
      <c r="C379" s="69"/>
    </row>
    <row r="380" spans="1:8" ht="18.75" x14ac:dyDescent="0.3">
      <c r="B380" s="171"/>
      <c r="C380" s="69"/>
    </row>
    <row r="381" spans="1:8" ht="18.75" x14ac:dyDescent="0.3">
      <c r="B381" s="171"/>
      <c r="C381" s="69"/>
    </row>
    <row r="382" spans="1:8" ht="18.75" x14ac:dyDescent="0.3">
      <c r="B382" s="171"/>
      <c r="C382" s="69"/>
    </row>
    <row r="383" spans="1:8" ht="18.75" x14ac:dyDescent="0.3">
      <c r="B383" s="171"/>
      <c r="C383" s="69"/>
    </row>
    <row r="384" spans="1:8" ht="18.75" x14ac:dyDescent="0.3">
      <c r="B384" s="171"/>
      <c r="C384" s="69"/>
    </row>
    <row r="385" spans="2:3" ht="18.75" x14ac:dyDescent="0.3">
      <c r="B385" s="171"/>
      <c r="C385" s="69"/>
    </row>
    <row r="386" spans="2:3" ht="18.75" x14ac:dyDescent="0.3">
      <c r="B386" s="171"/>
      <c r="C386" s="69"/>
    </row>
    <row r="387" spans="2:3" ht="18.75" x14ac:dyDescent="0.3">
      <c r="B387" s="171"/>
      <c r="C387" s="69"/>
    </row>
    <row r="388" spans="2:3" ht="18.75" x14ac:dyDescent="0.3">
      <c r="B388" s="171"/>
      <c r="C388" s="69"/>
    </row>
    <row r="389" spans="2:3" ht="18.75" x14ac:dyDescent="0.3">
      <c r="B389" s="171"/>
      <c r="C389" s="69"/>
    </row>
    <row r="390" spans="2:3" ht="18.75" x14ac:dyDescent="0.3">
      <c r="B390" s="171"/>
      <c r="C390" s="69"/>
    </row>
    <row r="391" spans="2:3" ht="18.75" x14ac:dyDescent="0.3">
      <c r="B391" s="171"/>
      <c r="C391" s="69"/>
    </row>
    <row r="392" spans="2:3" ht="18.75" x14ac:dyDescent="0.3">
      <c r="B392" s="171"/>
      <c r="C392" s="69"/>
    </row>
    <row r="393" spans="2:3" ht="18.75" x14ac:dyDescent="0.3">
      <c r="B393" s="171"/>
      <c r="C393" s="69"/>
    </row>
    <row r="394" spans="2:3" ht="18.75" x14ac:dyDescent="0.3">
      <c r="B394" s="171"/>
      <c r="C394" s="69"/>
    </row>
    <row r="395" spans="2:3" ht="18.75" x14ac:dyDescent="0.3">
      <c r="B395" s="171"/>
      <c r="C395" s="69"/>
    </row>
    <row r="396" spans="2:3" ht="18.75" x14ac:dyDescent="0.3">
      <c r="B396" s="171"/>
      <c r="C396" s="69"/>
    </row>
    <row r="397" spans="2:3" ht="18.75" x14ac:dyDescent="0.3">
      <c r="B397" s="171"/>
      <c r="C397" s="69"/>
    </row>
    <row r="398" spans="2:3" ht="18.75" x14ac:dyDescent="0.3">
      <c r="B398" s="171"/>
      <c r="C398" s="69"/>
    </row>
    <row r="399" spans="2:3" ht="18.75" x14ac:dyDescent="0.3">
      <c r="B399" s="171"/>
      <c r="C399" s="69"/>
    </row>
    <row r="400" spans="2:3" ht="18.75" x14ac:dyDescent="0.3">
      <c r="B400" s="171"/>
      <c r="C400" s="69"/>
    </row>
    <row r="401" spans="2:3" ht="18.75" x14ac:dyDescent="0.3">
      <c r="B401" s="171"/>
      <c r="C401" s="69"/>
    </row>
    <row r="402" spans="2:3" ht="18.75" x14ac:dyDescent="0.3">
      <c r="B402" s="171"/>
      <c r="C402" s="69"/>
    </row>
    <row r="403" spans="2:3" ht="18.75" x14ac:dyDescent="0.3">
      <c r="B403" s="171"/>
      <c r="C403" s="69"/>
    </row>
    <row r="404" spans="2:3" ht="18.75" x14ac:dyDescent="0.3">
      <c r="B404" s="171"/>
      <c r="C404" s="69"/>
    </row>
    <row r="405" spans="2:3" ht="18.75" x14ac:dyDescent="0.3">
      <c r="B405" s="171"/>
      <c r="C405" s="69"/>
    </row>
    <row r="406" spans="2:3" ht="18.75" x14ac:dyDescent="0.3">
      <c r="B406" s="171"/>
      <c r="C406" s="69"/>
    </row>
    <row r="407" spans="2:3" ht="18.75" x14ac:dyDescent="0.3">
      <c r="B407" s="171"/>
      <c r="C407" s="69"/>
    </row>
    <row r="408" spans="2:3" ht="18.75" x14ac:dyDescent="0.3">
      <c r="B408" s="171"/>
      <c r="C408" s="69"/>
    </row>
    <row r="409" spans="2:3" ht="18.75" x14ac:dyDescent="0.3">
      <c r="B409" s="171"/>
      <c r="C409" s="69"/>
    </row>
    <row r="410" spans="2:3" ht="18.75" x14ac:dyDescent="0.3">
      <c r="B410" s="171"/>
      <c r="C410" s="69"/>
    </row>
    <row r="411" spans="2:3" ht="18.75" x14ac:dyDescent="0.3">
      <c r="B411" s="171"/>
      <c r="C411" s="69"/>
    </row>
    <row r="412" spans="2:3" ht="18.75" x14ac:dyDescent="0.3">
      <c r="B412" s="171"/>
      <c r="C412" s="69"/>
    </row>
    <row r="413" spans="2:3" ht="18.75" x14ac:dyDescent="0.3">
      <c r="B413" s="171"/>
      <c r="C413" s="69"/>
    </row>
    <row r="414" spans="2:3" ht="18.75" x14ac:dyDescent="0.3">
      <c r="B414" s="171"/>
      <c r="C414" s="69"/>
    </row>
    <row r="415" spans="2:3" ht="18.75" x14ac:dyDescent="0.3">
      <c r="B415" s="171"/>
      <c r="C415" s="69"/>
    </row>
    <row r="416" spans="2:3" ht="18.75" x14ac:dyDescent="0.3">
      <c r="B416" s="171"/>
      <c r="C416" s="69"/>
    </row>
    <row r="417" spans="2:3" ht="18.75" x14ac:dyDescent="0.3">
      <c r="B417" s="171"/>
      <c r="C417" s="69"/>
    </row>
    <row r="418" spans="2:3" ht="18.75" x14ac:dyDescent="0.3">
      <c r="B418" s="171"/>
      <c r="C418" s="69"/>
    </row>
    <row r="419" spans="2:3" ht="18.75" x14ac:dyDescent="0.3">
      <c r="B419" s="171"/>
      <c r="C419" s="69"/>
    </row>
    <row r="420" spans="2:3" ht="18.75" x14ac:dyDescent="0.3">
      <c r="B420" s="171"/>
      <c r="C420" s="69"/>
    </row>
    <row r="421" spans="2:3" ht="18.75" x14ac:dyDescent="0.3">
      <c r="B421" s="171"/>
      <c r="C421" s="69"/>
    </row>
    <row r="422" spans="2:3" ht="18.75" x14ac:dyDescent="0.3">
      <c r="B422" s="171"/>
      <c r="C422" s="69"/>
    </row>
    <row r="423" spans="2:3" ht="18.75" x14ac:dyDescent="0.3">
      <c r="B423" s="171"/>
      <c r="C423" s="69"/>
    </row>
    <row r="424" spans="2:3" ht="18.75" x14ac:dyDescent="0.3">
      <c r="B424" s="171"/>
      <c r="C424" s="69"/>
    </row>
    <row r="425" spans="2:3" ht="18.75" x14ac:dyDescent="0.3">
      <c r="B425" s="171"/>
      <c r="C425" s="69"/>
    </row>
    <row r="426" spans="2:3" ht="18.75" x14ac:dyDescent="0.3">
      <c r="B426" s="171"/>
      <c r="C426" s="69"/>
    </row>
    <row r="427" spans="2:3" ht="18.75" x14ac:dyDescent="0.3">
      <c r="B427" s="171"/>
      <c r="C427" s="69"/>
    </row>
    <row r="428" spans="2:3" ht="18.75" x14ac:dyDescent="0.3">
      <c r="B428" s="171"/>
      <c r="C428" s="69"/>
    </row>
    <row r="429" spans="2:3" ht="18.75" x14ac:dyDescent="0.3">
      <c r="B429" s="171"/>
      <c r="C429" s="69"/>
    </row>
    <row r="430" spans="2:3" ht="18.75" x14ac:dyDescent="0.3">
      <c r="B430" s="171"/>
      <c r="C430" s="69"/>
    </row>
    <row r="431" spans="2:3" ht="18.75" x14ac:dyDescent="0.3">
      <c r="B431" s="171"/>
      <c r="C431" s="69"/>
    </row>
    <row r="432" spans="2:3" ht="18.75" x14ac:dyDescent="0.3">
      <c r="B432" s="171"/>
      <c r="C432" s="69"/>
    </row>
    <row r="433" spans="2:3" ht="18.75" x14ac:dyDescent="0.3">
      <c r="B433" s="171"/>
      <c r="C433" s="69"/>
    </row>
    <row r="434" spans="2:3" ht="18.75" x14ac:dyDescent="0.3">
      <c r="B434" s="171"/>
      <c r="C434" s="69"/>
    </row>
    <row r="435" spans="2:3" ht="18.75" x14ac:dyDescent="0.3">
      <c r="B435" s="171"/>
      <c r="C435" s="69"/>
    </row>
    <row r="436" spans="2:3" ht="18.75" x14ac:dyDescent="0.3">
      <c r="B436" s="171"/>
      <c r="C436" s="69"/>
    </row>
    <row r="437" spans="2:3" ht="18.75" x14ac:dyDescent="0.3">
      <c r="B437" s="171"/>
      <c r="C437" s="69"/>
    </row>
    <row r="438" spans="2:3" ht="18.75" x14ac:dyDescent="0.3">
      <c r="B438" s="171"/>
      <c r="C438" s="69"/>
    </row>
    <row r="439" spans="2:3" ht="18.75" x14ac:dyDescent="0.3">
      <c r="B439" s="171"/>
      <c r="C439" s="69"/>
    </row>
    <row r="440" spans="2:3" ht="18.75" x14ac:dyDescent="0.3">
      <c r="B440" s="171"/>
      <c r="C440" s="69"/>
    </row>
    <row r="441" spans="2:3" ht="18.75" x14ac:dyDescent="0.3">
      <c r="B441" s="171"/>
      <c r="C441" s="69"/>
    </row>
    <row r="442" spans="2:3" ht="18.75" x14ac:dyDescent="0.3">
      <c r="B442" s="171"/>
      <c r="C442" s="69"/>
    </row>
    <row r="443" spans="2:3" ht="18.75" x14ac:dyDescent="0.3">
      <c r="B443" s="171"/>
      <c r="C443" s="69"/>
    </row>
    <row r="444" spans="2:3" ht="18.75" x14ac:dyDescent="0.3">
      <c r="B444" s="171"/>
      <c r="C444" s="69"/>
    </row>
    <row r="445" spans="2:3" ht="18.75" x14ac:dyDescent="0.3">
      <c r="B445" s="171"/>
      <c r="C445" s="69"/>
    </row>
    <row r="446" spans="2:3" ht="18.75" x14ac:dyDescent="0.3">
      <c r="B446" s="171"/>
      <c r="C446" s="69"/>
    </row>
    <row r="447" spans="2:3" ht="18.75" x14ac:dyDescent="0.3">
      <c r="B447" s="171"/>
      <c r="C447" s="69"/>
    </row>
    <row r="448" spans="2:3" ht="18.75" x14ac:dyDescent="0.3">
      <c r="B448" s="171"/>
      <c r="C448" s="69"/>
    </row>
    <row r="449" spans="2:3" ht="18.75" x14ac:dyDescent="0.3">
      <c r="B449" s="171"/>
      <c r="C449" s="69"/>
    </row>
    <row r="450" spans="2:3" ht="18.75" x14ac:dyDescent="0.3">
      <c r="B450" s="171"/>
      <c r="C450" s="69"/>
    </row>
    <row r="451" spans="2:3" ht="18.75" x14ac:dyDescent="0.3">
      <c r="B451" s="171"/>
      <c r="C451" s="69"/>
    </row>
    <row r="452" spans="2:3" ht="18.75" x14ac:dyDescent="0.3">
      <c r="B452" s="171"/>
      <c r="C452" s="69"/>
    </row>
    <row r="453" spans="2:3" ht="18.75" x14ac:dyDescent="0.3">
      <c r="B453" s="171"/>
      <c r="C453" s="69"/>
    </row>
    <row r="454" spans="2:3" ht="18.75" x14ac:dyDescent="0.3">
      <c r="B454" s="171"/>
      <c r="C454" s="69"/>
    </row>
    <row r="455" spans="2:3" ht="18.75" x14ac:dyDescent="0.3">
      <c r="B455" s="171"/>
      <c r="C455" s="69"/>
    </row>
    <row r="456" spans="2:3" ht="18.75" x14ac:dyDescent="0.3">
      <c r="B456" s="171"/>
      <c r="C456" s="69"/>
    </row>
    <row r="457" spans="2:3" ht="18.75" x14ac:dyDescent="0.3">
      <c r="B457" s="171"/>
      <c r="C457" s="69"/>
    </row>
    <row r="458" spans="2:3" ht="18.75" x14ac:dyDescent="0.3">
      <c r="B458" s="171"/>
      <c r="C458" s="69"/>
    </row>
    <row r="459" spans="2:3" ht="18.75" x14ac:dyDescent="0.3">
      <c r="B459" s="171"/>
      <c r="C459" s="69"/>
    </row>
    <row r="460" spans="2:3" ht="18.75" x14ac:dyDescent="0.3">
      <c r="B460" s="171"/>
      <c r="C460" s="69"/>
    </row>
    <row r="461" spans="2:3" ht="18.75" x14ac:dyDescent="0.3">
      <c r="B461" s="171"/>
      <c r="C461" s="69"/>
    </row>
    <row r="462" spans="2:3" ht="18.75" x14ac:dyDescent="0.3">
      <c r="B462" s="171"/>
      <c r="C462" s="69"/>
    </row>
    <row r="463" spans="2:3" ht="18.75" x14ac:dyDescent="0.3">
      <c r="B463" s="171"/>
      <c r="C463" s="69"/>
    </row>
    <row r="464" spans="2:3" ht="18.75" x14ac:dyDescent="0.3">
      <c r="B464" s="171"/>
      <c r="C464" s="69"/>
    </row>
    <row r="465" spans="2:3" ht="18.75" x14ac:dyDescent="0.3">
      <c r="B465" s="171"/>
      <c r="C465" s="69"/>
    </row>
    <row r="466" spans="2:3" ht="18.75" x14ac:dyDescent="0.3">
      <c r="B466" s="171"/>
      <c r="C466" s="69"/>
    </row>
    <row r="467" spans="2:3" ht="18.75" x14ac:dyDescent="0.3">
      <c r="B467" s="171"/>
      <c r="C467" s="69"/>
    </row>
    <row r="468" spans="2:3" ht="18.75" x14ac:dyDescent="0.3">
      <c r="B468" s="171"/>
      <c r="C468" s="69"/>
    </row>
    <row r="469" spans="2:3" ht="18.75" x14ac:dyDescent="0.3">
      <c r="B469" s="171"/>
      <c r="C469" s="69"/>
    </row>
    <row r="470" spans="2:3" ht="18.75" x14ac:dyDescent="0.3">
      <c r="B470" s="171"/>
      <c r="C470" s="69"/>
    </row>
    <row r="471" spans="2:3" ht="18.75" x14ac:dyDescent="0.3">
      <c r="B471" s="171"/>
      <c r="C471" s="69"/>
    </row>
    <row r="472" spans="2:3" ht="18.75" x14ac:dyDescent="0.3">
      <c r="B472" s="171"/>
      <c r="C472" s="69"/>
    </row>
    <row r="473" spans="2:3" ht="18.75" x14ac:dyDescent="0.3">
      <c r="B473" s="171"/>
      <c r="C473" s="69"/>
    </row>
    <row r="474" spans="2:3" ht="18.75" x14ac:dyDescent="0.3">
      <c r="B474" s="171"/>
      <c r="C474" s="69"/>
    </row>
    <row r="475" spans="2:3" ht="18.75" x14ac:dyDescent="0.3">
      <c r="B475" s="171"/>
      <c r="C475" s="69"/>
    </row>
    <row r="476" spans="2:3" ht="18.75" x14ac:dyDescent="0.3">
      <c r="B476" s="171"/>
      <c r="C476" s="69"/>
    </row>
    <row r="477" spans="2:3" ht="18.75" x14ac:dyDescent="0.3">
      <c r="B477" s="171"/>
      <c r="C477" s="69"/>
    </row>
    <row r="478" spans="2:3" ht="18.75" x14ac:dyDescent="0.3">
      <c r="B478" s="171"/>
      <c r="C478" s="69"/>
    </row>
    <row r="479" spans="2:3" ht="18.75" x14ac:dyDescent="0.3">
      <c r="B479" s="171"/>
      <c r="C479" s="69"/>
    </row>
    <row r="480" spans="2:3" ht="18.75" x14ac:dyDescent="0.3">
      <c r="B480" s="171"/>
      <c r="C480" s="69"/>
    </row>
    <row r="481" spans="2:3" ht="18.75" x14ac:dyDescent="0.3">
      <c r="B481" s="171"/>
      <c r="C481" s="69"/>
    </row>
    <row r="482" spans="2:3" ht="18.75" x14ac:dyDescent="0.3">
      <c r="B482" s="171"/>
      <c r="C482" s="69"/>
    </row>
    <row r="483" spans="2:3" ht="18.75" x14ac:dyDescent="0.3">
      <c r="B483" s="171"/>
      <c r="C483" s="69"/>
    </row>
    <row r="484" spans="2:3" ht="18.75" x14ac:dyDescent="0.3">
      <c r="B484" s="171"/>
      <c r="C484" s="69"/>
    </row>
    <row r="485" spans="2:3" ht="18.75" x14ac:dyDescent="0.3">
      <c r="B485" s="171"/>
      <c r="C485" s="69"/>
    </row>
    <row r="486" spans="2:3" ht="18.75" x14ac:dyDescent="0.3">
      <c r="B486" s="171"/>
      <c r="C486" s="69"/>
    </row>
    <row r="487" spans="2:3" ht="18.75" x14ac:dyDescent="0.3">
      <c r="B487" s="171"/>
      <c r="C487" s="69"/>
    </row>
    <row r="488" spans="2:3" ht="18.75" x14ac:dyDescent="0.3">
      <c r="B488" s="171"/>
      <c r="C488" s="69"/>
    </row>
    <row r="489" spans="2:3" ht="18.75" x14ac:dyDescent="0.3">
      <c r="B489" s="171"/>
      <c r="C489" s="69"/>
    </row>
    <row r="490" spans="2:3" ht="18.75" x14ac:dyDescent="0.3">
      <c r="B490" s="171"/>
      <c r="C490" s="69"/>
    </row>
    <row r="491" spans="2:3" ht="18.75" x14ac:dyDescent="0.3">
      <c r="B491" s="171"/>
      <c r="C491" s="69"/>
    </row>
    <row r="492" spans="2:3" ht="18.75" x14ac:dyDescent="0.3">
      <c r="B492" s="171"/>
      <c r="C492" s="69"/>
    </row>
    <row r="493" spans="2:3" ht="18.75" x14ac:dyDescent="0.3">
      <c r="B493" s="171"/>
      <c r="C493" s="69"/>
    </row>
    <row r="494" spans="2:3" ht="18.75" x14ac:dyDescent="0.3">
      <c r="B494" s="171"/>
      <c r="C494" s="69"/>
    </row>
    <row r="495" spans="2:3" ht="18.75" x14ac:dyDescent="0.3">
      <c r="B495" s="171"/>
      <c r="C495" s="69"/>
    </row>
    <row r="496" spans="2:3" ht="18.75" x14ac:dyDescent="0.3">
      <c r="B496" s="171"/>
      <c r="C496" s="69"/>
    </row>
    <row r="497" spans="2:3" ht="18.75" x14ac:dyDescent="0.3">
      <c r="B497" s="171"/>
      <c r="C497" s="69"/>
    </row>
    <row r="498" spans="2:3" ht="18.75" x14ac:dyDescent="0.3">
      <c r="B498" s="171"/>
      <c r="C498" s="69"/>
    </row>
    <row r="499" spans="2:3" ht="18.75" x14ac:dyDescent="0.3">
      <c r="B499" s="171"/>
      <c r="C499" s="69"/>
    </row>
    <row r="500" spans="2:3" ht="18.75" x14ac:dyDescent="0.3">
      <c r="B500" s="171"/>
      <c r="C500" s="69"/>
    </row>
    <row r="501" spans="2:3" ht="18.75" x14ac:dyDescent="0.3">
      <c r="B501" s="171"/>
      <c r="C501" s="69"/>
    </row>
    <row r="502" spans="2:3" ht="18.75" x14ac:dyDescent="0.3">
      <c r="B502" s="171"/>
      <c r="C502" s="69"/>
    </row>
    <row r="503" spans="2:3" ht="18.75" x14ac:dyDescent="0.3">
      <c r="B503" s="171"/>
      <c r="C503" s="69"/>
    </row>
    <row r="504" spans="2:3" ht="18.75" x14ac:dyDescent="0.3">
      <c r="B504" s="171"/>
      <c r="C504" s="69"/>
    </row>
    <row r="505" spans="2:3" ht="18.75" x14ac:dyDescent="0.3">
      <c r="B505" s="171"/>
      <c r="C505" s="69"/>
    </row>
    <row r="506" spans="2:3" ht="18.75" x14ac:dyDescent="0.3">
      <c r="B506" s="171"/>
      <c r="C506" s="69"/>
    </row>
    <row r="507" spans="2:3" ht="18.75" x14ac:dyDescent="0.3">
      <c r="B507" s="171"/>
      <c r="C507" s="69"/>
    </row>
    <row r="508" spans="2:3" ht="18.75" x14ac:dyDescent="0.3">
      <c r="B508" s="171"/>
      <c r="C508" s="69"/>
    </row>
    <row r="509" spans="2:3" ht="18.75" x14ac:dyDescent="0.3">
      <c r="B509" s="171"/>
      <c r="C509" s="69"/>
    </row>
    <row r="510" spans="2:3" ht="18.75" x14ac:dyDescent="0.3">
      <c r="B510" s="171"/>
      <c r="C510" s="69"/>
    </row>
    <row r="511" spans="2:3" ht="18.75" x14ac:dyDescent="0.3">
      <c r="B511" s="171"/>
      <c r="C511" s="69"/>
    </row>
    <row r="512" spans="2:3" ht="18.75" x14ac:dyDescent="0.3">
      <c r="B512" s="171"/>
      <c r="C512" s="69"/>
    </row>
    <row r="513" spans="2:3" ht="18.75" x14ac:dyDescent="0.3">
      <c r="B513" s="171"/>
      <c r="C513" s="69"/>
    </row>
    <row r="514" spans="2:3" ht="18.75" x14ac:dyDescent="0.3">
      <c r="B514" s="171"/>
      <c r="C514" s="69"/>
    </row>
    <row r="515" spans="2:3" ht="18.75" x14ac:dyDescent="0.3">
      <c r="B515" s="171"/>
      <c r="C515" s="69"/>
    </row>
    <row r="516" spans="2:3" ht="18.75" x14ac:dyDescent="0.3">
      <c r="B516" s="171"/>
      <c r="C516" s="69"/>
    </row>
    <row r="517" spans="2:3" ht="18.75" x14ac:dyDescent="0.3">
      <c r="B517" s="171"/>
      <c r="C517" s="69"/>
    </row>
    <row r="518" spans="2:3" ht="18.75" x14ac:dyDescent="0.3">
      <c r="B518" s="171"/>
      <c r="C518" s="69"/>
    </row>
    <row r="519" spans="2:3" ht="18.75" x14ac:dyDescent="0.3">
      <c r="B519" s="171"/>
      <c r="C519" s="69"/>
    </row>
    <row r="520" spans="2:3" ht="18.75" x14ac:dyDescent="0.3">
      <c r="B520" s="171"/>
      <c r="C520" s="69"/>
    </row>
    <row r="521" spans="2:3" ht="18.75" x14ac:dyDescent="0.3">
      <c r="B521" s="171"/>
      <c r="C521" s="69"/>
    </row>
    <row r="522" spans="2:3" ht="18.75" x14ac:dyDescent="0.3">
      <c r="B522" s="171"/>
      <c r="C522" s="69"/>
    </row>
    <row r="523" spans="2:3" ht="18.75" x14ac:dyDescent="0.3">
      <c r="B523" s="171"/>
      <c r="C523" s="69"/>
    </row>
    <row r="524" spans="2:3" ht="18.75" x14ac:dyDescent="0.3">
      <c r="B524" s="171"/>
      <c r="C524" s="69"/>
    </row>
    <row r="525" spans="2:3" ht="18.75" x14ac:dyDescent="0.3">
      <c r="B525" s="171"/>
      <c r="C525" s="69"/>
    </row>
    <row r="526" spans="2:3" ht="18.75" x14ac:dyDescent="0.3">
      <c r="B526" s="171"/>
      <c r="C526" s="69"/>
    </row>
    <row r="527" spans="2:3" ht="18.75" x14ac:dyDescent="0.3">
      <c r="B527" s="171"/>
      <c r="C527" s="69"/>
    </row>
    <row r="528" spans="2:3" ht="18.75" x14ac:dyDescent="0.3">
      <c r="B528" s="171"/>
      <c r="C528" s="69"/>
    </row>
    <row r="529" spans="2:3" ht="18.75" x14ac:dyDescent="0.3">
      <c r="B529" s="171"/>
      <c r="C529" s="69"/>
    </row>
    <row r="530" spans="2:3" ht="18.75" x14ac:dyDescent="0.3">
      <c r="B530" s="171"/>
      <c r="C530" s="69"/>
    </row>
    <row r="531" spans="2:3" ht="18.75" x14ac:dyDescent="0.3">
      <c r="B531" s="171"/>
      <c r="C531" s="69"/>
    </row>
    <row r="532" spans="2:3" ht="18.75" x14ac:dyDescent="0.3">
      <c r="B532" s="171"/>
      <c r="C532" s="69"/>
    </row>
    <row r="533" spans="2:3" ht="18.75" x14ac:dyDescent="0.3">
      <c r="B533" s="171"/>
      <c r="C533" s="69"/>
    </row>
    <row r="534" spans="2:3" ht="18.75" x14ac:dyDescent="0.3">
      <c r="B534" s="171"/>
      <c r="C534" s="69"/>
    </row>
    <row r="535" spans="2:3" ht="18.75" x14ac:dyDescent="0.3">
      <c r="B535" s="171"/>
      <c r="C535" s="69"/>
    </row>
    <row r="536" spans="2:3" ht="18.75" x14ac:dyDescent="0.3">
      <c r="B536" s="171"/>
      <c r="C536" s="69"/>
    </row>
    <row r="537" spans="2:3" ht="18.75" x14ac:dyDescent="0.3">
      <c r="B537" s="171"/>
      <c r="C537" s="69"/>
    </row>
    <row r="538" spans="2:3" ht="18.75" x14ac:dyDescent="0.3">
      <c r="B538" s="171"/>
      <c r="C538" s="69"/>
    </row>
    <row r="539" spans="2:3" ht="18.75" x14ac:dyDescent="0.3">
      <c r="B539" s="171"/>
      <c r="C539" s="69"/>
    </row>
    <row r="540" spans="2:3" ht="18.75" x14ac:dyDescent="0.3">
      <c r="B540" s="171"/>
      <c r="C540" s="69"/>
    </row>
    <row r="541" spans="2:3" ht="18.75" x14ac:dyDescent="0.3">
      <c r="B541" s="171"/>
      <c r="C541" s="69"/>
    </row>
    <row r="542" spans="2:3" ht="18.75" x14ac:dyDescent="0.3">
      <c r="B542" s="171"/>
      <c r="C542" s="69"/>
    </row>
    <row r="543" spans="2:3" ht="18.75" x14ac:dyDescent="0.3">
      <c r="B543" s="171"/>
      <c r="C543" s="69"/>
    </row>
    <row r="544" spans="2:3" ht="18.75" x14ac:dyDescent="0.3">
      <c r="B544" s="171"/>
      <c r="C544" s="69"/>
    </row>
    <row r="545" spans="2:3" ht="18.75" x14ac:dyDescent="0.3">
      <c r="B545" s="171"/>
      <c r="C545" s="69"/>
    </row>
    <row r="546" spans="2:3" ht="18.75" x14ac:dyDescent="0.3">
      <c r="B546" s="171"/>
      <c r="C546" s="69"/>
    </row>
    <row r="547" spans="2:3" ht="18.75" x14ac:dyDescent="0.3">
      <c r="B547" s="171"/>
      <c r="C547" s="69"/>
    </row>
    <row r="548" spans="2:3" ht="18.75" x14ac:dyDescent="0.3">
      <c r="B548" s="171"/>
      <c r="C548" s="69"/>
    </row>
    <row r="549" spans="2:3" ht="18.75" x14ac:dyDescent="0.3">
      <c r="B549" s="171"/>
      <c r="C549" s="69"/>
    </row>
    <row r="550" spans="2:3" ht="18.75" x14ac:dyDescent="0.3">
      <c r="B550" s="171"/>
      <c r="C550" s="69"/>
    </row>
    <row r="551" spans="2:3" ht="18.75" x14ac:dyDescent="0.3">
      <c r="B551" s="171"/>
      <c r="C551" s="69"/>
    </row>
    <row r="552" spans="2:3" ht="18.75" x14ac:dyDescent="0.3">
      <c r="B552" s="171"/>
      <c r="C552" s="69"/>
    </row>
    <row r="553" spans="2:3" ht="18.75" x14ac:dyDescent="0.3">
      <c r="B553" s="171"/>
      <c r="C553" s="69"/>
    </row>
    <row r="554" spans="2:3" ht="18.75" x14ac:dyDescent="0.3">
      <c r="B554" s="171"/>
      <c r="C554" s="69"/>
    </row>
    <row r="555" spans="2:3" ht="18.75" x14ac:dyDescent="0.3">
      <c r="B555" s="171"/>
      <c r="C555" s="69"/>
    </row>
    <row r="556" spans="2:3" ht="18.75" x14ac:dyDescent="0.3">
      <c r="B556" s="171"/>
      <c r="C556" s="69"/>
    </row>
    <row r="557" spans="2:3" ht="18.75" x14ac:dyDescent="0.3">
      <c r="B557" s="171"/>
      <c r="C557" s="69"/>
    </row>
    <row r="558" spans="2:3" ht="18.75" x14ac:dyDescent="0.3">
      <c r="B558" s="171"/>
      <c r="C558" s="69"/>
    </row>
    <row r="559" spans="2:3" ht="18.75" x14ac:dyDescent="0.3">
      <c r="B559" s="171"/>
      <c r="C559" s="69"/>
    </row>
    <row r="560" spans="2:3" ht="18.75" x14ac:dyDescent="0.3">
      <c r="B560" s="171"/>
      <c r="C560" s="69"/>
    </row>
    <row r="561" spans="2:3" ht="18.75" x14ac:dyDescent="0.3">
      <c r="B561" s="171"/>
      <c r="C561" s="69"/>
    </row>
    <row r="562" spans="2:3" ht="18.75" x14ac:dyDescent="0.3">
      <c r="B562" s="171"/>
      <c r="C562" s="69"/>
    </row>
    <row r="563" spans="2:3" ht="18.75" x14ac:dyDescent="0.3">
      <c r="B563" s="171"/>
      <c r="C563" s="69"/>
    </row>
    <row r="564" spans="2:3" ht="18.75" x14ac:dyDescent="0.3">
      <c r="B564" s="171"/>
      <c r="C564" s="69"/>
    </row>
    <row r="565" spans="2:3" ht="18.75" x14ac:dyDescent="0.3">
      <c r="B565" s="171"/>
      <c r="C565" s="69"/>
    </row>
    <row r="566" spans="2:3" ht="18.75" x14ac:dyDescent="0.3">
      <c r="B566" s="171"/>
      <c r="C566" s="69"/>
    </row>
    <row r="567" spans="2:3" ht="18.75" x14ac:dyDescent="0.3">
      <c r="B567" s="171"/>
      <c r="C567" s="69"/>
    </row>
    <row r="568" spans="2:3" ht="18.75" x14ac:dyDescent="0.3">
      <c r="B568" s="171"/>
      <c r="C568" s="69"/>
    </row>
    <row r="569" spans="2:3" ht="18.75" x14ac:dyDescent="0.3">
      <c r="B569" s="171"/>
      <c r="C569" s="69"/>
    </row>
    <row r="570" spans="2:3" ht="18.75" x14ac:dyDescent="0.3">
      <c r="B570" s="171"/>
      <c r="C570" s="69"/>
    </row>
    <row r="571" spans="2:3" ht="18.75" x14ac:dyDescent="0.3">
      <c r="B571" s="171"/>
      <c r="C571" s="69"/>
    </row>
    <row r="572" spans="2:3" ht="18.75" x14ac:dyDescent="0.3">
      <c r="B572" s="171"/>
      <c r="C572" s="69"/>
    </row>
    <row r="573" spans="2:3" ht="18.75" x14ac:dyDescent="0.3">
      <c r="B573" s="171"/>
      <c r="C573" s="69"/>
    </row>
    <row r="574" spans="2:3" ht="18.75" x14ac:dyDescent="0.3">
      <c r="B574" s="171"/>
      <c r="C574" s="69"/>
    </row>
    <row r="575" spans="2:3" ht="18.75" x14ac:dyDescent="0.3">
      <c r="B575" s="171"/>
      <c r="C575" s="69"/>
    </row>
    <row r="576" spans="2:3" ht="18.75" x14ac:dyDescent="0.3">
      <c r="B576" s="171"/>
      <c r="C576" s="69"/>
    </row>
    <row r="577" spans="2:3" ht="18.75" x14ac:dyDescent="0.3">
      <c r="B577" s="171"/>
      <c r="C577" s="69"/>
    </row>
    <row r="578" spans="2:3" ht="18.75" x14ac:dyDescent="0.3">
      <c r="B578" s="171"/>
      <c r="C578" s="69"/>
    </row>
    <row r="579" spans="2:3" ht="18.75" x14ac:dyDescent="0.3">
      <c r="B579" s="171"/>
      <c r="C579" s="69"/>
    </row>
    <row r="580" spans="2:3" ht="18.75" x14ac:dyDescent="0.3">
      <c r="B580" s="171"/>
      <c r="C580" s="69"/>
    </row>
    <row r="581" spans="2:3" ht="18.75" x14ac:dyDescent="0.3">
      <c r="B581" s="171"/>
      <c r="C581" s="69"/>
    </row>
    <row r="582" spans="2:3" ht="18.75" x14ac:dyDescent="0.3">
      <c r="B582" s="171"/>
      <c r="C582" s="69"/>
    </row>
    <row r="583" spans="2:3" ht="18.75" x14ac:dyDescent="0.3">
      <c r="B583" s="171"/>
      <c r="C583" s="69"/>
    </row>
    <row r="584" spans="2:3" ht="18.75" x14ac:dyDescent="0.3">
      <c r="B584" s="171"/>
      <c r="C584" s="69"/>
    </row>
    <row r="585" spans="2:3" ht="18.75" x14ac:dyDescent="0.3">
      <c r="B585" s="171"/>
      <c r="C585" s="69"/>
    </row>
    <row r="586" spans="2:3" ht="18.75" x14ac:dyDescent="0.3">
      <c r="B586" s="171"/>
      <c r="C586" s="69"/>
    </row>
    <row r="587" spans="2:3" ht="18.75" x14ac:dyDescent="0.3">
      <c r="B587" s="171"/>
      <c r="C587" s="69"/>
    </row>
    <row r="588" spans="2:3" ht="18.75" x14ac:dyDescent="0.3">
      <c r="B588" s="171"/>
      <c r="C588" s="69"/>
    </row>
    <row r="589" spans="2:3" ht="18.75" x14ac:dyDescent="0.3">
      <c r="B589" s="171"/>
      <c r="C589" s="69"/>
    </row>
    <row r="590" spans="2:3" ht="18.75" x14ac:dyDescent="0.3">
      <c r="B590" s="171"/>
      <c r="C590" s="69"/>
    </row>
    <row r="591" spans="2:3" ht="18.75" x14ac:dyDescent="0.3">
      <c r="B591" s="171"/>
      <c r="C591" s="69"/>
    </row>
    <row r="592" spans="2:3" ht="18.75" x14ac:dyDescent="0.3">
      <c r="B592" s="171"/>
      <c r="C592" s="69"/>
    </row>
    <row r="593" spans="2:3" ht="18.75" x14ac:dyDescent="0.3">
      <c r="B593" s="171"/>
      <c r="C593" s="69"/>
    </row>
    <row r="594" spans="2:3" ht="18.75" x14ac:dyDescent="0.3">
      <c r="B594" s="171"/>
      <c r="C594" s="69"/>
    </row>
    <row r="595" spans="2:3" ht="18.75" x14ac:dyDescent="0.3">
      <c r="B595" s="171"/>
      <c r="C595" s="69"/>
    </row>
    <row r="596" spans="2:3" ht="18.75" x14ac:dyDescent="0.3">
      <c r="B596" s="171"/>
      <c r="C596" s="69"/>
    </row>
    <row r="597" spans="2:3" ht="18.75" x14ac:dyDescent="0.3">
      <c r="B597" s="171"/>
      <c r="C597" s="69"/>
    </row>
    <row r="598" spans="2:3" ht="18.75" x14ac:dyDescent="0.3">
      <c r="B598" s="171"/>
      <c r="C598" s="69"/>
    </row>
    <row r="599" spans="2:3" ht="18.75" x14ac:dyDescent="0.3">
      <c r="B599" s="171"/>
      <c r="C599" s="69"/>
    </row>
    <row r="600" spans="2:3" ht="18.75" x14ac:dyDescent="0.3">
      <c r="B600" s="171"/>
      <c r="C600" s="69"/>
    </row>
    <row r="601" spans="2:3" ht="18.75" x14ac:dyDescent="0.3">
      <c r="B601" s="171"/>
      <c r="C601" s="69"/>
    </row>
    <row r="602" spans="2:3" ht="18.75" x14ac:dyDescent="0.3">
      <c r="B602" s="171"/>
      <c r="C602" s="69"/>
    </row>
    <row r="603" spans="2:3" ht="18.75" x14ac:dyDescent="0.3">
      <c r="B603" s="171"/>
      <c r="C603" s="69"/>
    </row>
    <row r="604" spans="2:3" ht="18.75" x14ac:dyDescent="0.3">
      <c r="B604" s="171"/>
      <c r="C604" s="69"/>
    </row>
    <row r="605" spans="2:3" ht="18.75" x14ac:dyDescent="0.3">
      <c r="B605" s="171"/>
      <c r="C605" s="69"/>
    </row>
    <row r="606" spans="2:3" ht="18.75" x14ac:dyDescent="0.3">
      <c r="B606" s="171"/>
      <c r="C606" s="69"/>
    </row>
    <row r="607" spans="2:3" ht="18.75" x14ac:dyDescent="0.3">
      <c r="B607" s="171"/>
      <c r="C607" s="69"/>
    </row>
    <row r="608" spans="2:3" ht="18.75" x14ac:dyDescent="0.3">
      <c r="B608" s="171"/>
      <c r="C608" s="69"/>
    </row>
    <row r="609" spans="2:3" ht="18.75" x14ac:dyDescent="0.3">
      <c r="B609" s="171"/>
      <c r="C609" s="69"/>
    </row>
    <row r="610" spans="2:3" ht="18.75" x14ac:dyDescent="0.3">
      <c r="B610" s="171"/>
      <c r="C610" s="69"/>
    </row>
    <row r="611" spans="2:3" ht="18.75" x14ac:dyDescent="0.3">
      <c r="B611" s="171"/>
      <c r="C611" s="69"/>
    </row>
    <row r="612" spans="2:3" ht="18.75" x14ac:dyDescent="0.3">
      <c r="B612" s="171"/>
      <c r="C612" s="69"/>
    </row>
    <row r="613" spans="2:3" ht="18.75" x14ac:dyDescent="0.3">
      <c r="B613" s="171"/>
      <c r="C613" s="69"/>
    </row>
    <row r="614" spans="2:3" ht="18.75" x14ac:dyDescent="0.3">
      <c r="B614" s="171"/>
      <c r="C614" s="69"/>
    </row>
    <row r="615" spans="2:3" ht="18.75" x14ac:dyDescent="0.3">
      <c r="B615" s="171"/>
      <c r="C615" s="69"/>
    </row>
    <row r="616" spans="2:3" ht="18.75" x14ac:dyDescent="0.3">
      <c r="B616" s="171"/>
      <c r="C616" s="69"/>
    </row>
    <row r="617" spans="2:3" ht="18.75" x14ac:dyDescent="0.3">
      <c r="B617" s="171"/>
      <c r="C617" s="69"/>
    </row>
    <row r="618" spans="2:3" ht="18.75" x14ac:dyDescent="0.3">
      <c r="B618" s="171"/>
      <c r="C618" s="69"/>
    </row>
    <row r="619" spans="2:3" ht="18.75" x14ac:dyDescent="0.3">
      <c r="B619" s="171"/>
      <c r="C619" s="69"/>
    </row>
    <row r="620" spans="2:3" ht="18.75" x14ac:dyDescent="0.3">
      <c r="B620" s="171"/>
      <c r="C620" s="69"/>
    </row>
    <row r="621" spans="2:3" ht="18.75" x14ac:dyDescent="0.3">
      <c r="B621" s="171"/>
      <c r="C621" s="69"/>
    </row>
    <row r="622" spans="2:3" ht="18.75" x14ac:dyDescent="0.3">
      <c r="B622" s="171"/>
      <c r="C622" s="69"/>
    </row>
    <row r="623" spans="2:3" ht="18.75" x14ac:dyDescent="0.3">
      <c r="B623" s="171"/>
      <c r="C623" s="69"/>
    </row>
    <row r="624" spans="2:3" ht="18.75" x14ac:dyDescent="0.3">
      <c r="B624" s="171"/>
      <c r="C624" s="69"/>
    </row>
    <row r="625" spans="2:3" ht="18.75" x14ac:dyDescent="0.3">
      <c r="B625" s="171"/>
      <c r="C625" s="69"/>
    </row>
    <row r="626" spans="2:3" ht="18.75" x14ac:dyDescent="0.3">
      <c r="B626" s="171"/>
      <c r="C626" s="69"/>
    </row>
    <row r="627" spans="2:3" ht="18.75" x14ac:dyDescent="0.3">
      <c r="B627" s="171"/>
      <c r="C627" s="69"/>
    </row>
    <row r="628" spans="2:3" ht="18.75" x14ac:dyDescent="0.3">
      <c r="B628" s="171"/>
      <c r="C628" s="69"/>
    </row>
    <row r="629" spans="2:3" ht="18.75" x14ac:dyDescent="0.3">
      <c r="B629" s="171"/>
      <c r="C629" s="69"/>
    </row>
    <row r="630" spans="2:3" ht="18.75" x14ac:dyDescent="0.3">
      <c r="B630" s="171"/>
      <c r="C630" s="69"/>
    </row>
    <row r="631" spans="2:3" ht="18.75" x14ac:dyDescent="0.3">
      <c r="B631" s="171"/>
      <c r="C631" s="69"/>
    </row>
    <row r="632" spans="2:3" ht="18.75" x14ac:dyDescent="0.3">
      <c r="B632" s="171"/>
      <c r="C632" s="69"/>
    </row>
    <row r="633" spans="2:3" ht="18.75" x14ac:dyDescent="0.3">
      <c r="B633" s="171"/>
      <c r="C633" s="69"/>
    </row>
    <row r="634" spans="2:3" ht="18.75" x14ac:dyDescent="0.3">
      <c r="B634" s="171"/>
      <c r="C634" s="69"/>
    </row>
    <row r="635" spans="2:3" ht="18.75" x14ac:dyDescent="0.3">
      <c r="B635" s="171"/>
      <c r="C635" s="69"/>
    </row>
    <row r="636" spans="2:3" ht="18.75" x14ac:dyDescent="0.3">
      <c r="B636" s="171"/>
      <c r="C636" s="69"/>
    </row>
    <row r="637" spans="2:3" ht="18.75" x14ac:dyDescent="0.3">
      <c r="B637" s="171"/>
      <c r="C637" s="69"/>
    </row>
    <row r="638" spans="2:3" ht="18.75" x14ac:dyDescent="0.3">
      <c r="B638" s="171"/>
      <c r="C638" s="69"/>
    </row>
    <row r="639" spans="2:3" ht="18.75" x14ac:dyDescent="0.3">
      <c r="B639" s="171"/>
      <c r="C639" s="69"/>
    </row>
    <row r="640" spans="2:3" ht="18.75" x14ac:dyDescent="0.3">
      <c r="B640" s="171"/>
      <c r="C640" s="69"/>
    </row>
    <row r="641" spans="2:3" ht="18.75" x14ac:dyDescent="0.3">
      <c r="B641" s="171"/>
      <c r="C641" s="69"/>
    </row>
    <row r="642" spans="2:3" ht="18.75" x14ac:dyDescent="0.3">
      <c r="B642" s="171"/>
      <c r="C642" s="69"/>
    </row>
    <row r="643" spans="2:3" ht="18.75" x14ac:dyDescent="0.3">
      <c r="B643" s="171"/>
      <c r="C643" s="69"/>
    </row>
    <row r="644" spans="2:3" ht="18.75" x14ac:dyDescent="0.3">
      <c r="B644" s="171"/>
      <c r="C644" s="69"/>
    </row>
    <row r="645" spans="2:3" ht="18.75" x14ac:dyDescent="0.3">
      <c r="B645" s="171"/>
      <c r="C645" s="69"/>
    </row>
    <row r="646" spans="2:3" ht="18.75" x14ac:dyDescent="0.3">
      <c r="B646" s="171"/>
      <c r="C646" s="69"/>
    </row>
    <row r="647" spans="2:3" ht="18.75" x14ac:dyDescent="0.3">
      <c r="B647" s="171"/>
      <c r="C647" s="69"/>
    </row>
    <row r="648" spans="2:3" ht="18.75" x14ac:dyDescent="0.3">
      <c r="B648" s="171"/>
      <c r="C648" s="69"/>
    </row>
    <row r="649" spans="2:3" ht="18.75" x14ac:dyDescent="0.3">
      <c r="B649" s="171"/>
      <c r="C649" s="69"/>
    </row>
    <row r="650" spans="2:3" ht="18.75" x14ac:dyDescent="0.3">
      <c r="B650" s="171"/>
      <c r="C650" s="69"/>
    </row>
    <row r="651" spans="2:3" ht="18.75" x14ac:dyDescent="0.3">
      <c r="B651" s="171"/>
      <c r="C651" s="69"/>
    </row>
    <row r="652" spans="2:3" ht="18.75" x14ac:dyDescent="0.3">
      <c r="B652" s="171"/>
      <c r="C652" s="69"/>
    </row>
    <row r="653" spans="2:3" ht="18.75" x14ac:dyDescent="0.3">
      <c r="B653" s="171"/>
      <c r="C653" s="69"/>
    </row>
    <row r="654" spans="2:3" ht="18.75" x14ac:dyDescent="0.3">
      <c r="B654" s="171"/>
      <c r="C654" s="69"/>
    </row>
    <row r="655" spans="2:3" ht="18.75" x14ac:dyDescent="0.3">
      <c r="B655" s="171"/>
      <c r="C655" s="69"/>
    </row>
    <row r="656" spans="2:3" ht="18.75" x14ac:dyDescent="0.3">
      <c r="B656" s="171"/>
      <c r="C656" s="69"/>
    </row>
    <row r="657" spans="2:3" ht="18.75" x14ac:dyDescent="0.3">
      <c r="B657" s="171"/>
      <c r="C657" s="69"/>
    </row>
    <row r="658" spans="2:3" ht="18.75" x14ac:dyDescent="0.3">
      <c r="B658" s="171"/>
      <c r="C658" s="69"/>
    </row>
    <row r="659" spans="2:3" ht="18.75" x14ac:dyDescent="0.3">
      <c r="B659" s="171"/>
      <c r="C659" s="69"/>
    </row>
    <row r="660" spans="2:3" ht="18.75" x14ac:dyDescent="0.3">
      <c r="B660" s="171"/>
      <c r="C660" s="69"/>
    </row>
    <row r="661" spans="2:3" ht="18.75" x14ac:dyDescent="0.3">
      <c r="B661" s="171"/>
      <c r="C661" s="69"/>
    </row>
    <row r="662" spans="2:3" ht="18.75" x14ac:dyDescent="0.3">
      <c r="B662" s="171"/>
      <c r="C662" s="69"/>
    </row>
    <row r="663" spans="2:3" ht="18.75" x14ac:dyDescent="0.3">
      <c r="B663" s="171"/>
      <c r="C663" s="69"/>
    </row>
    <row r="664" spans="2:3" ht="18.75" x14ac:dyDescent="0.3">
      <c r="B664" s="171"/>
      <c r="C664" s="69"/>
    </row>
    <row r="665" spans="2:3" ht="18.75" x14ac:dyDescent="0.3">
      <c r="B665" s="171"/>
      <c r="C665" s="69"/>
    </row>
    <row r="666" spans="2:3" ht="18.75" x14ac:dyDescent="0.3">
      <c r="B666" s="171"/>
      <c r="C666" s="69"/>
    </row>
    <row r="667" spans="2:3" ht="18.75" x14ac:dyDescent="0.3">
      <c r="B667" s="171"/>
      <c r="C667" s="69"/>
    </row>
    <row r="668" spans="2:3" ht="18.75" x14ac:dyDescent="0.3">
      <c r="B668" s="171"/>
      <c r="C668" s="69"/>
    </row>
    <row r="669" spans="2:3" ht="18.75" x14ac:dyDescent="0.3">
      <c r="B669" s="171"/>
      <c r="C669" s="69"/>
    </row>
    <row r="670" spans="2:3" ht="18.75" x14ac:dyDescent="0.3">
      <c r="B670" s="171"/>
      <c r="C670" s="69"/>
    </row>
    <row r="671" spans="2:3" ht="18.75" x14ac:dyDescent="0.3">
      <c r="B671" s="171"/>
      <c r="C671" s="69"/>
    </row>
    <row r="672" spans="2:3" ht="18.75" x14ac:dyDescent="0.3">
      <c r="B672" s="171"/>
      <c r="C672" s="69"/>
    </row>
    <row r="673" spans="2:3" ht="18.75" x14ac:dyDescent="0.3">
      <c r="B673" s="171"/>
      <c r="C673" s="69"/>
    </row>
    <row r="674" spans="2:3" ht="18.75" x14ac:dyDescent="0.3">
      <c r="B674" s="171"/>
      <c r="C674" s="69"/>
    </row>
    <row r="675" spans="2:3" ht="18.75" x14ac:dyDescent="0.3">
      <c r="B675" s="171"/>
      <c r="C675" s="69"/>
    </row>
    <row r="676" spans="2:3" ht="18.75" x14ac:dyDescent="0.3">
      <c r="B676" s="171"/>
      <c r="C676" s="69"/>
    </row>
    <row r="677" spans="2:3" ht="18.75" x14ac:dyDescent="0.3">
      <c r="B677" s="171"/>
      <c r="C677" s="69"/>
    </row>
    <row r="678" spans="2:3" ht="18.75" x14ac:dyDescent="0.3">
      <c r="B678" s="171"/>
      <c r="C678" s="69"/>
    </row>
    <row r="679" spans="2:3" ht="18.75" x14ac:dyDescent="0.3">
      <c r="B679" s="171"/>
      <c r="C679" s="69"/>
    </row>
    <row r="680" spans="2:3" ht="18.75" x14ac:dyDescent="0.3">
      <c r="B680" s="171"/>
      <c r="C680" s="69"/>
    </row>
    <row r="681" spans="2:3" ht="18.75" x14ac:dyDescent="0.3">
      <c r="B681" s="171"/>
      <c r="C681" s="69"/>
    </row>
    <row r="682" spans="2:3" ht="18.75" x14ac:dyDescent="0.3">
      <c r="B682" s="171"/>
      <c r="C682" s="69"/>
    </row>
    <row r="683" spans="2:3" ht="18.75" x14ac:dyDescent="0.3">
      <c r="B683" s="171"/>
      <c r="C683" s="69"/>
    </row>
    <row r="684" spans="2:3" ht="18.75" x14ac:dyDescent="0.3">
      <c r="B684" s="171"/>
      <c r="C684" s="69"/>
    </row>
    <row r="685" spans="2:3" ht="18.75" x14ac:dyDescent="0.3">
      <c r="B685" s="171"/>
      <c r="C685" s="69"/>
    </row>
    <row r="686" spans="2:3" ht="18.75" x14ac:dyDescent="0.3">
      <c r="B686" s="171"/>
      <c r="C686" s="69"/>
    </row>
    <row r="687" spans="2:3" ht="18.75" x14ac:dyDescent="0.3">
      <c r="B687" s="171"/>
      <c r="C687" s="69"/>
    </row>
    <row r="688" spans="2:3" ht="18.75" x14ac:dyDescent="0.3">
      <c r="B688" s="171"/>
      <c r="C688" s="69"/>
    </row>
    <row r="689" spans="2:3" ht="18.75" x14ac:dyDescent="0.3">
      <c r="B689" s="171"/>
      <c r="C689" s="69"/>
    </row>
    <row r="690" spans="2:3" ht="18.75" x14ac:dyDescent="0.3">
      <c r="B690" s="171"/>
      <c r="C690" s="69"/>
    </row>
    <row r="691" spans="2:3" ht="18.75" x14ac:dyDescent="0.3">
      <c r="B691" s="171"/>
      <c r="C691" s="69"/>
    </row>
    <row r="692" spans="2:3" ht="18.75" x14ac:dyDescent="0.3">
      <c r="B692" s="171"/>
      <c r="C692" s="69"/>
    </row>
    <row r="693" spans="2:3" ht="18.75" x14ac:dyDescent="0.3">
      <c r="B693" s="171"/>
      <c r="C693" s="69"/>
    </row>
    <row r="694" spans="2:3" ht="18.75" x14ac:dyDescent="0.3">
      <c r="B694" s="171"/>
      <c r="C694" s="69"/>
    </row>
    <row r="695" spans="2:3" ht="18.75" x14ac:dyDescent="0.3">
      <c r="B695" s="171"/>
      <c r="C695" s="69"/>
    </row>
    <row r="696" spans="2:3" ht="18.75" x14ac:dyDescent="0.3">
      <c r="B696" s="171"/>
      <c r="C696" s="69"/>
    </row>
    <row r="697" spans="2:3" ht="18.75" x14ac:dyDescent="0.3">
      <c r="B697" s="171"/>
      <c r="C697" s="69"/>
    </row>
    <row r="698" spans="2:3" ht="18.75" x14ac:dyDescent="0.3">
      <c r="B698" s="171"/>
      <c r="C698" s="69"/>
    </row>
    <row r="699" spans="2:3" ht="18.75" x14ac:dyDescent="0.3">
      <c r="B699" s="171"/>
      <c r="C699" s="69"/>
    </row>
    <row r="700" spans="2:3" ht="18.75" x14ac:dyDescent="0.3">
      <c r="B700" s="171"/>
      <c r="C700" s="69"/>
    </row>
    <row r="701" spans="2:3" ht="18.75" x14ac:dyDescent="0.3">
      <c r="B701" s="171"/>
      <c r="C701" s="69"/>
    </row>
    <row r="702" spans="2:3" ht="18.75" x14ac:dyDescent="0.3">
      <c r="B702" s="171"/>
      <c r="C702" s="69"/>
    </row>
    <row r="703" spans="2:3" ht="18.75" x14ac:dyDescent="0.3">
      <c r="B703" s="171"/>
      <c r="C703" s="69"/>
    </row>
    <row r="704" spans="2:3" ht="18.75" x14ac:dyDescent="0.3">
      <c r="B704" s="171"/>
      <c r="C704" s="69"/>
    </row>
    <row r="705" spans="2:3" ht="18.75" x14ac:dyDescent="0.3">
      <c r="B705" s="171"/>
      <c r="C705" s="69"/>
    </row>
    <row r="706" spans="2:3" ht="18.75" x14ac:dyDescent="0.3">
      <c r="B706" s="171"/>
      <c r="C706" s="69"/>
    </row>
    <row r="707" spans="2:3" ht="18.75" x14ac:dyDescent="0.3">
      <c r="B707" s="171"/>
      <c r="C707" s="69"/>
    </row>
    <row r="708" spans="2:3" ht="18.75" x14ac:dyDescent="0.3">
      <c r="B708" s="171"/>
      <c r="C708" s="69"/>
    </row>
    <row r="709" spans="2:3" ht="18.75" x14ac:dyDescent="0.3">
      <c r="B709" s="171"/>
      <c r="C709" s="69"/>
    </row>
    <row r="710" spans="2:3" ht="18.75" x14ac:dyDescent="0.3">
      <c r="B710" s="171"/>
      <c r="C710" s="69"/>
    </row>
    <row r="711" spans="2:3" ht="18.75" x14ac:dyDescent="0.3">
      <c r="B711" s="171"/>
      <c r="C711" s="69"/>
    </row>
    <row r="712" spans="2:3" ht="18.75" x14ac:dyDescent="0.3">
      <c r="B712" s="171"/>
      <c r="C712" s="69"/>
    </row>
    <row r="713" spans="2:3" ht="18.75" x14ac:dyDescent="0.3">
      <c r="B713" s="171"/>
      <c r="C713" s="69"/>
    </row>
    <row r="714" spans="2:3" ht="18.75" x14ac:dyDescent="0.3">
      <c r="B714" s="171"/>
      <c r="C714" s="69"/>
    </row>
    <row r="715" spans="2:3" ht="18.75" x14ac:dyDescent="0.3">
      <c r="B715" s="171"/>
      <c r="C715" s="69"/>
    </row>
    <row r="716" spans="2:3" ht="18.75" x14ac:dyDescent="0.3">
      <c r="B716" s="171"/>
      <c r="C716" s="69"/>
    </row>
    <row r="717" spans="2:3" ht="18.75" x14ac:dyDescent="0.3">
      <c r="B717" s="171"/>
      <c r="C717" s="69"/>
    </row>
    <row r="718" spans="2:3" ht="18.75" x14ac:dyDescent="0.3">
      <c r="B718" s="171"/>
      <c r="C718" s="69"/>
    </row>
    <row r="719" spans="2:3" ht="18.75" x14ac:dyDescent="0.3">
      <c r="B719" s="171"/>
      <c r="C719" s="69"/>
    </row>
    <row r="720" spans="2:3" ht="18.75" x14ac:dyDescent="0.3">
      <c r="B720" s="171"/>
      <c r="C720" s="69"/>
    </row>
    <row r="721" spans="2:3" ht="18.75" x14ac:dyDescent="0.3">
      <c r="B721" s="171"/>
      <c r="C721" s="69"/>
    </row>
    <row r="722" spans="2:3" ht="18.75" x14ac:dyDescent="0.3">
      <c r="B722" s="171"/>
      <c r="C722" s="69"/>
    </row>
    <row r="723" spans="2:3" ht="18.75" x14ac:dyDescent="0.3">
      <c r="B723" s="171"/>
      <c r="C723" s="69"/>
    </row>
    <row r="724" spans="2:3" ht="18.75" x14ac:dyDescent="0.3">
      <c r="B724" s="171"/>
      <c r="C724" s="69"/>
    </row>
    <row r="725" spans="2:3" ht="18.75" x14ac:dyDescent="0.3">
      <c r="B725" s="171"/>
      <c r="C725" s="69"/>
    </row>
    <row r="726" spans="2:3" ht="18.75" x14ac:dyDescent="0.3">
      <c r="B726" s="171"/>
      <c r="C726" s="69"/>
    </row>
    <row r="727" spans="2:3" ht="18.75" x14ac:dyDescent="0.3">
      <c r="B727" s="171"/>
      <c r="C727" s="69"/>
    </row>
    <row r="728" spans="2:3" ht="18.75" x14ac:dyDescent="0.3">
      <c r="B728" s="171"/>
      <c r="C728" s="69"/>
    </row>
    <row r="729" spans="2:3" ht="18.75" x14ac:dyDescent="0.3">
      <c r="B729" s="171"/>
      <c r="C729" s="69"/>
    </row>
    <row r="730" spans="2:3" ht="18.75" x14ac:dyDescent="0.3">
      <c r="B730" s="171"/>
      <c r="C730" s="69"/>
    </row>
    <row r="731" spans="2:3" ht="18.75" x14ac:dyDescent="0.3">
      <c r="B731" s="171"/>
      <c r="C731" s="69"/>
    </row>
    <row r="732" spans="2:3" ht="18.75" x14ac:dyDescent="0.3">
      <c r="B732" s="171"/>
      <c r="C732" s="69"/>
    </row>
    <row r="733" spans="2:3" ht="18.75" x14ac:dyDescent="0.3">
      <c r="B733" s="171"/>
      <c r="C733" s="69"/>
    </row>
    <row r="734" spans="2:3" ht="18.75" x14ac:dyDescent="0.3">
      <c r="B734" s="171"/>
      <c r="C734" s="69"/>
    </row>
    <row r="735" spans="2:3" ht="18.75" x14ac:dyDescent="0.3">
      <c r="B735" s="171"/>
      <c r="C735" s="69"/>
    </row>
    <row r="736" spans="2:3" ht="18.75" x14ac:dyDescent="0.3">
      <c r="B736" s="171"/>
      <c r="C736" s="69"/>
    </row>
    <row r="737" spans="2:3" ht="18.75" x14ac:dyDescent="0.3">
      <c r="B737" s="171"/>
      <c r="C737" s="69"/>
    </row>
    <row r="738" spans="2:3" ht="18.75" x14ac:dyDescent="0.3">
      <c r="B738" s="171"/>
      <c r="C738" s="69"/>
    </row>
    <row r="739" spans="2:3" ht="18.75" x14ac:dyDescent="0.3">
      <c r="B739" s="171"/>
      <c r="C739" s="69"/>
    </row>
    <row r="740" spans="2:3" ht="18.75" x14ac:dyDescent="0.3">
      <c r="B740" s="171"/>
      <c r="C740" s="69"/>
    </row>
    <row r="741" spans="2:3" ht="18.75" x14ac:dyDescent="0.3">
      <c r="B741" s="171"/>
      <c r="C741" s="69"/>
    </row>
    <row r="742" spans="2:3" ht="18.75" x14ac:dyDescent="0.3">
      <c r="B742" s="171"/>
      <c r="C742" s="69"/>
    </row>
    <row r="743" spans="2:3" ht="18.75" x14ac:dyDescent="0.3">
      <c r="B743" s="171"/>
      <c r="C743" s="69"/>
    </row>
    <row r="744" spans="2:3" ht="18.75" x14ac:dyDescent="0.3">
      <c r="B744" s="171"/>
      <c r="C744" s="69"/>
    </row>
    <row r="745" spans="2:3" ht="18.75" x14ac:dyDescent="0.3">
      <c r="B745" s="171"/>
      <c r="C745" s="69"/>
    </row>
    <row r="746" spans="2:3" ht="18.75" x14ac:dyDescent="0.3">
      <c r="B746" s="171"/>
      <c r="C746" s="69"/>
    </row>
    <row r="747" spans="2:3" ht="18.75" x14ac:dyDescent="0.3">
      <c r="B747" s="171"/>
      <c r="C747" s="69"/>
    </row>
    <row r="748" spans="2:3" ht="18.75" x14ac:dyDescent="0.3">
      <c r="B748" s="171"/>
      <c r="C748" s="69"/>
    </row>
    <row r="749" spans="2:3" ht="18.75" x14ac:dyDescent="0.3">
      <c r="B749" s="171"/>
      <c r="C749" s="69"/>
    </row>
    <row r="750" spans="2:3" ht="18.75" x14ac:dyDescent="0.3">
      <c r="B750" s="171"/>
      <c r="C750" s="69"/>
    </row>
    <row r="751" spans="2:3" ht="18.75" x14ac:dyDescent="0.3">
      <c r="B751" s="171"/>
      <c r="C751" s="69"/>
    </row>
    <row r="752" spans="2:3" ht="18.75" x14ac:dyDescent="0.3">
      <c r="B752" s="171"/>
      <c r="C752" s="69"/>
    </row>
    <row r="753" spans="2:3" ht="18.75" x14ac:dyDescent="0.3">
      <c r="B753" s="171"/>
      <c r="C753" s="69"/>
    </row>
    <row r="754" spans="2:3" ht="18.75" x14ac:dyDescent="0.3">
      <c r="B754" s="171"/>
      <c r="C754" s="69"/>
    </row>
    <row r="755" spans="2:3" ht="18.75" x14ac:dyDescent="0.3">
      <c r="B755" s="171"/>
      <c r="C755" s="69"/>
    </row>
    <row r="756" spans="2:3" ht="18.75" x14ac:dyDescent="0.3">
      <c r="B756" s="171"/>
      <c r="C756" s="69"/>
    </row>
    <row r="757" spans="2:3" ht="18.75" x14ac:dyDescent="0.3">
      <c r="B757" s="171"/>
      <c r="C757" s="69"/>
    </row>
    <row r="758" spans="2:3" ht="18.75" x14ac:dyDescent="0.3">
      <c r="B758" s="171"/>
      <c r="C758" s="69"/>
    </row>
    <row r="759" spans="2:3" ht="18.75" x14ac:dyDescent="0.3">
      <c r="B759" s="171"/>
      <c r="C759" s="69"/>
    </row>
    <row r="760" spans="2:3" ht="18.75" x14ac:dyDescent="0.3">
      <c r="B760" s="171"/>
      <c r="C760" s="69"/>
    </row>
    <row r="761" spans="2:3" ht="18.75" x14ac:dyDescent="0.3">
      <c r="B761" s="171"/>
      <c r="C761" s="69"/>
    </row>
    <row r="762" spans="2:3" ht="18.75" x14ac:dyDescent="0.3">
      <c r="B762" s="171"/>
      <c r="C762" s="69"/>
    </row>
    <row r="763" spans="2:3" ht="18.75" x14ac:dyDescent="0.3">
      <c r="B763" s="171"/>
      <c r="C763" s="69"/>
    </row>
    <row r="764" spans="2:3" ht="18.75" x14ac:dyDescent="0.3">
      <c r="B764" s="171"/>
      <c r="C764" s="69"/>
    </row>
    <row r="765" spans="2:3" ht="18.75" x14ac:dyDescent="0.3">
      <c r="B765" s="171"/>
      <c r="C765" s="69"/>
    </row>
    <row r="766" spans="2:3" ht="18.75" x14ac:dyDescent="0.3">
      <c r="B766" s="171"/>
      <c r="C766" s="69"/>
    </row>
    <row r="767" spans="2:3" ht="18.75" x14ac:dyDescent="0.3">
      <c r="B767" s="171"/>
      <c r="C767" s="69"/>
    </row>
    <row r="768" spans="2:3" ht="18.75" x14ac:dyDescent="0.3">
      <c r="B768" s="171"/>
      <c r="C768" s="69"/>
    </row>
    <row r="769" spans="2:3" ht="18.75" x14ac:dyDescent="0.3">
      <c r="B769" s="171"/>
      <c r="C769" s="69"/>
    </row>
    <row r="770" spans="2:3" ht="18.75" x14ac:dyDescent="0.3">
      <c r="B770" s="171"/>
      <c r="C770" s="69"/>
    </row>
    <row r="771" spans="2:3" ht="18.75" x14ac:dyDescent="0.3">
      <c r="B771" s="171"/>
      <c r="C771" s="69"/>
    </row>
    <row r="772" spans="2:3" ht="18.75" x14ac:dyDescent="0.3">
      <c r="B772" s="171"/>
      <c r="C772" s="69"/>
    </row>
    <row r="773" spans="2:3" ht="18.75" x14ac:dyDescent="0.3">
      <c r="B773" s="171"/>
      <c r="C773" s="69"/>
    </row>
    <row r="774" spans="2:3" ht="18.75" x14ac:dyDescent="0.3">
      <c r="B774" s="171"/>
      <c r="C774" s="69"/>
    </row>
    <row r="775" spans="2:3" ht="18.75" x14ac:dyDescent="0.3">
      <c r="B775" s="171"/>
      <c r="C775" s="69"/>
    </row>
    <row r="776" spans="2:3" ht="18.75" x14ac:dyDescent="0.3">
      <c r="B776" s="171"/>
      <c r="C776" s="69"/>
    </row>
    <row r="777" spans="2:3" ht="18.75" x14ac:dyDescent="0.3">
      <c r="B777" s="171"/>
      <c r="C777" s="69"/>
    </row>
    <row r="778" spans="2:3" ht="18.75" x14ac:dyDescent="0.3">
      <c r="B778" s="171"/>
      <c r="C778" s="69"/>
    </row>
    <row r="779" spans="2:3" ht="18.75" x14ac:dyDescent="0.3">
      <c r="B779" s="171"/>
      <c r="C779" s="69"/>
    </row>
    <row r="780" spans="2:3" ht="18.75" x14ac:dyDescent="0.3">
      <c r="B780" s="171"/>
      <c r="C780" s="69"/>
    </row>
    <row r="781" spans="2:3" ht="18.75" x14ac:dyDescent="0.3">
      <c r="B781" s="171"/>
      <c r="C781" s="69"/>
    </row>
    <row r="782" spans="2:3" ht="18.75" x14ac:dyDescent="0.3">
      <c r="B782" s="171"/>
      <c r="C782" s="69"/>
    </row>
    <row r="783" spans="2:3" ht="18.75" x14ac:dyDescent="0.3">
      <c r="B783" s="171"/>
      <c r="C783" s="69"/>
    </row>
    <row r="784" spans="2:3" ht="18.75" x14ac:dyDescent="0.3">
      <c r="B784" s="171"/>
      <c r="C784" s="69"/>
    </row>
    <row r="785" spans="2:3" ht="18.75" x14ac:dyDescent="0.3">
      <c r="B785" s="171"/>
      <c r="C785" s="69"/>
    </row>
    <row r="786" spans="2:3" ht="18.75" x14ac:dyDescent="0.3">
      <c r="B786" s="171"/>
      <c r="C786" s="69"/>
    </row>
    <row r="787" spans="2:3" ht="18.75" x14ac:dyDescent="0.3">
      <c r="B787" s="171"/>
      <c r="C787" s="69"/>
    </row>
    <row r="788" spans="2:3" ht="18.75" x14ac:dyDescent="0.3">
      <c r="B788" s="171"/>
      <c r="C788" s="69"/>
    </row>
    <row r="789" spans="2:3" ht="18.75" x14ac:dyDescent="0.3">
      <c r="B789" s="171"/>
      <c r="C789" s="69"/>
    </row>
    <row r="790" spans="2:3" ht="18.75" x14ac:dyDescent="0.3">
      <c r="B790" s="171"/>
      <c r="C790" s="69"/>
    </row>
    <row r="791" spans="2:3" ht="18.75" x14ac:dyDescent="0.3">
      <c r="B791" s="171"/>
      <c r="C791" s="69"/>
    </row>
    <row r="792" spans="2:3" ht="18.75" x14ac:dyDescent="0.3">
      <c r="B792" s="171"/>
      <c r="C792" s="69"/>
    </row>
    <row r="793" spans="2:3" ht="18.75" x14ac:dyDescent="0.3">
      <c r="B793" s="171"/>
      <c r="C793" s="69"/>
    </row>
    <row r="794" spans="2:3" ht="18.75" x14ac:dyDescent="0.3">
      <c r="B794" s="171"/>
      <c r="C794" s="69"/>
    </row>
    <row r="795" spans="2:3" ht="18.75" x14ac:dyDescent="0.3">
      <c r="B795" s="171"/>
      <c r="C795" s="69"/>
    </row>
    <row r="796" spans="2:3" ht="18.75" x14ac:dyDescent="0.3">
      <c r="B796" s="171"/>
      <c r="C796" s="69"/>
    </row>
    <row r="797" spans="2:3" ht="18.75" x14ac:dyDescent="0.3">
      <c r="B797" s="171"/>
      <c r="C797" s="69"/>
    </row>
    <row r="798" spans="2:3" ht="18.75" x14ac:dyDescent="0.3">
      <c r="B798" s="171"/>
      <c r="C798" s="69"/>
    </row>
    <row r="799" spans="2:3" ht="18.75" x14ac:dyDescent="0.3">
      <c r="B799" s="171"/>
      <c r="C799" s="69"/>
    </row>
    <row r="800" spans="2:3" ht="18.75" x14ac:dyDescent="0.3">
      <c r="B800" s="171"/>
      <c r="C800" s="69"/>
    </row>
    <row r="801" spans="2:3" ht="18.75" x14ac:dyDescent="0.3">
      <c r="B801" s="171"/>
      <c r="C801" s="69"/>
    </row>
    <row r="802" spans="2:3" ht="18.75" x14ac:dyDescent="0.3">
      <c r="B802" s="171"/>
      <c r="C802" s="69"/>
    </row>
    <row r="803" spans="2:3" ht="18.75" x14ac:dyDescent="0.3">
      <c r="B803" s="171"/>
      <c r="C803" s="69"/>
    </row>
    <row r="804" spans="2:3" ht="18.75" x14ac:dyDescent="0.3">
      <c r="B804" s="171"/>
      <c r="C804" s="69"/>
    </row>
    <row r="805" spans="2:3" ht="18.75" x14ac:dyDescent="0.3">
      <c r="B805" s="171"/>
      <c r="C805" s="69"/>
    </row>
    <row r="806" spans="2:3" ht="18.75" x14ac:dyDescent="0.3">
      <c r="B806" s="171"/>
      <c r="C806" s="69"/>
    </row>
    <row r="807" spans="2:3" ht="18.75" x14ac:dyDescent="0.3">
      <c r="B807" s="171"/>
      <c r="C807" s="69"/>
    </row>
    <row r="808" spans="2:3" ht="18.75" x14ac:dyDescent="0.3">
      <c r="B808" s="171"/>
      <c r="C808" s="69"/>
    </row>
    <row r="809" spans="2:3" ht="18.75" x14ac:dyDescent="0.3">
      <c r="B809" s="171"/>
      <c r="C809" s="69"/>
    </row>
    <row r="810" spans="2:3" ht="18.75" x14ac:dyDescent="0.3">
      <c r="B810" s="171"/>
      <c r="C810" s="69"/>
    </row>
    <row r="811" spans="2:3" ht="18.75" x14ac:dyDescent="0.3">
      <c r="B811" s="171"/>
      <c r="C811" s="69"/>
    </row>
    <row r="812" spans="2:3" ht="18.75" x14ac:dyDescent="0.3">
      <c r="B812" s="171"/>
      <c r="C812" s="69"/>
    </row>
    <row r="813" spans="2:3" ht="18.75" x14ac:dyDescent="0.3">
      <c r="B813" s="171"/>
      <c r="C813" s="69"/>
    </row>
    <row r="814" spans="2:3" ht="18.75" x14ac:dyDescent="0.3">
      <c r="B814" s="171"/>
      <c r="C814" s="69"/>
    </row>
    <row r="815" spans="2:3" ht="18.75" x14ac:dyDescent="0.3">
      <c r="B815" s="171"/>
      <c r="C815" s="69"/>
    </row>
    <row r="816" spans="2:3" ht="18.75" x14ac:dyDescent="0.3">
      <c r="B816" s="171"/>
      <c r="C816" s="69"/>
    </row>
    <row r="817" spans="2:3" ht="18.75" x14ac:dyDescent="0.3">
      <c r="B817" s="171"/>
      <c r="C817" s="69"/>
    </row>
    <row r="818" spans="2:3" ht="18.75" x14ac:dyDescent="0.3">
      <c r="B818" s="171"/>
      <c r="C818" s="69"/>
    </row>
    <row r="819" spans="2:3" ht="18.75" x14ac:dyDescent="0.3">
      <c r="B819" s="171"/>
      <c r="C819" s="69"/>
    </row>
    <row r="820" spans="2:3" ht="18.75" x14ac:dyDescent="0.3">
      <c r="B820" s="171"/>
      <c r="C820" s="69"/>
    </row>
    <row r="821" spans="2:3" ht="18.75" x14ac:dyDescent="0.3">
      <c r="B821" s="171"/>
      <c r="C821" s="69"/>
    </row>
    <row r="822" spans="2:3" ht="18.75" x14ac:dyDescent="0.3">
      <c r="B822" s="171"/>
      <c r="C822" s="69"/>
    </row>
    <row r="823" spans="2:3" ht="18.75" x14ac:dyDescent="0.3">
      <c r="B823" s="171"/>
      <c r="C823" s="69"/>
    </row>
    <row r="824" spans="2:3" ht="18.75" x14ac:dyDescent="0.3">
      <c r="B824" s="171"/>
      <c r="C824" s="69"/>
    </row>
    <row r="825" spans="2:3" ht="18.75" x14ac:dyDescent="0.3">
      <c r="B825" s="171"/>
      <c r="C825" s="69"/>
    </row>
    <row r="826" spans="2:3" ht="18.75" x14ac:dyDescent="0.3">
      <c r="B826" s="171"/>
      <c r="C826" s="69"/>
    </row>
    <row r="827" spans="2:3" ht="18.75" x14ac:dyDescent="0.3">
      <c r="B827" s="171"/>
      <c r="C827" s="69"/>
    </row>
    <row r="828" spans="2:3" ht="18.75" x14ac:dyDescent="0.3">
      <c r="B828" s="171"/>
      <c r="C828" s="69"/>
    </row>
    <row r="829" spans="2:3" ht="18.75" x14ac:dyDescent="0.3">
      <c r="B829" s="171"/>
      <c r="C829" s="69"/>
    </row>
    <row r="830" spans="2:3" ht="18.75" x14ac:dyDescent="0.3">
      <c r="B830" s="171"/>
      <c r="C830" s="69"/>
    </row>
    <row r="831" spans="2:3" ht="18.75" x14ac:dyDescent="0.3">
      <c r="B831" s="171"/>
      <c r="C831" s="69"/>
    </row>
    <row r="832" spans="2:3" ht="18.75" x14ac:dyDescent="0.3">
      <c r="B832" s="171"/>
      <c r="C832" s="69"/>
    </row>
    <row r="833" spans="2:3" ht="18.75" x14ac:dyDescent="0.3">
      <c r="B833" s="171"/>
      <c r="C833" s="69"/>
    </row>
    <row r="834" spans="2:3" ht="18.75" x14ac:dyDescent="0.3">
      <c r="B834" s="171"/>
      <c r="C834" s="69"/>
    </row>
    <row r="835" spans="2:3" ht="18.75" x14ac:dyDescent="0.3">
      <c r="B835" s="171"/>
      <c r="C835" s="69"/>
    </row>
    <row r="836" spans="2:3" ht="18.75" x14ac:dyDescent="0.3">
      <c r="B836" s="171"/>
      <c r="C836" s="69"/>
    </row>
    <row r="837" spans="2:3" ht="18.75" x14ac:dyDescent="0.3">
      <c r="B837" s="171"/>
      <c r="C837" s="69"/>
    </row>
    <row r="838" spans="2:3" ht="18.75" x14ac:dyDescent="0.3">
      <c r="B838" s="171"/>
      <c r="C838" s="69"/>
    </row>
    <row r="839" spans="2:3" ht="18.75" x14ac:dyDescent="0.3">
      <c r="B839" s="171"/>
      <c r="C839" s="69"/>
    </row>
    <row r="840" spans="2:3" ht="18.75" x14ac:dyDescent="0.3">
      <c r="B840" s="171"/>
      <c r="C840" s="69"/>
    </row>
    <row r="841" spans="2:3" ht="18.75" x14ac:dyDescent="0.3">
      <c r="B841" s="171"/>
      <c r="C841" s="69"/>
    </row>
    <row r="842" spans="2:3" ht="18.75" x14ac:dyDescent="0.3">
      <c r="B842" s="171"/>
      <c r="C842" s="69"/>
    </row>
    <row r="843" spans="2:3" ht="18.75" x14ac:dyDescent="0.3">
      <c r="B843" s="171"/>
      <c r="C843" s="69"/>
    </row>
    <row r="844" spans="2:3" ht="18.75" x14ac:dyDescent="0.3">
      <c r="B844" s="171"/>
      <c r="C844" s="69"/>
    </row>
    <row r="845" spans="2:3" ht="18.75" x14ac:dyDescent="0.3">
      <c r="B845" s="171"/>
      <c r="C845" s="69"/>
    </row>
    <row r="846" spans="2:3" ht="18.75" x14ac:dyDescent="0.3">
      <c r="B846" s="171"/>
      <c r="C846" s="69"/>
    </row>
    <row r="847" spans="2:3" ht="18.75" x14ac:dyDescent="0.3">
      <c r="B847" s="171"/>
      <c r="C847" s="69"/>
    </row>
    <row r="848" spans="2:3" ht="18.75" x14ac:dyDescent="0.3">
      <c r="B848" s="171"/>
      <c r="C848" s="69"/>
    </row>
    <row r="849" spans="2:3" ht="18.75" x14ac:dyDescent="0.3">
      <c r="B849" s="171"/>
      <c r="C849" s="69"/>
    </row>
    <row r="850" spans="2:3" ht="18.75" x14ac:dyDescent="0.3">
      <c r="B850" s="171"/>
      <c r="C850" s="69"/>
    </row>
    <row r="851" spans="2:3" ht="18.75" x14ac:dyDescent="0.3">
      <c r="B851" s="171"/>
      <c r="C851" s="69"/>
    </row>
    <row r="852" spans="2:3" ht="18.75" x14ac:dyDescent="0.3">
      <c r="B852" s="171"/>
      <c r="C852" s="69"/>
    </row>
    <row r="853" spans="2:3" ht="18.75" x14ac:dyDescent="0.3">
      <c r="B853" s="171"/>
      <c r="C853" s="69"/>
    </row>
    <row r="854" spans="2:3" ht="18.75" x14ac:dyDescent="0.3">
      <c r="B854" s="171"/>
      <c r="C854" s="69"/>
    </row>
    <row r="855" spans="2:3" ht="18.75" x14ac:dyDescent="0.3">
      <c r="B855" s="171"/>
      <c r="C855" s="69"/>
    </row>
    <row r="856" spans="2:3" ht="18.75" x14ac:dyDescent="0.3">
      <c r="B856" s="171"/>
      <c r="C856" s="69"/>
    </row>
    <row r="857" spans="2:3" ht="18.75" x14ac:dyDescent="0.3">
      <c r="B857" s="171"/>
      <c r="C857" s="69"/>
    </row>
    <row r="858" spans="2:3" ht="18.75" x14ac:dyDescent="0.3">
      <c r="B858" s="171"/>
      <c r="C858" s="69"/>
    </row>
    <row r="859" spans="2:3" ht="18.75" x14ac:dyDescent="0.3">
      <c r="B859" s="171"/>
      <c r="C859" s="69"/>
    </row>
    <row r="860" spans="2:3" ht="18.75" x14ac:dyDescent="0.3">
      <c r="B860" s="171"/>
      <c r="C860" s="69"/>
    </row>
    <row r="861" spans="2:3" ht="18.75" x14ac:dyDescent="0.3">
      <c r="B861" s="171"/>
      <c r="C861" s="69"/>
    </row>
    <row r="862" spans="2:3" ht="18.75" x14ac:dyDescent="0.3">
      <c r="B862" s="171"/>
      <c r="C862" s="69"/>
    </row>
    <row r="863" spans="2:3" ht="18.75" x14ac:dyDescent="0.3">
      <c r="B863" s="171"/>
      <c r="C863" s="69"/>
    </row>
    <row r="864" spans="2:3" ht="18.75" x14ac:dyDescent="0.3">
      <c r="B864" s="171"/>
      <c r="C864" s="69"/>
    </row>
    <row r="865" spans="2:3" ht="18.75" x14ac:dyDescent="0.3">
      <c r="B865" s="171"/>
      <c r="C865" s="69"/>
    </row>
    <row r="866" spans="2:3" ht="18.75" x14ac:dyDescent="0.3">
      <c r="B866" s="171"/>
      <c r="C866" s="69"/>
    </row>
    <row r="867" spans="2:3" ht="18.75" x14ac:dyDescent="0.3">
      <c r="B867" s="171"/>
      <c r="C867" s="69"/>
    </row>
    <row r="868" spans="2:3" ht="18.75" x14ac:dyDescent="0.3">
      <c r="B868" s="171"/>
      <c r="C868" s="69"/>
    </row>
    <row r="869" spans="2:3" ht="18.75" x14ac:dyDescent="0.3">
      <c r="B869" s="171"/>
      <c r="C869" s="69"/>
    </row>
    <row r="870" spans="2:3" ht="18.75" x14ac:dyDescent="0.3">
      <c r="B870" s="171"/>
      <c r="C870" s="69"/>
    </row>
    <row r="871" spans="2:3" ht="18.75" x14ac:dyDescent="0.3">
      <c r="B871" s="171"/>
      <c r="C871" s="69"/>
    </row>
    <row r="872" spans="2:3" ht="18.75" x14ac:dyDescent="0.3">
      <c r="B872" s="171"/>
      <c r="C872" s="69"/>
    </row>
    <row r="873" spans="2:3" ht="18.75" x14ac:dyDescent="0.3">
      <c r="B873" s="171"/>
      <c r="C873" s="69"/>
    </row>
    <row r="874" spans="2:3" ht="18.75" x14ac:dyDescent="0.3">
      <c r="B874" s="171"/>
      <c r="C874" s="69"/>
    </row>
    <row r="875" spans="2:3" ht="18.75" x14ac:dyDescent="0.3">
      <c r="B875" s="171"/>
      <c r="C875" s="69"/>
    </row>
    <row r="876" spans="2:3" ht="18.75" x14ac:dyDescent="0.3">
      <c r="B876" s="171"/>
      <c r="C876" s="69"/>
    </row>
    <row r="877" spans="2:3" ht="18.75" x14ac:dyDescent="0.3">
      <c r="B877" s="171"/>
      <c r="C877" s="69"/>
    </row>
    <row r="878" spans="2:3" ht="18.75" x14ac:dyDescent="0.3">
      <c r="B878" s="171"/>
      <c r="C878" s="69"/>
    </row>
    <row r="879" spans="2:3" ht="18.75" x14ac:dyDescent="0.3">
      <c r="B879" s="171"/>
      <c r="C879" s="69"/>
    </row>
    <row r="880" spans="2:3" ht="18.75" x14ac:dyDescent="0.3">
      <c r="B880" s="171"/>
      <c r="C880" s="69"/>
    </row>
    <row r="881" spans="2:3" ht="18.75" x14ac:dyDescent="0.3">
      <c r="B881" s="171"/>
      <c r="C881" s="69"/>
    </row>
    <row r="882" spans="2:3" ht="18.75" x14ac:dyDescent="0.3">
      <c r="B882" s="171"/>
      <c r="C882" s="69"/>
    </row>
    <row r="883" spans="2:3" ht="18.75" x14ac:dyDescent="0.3">
      <c r="B883" s="171"/>
      <c r="C883" s="69"/>
    </row>
    <row r="884" spans="2:3" ht="18.75" x14ac:dyDescent="0.3">
      <c r="B884" s="171"/>
      <c r="C884" s="69"/>
    </row>
    <row r="885" spans="2:3" ht="18.75" x14ac:dyDescent="0.3">
      <c r="B885" s="171"/>
      <c r="C885" s="69"/>
    </row>
    <row r="886" spans="2:3" ht="18.75" x14ac:dyDescent="0.3">
      <c r="B886" s="171"/>
      <c r="C886" s="69"/>
    </row>
    <row r="887" spans="2:3" ht="18.75" x14ac:dyDescent="0.3">
      <c r="B887" s="171"/>
      <c r="C887" s="69"/>
    </row>
    <row r="888" spans="2:3" ht="18.75" x14ac:dyDescent="0.3">
      <c r="B888" s="171"/>
      <c r="C888" s="69"/>
    </row>
    <row r="889" spans="2:3" ht="18.75" x14ac:dyDescent="0.3">
      <c r="B889" s="171"/>
      <c r="C889" s="69"/>
    </row>
    <row r="890" spans="2:3" ht="18.75" x14ac:dyDescent="0.3">
      <c r="B890" s="171"/>
      <c r="C890" s="69"/>
    </row>
    <row r="891" spans="2:3" ht="18.75" x14ac:dyDescent="0.3">
      <c r="B891" s="171"/>
      <c r="C891" s="69"/>
    </row>
    <row r="892" spans="2:3" ht="18.75" x14ac:dyDescent="0.3">
      <c r="B892" s="171"/>
      <c r="C892" s="69"/>
    </row>
    <row r="893" spans="2:3" ht="18.75" x14ac:dyDescent="0.3">
      <c r="B893" s="171"/>
      <c r="C893" s="69"/>
    </row>
    <row r="894" spans="2:3" ht="18.75" x14ac:dyDescent="0.3">
      <c r="B894" s="171"/>
      <c r="C894" s="69"/>
    </row>
    <row r="895" spans="2:3" ht="18.75" x14ac:dyDescent="0.3">
      <c r="B895" s="171"/>
      <c r="C895" s="69"/>
    </row>
    <row r="896" spans="2:3" ht="18.75" x14ac:dyDescent="0.3">
      <c r="B896" s="171"/>
      <c r="C896" s="69"/>
    </row>
    <row r="897" spans="2:3" ht="18.75" x14ac:dyDescent="0.3">
      <c r="B897" s="171"/>
      <c r="C897" s="69"/>
    </row>
    <row r="898" spans="2:3" ht="18.75" x14ac:dyDescent="0.3">
      <c r="B898" s="171"/>
      <c r="C898" s="69"/>
    </row>
    <row r="899" spans="2:3" ht="18.75" x14ac:dyDescent="0.3">
      <c r="B899" s="171"/>
      <c r="C899" s="69"/>
    </row>
    <row r="900" spans="2:3" ht="18.75" x14ac:dyDescent="0.3">
      <c r="B900" s="171"/>
      <c r="C900" s="69"/>
    </row>
    <row r="901" spans="2:3" ht="18.75" x14ac:dyDescent="0.3">
      <c r="B901" s="171"/>
      <c r="C901" s="69"/>
    </row>
    <row r="902" spans="2:3" ht="18.75" x14ac:dyDescent="0.3">
      <c r="B902" s="171"/>
      <c r="C902" s="69"/>
    </row>
    <row r="903" spans="2:3" ht="18.75" x14ac:dyDescent="0.3">
      <c r="B903" s="171"/>
      <c r="C903" s="69"/>
    </row>
    <row r="904" spans="2:3" ht="18.75" x14ac:dyDescent="0.3">
      <c r="B904" s="171"/>
      <c r="C904" s="69"/>
    </row>
    <row r="905" spans="2:3" ht="18.75" x14ac:dyDescent="0.3">
      <c r="B905" s="171"/>
      <c r="C905" s="69"/>
    </row>
    <row r="906" spans="2:3" ht="18.75" x14ac:dyDescent="0.3">
      <c r="B906" s="171"/>
      <c r="C906" s="69"/>
    </row>
    <row r="907" spans="2:3" ht="18.75" x14ac:dyDescent="0.3">
      <c r="B907" s="171"/>
      <c r="C907" s="69"/>
    </row>
    <row r="908" spans="2:3" ht="18.75" x14ac:dyDescent="0.3">
      <c r="B908" s="171"/>
      <c r="C908" s="69"/>
    </row>
    <row r="909" spans="2:3" ht="18.75" x14ac:dyDescent="0.3">
      <c r="B909" s="171"/>
      <c r="C909" s="69"/>
    </row>
    <row r="910" spans="2:3" ht="18.75" x14ac:dyDescent="0.3">
      <c r="B910" s="171"/>
      <c r="C910" s="69"/>
    </row>
    <row r="911" spans="2:3" ht="18.75" x14ac:dyDescent="0.3">
      <c r="B911" s="171"/>
      <c r="C911" s="69"/>
    </row>
    <row r="912" spans="2:3" ht="18.75" x14ac:dyDescent="0.3">
      <c r="B912" s="171"/>
      <c r="C912" s="69"/>
    </row>
    <row r="913" spans="2:3" ht="18.75" x14ac:dyDescent="0.3">
      <c r="B913" s="171"/>
      <c r="C913" s="69"/>
    </row>
    <row r="914" spans="2:3" ht="18.75" x14ac:dyDescent="0.3">
      <c r="B914" s="171"/>
      <c r="C914" s="69"/>
    </row>
    <row r="915" spans="2:3" ht="18.75" x14ac:dyDescent="0.3">
      <c r="B915" s="171"/>
      <c r="C915" s="69"/>
    </row>
    <row r="916" spans="2:3" ht="18.75" x14ac:dyDescent="0.3">
      <c r="B916" s="171"/>
      <c r="C916" s="69"/>
    </row>
    <row r="917" spans="2:3" ht="18.75" x14ac:dyDescent="0.3">
      <c r="B917" s="171"/>
      <c r="C917" s="69"/>
    </row>
    <row r="918" spans="2:3" ht="18.75" x14ac:dyDescent="0.3">
      <c r="B918" s="171"/>
      <c r="C918" s="69"/>
    </row>
    <row r="919" spans="2:3" ht="18.75" x14ac:dyDescent="0.3">
      <c r="B919" s="171"/>
      <c r="C919" s="69"/>
    </row>
    <row r="920" spans="2:3" ht="18.75" x14ac:dyDescent="0.3">
      <c r="B920" s="171"/>
      <c r="C920" s="69"/>
    </row>
    <row r="921" spans="2:3" ht="18.75" x14ac:dyDescent="0.3">
      <c r="B921" s="171"/>
      <c r="C921" s="69"/>
    </row>
    <row r="922" spans="2:3" ht="18.75" x14ac:dyDescent="0.3">
      <c r="B922" s="171"/>
      <c r="C922" s="69"/>
    </row>
    <row r="923" spans="2:3" ht="18.75" x14ac:dyDescent="0.3">
      <c r="B923" s="171"/>
      <c r="C923" s="69"/>
    </row>
    <row r="924" spans="2:3" ht="18.75" x14ac:dyDescent="0.3">
      <c r="B924" s="171"/>
      <c r="C924" s="69"/>
    </row>
    <row r="925" spans="2:3" ht="18.75" x14ac:dyDescent="0.3">
      <c r="B925" s="171"/>
      <c r="C925" s="69"/>
    </row>
    <row r="926" spans="2:3" ht="18.75" x14ac:dyDescent="0.3">
      <c r="B926" s="171"/>
      <c r="C926" s="69"/>
    </row>
    <row r="927" spans="2:3" ht="18.75" x14ac:dyDescent="0.3">
      <c r="B927" s="171"/>
      <c r="C927" s="69"/>
    </row>
    <row r="928" spans="2:3" ht="18.75" x14ac:dyDescent="0.3">
      <c r="B928" s="171"/>
      <c r="C928" s="69"/>
    </row>
    <row r="929" spans="2:3" ht="18.75" x14ac:dyDescent="0.3">
      <c r="B929" s="171"/>
      <c r="C929" s="69"/>
    </row>
    <row r="930" spans="2:3" ht="18.75" x14ac:dyDescent="0.3">
      <c r="B930" s="171"/>
      <c r="C930" s="69"/>
    </row>
    <row r="931" spans="2:3" ht="18.75" x14ac:dyDescent="0.3">
      <c r="B931" s="171"/>
      <c r="C931" s="69"/>
    </row>
    <row r="932" spans="2:3" ht="18.75" x14ac:dyDescent="0.3">
      <c r="B932" s="171"/>
      <c r="C932" s="69"/>
    </row>
    <row r="933" spans="2:3" ht="18.75" x14ac:dyDescent="0.3">
      <c r="B933" s="171"/>
      <c r="C933" s="69"/>
    </row>
    <row r="934" spans="2:3" ht="18.75" x14ac:dyDescent="0.3">
      <c r="B934" s="171"/>
      <c r="C934" s="69"/>
    </row>
    <row r="935" spans="2:3" ht="18.75" x14ac:dyDescent="0.3">
      <c r="B935" s="171"/>
      <c r="C935" s="69"/>
    </row>
    <row r="936" spans="2:3" ht="18.75" x14ac:dyDescent="0.3">
      <c r="B936" s="171"/>
      <c r="C936" s="69"/>
    </row>
    <row r="937" spans="2:3" ht="18.75" x14ac:dyDescent="0.3">
      <c r="B937" s="171"/>
      <c r="C937" s="69"/>
    </row>
    <row r="938" spans="2:3" ht="18.75" x14ac:dyDescent="0.3">
      <c r="B938" s="171"/>
      <c r="C938" s="69"/>
    </row>
    <row r="939" spans="2:3" ht="18.75" x14ac:dyDescent="0.3">
      <c r="B939" s="171"/>
      <c r="C939" s="69"/>
    </row>
    <row r="940" spans="2:3" ht="18.75" x14ac:dyDescent="0.3">
      <c r="B940" s="171"/>
      <c r="C940" s="69"/>
    </row>
    <row r="941" spans="2:3" ht="18.75" x14ac:dyDescent="0.3">
      <c r="B941" s="171"/>
      <c r="C941" s="69"/>
    </row>
    <row r="942" spans="2:3" ht="18.75" x14ac:dyDescent="0.3">
      <c r="B942" s="171"/>
      <c r="C942" s="69"/>
    </row>
    <row r="943" spans="2:3" ht="18.75" x14ac:dyDescent="0.3">
      <c r="B943" s="171"/>
      <c r="C943" s="69"/>
    </row>
    <row r="944" spans="2:3" ht="18.75" x14ac:dyDescent="0.3">
      <c r="B944" s="171"/>
      <c r="C944" s="69"/>
    </row>
    <row r="945" spans="2:3" ht="18.75" x14ac:dyDescent="0.3">
      <c r="B945" s="171"/>
      <c r="C945" s="69"/>
    </row>
    <row r="946" spans="2:3" ht="18.75" x14ac:dyDescent="0.3">
      <c r="B946" s="171"/>
      <c r="C946" s="69"/>
    </row>
    <row r="947" spans="2:3" ht="18.75" x14ac:dyDescent="0.3">
      <c r="B947" s="171"/>
      <c r="C947" s="69"/>
    </row>
    <row r="948" spans="2:3" ht="18.75" x14ac:dyDescent="0.3">
      <c r="B948" s="171"/>
      <c r="C948" s="69"/>
    </row>
    <row r="949" spans="2:3" ht="18.75" x14ac:dyDescent="0.3">
      <c r="B949" s="171"/>
      <c r="C949" s="69"/>
    </row>
    <row r="950" spans="2:3" ht="18.75" x14ac:dyDescent="0.3">
      <c r="B950" s="171"/>
      <c r="C950" s="69"/>
    </row>
    <row r="951" spans="2:3" ht="18.75" x14ac:dyDescent="0.3">
      <c r="B951" s="171"/>
      <c r="C951" s="69"/>
    </row>
    <row r="952" spans="2:3" ht="18.75" x14ac:dyDescent="0.3">
      <c r="B952" s="171"/>
      <c r="C952" s="69"/>
    </row>
    <row r="953" spans="2:3" ht="18.75" x14ac:dyDescent="0.3">
      <c r="B953" s="171"/>
      <c r="C953" s="69"/>
    </row>
    <row r="954" spans="2:3" ht="18.75" x14ac:dyDescent="0.3">
      <c r="B954" s="171"/>
      <c r="C954" s="69"/>
    </row>
    <row r="955" spans="2:3" ht="18.75" x14ac:dyDescent="0.3">
      <c r="B955" s="171"/>
      <c r="C955" s="69"/>
    </row>
    <row r="956" spans="2:3" ht="18.75" x14ac:dyDescent="0.3">
      <c r="B956" s="171"/>
      <c r="C956" s="69"/>
    </row>
    <row r="957" spans="2:3" ht="18.75" x14ac:dyDescent="0.3">
      <c r="B957" s="171"/>
      <c r="C957" s="69"/>
    </row>
    <row r="958" spans="2:3" ht="18.75" x14ac:dyDescent="0.3">
      <c r="B958" s="171"/>
      <c r="C958" s="69"/>
    </row>
    <row r="959" spans="2:3" ht="18.75" x14ac:dyDescent="0.3">
      <c r="B959" s="171"/>
      <c r="C959" s="69"/>
    </row>
    <row r="960" spans="2:3" ht="18.75" x14ac:dyDescent="0.3">
      <c r="B960" s="171"/>
      <c r="C960" s="69"/>
    </row>
    <row r="961" spans="2:3" ht="18.75" x14ac:dyDescent="0.3">
      <c r="B961" s="171"/>
      <c r="C961" s="69"/>
    </row>
    <row r="962" spans="2:3" ht="18.75" x14ac:dyDescent="0.3">
      <c r="B962" s="171"/>
      <c r="C962" s="69"/>
    </row>
    <row r="963" spans="2:3" ht="18.75" x14ac:dyDescent="0.3">
      <c r="B963" s="171"/>
      <c r="C963" s="69"/>
    </row>
    <row r="964" spans="2:3" ht="18.75" x14ac:dyDescent="0.3">
      <c r="B964" s="171"/>
      <c r="C964" s="69"/>
    </row>
    <row r="965" spans="2:3" ht="18.75" x14ac:dyDescent="0.3">
      <c r="B965" s="171"/>
      <c r="C965" s="69"/>
    </row>
    <row r="966" spans="2:3" ht="18.75" x14ac:dyDescent="0.3">
      <c r="B966" s="171"/>
      <c r="C966" s="69"/>
    </row>
    <row r="967" spans="2:3" ht="18.75" x14ac:dyDescent="0.3">
      <c r="B967" s="171"/>
      <c r="C967" s="69"/>
    </row>
    <row r="968" spans="2:3" ht="18.75" x14ac:dyDescent="0.3">
      <c r="B968" s="171"/>
      <c r="C968" s="69"/>
    </row>
    <row r="969" spans="2:3" ht="18.75" x14ac:dyDescent="0.3">
      <c r="B969" s="171"/>
      <c r="C969" s="69"/>
    </row>
    <row r="970" spans="2:3" ht="18.75" x14ac:dyDescent="0.3">
      <c r="B970" s="171"/>
      <c r="C970" s="69"/>
    </row>
    <row r="971" spans="2:3" ht="18.75" x14ac:dyDescent="0.3">
      <c r="B971" s="171"/>
      <c r="C971" s="69"/>
    </row>
    <row r="972" spans="2:3" ht="18.75" x14ac:dyDescent="0.3">
      <c r="B972" s="171"/>
      <c r="C972" s="69"/>
    </row>
    <row r="973" spans="2:3" ht="18.75" x14ac:dyDescent="0.3">
      <c r="B973" s="171"/>
      <c r="C973" s="69"/>
    </row>
    <row r="974" spans="2:3" ht="18.75" x14ac:dyDescent="0.3">
      <c r="B974" s="171"/>
      <c r="C974" s="69"/>
    </row>
    <row r="975" spans="2:3" ht="18.75" x14ac:dyDescent="0.3">
      <c r="B975" s="171"/>
      <c r="C975" s="69"/>
    </row>
    <row r="976" spans="2:3" ht="18.75" x14ac:dyDescent="0.3">
      <c r="B976" s="171"/>
      <c r="C976" s="69"/>
    </row>
    <row r="977" spans="2:3" ht="18.75" x14ac:dyDescent="0.3">
      <c r="B977" s="171"/>
      <c r="C977" s="69"/>
    </row>
    <row r="978" spans="2:3" ht="18.75" x14ac:dyDescent="0.3">
      <c r="B978" s="171"/>
      <c r="C978" s="69"/>
    </row>
    <row r="979" spans="2:3" ht="18.75" x14ac:dyDescent="0.3">
      <c r="B979" s="171"/>
      <c r="C979" s="69"/>
    </row>
    <row r="980" spans="2:3" ht="18.75" x14ac:dyDescent="0.3">
      <c r="B980" s="171"/>
      <c r="C980" s="69"/>
    </row>
    <row r="981" spans="2:3" ht="18.75" x14ac:dyDescent="0.3">
      <c r="B981" s="171"/>
      <c r="C981" s="69"/>
    </row>
    <row r="982" spans="2:3" ht="18.75" x14ac:dyDescent="0.3">
      <c r="B982" s="171"/>
      <c r="C982" s="69"/>
    </row>
    <row r="983" spans="2:3" ht="18.75" x14ac:dyDescent="0.3">
      <c r="B983" s="171"/>
      <c r="C983" s="69"/>
    </row>
    <row r="984" spans="2:3" ht="18.75" x14ac:dyDescent="0.3">
      <c r="B984" s="171"/>
      <c r="C984" s="69"/>
    </row>
    <row r="985" spans="2:3" ht="18.75" x14ac:dyDescent="0.3">
      <c r="B985" s="171"/>
      <c r="C985" s="69"/>
    </row>
    <row r="986" spans="2:3" ht="18.75" x14ac:dyDescent="0.3">
      <c r="B986" s="171"/>
      <c r="C986" s="69"/>
    </row>
    <row r="987" spans="2:3" ht="18.75" x14ac:dyDescent="0.3">
      <c r="B987" s="171"/>
      <c r="C987" s="69"/>
    </row>
    <row r="988" spans="2:3" ht="18.75" x14ac:dyDescent="0.3">
      <c r="B988" s="171"/>
      <c r="C988" s="69"/>
    </row>
    <row r="989" spans="2:3" ht="18.75" x14ac:dyDescent="0.3">
      <c r="B989" s="171"/>
      <c r="C989" s="69"/>
    </row>
    <row r="990" spans="2:3" ht="18.75" x14ac:dyDescent="0.3">
      <c r="B990" s="171"/>
      <c r="C990" s="69"/>
    </row>
    <row r="991" spans="2:3" ht="18.75" x14ac:dyDescent="0.3">
      <c r="B991" s="171"/>
      <c r="C991" s="69"/>
    </row>
    <row r="992" spans="2:3" ht="18.75" x14ac:dyDescent="0.3">
      <c r="B992" s="171"/>
      <c r="C992" s="69"/>
    </row>
    <row r="993" spans="2:3" ht="18.75" x14ac:dyDescent="0.3">
      <c r="B993" s="171"/>
      <c r="C993" s="69"/>
    </row>
    <row r="994" spans="2:3" ht="18.75" x14ac:dyDescent="0.3">
      <c r="B994" s="171"/>
      <c r="C994" s="69"/>
    </row>
    <row r="995" spans="2:3" ht="18.75" x14ac:dyDescent="0.3">
      <c r="B995" s="171"/>
      <c r="C995" s="69"/>
    </row>
    <row r="996" spans="2:3" ht="18.75" x14ac:dyDescent="0.3">
      <c r="B996" s="171"/>
      <c r="C996" s="69"/>
    </row>
    <row r="997" spans="2:3" ht="18.75" x14ac:dyDescent="0.3">
      <c r="B997" s="171"/>
      <c r="C997" s="69"/>
    </row>
    <row r="998" spans="2:3" ht="18.75" x14ac:dyDescent="0.3">
      <c r="B998" s="171"/>
      <c r="C998" s="69"/>
    </row>
    <row r="999" spans="2:3" ht="18.75" x14ac:dyDescent="0.3">
      <c r="B999" s="171"/>
      <c r="C999" s="69"/>
    </row>
    <row r="1000" spans="2:3" ht="18.75" x14ac:dyDescent="0.3">
      <c r="B1000" s="171"/>
      <c r="C1000" s="69"/>
    </row>
    <row r="1001" spans="2:3" ht="18.75" x14ac:dyDescent="0.3">
      <c r="B1001" s="171"/>
      <c r="C1001" s="69"/>
    </row>
    <row r="1002" spans="2:3" ht="18.75" x14ac:dyDescent="0.3">
      <c r="B1002" s="171"/>
      <c r="C1002" s="69"/>
    </row>
    <row r="1003" spans="2:3" ht="18.75" x14ac:dyDescent="0.3">
      <c r="B1003" s="171"/>
      <c r="C1003" s="69"/>
    </row>
    <row r="1004" spans="2:3" ht="18.75" x14ac:dyDescent="0.3">
      <c r="B1004" s="171"/>
      <c r="C1004" s="69"/>
    </row>
    <row r="1005" spans="2:3" ht="18.75" x14ac:dyDescent="0.3">
      <c r="B1005" s="171"/>
      <c r="C1005" s="69"/>
    </row>
    <row r="1006" spans="2:3" ht="18.75" x14ac:dyDescent="0.3">
      <c r="B1006" s="171"/>
      <c r="C1006" s="69"/>
    </row>
    <row r="1007" spans="2:3" ht="18.75" x14ac:dyDescent="0.3">
      <c r="B1007" s="171"/>
      <c r="C1007" s="69"/>
    </row>
    <row r="1008" spans="2:3" ht="18.75" x14ac:dyDescent="0.3">
      <c r="B1008" s="171"/>
      <c r="C1008" s="69"/>
    </row>
    <row r="1009" spans="2:3" ht="18.75" x14ac:dyDescent="0.3">
      <c r="B1009" s="171"/>
      <c r="C1009" s="69"/>
    </row>
    <row r="1010" spans="2:3" ht="18.75" x14ac:dyDescent="0.3">
      <c r="B1010" s="171"/>
      <c r="C1010" s="69"/>
    </row>
    <row r="1011" spans="2:3" ht="18.75" x14ac:dyDescent="0.3">
      <c r="B1011" s="171"/>
      <c r="C1011" s="69"/>
    </row>
    <row r="1012" spans="2:3" ht="18.75" x14ac:dyDescent="0.3">
      <c r="B1012" s="171"/>
      <c r="C1012" s="69"/>
    </row>
    <row r="1013" spans="2:3" ht="18.75" x14ac:dyDescent="0.3">
      <c r="B1013" s="171"/>
      <c r="C1013" s="69"/>
    </row>
    <row r="1014" spans="2:3" ht="18.75" x14ac:dyDescent="0.3">
      <c r="B1014" s="171"/>
      <c r="C1014" s="69"/>
    </row>
    <row r="1015" spans="2:3" ht="18.75" x14ac:dyDescent="0.3">
      <c r="B1015" s="171"/>
      <c r="C1015" s="69"/>
    </row>
    <row r="1016" spans="2:3" ht="18.75" x14ac:dyDescent="0.3">
      <c r="B1016" s="171"/>
      <c r="C1016" s="69"/>
    </row>
    <row r="1017" spans="2:3" ht="18.75" x14ac:dyDescent="0.3">
      <c r="B1017" s="171"/>
      <c r="C1017" s="69"/>
    </row>
    <row r="1018" spans="2:3" ht="18.75" x14ac:dyDescent="0.3">
      <c r="B1018" s="171"/>
      <c r="C1018" s="69"/>
    </row>
    <row r="1019" spans="2:3" ht="18.75" x14ac:dyDescent="0.3">
      <c r="B1019" s="171"/>
      <c r="C1019" s="69"/>
    </row>
    <row r="1020" spans="2:3" ht="18.75" x14ac:dyDescent="0.3">
      <c r="B1020" s="171"/>
      <c r="C1020" s="69"/>
    </row>
    <row r="1021" spans="2:3" ht="18.75" x14ac:dyDescent="0.3">
      <c r="B1021" s="171"/>
      <c r="C1021" s="69"/>
    </row>
    <row r="1022" spans="2:3" ht="18.75" x14ac:dyDescent="0.3">
      <c r="B1022" s="171"/>
      <c r="C1022" s="69"/>
    </row>
    <row r="1023" spans="2:3" ht="18.75" x14ac:dyDescent="0.3">
      <c r="B1023" s="171"/>
      <c r="C1023" s="69"/>
    </row>
    <row r="1024" spans="2:3" ht="18.75" x14ac:dyDescent="0.3">
      <c r="B1024" s="171"/>
      <c r="C1024" s="69"/>
    </row>
    <row r="1025" spans="2:3" ht="18.75" x14ac:dyDescent="0.3">
      <c r="B1025" s="171"/>
      <c r="C1025" s="69"/>
    </row>
    <row r="1026" spans="2:3" ht="18.75" x14ac:dyDescent="0.3">
      <c r="B1026" s="171"/>
      <c r="C1026" s="69"/>
    </row>
    <row r="1027" spans="2:3" ht="18.75" x14ac:dyDescent="0.3">
      <c r="B1027" s="171"/>
      <c r="C1027" s="69"/>
    </row>
    <row r="1028" spans="2:3" ht="18.75" x14ac:dyDescent="0.3">
      <c r="B1028" s="171"/>
      <c r="C1028" s="69"/>
    </row>
    <row r="1029" spans="2:3" ht="15.75" customHeight="1" x14ac:dyDescent="0.3">
      <c r="B1029" s="171"/>
      <c r="C1029" s="69"/>
    </row>
    <row r="1030" spans="2:3" ht="15.75" customHeight="1" x14ac:dyDescent="0.3">
      <c r="B1030" s="171"/>
      <c r="C1030" s="69"/>
    </row>
    <row r="1031" spans="2:3" ht="15.75" customHeight="1" x14ac:dyDescent="0.3">
      <c r="B1031" s="171"/>
      <c r="C1031" s="69"/>
    </row>
    <row r="1032" spans="2:3" ht="15.75" customHeight="1" x14ac:dyDescent="0.3">
      <c r="B1032" s="171"/>
      <c r="C1032" s="69"/>
    </row>
    <row r="1033" spans="2:3" ht="15.75" customHeight="1" x14ac:dyDescent="0.3">
      <c r="B1033" s="171"/>
      <c r="C1033" s="69"/>
    </row>
    <row r="1034" spans="2:3" ht="15.75" customHeight="1" x14ac:dyDescent="0.3">
      <c r="B1034" s="171"/>
      <c r="C1034" s="69"/>
    </row>
    <row r="1035" spans="2:3" ht="15.75" customHeight="1" x14ac:dyDescent="0.3">
      <c r="B1035" s="171"/>
      <c r="C1035" s="69"/>
    </row>
    <row r="1036" spans="2:3" ht="15.75" customHeight="1" x14ac:dyDescent="0.3">
      <c r="B1036" s="171"/>
      <c r="C1036" s="69"/>
    </row>
    <row r="1037" spans="2:3" ht="15.75" customHeight="1" x14ac:dyDescent="0.3">
      <c r="B1037" s="171"/>
      <c r="C1037" s="69"/>
    </row>
    <row r="1038" spans="2:3" ht="15.75" customHeight="1" x14ac:dyDescent="0.3">
      <c r="B1038" s="171"/>
      <c r="C1038" s="69"/>
    </row>
    <row r="1039" spans="2:3" ht="15.75" customHeight="1" x14ac:dyDescent="0.3">
      <c r="B1039" s="171"/>
      <c r="C1039" s="69"/>
    </row>
    <row r="1040" spans="2:3" ht="15.75" customHeight="1" x14ac:dyDescent="0.3">
      <c r="B1040" s="171"/>
      <c r="C1040" s="69"/>
    </row>
    <row r="1041" spans="2:3" ht="15.75" customHeight="1" x14ac:dyDescent="0.3">
      <c r="B1041" s="171"/>
      <c r="C1041" s="69"/>
    </row>
    <row r="1042" spans="2:3" ht="15.75" customHeight="1" x14ac:dyDescent="0.3">
      <c r="B1042" s="171"/>
      <c r="C1042" s="69"/>
    </row>
    <row r="1043" spans="2:3" ht="15.75" customHeight="1" x14ac:dyDescent="0.3">
      <c r="B1043" s="171"/>
      <c r="C1043" s="69"/>
    </row>
    <row r="1044" spans="2:3" ht="15.75" customHeight="1" x14ac:dyDescent="0.3">
      <c r="B1044" s="171"/>
      <c r="C1044" s="69"/>
    </row>
    <row r="1045" spans="2:3" ht="15.75" customHeight="1" x14ac:dyDescent="0.3">
      <c r="B1045" s="171"/>
      <c r="C1045" s="69"/>
    </row>
    <row r="1046" spans="2:3" ht="15.75" customHeight="1" x14ac:dyDescent="0.3">
      <c r="B1046" s="171"/>
      <c r="C1046" s="69"/>
    </row>
    <row r="1047" spans="2:3" ht="15.75" customHeight="1" x14ac:dyDescent="0.3">
      <c r="B1047" s="171"/>
      <c r="C1047" s="69"/>
    </row>
    <row r="1048" spans="2:3" ht="15.75" customHeight="1" x14ac:dyDescent="0.3">
      <c r="B1048" s="171"/>
      <c r="C1048" s="69"/>
    </row>
    <row r="1049" spans="2:3" ht="15.75" customHeight="1" x14ac:dyDescent="0.3">
      <c r="B1049" s="171"/>
      <c r="C1049" s="69"/>
    </row>
    <row r="1050" spans="2:3" ht="15.75" customHeight="1" x14ac:dyDescent="0.3">
      <c r="B1050" s="171"/>
      <c r="C1050" s="69"/>
    </row>
    <row r="1051" spans="2:3" ht="15.75" customHeight="1" x14ac:dyDescent="0.3">
      <c r="B1051" s="171"/>
      <c r="C1051" s="69"/>
    </row>
    <row r="1052" spans="2:3" ht="15.75" customHeight="1" x14ac:dyDescent="0.3">
      <c r="B1052" s="171"/>
      <c r="C1052" s="69"/>
    </row>
    <row r="1053" spans="2:3" ht="15.75" customHeight="1" x14ac:dyDescent="0.3">
      <c r="B1053" s="171"/>
      <c r="C1053" s="69"/>
    </row>
    <row r="1054" spans="2:3" ht="15.75" customHeight="1" x14ac:dyDescent="0.3">
      <c r="B1054" s="171"/>
      <c r="C1054" s="69"/>
    </row>
    <row r="1055" spans="2:3" ht="15.75" customHeight="1" x14ac:dyDescent="0.3">
      <c r="B1055" s="171"/>
      <c r="C1055" s="69"/>
    </row>
  </sheetData>
  <sheetProtection algorithmName="SHA-512" hashValue="BTqXEEzm8LH/X0JOWDHqOc1g+2YHM7KQ7rA1aXtYX5Ky7i1Lbdr4JW8UmWLN595LZrdt1v8PYWLvnQb18ac8BA==" saltValue="+nRIgbBZPhDXobcIOvbMEw==" spinCount="100000" sheet="1" objects="1" scenarios="1"/>
  <conditionalFormatting sqref="A3:C4">
    <cfRule type="expression" dxfId="317" priority="12">
      <formula>#REF!=1</formula>
    </cfRule>
    <cfRule type="expression" dxfId="316" priority="13">
      <formula>#REF!="yes"</formula>
    </cfRule>
  </conditionalFormatting>
  <conditionalFormatting sqref="B84:C84">
    <cfRule type="expression" dxfId="315" priority="10">
      <formula>#REF!="yes"</formula>
    </cfRule>
    <cfRule type="expression" dxfId="314" priority="11">
      <formula>#REF!=1</formula>
    </cfRule>
  </conditionalFormatting>
  <conditionalFormatting sqref="B82:D82 F82:G82 B85:D89 G114:H175 A127:A175 E128:E175 B148:D175 F148:F176 D3:H76 B5:C76 A5:A124 C128:C132 B128:B147 D128:D147 C135 C138 C141">
    <cfRule type="expression" dxfId="313" priority="5">
      <formula>#REF!="yes"</formula>
    </cfRule>
  </conditionalFormatting>
  <conditionalFormatting sqref="B77:G81 E82 D83:D84 F83:F129 D90:D127 E125:E126 I149 D176 H176">
    <cfRule type="expression" dxfId="312" priority="9">
      <formula>#REF!="yes"</formula>
    </cfRule>
  </conditionalFormatting>
  <conditionalFormatting sqref="C146:C147">
    <cfRule type="containsBlanks" dxfId="311" priority="30">
      <formula>LEN(TRIM(C146))=0</formula>
    </cfRule>
  </conditionalFormatting>
  <conditionalFormatting sqref="E84 A5:A147 D3:H76 B5:C76">
    <cfRule type="expression" dxfId="310" priority="25">
      <formula>#REF!=1</formula>
    </cfRule>
  </conditionalFormatting>
  <conditionalFormatting sqref="E84:E89">
    <cfRule type="expression" dxfId="309" priority="21">
      <formula>#REF!="yes"</formula>
    </cfRule>
  </conditionalFormatting>
  <conditionalFormatting sqref="E85:E89">
    <cfRule type="expression" dxfId="308" priority="20">
      <formula>#REF!=1</formula>
    </cfRule>
  </conditionalFormatting>
  <conditionalFormatting sqref="F83:F127 D90:D147 A93:F113 E115:E123 A115:D126 C128:C132 B128:B147 E128:F147 C135 C138 C141 B77:G81 E82 D83:D84 E125:E126 I149 D176">
    <cfRule type="expression" dxfId="307" priority="7">
      <formula>#REF!=1</formula>
    </cfRule>
  </conditionalFormatting>
  <conditionalFormatting sqref="F130:F147">
    <cfRule type="expression" dxfId="306" priority="3">
      <formula>#REF!="yes"</formula>
    </cfRule>
  </conditionalFormatting>
  <conditionalFormatting sqref="F176">
    <cfRule type="expression" dxfId="305" priority="8">
      <formula>#REF!=1</formula>
    </cfRule>
  </conditionalFormatting>
  <conditionalFormatting sqref="H77:H92 G83:G92 B93:H113 F115:H126 E115:E123 B115:D124 A125:D126">
    <cfRule type="expression" dxfId="304" priority="6">
      <formula>#REF!="yes"</formula>
    </cfRule>
  </conditionalFormatting>
  <conditionalFormatting sqref="H77:H176 B82:D82 F82:G82 G83:G175 B85:D89 A148:F175">
    <cfRule type="expression" dxfId="303" priority="4">
      <formula>#REF!=1</formula>
    </cfRule>
  </conditionalFormatting>
  <hyperlinks>
    <hyperlink ref="E4" r:id="rId1" xr:uid="{00000000-0004-0000-0700-000000000000}"/>
    <hyperlink ref="E5" r:id="rId2" xr:uid="{00000000-0004-0000-0700-000001000000}"/>
    <hyperlink ref="E7" r:id="rId3" xr:uid="{00000000-0004-0000-0700-000002000000}"/>
    <hyperlink ref="E8" r:id="rId4" xr:uid="{00000000-0004-0000-0700-000003000000}"/>
    <hyperlink ref="E10" r:id="rId5" xr:uid="{00000000-0004-0000-0700-000004000000}"/>
    <hyperlink ref="E11" r:id="rId6" xr:uid="{00000000-0004-0000-0700-000005000000}"/>
    <hyperlink ref="E13" r:id="rId7" xr:uid="{00000000-0004-0000-0700-000006000000}"/>
    <hyperlink ref="E14" r:id="rId8" xr:uid="{00000000-0004-0000-0700-000007000000}"/>
    <hyperlink ref="E16" r:id="rId9" xr:uid="{00000000-0004-0000-0700-000008000000}"/>
    <hyperlink ref="E17" r:id="rId10" xr:uid="{00000000-0004-0000-0700-000009000000}"/>
    <hyperlink ref="E19" r:id="rId11" xr:uid="{00000000-0004-0000-0700-00000A000000}"/>
    <hyperlink ref="E20" r:id="rId12" xr:uid="{00000000-0004-0000-0700-00000B000000}"/>
    <hyperlink ref="E22" r:id="rId13" xr:uid="{00000000-0004-0000-0700-00000C000000}"/>
    <hyperlink ref="E23" r:id="rId14" xr:uid="{00000000-0004-0000-0700-00000D000000}"/>
    <hyperlink ref="E24" r:id="rId15" xr:uid="{00000000-0004-0000-0700-00000E000000}"/>
    <hyperlink ref="E25" r:id="rId16" xr:uid="{00000000-0004-0000-0700-00000F000000}"/>
    <hyperlink ref="E26" r:id="rId17" xr:uid="{00000000-0004-0000-0700-000010000000}"/>
    <hyperlink ref="E27" r:id="rId18" xr:uid="{00000000-0004-0000-0700-000011000000}"/>
    <hyperlink ref="E78" r:id="rId19" xr:uid="{00000000-0004-0000-0700-000013000000}"/>
    <hyperlink ref="E79" r:id="rId20" xr:uid="{00000000-0004-0000-0700-000014000000}"/>
    <hyperlink ref="E80" r:id="rId21" xr:uid="{00000000-0004-0000-0700-000015000000}"/>
    <hyperlink ref="E83" r:id="rId22" xr:uid="{00000000-0004-0000-0700-000018000000}"/>
    <hyperlink ref="E84" r:id="rId23" xr:uid="{00000000-0004-0000-0700-000019000000}"/>
    <hyperlink ref="E85" r:id="rId24" xr:uid="{00000000-0004-0000-0700-00001A000000}"/>
    <hyperlink ref="E86" r:id="rId25" xr:uid="{00000000-0004-0000-0700-00001B000000}"/>
    <hyperlink ref="E87" r:id="rId26" xr:uid="{00000000-0004-0000-0700-00001C000000}"/>
    <hyperlink ref="E88" r:id="rId27" xr:uid="{00000000-0004-0000-0700-00001D000000}"/>
    <hyperlink ref="E89" r:id="rId28" xr:uid="{00000000-0004-0000-0700-00001E000000}"/>
    <hyperlink ref="E90" r:id="rId29" xr:uid="{00000000-0004-0000-0700-00001F000000}"/>
    <hyperlink ref="E91" r:id="rId30" xr:uid="{00000000-0004-0000-0700-000020000000}"/>
    <hyperlink ref="E128" r:id="rId31" xr:uid="{00000000-0004-0000-0700-000021000000}"/>
    <hyperlink ref="E130" r:id="rId32" xr:uid="{00000000-0004-0000-0700-000022000000}"/>
    <hyperlink ref="E131" r:id="rId33" xr:uid="{00000000-0004-0000-0700-000023000000}"/>
    <hyperlink ref="E133" r:id="rId34" xr:uid="{00000000-0004-0000-0700-000024000000}"/>
    <hyperlink ref="E134" r:id="rId35" xr:uid="{00000000-0004-0000-0700-000025000000}"/>
    <hyperlink ref="E136" r:id="rId36" xr:uid="{00000000-0004-0000-0700-000026000000}"/>
    <hyperlink ref="E137" r:id="rId37" xr:uid="{00000000-0004-0000-0700-000027000000}"/>
    <hyperlink ref="E139" r:id="rId38" xr:uid="{00000000-0004-0000-0700-000028000000}"/>
    <hyperlink ref="E140" r:id="rId39" xr:uid="{00000000-0004-0000-0700-000029000000}"/>
    <hyperlink ref="E142" r:id="rId40" xr:uid="{00000000-0004-0000-0700-00002A000000}"/>
    <hyperlink ref="E143" r:id="rId41" xr:uid="{00000000-0004-0000-0700-00002B000000}"/>
    <hyperlink ref="E145" r:id="rId42" xr:uid="{00000000-0004-0000-0700-00002C000000}"/>
    <hyperlink ref="E146" r:id="rId43" xr:uid="{00000000-0004-0000-0700-00002D000000}"/>
    <hyperlink ref="E94" r:id="rId44" xr:uid="{00000000-0004-0000-0700-00003C000000}"/>
    <hyperlink ref="E95" r:id="rId45" xr:uid="{00000000-0004-0000-0700-00003D000000}"/>
    <hyperlink ref="E97" r:id="rId46" xr:uid="{00000000-0004-0000-0700-00003E000000}"/>
    <hyperlink ref="E98" r:id="rId47" xr:uid="{00000000-0004-0000-0700-00003F000000}"/>
    <hyperlink ref="E100" r:id="rId48" xr:uid="{00000000-0004-0000-0700-000040000000}"/>
    <hyperlink ref="E101" r:id="rId49" xr:uid="{00000000-0004-0000-0700-000041000000}"/>
    <hyperlink ref="E103" r:id="rId50" xr:uid="{00000000-0004-0000-0700-000042000000}"/>
    <hyperlink ref="E104" r:id="rId51" xr:uid="{00000000-0004-0000-0700-000043000000}"/>
    <hyperlink ref="E105" r:id="rId52" xr:uid="{00000000-0004-0000-0700-000044000000}"/>
    <hyperlink ref="E107" r:id="rId53" xr:uid="{00000000-0004-0000-0700-000045000000}"/>
    <hyperlink ref="E108" r:id="rId54" xr:uid="{00000000-0004-0000-0700-000046000000}"/>
    <hyperlink ref="E109" r:id="rId55" xr:uid="{00000000-0004-0000-0700-000047000000}"/>
    <hyperlink ref="E111" r:id="rId56" xr:uid="{00000000-0004-0000-0700-000048000000}"/>
    <hyperlink ref="E112" r:id="rId57" xr:uid="{00000000-0004-0000-0700-000049000000}"/>
    <hyperlink ref="E113" r:id="rId58" xr:uid="{00000000-0004-0000-0700-00004A000000}"/>
    <hyperlink ref="E116" r:id="rId59" xr:uid="{00000000-0004-0000-0700-00004B000000}"/>
    <hyperlink ref="E117" r:id="rId60" xr:uid="{00000000-0004-0000-0700-00004C000000}"/>
    <hyperlink ref="E118" r:id="rId61" xr:uid="{00000000-0004-0000-0700-00004D000000}"/>
    <hyperlink ref="E119" r:id="rId62" xr:uid="{00000000-0004-0000-0700-00004E000000}"/>
    <hyperlink ref="E120" r:id="rId63" xr:uid="{00000000-0004-0000-0700-00004F000000}"/>
    <hyperlink ref="E121" r:id="rId64" xr:uid="{00000000-0004-0000-0700-000050000000}"/>
    <hyperlink ref="E122" r:id="rId65" xr:uid="{00000000-0004-0000-0700-000051000000}"/>
    <hyperlink ref="E123" r:id="rId66" xr:uid="{00000000-0004-0000-0700-000052000000}"/>
    <hyperlink ref="E124" r:id="rId67" xr:uid="{00000000-0004-0000-0700-000053000000}"/>
    <hyperlink ref="E125" r:id="rId68" xr:uid="{00000000-0004-0000-0700-000054000000}"/>
    <hyperlink ref="E148" r:id="rId69" xr:uid="{A25A5E8A-2CAA-49A9-A970-C18D964C1CF8}"/>
    <hyperlink ref="E149" r:id="rId70" xr:uid="{FC88FC72-5394-4DFA-AA92-1F6363468DB2}"/>
    <hyperlink ref="E153" r:id="rId71" xr:uid="{2CB165F9-91E6-4DCC-B04A-68FA40C76293}"/>
    <hyperlink ref="E154" r:id="rId72" xr:uid="{2824DDD2-B55D-40F8-B84F-23AA5D342BED}"/>
    <hyperlink ref="E157" r:id="rId73" xr:uid="{D7040075-EE03-4A31-BD6F-64531A404A90}"/>
    <hyperlink ref="E160" r:id="rId74" xr:uid="{2F9AFAFC-B148-4FB9-B4CD-138EFD21EF87}"/>
    <hyperlink ref="E162" r:id="rId75" xr:uid="{B0751292-2E3F-44F9-9EE3-A742112EF0E5}"/>
    <hyperlink ref="E163" r:id="rId76" xr:uid="{43859975-0E10-461D-B531-960B480E95A7}"/>
    <hyperlink ref="E167" r:id="rId77" xr:uid="{4AA0990F-6816-41D6-AC37-579243243E34}"/>
    <hyperlink ref="E168" r:id="rId78" xr:uid="{9DA55284-4BE4-4A6F-A034-3A2E9FA90173}"/>
    <hyperlink ref="E170" r:id="rId79" xr:uid="{4B357F10-4C10-4164-B433-D29C11AA0924}"/>
    <hyperlink ref="E171" r:id="rId80" xr:uid="{CA6B12F9-4879-42A2-8D6B-4CA2C997894B}"/>
    <hyperlink ref="E173" r:id="rId81" xr:uid="{D5E22512-D1BA-4CB6-8E10-3A761C1D7758}"/>
    <hyperlink ref="E174" r:id="rId82" xr:uid="{61987915-A5CB-4664-B52A-C72884731DBA}"/>
    <hyperlink ref="E77" r:id="rId83" xr:uid="{D76E8225-E0ED-404D-9DF6-85BF15D6DA04}"/>
    <hyperlink ref="E38" r:id="rId84" xr:uid="{13421A77-360E-4435-AA79-16E22BC6BE41}"/>
    <hyperlink ref="E39" r:id="rId85" xr:uid="{EC3CBFE2-0AAB-4758-940C-0C7CE27EA38E}"/>
    <hyperlink ref="E40" r:id="rId86" xr:uid="{69CB1FFD-D42E-4F69-BFD2-AF89C902025F}"/>
    <hyperlink ref="E42" r:id="rId87" xr:uid="{37B70743-FFB5-4334-B5D7-A73E8767FA73}"/>
    <hyperlink ref="E43" r:id="rId88" xr:uid="{F1AA71F6-0D30-4BB0-A1A4-628EA2D83AC8}"/>
    <hyperlink ref="E44" r:id="rId89" xr:uid="{AC266E5B-7ECB-4845-B156-C9A190262ED9}"/>
    <hyperlink ref="E46" r:id="rId90" xr:uid="{4486B9E1-04EB-43BD-BED0-10FBA537E875}"/>
    <hyperlink ref="E47" r:id="rId91" xr:uid="{BD008F6A-F9EA-4BC4-9B20-A325063864C0}"/>
    <hyperlink ref="E48" r:id="rId92" xr:uid="{2F5DDA85-226B-4623-94FF-4C099F9264BA}"/>
    <hyperlink ref="E50" r:id="rId93" xr:uid="{76A7601B-A121-4A4A-B32B-E9947879ED80}"/>
    <hyperlink ref="E51" r:id="rId94" xr:uid="{E729CDD6-2333-4878-9E8E-9E11EDC69F8C}"/>
    <hyperlink ref="E52" r:id="rId95" xr:uid="{1432C43D-7771-4E05-8BBC-E7BB7A2F92E2}"/>
    <hyperlink ref="E54" r:id="rId96" xr:uid="{2D01DC04-BAF5-4D51-AF76-DC3ACD9C7521}"/>
    <hyperlink ref="E55" r:id="rId97" xr:uid="{C9F1B899-57B4-4234-802F-1D9D24C7398A}"/>
    <hyperlink ref="E56" r:id="rId98" xr:uid="{7B76571E-8198-4FDA-B670-7B0601A0F7C7}"/>
    <hyperlink ref="E58" r:id="rId99" xr:uid="{269EF7A3-F2B5-4B1B-9D7C-A488069765C3}"/>
    <hyperlink ref="E59" r:id="rId100" xr:uid="{C8E457DB-7ED7-4DC4-A90B-ED1B2B1B1B63}"/>
    <hyperlink ref="E60" r:id="rId101" xr:uid="{D2F1C423-7D59-44A3-BD89-468711F1DCA3}"/>
    <hyperlink ref="E62" r:id="rId102" xr:uid="{4ECFBEAB-AA13-42E1-AED0-C261D2F42766}"/>
    <hyperlink ref="E64" r:id="rId103" xr:uid="{5ADA47AF-F957-456E-92B1-2B83D10D0450}"/>
    <hyperlink ref="E65" r:id="rId104" xr:uid="{3A7759E7-873C-4CBF-B4D2-F57918905C62}"/>
    <hyperlink ref="E66" r:id="rId105" xr:uid="{66F13A15-FE50-4A01-A021-4A7C040792B7}"/>
    <hyperlink ref="E69" r:id="rId106" xr:uid="{7827692D-9E6A-443B-A9CB-22CBCA217362}"/>
    <hyperlink ref="E71" r:id="rId107" xr:uid="{4E9C0A0A-6469-496F-88C1-866AF771D890}"/>
    <hyperlink ref="E72" r:id="rId108" xr:uid="{113740AF-1351-4184-8145-87D61933F7AD}"/>
    <hyperlink ref="E73" r:id="rId109" xr:uid="{B8A53305-B8AA-4D43-8F9B-2C3198D1E60A}"/>
    <hyperlink ref="E74" r:id="rId110" xr:uid="{680A2840-896D-4237-8B84-40B34CFE5124}"/>
    <hyperlink ref="E67" r:id="rId111" xr:uid="{8DFB4B8B-F506-4D61-B967-59B4C3FF340A}"/>
    <hyperlink ref="E156" r:id="rId112" xr:uid="{00A64FD9-1F9A-4B7B-89DC-88C177B3C4E9}"/>
    <hyperlink ref="E159" r:id="rId113" xr:uid="{2D189609-EB4A-4157-AECC-0AD6E84B50A6}"/>
    <hyperlink ref="E70" r:id="rId114" xr:uid="{6297DC64-587F-43ED-9872-810B461C167E}"/>
    <hyperlink ref="E30" r:id="rId115" xr:uid="{79311FE4-2FA7-439E-944B-9B2754F58A85}"/>
    <hyperlink ref="E31" r:id="rId116" xr:uid="{38E9621D-E6A2-41CB-AC40-C4B122D69790}"/>
    <hyperlink ref="E32" r:id="rId117" xr:uid="{BAEA5CDB-0BDD-44DD-B772-93329556D71A}"/>
    <hyperlink ref="E33" r:id="rId118" xr:uid="{5C4D666E-9C2F-4EE2-8281-8E8EBFBA14BF}"/>
    <hyperlink ref="E34" r:id="rId119" xr:uid="{B5B85B55-A905-4571-9D67-96667A3D8A44}"/>
    <hyperlink ref="E35" r:id="rId120" xr:uid="{83640236-6DC3-47E3-BEE1-0A215FF399E3}"/>
  </hyperlinks>
  <printOptions horizontalCentered="1"/>
  <pageMargins left="0.25" right="0.25" top="0.75" bottom="0.75" header="0" footer="0"/>
  <pageSetup scale="63" fitToHeight="0" orientation="portrait" r:id="rId121"/>
  <tableParts count="1">
    <tablePart r:id="rId12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ADBED4"/>
    <pageSetUpPr fitToPage="1"/>
  </sheetPr>
  <dimension ref="A1:I999"/>
  <sheetViews>
    <sheetView showGridLines="0" workbookViewId="0">
      <pane ySplit="2" topLeftCell="A28" activePane="bottomLeft" state="frozen"/>
      <selection pane="bottomLeft" activeCell="A12" sqref="A12"/>
    </sheetView>
  </sheetViews>
  <sheetFormatPr defaultColWidth="14.42578125" defaultRowHeight="15.75" customHeight="1" x14ac:dyDescent="0.2"/>
  <cols>
    <col min="1" max="1" width="13.7109375" style="400" customWidth="1"/>
    <col min="2" max="2" width="18.7109375" customWidth="1"/>
    <col min="3" max="3" width="60.7109375" customWidth="1"/>
    <col min="4" max="4" width="13.7109375" customWidth="1"/>
    <col min="5" max="5" width="22.7109375" style="444" customWidth="1"/>
    <col min="6" max="6" width="22.5703125" customWidth="1"/>
    <col min="7" max="7" width="14" hidden="1" customWidth="1"/>
    <col min="8" max="9" width="13.7109375" hidden="1" customWidth="1"/>
  </cols>
  <sheetData>
    <row r="1" spans="1:9" ht="49.5" customHeight="1" x14ac:dyDescent="0.3">
      <c r="A1" s="864"/>
      <c r="B1" s="189"/>
      <c r="C1" s="893" t="s">
        <v>1218</v>
      </c>
      <c r="D1" s="894"/>
      <c r="E1" s="895"/>
      <c r="F1" s="886"/>
      <c r="G1" s="892"/>
      <c r="H1" s="892"/>
      <c r="I1" s="171"/>
    </row>
    <row r="2" spans="1:9" ht="19.5" customHeight="1" x14ac:dyDescent="0.2">
      <c r="A2" s="436" t="s">
        <v>368</v>
      </c>
      <c r="B2" s="117" t="s">
        <v>15</v>
      </c>
      <c r="C2" s="156" t="s">
        <v>16</v>
      </c>
      <c r="D2" s="117" t="s">
        <v>17</v>
      </c>
      <c r="E2" s="156" t="s">
        <v>18</v>
      </c>
      <c r="F2" s="156" t="s">
        <v>19</v>
      </c>
      <c r="G2" s="101" t="s">
        <v>20</v>
      </c>
      <c r="H2" s="101" t="s">
        <v>29</v>
      </c>
      <c r="I2" s="102"/>
    </row>
    <row r="3" spans="1:9" ht="18.75" x14ac:dyDescent="0.3">
      <c r="A3" s="403"/>
      <c r="B3" s="84"/>
      <c r="C3" s="102"/>
      <c r="D3" s="84"/>
      <c r="E3" s="439"/>
      <c r="F3" s="105"/>
      <c r="G3" s="106"/>
      <c r="H3" s="106"/>
      <c r="I3" s="99"/>
    </row>
    <row r="4" spans="1:9" ht="18.75" x14ac:dyDescent="0.3">
      <c r="A4" s="403"/>
      <c r="B4" s="84" t="s">
        <v>1219</v>
      </c>
      <c r="C4" s="102" t="s">
        <v>1220</v>
      </c>
      <c r="D4" s="84" t="s">
        <v>57</v>
      </c>
      <c r="E4" s="440" t="s">
        <v>33</v>
      </c>
      <c r="F4" s="105" t="s">
        <v>1221</v>
      </c>
      <c r="G4" s="106">
        <v>14.95</v>
      </c>
      <c r="H4" s="106">
        <f t="shared" ref="H4:H5" si="0">SUM((A4)*(G4))</f>
        <v>0</v>
      </c>
      <c r="I4" s="99"/>
    </row>
    <row r="5" spans="1:9" ht="18.75" x14ac:dyDescent="0.25">
      <c r="A5" s="403"/>
      <c r="B5" s="84" t="s">
        <v>1222</v>
      </c>
      <c r="C5" s="102" t="s">
        <v>1223</v>
      </c>
      <c r="D5" s="84" t="s">
        <v>57</v>
      </c>
      <c r="E5" s="440" t="s">
        <v>33</v>
      </c>
      <c r="F5" s="105" t="s">
        <v>1221</v>
      </c>
      <c r="G5" s="183">
        <v>28.95</v>
      </c>
      <c r="H5" s="183">
        <f t="shared" si="0"/>
        <v>0</v>
      </c>
      <c r="I5" s="184"/>
    </row>
    <row r="6" spans="1:9" ht="18.75" x14ac:dyDescent="0.25">
      <c r="A6" s="403"/>
      <c r="B6" s="84"/>
      <c r="C6" s="102"/>
      <c r="D6" s="84"/>
      <c r="E6" s="440"/>
      <c r="F6" s="105"/>
      <c r="G6" s="183"/>
      <c r="H6" s="183"/>
      <c r="I6" s="184"/>
    </row>
    <row r="7" spans="1:9" ht="18.75" x14ac:dyDescent="0.25">
      <c r="A7" s="403"/>
      <c r="B7" s="84" t="s">
        <v>1224</v>
      </c>
      <c r="C7" s="102" t="s">
        <v>1225</v>
      </c>
      <c r="D7" s="108" t="s">
        <v>32</v>
      </c>
      <c r="E7" s="440" t="s">
        <v>33</v>
      </c>
      <c r="F7" s="105" t="s">
        <v>1221</v>
      </c>
      <c r="G7" s="183">
        <v>14.95</v>
      </c>
      <c r="H7" s="183">
        <f t="shared" ref="H7:H8" si="1">SUM((A7)*(G7))</f>
        <v>0</v>
      </c>
      <c r="I7" s="184"/>
    </row>
    <row r="8" spans="1:9" ht="18.75" x14ac:dyDescent="0.25">
      <c r="A8" s="403"/>
      <c r="B8" s="84" t="s">
        <v>1226</v>
      </c>
      <c r="C8" s="102" t="s">
        <v>1227</v>
      </c>
      <c r="D8" s="108" t="s">
        <v>32</v>
      </c>
      <c r="E8" s="440" t="s">
        <v>33</v>
      </c>
      <c r="F8" s="105" t="s">
        <v>1221</v>
      </c>
      <c r="G8" s="183">
        <v>28.95</v>
      </c>
      <c r="H8" s="183">
        <f t="shared" si="1"/>
        <v>0</v>
      </c>
      <c r="I8" s="184"/>
    </row>
    <row r="9" spans="1:9" ht="18.75" x14ac:dyDescent="0.25">
      <c r="A9" s="403"/>
      <c r="B9" s="84"/>
      <c r="C9" s="102"/>
      <c r="D9" s="84"/>
      <c r="E9" s="440"/>
      <c r="F9" s="105"/>
      <c r="G9" s="183"/>
      <c r="H9" s="183"/>
      <c r="I9" s="184"/>
    </row>
    <row r="10" spans="1:9" ht="18.75" x14ac:dyDescent="0.25">
      <c r="A10" s="403"/>
      <c r="B10" s="84" t="s">
        <v>1228</v>
      </c>
      <c r="C10" s="102" t="s">
        <v>1229</v>
      </c>
      <c r="D10" s="108" t="s">
        <v>36</v>
      </c>
      <c r="E10" s="440" t="s">
        <v>33</v>
      </c>
      <c r="F10" s="105" t="s">
        <v>1221</v>
      </c>
      <c r="G10" s="183">
        <v>14.95</v>
      </c>
      <c r="H10" s="183">
        <f t="shared" ref="H10:H12" si="2">SUM((A10)*(G10))</f>
        <v>0</v>
      </c>
      <c r="I10" s="184"/>
    </row>
    <row r="11" spans="1:9" ht="18.75" x14ac:dyDescent="0.25">
      <c r="A11" s="403"/>
      <c r="B11" s="84" t="s">
        <v>1230</v>
      </c>
      <c r="C11" s="102" t="s">
        <v>1231</v>
      </c>
      <c r="D11" s="108" t="s">
        <v>36</v>
      </c>
      <c r="E11" s="440" t="s">
        <v>33</v>
      </c>
      <c r="F11" s="105" t="s">
        <v>1221</v>
      </c>
      <c r="G11" s="183">
        <v>28.95</v>
      </c>
      <c r="H11" s="183">
        <f t="shared" si="2"/>
        <v>0</v>
      </c>
      <c r="I11" s="184"/>
    </row>
    <row r="12" spans="1:9" ht="18.75" x14ac:dyDescent="0.25">
      <c r="A12" s="403"/>
      <c r="B12" s="84" t="s">
        <v>1232</v>
      </c>
      <c r="C12" s="102" t="s">
        <v>1233</v>
      </c>
      <c r="D12" s="84" t="s">
        <v>36</v>
      </c>
      <c r="E12" s="440" t="s">
        <v>33</v>
      </c>
      <c r="F12" s="105" t="s">
        <v>1221</v>
      </c>
      <c r="G12" s="183">
        <v>14.95</v>
      </c>
      <c r="H12" s="183">
        <f t="shared" si="2"/>
        <v>0</v>
      </c>
      <c r="I12" s="184"/>
    </row>
    <row r="13" spans="1:9" ht="18.75" x14ac:dyDescent="0.25">
      <c r="A13" s="403"/>
      <c r="B13" s="84"/>
      <c r="C13" s="102"/>
      <c r="D13" s="84"/>
      <c r="E13" s="440"/>
      <c r="F13" s="105"/>
      <c r="G13" s="183"/>
      <c r="H13" s="183"/>
      <c r="I13" s="184"/>
    </row>
    <row r="14" spans="1:9" ht="18.75" x14ac:dyDescent="0.25">
      <c r="A14" s="403"/>
      <c r="B14" s="84" t="s">
        <v>1234</v>
      </c>
      <c r="C14" s="102" t="s">
        <v>1235</v>
      </c>
      <c r="D14" s="108" t="s">
        <v>39</v>
      </c>
      <c r="E14" s="440" t="s">
        <v>33</v>
      </c>
      <c r="F14" s="105" t="s">
        <v>1221</v>
      </c>
      <c r="G14" s="183">
        <v>14.95</v>
      </c>
      <c r="H14" s="183">
        <f t="shared" ref="H14:H15" si="3">SUM((A14)*(G14))</f>
        <v>0</v>
      </c>
      <c r="I14" s="184"/>
    </row>
    <row r="15" spans="1:9" ht="18.75" x14ac:dyDescent="0.25">
      <c r="A15" s="403"/>
      <c r="B15" s="84" t="s">
        <v>1236</v>
      </c>
      <c r="C15" s="102" t="s">
        <v>1237</v>
      </c>
      <c r="D15" s="108" t="s">
        <v>39</v>
      </c>
      <c r="E15" s="440" t="s">
        <v>33</v>
      </c>
      <c r="F15" s="105" t="s">
        <v>1221</v>
      </c>
      <c r="G15" s="183">
        <v>28.95</v>
      </c>
      <c r="H15" s="183">
        <f t="shared" si="3"/>
        <v>0</v>
      </c>
      <c r="I15" s="184"/>
    </row>
    <row r="16" spans="1:9" ht="18.75" x14ac:dyDescent="0.25">
      <c r="A16" s="403"/>
      <c r="B16" s="84"/>
      <c r="C16" s="102"/>
      <c r="D16" s="84"/>
      <c r="E16" s="440"/>
      <c r="F16" s="105"/>
      <c r="G16" s="183"/>
      <c r="H16" s="183"/>
      <c r="I16" s="184"/>
    </row>
    <row r="17" spans="1:9" ht="18.75" x14ac:dyDescent="0.25">
      <c r="A17" s="403"/>
      <c r="B17" s="84" t="s">
        <v>1238</v>
      </c>
      <c r="C17" s="102" t="s">
        <v>1239</v>
      </c>
      <c r="D17" s="108" t="s">
        <v>42</v>
      </c>
      <c r="E17" s="440" t="s">
        <v>33</v>
      </c>
      <c r="F17" s="105" t="s">
        <v>1221</v>
      </c>
      <c r="G17" s="183">
        <v>14.95</v>
      </c>
      <c r="H17" s="183">
        <f t="shared" ref="H17:H18" si="4">SUM((A17)*(G17))</f>
        <v>0</v>
      </c>
      <c r="I17" s="184"/>
    </row>
    <row r="18" spans="1:9" ht="18.75" x14ac:dyDescent="0.25">
      <c r="A18" s="403"/>
      <c r="B18" s="84" t="s">
        <v>1240</v>
      </c>
      <c r="C18" s="102" t="s">
        <v>1241</v>
      </c>
      <c r="D18" s="108" t="s">
        <v>42</v>
      </c>
      <c r="E18" s="440" t="s">
        <v>33</v>
      </c>
      <c r="F18" s="105" t="s">
        <v>1221</v>
      </c>
      <c r="G18" s="183">
        <v>28.95</v>
      </c>
      <c r="H18" s="183">
        <f t="shared" si="4"/>
        <v>0</v>
      </c>
      <c r="I18" s="184"/>
    </row>
    <row r="19" spans="1:9" ht="18.75" x14ac:dyDescent="0.25">
      <c r="A19" s="403"/>
      <c r="B19" s="84"/>
      <c r="C19" s="102"/>
      <c r="D19" s="84"/>
      <c r="E19" s="440"/>
      <c r="F19" s="105"/>
      <c r="G19" s="183"/>
      <c r="H19" s="183"/>
      <c r="I19" s="184"/>
    </row>
    <row r="20" spans="1:9" ht="18.75" x14ac:dyDescent="0.25">
      <c r="A20" s="403"/>
      <c r="B20" s="84" t="s">
        <v>1242</v>
      </c>
      <c r="C20" s="102" t="s">
        <v>1243</v>
      </c>
      <c r="D20" s="108" t="s">
        <v>45</v>
      </c>
      <c r="E20" s="440" t="s">
        <v>33</v>
      </c>
      <c r="F20" s="105" t="s">
        <v>1221</v>
      </c>
      <c r="G20" s="183">
        <v>14.95</v>
      </c>
      <c r="H20" s="183">
        <f t="shared" ref="H20:H22" si="5">SUM((A20)*(G20))</f>
        <v>0</v>
      </c>
      <c r="I20" s="184"/>
    </row>
    <row r="21" spans="1:9" ht="18.75" x14ac:dyDescent="0.25">
      <c r="A21" s="403"/>
      <c r="B21" s="84" t="s">
        <v>1244</v>
      </c>
      <c r="C21" s="102" t="s">
        <v>1245</v>
      </c>
      <c r="D21" s="108" t="s">
        <v>45</v>
      </c>
      <c r="E21" s="440" t="s">
        <v>33</v>
      </c>
      <c r="F21" s="105" t="s">
        <v>1221</v>
      </c>
      <c r="G21" s="183">
        <v>14.95</v>
      </c>
      <c r="H21" s="183">
        <f t="shared" si="5"/>
        <v>0</v>
      </c>
      <c r="I21" s="184"/>
    </row>
    <row r="22" spans="1:9" ht="18.75" x14ac:dyDescent="0.25">
      <c r="A22" s="403"/>
      <c r="B22" s="84" t="s">
        <v>1246</v>
      </c>
      <c r="C22" s="102" t="s">
        <v>1247</v>
      </c>
      <c r="D22" s="84" t="s">
        <v>57</v>
      </c>
      <c r="E22" s="440" t="s">
        <v>33</v>
      </c>
      <c r="F22" s="105" t="s">
        <v>1221</v>
      </c>
      <c r="G22" s="183">
        <v>40.950000000000003</v>
      </c>
      <c r="H22" s="183">
        <f t="shared" si="5"/>
        <v>0</v>
      </c>
      <c r="I22" s="184"/>
    </row>
    <row r="23" spans="1:9" ht="18.75" x14ac:dyDescent="0.25">
      <c r="A23" s="403"/>
      <c r="B23" s="84"/>
      <c r="C23" s="102"/>
      <c r="D23" s="84"/>
      <c r="E23" s="439"/>
      <c r="F23" s="105"/>
      <c r="G23" s="183"/>
      <c r="H23" s="183"/>
      <c r="I23" s="184"/>
    </row>
    <row r="24" spans="1:9" ht="18.75" x14ac:dyDescent="0.25">
      <c r="A24" s="403"/>
      <c r="B24" s="108" t="s">
        <v>1248</v>
      </c>
      <c r="C24" s="102" t="s">
        <v>1249</v>
      </c>
      <c r="D24" s="84" t="s">
        <v>1250</v>
      </c>
      <c r="E24" s="440" t="s">
        <v>33</v>
      </c>
      <c r="F24" s="105" t="s">
        <v>1221</v>
      </c>
      <c r="G24" s="183">
        <v>14.75</v>
      </c>
      <c r="H24" s="183">
        <f t="shared" ref="H24:H25" si="6">SUM((A24)*(G24))</f>
        <v>0</v>
      </c>
      <c r="I24" s="185"/>
    </row>
    <row r="25" spans="1:9" ht="18.75" x14ac:dyDescent="0.25">
      <c r="A25" s="403"/>
      <c r="B25" s="108" t="s">
        <v>1251</v>
      </c>
      <c r="C25" s="102" t="s">
        <v>1252</v>
      </c>
      <c r="D25" s="84" t="s">
        <v>492</v>
      </c>
      <c r="E25" s="440" t="s">
        <v>33</v>
      </c>
      <c r="F25" s="105" t="s">
        <v>1221</v>
      </c>
      <c r="G25" s="183">
        <v>14.75</v>
      </c>
      <c r="H25" s="183">
        <f t="shared" si="6"/>
        <v>0</v>
      </c>
      <c r="I25" s="185"/>
    </row>
    <row r="26" spans="1:9" ht="18.75" x14ac:dyDescent="0.25">
      <c r="A26" s="403"/>
      <c r="B26" s="108"/>
      <c r="C26" s="102"/>
      <c r="D26" s="84"/>
      <c r="E26" s="439"/>
      <c r="F26" s="105"/>
      <c r="G26" s="183"/>
      <c r="H26" s="183"/>
      <c r="I26" s="185"/>
    </row>
    <row r="27" spans="1:9" ht="18.75" x14ac:dyDescent="0.25">
      <c r="A27" s="403"/>
      <c r="B27" s="108" t="s">
        <v>1253</v>
      </c>
      <c r="C27" s="102" t="s">
        <v>1254</v>
      </c>
      <c r="D27" s="84" t="s">
        <v>53</v>
      </c>
      <c r="E27" s="440" t="s">
        <v>33</v>
      </c>
      <c r="F27" s="105" t="s">
        <v>1221</v>
      </c>
      <c r="G27" s="183">
        <v>5.95</v>
      </c>
      <c r="H27" s="183">
        <f t="shared" ref="H27:H28" si="7">SUM((A27)*(G27))</f>
        <v>0</v>
      </c>
      <c r="I27" s="185"/>
    </row>
    <row r="28" spans="1:9" ht="18.75" x14ac:dyDescent="0.25">
      <c r="A28" s="403"/>
      <c r="B28" s="108" t="s">
        <v>1255</v>
      </c>
      <c r="C28" s="102" t="s">
        <v>1256</v>
      </c>
      <c r="D28" s="84" t="s">
        <v>53</v>
      </c>
      <c r="E28" s="440" t="s">
        <v>33</v>
      </c>
      <c r="F28" s="105" t="s">
        <v>1221</v>
      </c>
      <c r="G28" s="183">
        <v>5.95</v>
      </c>
      <c r="H28" s="183">
        <f t="shared" si="7"/>
        <v>0</v>
      </c>
      <c r="I28" s="185"/>
    </row>
    <row r="29" spans="1:9" ht="18.75" x14ac:dyDescent="0.25">
      <c r="A29" s="403"/>
      <c r="B29" s="84"/>
      <c r="C29" s="102"/>
      <c r="D29" s="84"/>
      <c r="E29" s="440"/>
      <c r="F29" s="105"/>
      <c r="G29" s="183"/>
      <c r="H29" s="183"/>
      <c r="I29" s="185"/>
    </row>
    <row r="30" spans="1:9" ht="18.75" x14ac:dyDescent="0.25">
      <c r="A30" s="403"/>
      <c r="B30" s="84" t="s">
        <v>1257</v>
      </c>
      <c r="C30" s="102" t="s">
        <v>1258</v>
      </c>
      <c r="D30" s="84"/>
      <c r="E30" s="440" t="s">
        <v>1259</v>
      </c>
      <c r="F30" s="109" t="s">
        <v>1221</v>
      </c>
      <c r="G30" s="183">
        <v>59.36</v>
      </c>
      <c r="H30" s="183">
        <f t="shared" ref="H30:H31" si="8">SUM((A30)*(G30))</f>
        <v>0</v>
      </c>
      <c r="I30" s="185"/>
    </row>
    <row r="31" spans="1:9" ht="18.75" x14ac:dyDescent="0.25">
      <c r="A31" s="403"/>
      <c r="B31" s="84" t="s">
        <v>1260</v>
      </c>
      <c r="C31" s="102" t="s">
        <v>1261</v>
      </c>
      <c r="D31" s="84"/>
      <c r="E31" s="440" t="s">
        <v>1259</v>
      </c>
      <c r="F31" s="105" t="s">
        <v>1221</v>
      </c>
      <c r="G31" s="183">
        <v>59.36</v>
      </c>
      <c r="H31" s="183">
        <f t="shared" si="8"/>
        <v>0</v>
      </c>
      <c r="I31" s="185"/>
    </row>
    <row r="32" spans="1:9" ht="18.75" x14ac:dyDescent="0.3">
      <c r="A32" s="402"/>
      <c r="B32" s="186"/>
      <c r="C32" s="99"/>
      <c r="D32" s="75"/>
      <c r="E32" s="446"/>
      <c r="F32" s="119"/>
      <c r="G32" s="187" t="s">
        <v>29</v>
      </c>
      <c r="H32" s="188">
        <f>SUBTOTAL(109,H3:H31)</f>
        <v>0</v>
      </c>
      <c r="I32" s="110"/>
    </row>
    <row r="33" spans="1:9" ht="17.25" customHeight="1" x14ac:dyDescent="0.3">
      <c r="A33" s="404"/>
      <c r="B33" s="114"/>
      <c r="C33" s="171"/>
      <c r="D33" s="91"/>
      <c r="E33" s="447"/>
      <c r="F33" s="173"/>
      <c r="G33" s="71"/>
      <c r="H33" s="71"/>
      <c r="I33" s="115"/>
    </row>
    <row r="34" spans="1:9" ht="17.25" customHeight="1" x14ac:dyDescent="0.3">
      <c r="A34" s="404"/>
      <c r="B34" s="114"/>
      <c r="C34" s="171"/>
      <c r="D34" s="91"/>
      <c r="E34" s="447"/>
      <c r="F34" s="173"/>
      <c r="G34" s="71"/>
      <c r="H34" s="71"/>
      <c r="I34" s="115"/>
    </row>
    <row r="35" spans="1:9" ht="17.25" customHeight="1" x14ac:dyDescent="0.3">
      <c r="A35" s="404"/>
      <c r="B35" s="114"/>
      <c r="C35" s="171"/>
      <c r="D35" s="91"/>
      <c r="E35" s="447"/>
      <c r="F35" s="173"/>
      <c r="G35" s="71"/>
      <c r="H35" s="71"/>
      <c r="I35" s="115"/>
    </row>
    <row r="36" spans="1:9" ht="17.25" customHeight="1" x14ac:dyDescent="0.3">
      <c r="A36" s="404"/>
      <c r="B36" s="114"/>
      <c r="C36" s="171"/>
      <c r="D36" s="91"/>
      <c r="E36" s="447"/>
      <c r="F36" s="173"/>
      <c r="G36" s="71"/>
      <c r="H36" s="71"/>
      <c r="I36" s="115"/>
    </row>
    <row r="37" spans="1:9" ht="17.25" customHeight="1" x14ac:dyDescent="0.3">
      <c r="A37" s="404"/>
      <c r="B37" s="114"/>
      <c r="C37" s="171"/>
      <c r="D37" s="91"/>
      <c r="E37" s="447"/>
      <c r="F37" s="173"/>
      <c r="G37" s="71"/>
      <c r="H37" s="71"/>
      <c r="I37" s="115"/>
    </row>
    <row r="38" spans="1:9" ht="17.25" customHeight="1" x14ac:dyDescent="0.3">
      <c r="A38" s="404"/>
      <c r="B38" s="114"/>
      <c r="C38" s="171"/>
      <c r="D38" s="91"/>
      <c r="E38" s="447"/>
      <c r="F38" s="173"/>
      <c r="G38" s="71"/>
      <c r="H38" s="71"/>
      <c r="I38" s="115"/>
    </row>
    <row r="39" spans="1:9" ht="17.25" customHeight="1" x14ac:dyDescent="0.3">
      <c r="A39" s="404"/>
      <c r="B39" s="114"/>
      <c r="C39" s="171"/>
      <c r="D39" s="91"/>
      <c r="E39" s="447"/>
      <c r="F39" s="173"/>
      <c r="G39" s="71"/>
      <c r="H39" s="71"/>
      <c r="I39" s="115"/>
    </row>
    <row r="40" spans="1:9" ht="17.25" customHeight="1" x14ac:dyDescent="0.3">
      <c r="A40" s="404"/>
      <c r="B40" s="114"/>
      <c r="C40" s="171"/>
      <c r="D40" s="91"/>
      <c r="E40" s="447"/>
      <c r="F40" s="173"/>
      <c r="G40" s="71"/>
      <c r="H40" s="71"/>
      <c r="I40" s="115"/>
    </row>
    <row r="41" spans="1:9" ht="17.25" customHeight="1" x14ac:dyDescent="0.3">
      <c r="A41" s="404"/>
      <c r="B41" s="114"/>
      <c r="C41" s="171"/>
      <c r="D41" s="91"/>
      <c r="E41" s="447"/>
      <c r="F41" s="173"/>
      <c r="G41" s="71"/>
      <c r="H41" s="71"/>
      <c r="I41" s="115"/>
    </row>
    <row r="42" spans="1:9" ht="17.25" customHeight="1" x14ac:dyDescent="0.3">
      <c r="A42" s="404"/>
      <c r="B42" s="114"/>
      <c r="C42" s="171"/>
      <c r="D42" s="91"/>
      <c r="E42" s="447"/>
      <c r="F42" s="173"/>
      <c r="G42" s="71"/>
      <c r="H42" s="71"/>
      <c r="I42" s="115"/>
    </row>
    <row r="43" spans="1:9" ht="17.25" customHeight="1" x14ac:dyDescent="0.3">
      <c r="A43" s="404"/>
      <c r="B43" s="114"/>
      <c r="C43" s="171"/>
      <c r="D43" s="91"/>
      <c r="E43" s="447"/>
      <c r="F43" s="173"/>
      <c r="G43" s="71"/>
      <c r="H43" s="71"/>
      <c r="I43" s="115"/>
    </row>
    <row r="44" spans="1:9" ht="17.25" customHeight="1" x14ac:dyDescent="0.3">
      <c r="A44" s="404"/>
      <c r="B44" s="114"/>
      <c r="C44" s="171"/>
      <c r="D44" s="91"/>
      <c r="E44" s="447"/>
      <c r="F44" s="173"/>
      <c r="G44" s="71"/>
      <c r="H44" s="71"/>
      <c r="I44" s="115"/>
    </row>
    <row r="45" spans="1:9" ht="17.25" customHeight="1" x14ac:dyDescent="0.3">
      <c r="A45" s="404"/>
      <c r="B45" s="114"/>
      <c r="C45" s="171"/>
      <c r="D45" s="91"/>
      <c r="E45" s="447"/>
      <c r="F45" s="173"/>
      <c r="G45" s="71"/>
      <c r="H45" s="71"/>
      <c r="I45" s="115"/>
    </row>
    <row r="46" spans="1:9" ht="17.25" customHeight="1" x14ac:dyDescent="0.3">
      <c r="A46" s="404"/>
      <c r="B46" s="114"/>
      <c r="C46" s="171"/>
      <c r="D46" s="91"/>
      <c r="E46" s="447"/>
      <c r="F46" s="173"/>
      <c r="G46" s="71"/>
      <c r="H46" s="71"/>
      <c r="I46" s="115"/>
    </row>
    <row r="47" spans="1:9" ht="17.25" customHeight="1" x14ac:dyDescent="0.3">
      <c r="A47" s="404"/>
      <c r="B47" s="114"/>
      <c r="C47" s="171"/>
      <c r="D47" s="91"/>
      <c r="E47" s="447"/>
      <c r="F47" s="173"/>
      <c r="G47" s="71"/>
      <c r="H47" s="71"/>
      <c r="I47" s="115"/>
    </row>
    <row r="48" spans="1:9" ht="17.25" customHeight="1" x14ac:dyDescent="0.3">
      <c r="A48" s="404"/>
      <c r="B48" s="114"/>
      <c r="C48" s="171"/>
      <c r="D48" s="91"/>
      <c r="E48" s="447"/>
      <c r="F48" s="173"/>
      <c r="G48" s="71"/>
      <c r="H48" s="71"/>
      <c r="I48" s="115"/>
    </row>
    <row r="49" spans="1:9" ht="17.25" customHeight="1" x14ac:dyDescent="0.3">
      <c r="A49" s="404"/>
      <c r="B49" s="114"/>
      <c r="C49" s="171"/>
      <c r="D49" s="91"/>
      <c r="E49" s="447"/>
      <c r="F49" s="173"/>
      <c r="G49" s="71"/>
      <c r="H49" s="71"/>
      <c r="I49" s="115"/>
    </row>
    <row r="50" spans="1:9" ht="17.25" customHeight="1" x14ac:dyDescent="0.3">
      <c r="A50" s="404"/>
      <c r="B50" s="114"/>
      <c r="C50" s="171"/>
      <c r="D50" s="91"/>
      <c r="E50" s="447"/>
      <c r="F50" s="173"/>
      <c r="G50" s="71"/>
      <c r="H50" s="71"/>
      <c r="I50" s="115"/>
    </row>
    <row r="51" spans="1:9" ht="17.25" customHeight="1" x14ac:dyDescent="0.3">
      <c r="A51" s="404"/>
      <c r="B51" s="114"/>
      <c r="C51" s="171"/>
      <c r="D51" s="91"/>
      <c r="E51" s="447"/>
      <c r="F51" s="173"/>
      <c r="G51" s="71"/>
      <c r="H51" s="71"/>
      <c r="I51" s="115"/>
    </row>
    <row r="52" spans="1:9" ht="17.25" customHeight="1" x14ac:dyDescent="0.3">
      <c r="A52" s="404"/>
      <c r="B52" s="114"/>
      <c r="C52" s="171"/>
      <c r="D52" s="91"/>
      <c r="E52" s="447"/>
      <c r="F52" s="173"/>
      <c r="G52" s="71"/>
      <c r="H52" s="71"/>
      <c r="I52" s="115"/>
    </row>
    <row r="53" spans="1:9" ht="17.25" customHeight="1" x14ac:dyDescent="0.3">
      <c r="A53" s="404"/>
      <c r="B53" s="114"/>
      <c r="C53" s="171"/>
      <c r="D53" s="91"/>
      <c r="E53" s="447"/>
      <c r="F53" s="173"/>
      <c r="G53" s="71"/>
      <c r="H53" s="71"/>
      <c r="I53" s="115"/>
    </row>
    <row r="54" spans="1:9" ht="17.25" customHeight="1" x14ac:dyDescent="0.3">
      <c r="A54" s="404"/>
      <c r="B54" s="114"/>
      <c r="C54" s="171"/>
      <c r="D54" s="91"/>
      <c r="E54" s="447"/>
      <c r="F54" s="173"/>
      <c r="G54" s="71"/>
      <c r="H54" s="71"/>
      <c r="I54" s="115"/>
    </row>
    <row r="55" spans="1:9" ht="17.25" customHeight="1" x14ac:dyDescent="0.3">
      <c r="A55" s="404"/>
      <c r="B55" s="114"/>
      <c r="C55" s="171"/>
      <c r="D55" s="91"/>
      <c r="E55" s="447"/>
      <c r="F55" s="173"/>
      <c r="G55" s="71"/>
      <c r="H55" s="71"/>
      <c r="I55" s="115"/>
    </row>
    <row r="56" spans="1:9" ht="17.25" customHeight="1" x14ac:dyDescent="0.3">
      <c r="A56" s="404"/>
      <c r="B56" s="114"/>
      <c r="C56" s="171"/>
      <c r="D56" s="91"/>
      <c r="E56" s="447"/>
      <c r="F56" s="173"/>
      <c r="G56" s="71"/>
      <c r="H56" s="71"/>
      <c r="I56" s="115"/>
    </row>
    <row r="57" spans="1:9" ht="17.25" customHeight="1" x14ac:dyDescent="0.3">
      <c r="A57" s="404"/>
      <c r="B57" s="114"/>
      <c r="C57" s="171"/>
      <c r="D57" s="91"/>
      <c r="E57" s="447"/>
      <c r="F57" s="173"/>
      <c r="G57" s="71"/>
      <c r="H57" s="71"/>
      <c r="I57" s="115"/>
    </row>
    <row r="58" spans="1:9" ht="17.25" customHeight="1" x14ac:dyDescent="0.3">
      <c r="A58" s="404"/>
      <c r="B58" s="114"/>
      <c r="C58" s="171"/>
      <c r="D58" s="91"/>
      <c r="E58" s="447"/>
      <c r="F58" s="173"/>
      <c r="G58" s="71"/>
      <c r="H58" s="71"/>
      <c r="I58" s="115"/>
    </row>
    <row r="59" spans="1:9" ht="17.25" customHeight="1" x14ac:dyDescent="0.3">
      <c r="A59" s="404"/>
      <c r="B59" s="114"/>
      <c r="C59" s="171"/>
      <c r="D59" s="91"/>
      <c r="E59" s="447"/>
      <c r="F59" s="173"/>
      <c r="G59" s="71"/>
      <c r="H59" s="71"/>
      <c r="I59" s="115"/>
    </row>
    <row r="60" spans="1:9" ht="17.25" customHeight="1" x14ac:dyDescent="0.3">
      <c r="A60" s="404"/>
      <c r="B60" s="114"/>
      <c r="C60" s="171"/>
      <c r="D60" s="91"/>
      <c r="E60" s="447"/>
      <c r="F60" s="173"/>
      <c r="G60" s="71"/>
      <c r="H60" s="71"/>
      <c r="I60" s="115"/>
    </row>
    <row r="61" spans="1:9" ht="17.25" customHeight="1" x14ac:dyDescent="0.3">
      <c r="A61" s="404"/>
      <c r="B61" s="114"/>
      <c r="C61" s="171"/>
      <c r="D61" s="91"/>
      <c r="E61" s="447"/>
      <c r="F61" s="173"/>
      <c r="G61" s="71"/>
      <c r="H61" s="71"/>
      <c r="I61" s="115"/>
    </row>
    <row r="62" spans="1:9" ht="17.25" customHeight="1" x14ac:dyDescent="0.3">
      <c r="A62" s="404"/>
      <c r="B62" s="114"/>
      <c r="C62" s="171"/>
      <c r="D62" s="91"/>
      <c r="E62" s="447"/>
      <c r="F62" s="173"/>
      <c r="G62" s="71"/>
      <c r="H62" s="71"/>
      <c r="I62" s="115"/>
    </row>
    <row r="63" spans="1:9" ht="17.25" customHeight="1" x14ac:dyDescent="0.3">
      <c r="A63" s="404"/>
      <c r="B63" s="114"/>
      <c r="C63" s="171"/>
      <c r="D63" s="91"/>
      <c r="E63" s="447"/>
      <c r="F63" s="173"/>
      <c r="G63" s="71"/>
      <c r="H63" s="71"/>
      <c r="I63" s="115"/>
    </row>
    <row r="64" spans="1:9" ht="17.25" customHeight="1" x14ac:dyDescent="0.3">
      <c r="A64" s="404"/>
      <c r="B64" s="114"/>
      <c r="C64" s="171"/>
      <c r="D64" s="91"/>
      <c r="E64" s="447"/>
      <c r="F64" s="173"/>
      <c r="G64" s="71"/>
      <c r="H64" s="71"/>
      <c r="I64" s="115"/>
    </row>
    <row r="65" spans="1:9" ht="17.25" customHeight="1" x14ac:dyDescent="0.3">
      <c r="A65" s="404"/>
      <c r="B65" s="114"/>
      <c r="C65" s="171"/>
      <c r="D65" s="91"/>
      <c r="E65" s="447"/>
      <c r="F65" s="173"/>
      <c r="G65" s="71"/>
      <c r="H65" s="71"/>
      <c r="I65" s="115"/>
    </row>
    <row r="66" spans="1:9" ht="17.25" customHeight="1" x14ac:dyDescent="0.3">
      <c r="A66" s="404"/>
      <c r="B66" s="114"/>
      <c r="C66" s="171"/>
      <c r="D66" s="91"/>
      <c r="E66" s="447"/>
      <c r="F66" s="173"/>
      <c r="G66" s="71"/>
      <c r="H66" s="71"/>
      <c r="I66" s="115"/>
    </row>
    <row r="67" spans="1:9" ht="17.25" customHeight="1" x14ac:dyDescent="0.3">
      <c r="A67" s="404"/>
      <c r="B67" s="114"/>
      <c r="C67" s="171"/>
      <c r="D67" s="91"/>
      <c r="E67" s="447"/>
      <c r="F67" s="173"/>
      <c r="G67" s="71"/>
      <c r="H67" s="71"/>
      <c r="I67" s="115"/>
    </row>
    <row r="68" spans="1:9" ht="17.25" customHeight="1" x14ac:dyDescent="0.3">
      <c r="A68" s="404"/>
      <c r="B68" s="114"/>
      <c r="C68" s="171"/>
      <c r="D68" s="91"/>
      <c r="E68" s="447"/>
      <c r="F68" s="173"/>
      <c r="G68" s="71"/>
      <c r="H68" s="71"/>
      <c r="I68" s="115"/>
    </row>
    <row r="69" spans="1:9" ht="17.25" customHeight="1" x14ac:dyDescent="0.3">
      <c r="A69" s="404"/>
      <c r="B69" s="114"/>
      <c r="C69" s="171"/>
      <c r="D69" s="91"/>
      <c r="E69" s="447"/>
      <c r="F69" s="173"/>
      <c r="G69" s="71"/>
      <c r="H69" s="71"/>
      <c r="I69" s="115"/>
    </row>
    <row r="70" spans="1:9" ht="17.25" customHeight="1" x14ac:dyDescent="0.3">
      <c r="A70" s="404"/>
      <c r="B70" s="114"/>
      <c r="C70" s="171"/>
      <c r="D70" s="91"/>
      <c r="E70" s="447"/>
      <c r="F70" s="173"/>
      <c r="G70" s="71"/>
      <c r="H70" s="71"/>
      <c r="I70" s="115"/>
    </row>
    <row r="71" spans="1:9" ht="17.25" customHeight="1" x14ac:dyDescent="0.3">
      <c r="A71" s="404"/>
      <c r="B71" s="114"/>
      <c r="C71" s="171"/>
      <c r="D71" s="91"/>
      <c r="E71" s="447"/>
      <c r="F71" s="173"/>
      <c r="G71" s="71"/>
      <c r="H71" s="71"/>
      <c r="I71" s="115"/>
    </row>
    <row r="72" spans="1:9" ht="17.25" customHeight="1" x14ac:dyDescent="0.3">
      <c r="A72" s="404"/>
      <c r="B72" s="114"/>
      <c r="C72" s="171"/>
      <c r="D72" s="91"/>
      <c r="E72" s="447"/>
      <c r="F72" s="173"/>
      <c r="G72" s="71"/>
      <c r="H72" s="71"/>
      <c r="I72" s="115"/>
    </row>
    <row r="73" spans="1:9" ht="17.25" customHeight="1" x14ac:dyDescent="0.3">
      <c r="A73" s="404"/>
      <c r="B73" s="114"/>
      <c r="C73" s="171"/>
      <c r="D73" s="91"/>
      <c r="E73" s="447"/>
      <c r="F73" s="173"/>
      <c r="G73" s="71"/>
      <c r="H73" s="71"/>
      <c r="I73" s="115"/>
    </row>
    <row r="74" spans="1:9" ht="17.25" customHeight="1" x14ac:dyDescent="0.3">
      <c r="A74" s="404"/>
      <c r="B74" s="114"/>
      <c r="C74" s="171"/>
      <c r="D74" s="91"/>
      <c r="E74" s="447"/>
      <c r="F74" s="173"/>
      <c r="G74" s="71"/>
      <c r="H74" s="71"/>
      <c r="I74" s="115"/>
    </row>
    <row r="75" spans="1:9" ht="17.25" customHeight="1" x14ac:dyDescent="0.3">
      <c r="A75" s="404"/>
      <c r="B75" s="114"/>
      <c r="C75" s="171"/>
      <c r="D75" s="91"/>
      <c r="E75" s="447"/>
      <c r="F75" s="173"/>
      <c r="G75" s="71"/>
      <c r="H75" s="71"/>
      <c r="I75" s="115"/>
    </row>
    <row r="76" spans="1:9" ht="17.25" customHeight="1" x14ac:dyDescent="0.3">
      <c r="A76" s="404"/>
      <c r="B76" s="114"/>
      <c r="C76" s="171"/>
      <c r="D76" s="91"/>
      <c r="E76" s="447"/>
      <c r="F76" s="173"/>
      <c r="G76" s="71"/>
      <c r="H76" s="71"/>
      <c r="I76" s="115"/>
    </row>
    <row r="77" spans="1:9" ht="17.25" customHeight="1" x14ac:dyDescent="0.3">
      <c r="A77" s="404"/>
      <c r="B77" s="114"/>
      <c r="C77" s="171"/>
      <c r="D77" s="91"/>
      <c r="E77" s="447"/>
      <c r="F77" s="173"/>
      <c r="G77" s="71"/>
      <c r="H77" s="71"/>
      <c r="I77" s="115"/>
    </row>
    <row r="78" spans="1:9" ht="17.25" customHeight="1" x14ac:dyDescent="0.3">
      <c r="A78" s="404"/>
      <c r="B78" s="114"/>
      <c r="C78" s="171"/>
      <c r="D78" s="91"/>
      <c r="E78" s="447"/>
      <c r="F78" s="173"/>
      <c r="G78" s="71"/>
      <c r="H78" s="71"/>
      <c r="I78" s="115"/>
    </row>
    <row r="79" spans="1:9" ht="17.25" customHeight="1" x14ac:dyDescent="0.3">
      <c r="A79" s="404"/>
      <c r="B79" s="114"/>
      <c r="C79" s="171"/>
      <c r="D79" s="91"/>
      <c r="E79" s="447"/>
      <c r="F79" s="173"/>
      <c r="G79" s="71"/>
      <c r="H79" s="71"/>
      <c r="I79" s="115"/>
    </row>
    <row r="80" spans="1:9" ht="17.25" customHeight="1" x14ac:dyDescent="0.3">
      <c r="A80" s="404"/>
      <c r="B80" s="114"/>
      <c r="C80" s="171"/>
      <c r="D80" s="91"/>
      <c r="E80" s="447"/>
      <c r="F80" s="173"/>
      <c r="G80" s="71"/>
      <c r="H80" s="71"/>
      <c r="I80" s="115"/>
    </row>
    <row r="81" spans="1:9" ht="17.25" customHeight="1" x14ac:dyDescent="0.3">
      <c r="A81" s="404"/>
      <c r="B81" s="114"/>
      <c r="C81" s="171"/>
      <c r="D81" s="91"/>
      <c r="E81" s="447"/>
      <c r="F81" s="173"/>
      <c r="G81" s="71"/>
      <c r="H81" s="71"/>
      <c r="I81" s="115"/>
    </row>
    <row r="82" spans="1:9" ht="17.25" customHeight="1" x14ac:dyDescent="0.3">
      <c r="A82" s="404"/>
      <c r="B82" s="114"/>
      <c r="C82" s="171"/>
      <c r="D82" s="91"/>
      <c r="E82" s="447"/>
      <c r="F82" s="173"/>
      <c r="G82" s="71"/>
      <c r="H82" s="71"/>
      <c r="I82" s="115"/>
    </row>
    <row r="83" spans="1:9" ht="17.25" customHeight="1" x14ac:dyDescent="0.3">
      <c r="A83" s="404"/>
      <c r="B83" s="114"/>
      <c r="C83" s="171"/>
      <c r="D83" s="91"/>
      <c r="E83" s="447"/>
      <c r="F83" s="173"/>
      <c r="G83" s="71"/>
      <c r="H83" s="71"/>
      <c r="I83" s="115"/>
    </row>
    <row r="84" spans="1:9" ht="17.25" customHeight="1" x14ac:dyDescent="0.3">
      <c r="A84" s="404"/>
      <c r="B84" s="114"/>
      <c r="C84" s="171"/>
      <c r="D84" s="91"/>
      <c r="E84" s="447"/>
      <c r="F84" s="173"/>
      <c r="G84" s="71"/>
      <c r="H84" s="71"/>
      <c r="I84" s="115"/>
    </row>
    <row r="85" spans="1:9" ht="17.25" customHeight="1" x14ac:dyDescent="0.3">
      <c r="A85" s="404"/>
      <c r="B85" s="114"/>
      <c r="C85" s="171"/>
      <c r="D85" s="91"/>
      <c r="E85" s="447"/>
      <c r="F85" s="173"/>
      <c r="G85" s="71"/>
      <c r="H85" s="71"/>
      <c r="I85" s="115"/>
    </row>
    <row r="86" spans="1:9" ht="17.25" customHeight="1" x14ac:dyDescent="0.3">
      <c r="A86" s="404"/>
      <c r="B86" s="114"/>
      <c r="C86" s="171"/>
      <c r="D86" s="91"/>
      <c r="E86" s="447"/>
      <c r="F86" s="173"/>
      <c r="G86" s="71"/>
      <c r="H86" s="71"/>
      <c r="I86" s="115"/>
    </row>
    <row r="87" spans="1:9" ht="17.25" customHeight="1" x14ac:dyDescent="0.3">
      <c r="A87" s="404"/>
      <c r="B87" s="114"/>
      <c r="C87" s="171"/>
      <c r="D87" s="91"/>
      <c r="E87" s="447"/>
      <c r="F87" s="173"/>
      <c r="G87" s="71"/>
      <c r="H87" s="71"/>
      <c r="I87" s="115"/>
    </row>
    <row r="88" spans="1:9" ht="17.25" customHeight="1" x14ac:dyDescent="0.3">
      <c r="A88" s="404"/>
      <c r="B88" s="114"/>
      <c r="C88" s="171"/>
      <c r="D88" s="91"/>
      <c r="E88" s="447"/>
      <c r="F88" s="173"/>
      <c r="G88" s="71"/>
      <c r="H88" s="71"/>
      <c r="I88" s="115"/>
    </row>
    <row r="89" spans="1:9" ht="17.25" customHeight="1" x14ac:dyDescent="0.3">
      <c r="A89" s="404"/>
      <c r="B89" s="114"/>
      <c r="C89" s="171"/>
      <c r="D89" s="91"/>
      <c r="E89" s="447"/>
      <c r="F89" s="173"/>
      <c r="G89" s="71"/>
      <c r="H89" s="71"/>
      <c r="I89" s="115"/>
    </row>
    <row r="90" spans="1:9" ht="17.25" customHeight="1" x14ac:dyDescent="0.3">
      <c r="A90" s="404"/>
      <c r="B90" s="114"/>
      <c r="C90" s="171"/>
      <c r="D90" s="91"/>
      <c r="E90" s="447"/>
      <c r="F90" s="173"/>
      <c r="G90" s="71"/>
      <c r="H90" s="71"/>
      <c r="I90" s="115"/>
    </row>
    <row r="91" spans="1:9" ht="17.25" customHeight="1" x14ac:dyDescent="0.3">
      <c r="A91" s="404"/>
      <c r="B91" s="114"/>
      <c r="C91" s="171"/>
      <c r="D91" s="91"/>
      <c r="E91" s="447"/>
      <c r="F91" s="173"/>
      <c r="G91" s="71"/>
      <c r="H91" s="71"/>
      <c r="I91" s="115"/>
    </row>
    <row r="92" spans="1:9" ht="17.25" customHeight="1" x14ac:dyDescent="0.3">
      <c r="A92" s="404"/>
      <c r="B92" s="114"/>
      <c r="C92" s="171"/>
      <c r="D92" s="91"/>
      <c r="E92" s="447"/>
      <c r="F92" s="173"/>
      <c r="G92" s="71"/>
      <c r="H92" s="71"/>
      <c r="I92" s="115"/>
    </row>
    <row r="93" spans="1:9" ht="17.25" customHeight="1" x14ac:dyDescent="0.3">
      <c r="A93" s="404"/>
      <c r="B93" s="114"/>
      <c r="C93" s="171"/>
      <c r="D93" s="91"/>
      <c r="E93" s="447"/>
      <c r="F93" s="173"/>
      <c r="G93" s="71"/>
      <c r="H93" s="71"/>
      <c r="I93" s="115"/>
    </row>
    <row r="94" spans="1:9" ht="17.25" customHeight="1" x14ac:dyDescent="0.3">
      <c r="A94" s="404"/>
      <c r="B94" s="114"/>
      <c r="C94" s="171"/>
      <c r="D94" s="91"/>
      <c r="E94" s="447"/>
      <c r="F94" s="173"/>
      <c r="G94" s="71"/>
      <c r="H94" s="71"/>
      <c r="I94" s="115"/>
    </row>
    <row r="95" spans="1:9" ht="17.25" customHeight="1" x14ac:dyDescent="0.3">
      <c r="A95" s="404"/>
      <c r="B95" s="114"/>
      <c r="C95" s="171"/>
      <c r="D95" s="91"/>
      <c r="E95" s="447"/>
      <c r="F95" s="173"/>
      <c r="G95" s="71"/>
      <c r="H95" s="71"/>
      <c r="I95" s="115"/>
    </row>
    <row r="96" spans="1:9" ht="17.25" customHeight="1" x14ac:dyDescent="0.3">
      <c r="A96" s="404"/>
      <c r="B96" s="114"/>
      <c r="C96" s="171"/>
      <c r="D96" s="91"/>
      <c r="E96" s="447"/>
      <c r="F96" s="173"/>
      <c r="G96" s="71"/>
      <c r="H96" s="71"/>
      <c r="I96" s="115"/>
    </row>
    <row r="97" spans="1:9" ht="17.25" customHeight="1" x14ac:dyDescent="0.3">
      <c r="A97" s="404"/>
      <c r="B97" s="114"/>
      <c r="C97" s="171"/>
      <c r="D97" s="91"/>
      <c r="E97" s="447"/>
      <c r="F97" s="173"/>
      <c r="G97" s="71"/>
      <c r="H97" s="71"/>
      <c r="I97" s="115"/>
    </row>
    <row r="98" spans="1:9" ht="17.25" customHeight="1" x14ac:dyDescent="0.3">
      <c r="A98" s="404"/>
      <c r="B98" s="114"/>
      <c r="C98" s="171"/>
      <c r="D98" s="91"/>
      <c r="E98" s="447"/>
      <c r="F98" s="173"/>
      <c r="G98" s="71"/>
      <c r="H98" s="71"/>
      <c r="I98" s="115"/>
    </row>
    <row r="99" spans="1:9" ht="17.25" customHeight="1" x14ac:dyDescent="0.3">
      <c r="A99" s="404"/>
      <c r="B99" s="114"/>
      <c r="C99" s="171"/>
      <c r="D99" s="91"/>
      <c r="E99" s="447"/>
      <c r="F99" s="173"/>
      <c r="G99" s="71"/>
      <c r="H99" s="71"/>
      <c r="I99" s="115"/>
    </row>
    <row r="100" spans="1:9" ht="17.25" customHeight="1" x14ac:dyDescent="0.3">
      <c r="A100" s="404"/>
      <c r="B100" s="114"/>
      <c r="C100" s="171"/>
      <c r="D100" s="91"/>
      <c r="E100" s="447"/>
      <c r="F100" s="173"/>
      <c r="G100" s="71"/>
      <c r="H100" s="71"/>
      <c r="I100" s="115"/>
    </row>
    <row r="101" spans="1:9" ht="17.25" customHeight="1" x14ac:dyDescent="0.3">
      <c r="A101" s="404"/>
      <c r="B101" s="114"/>
      <c r="C101" s="171"/>
      <c r="D101" s="91"/>
      <c r="E101" s="447"/>
      <c r="F101" s="173"/>
      <c r="G101" s="71"/>
      <c r="H101" s="71"/>
      <c r="I101" s="115"/>
    </row>
    <row r="102" spans="1:9" ht="17.25" customHeight="1" x14ac:dyDescent="0.3">
      <c r="A102" s="404"/>
      <c r="B102" s="114"/>
      <c r="C102" s="171"/>
      <c r="D102" s="91"/>
      <c r="E102" s="447"/>
      <c r="F102" s="173"/>
      <c r="G102" s="71"/>
      <c r="H102" s="71"/>
      <c r="I102" s="115"/>
    </row>
    <row r="103" spans="1:9" ht="17.25" customHeight="1" x14ac:dyDescent="0.3">
      <c r="A103" s="404"/>
      <c r="B103" s="114"/>
      <c r="C103" s="171"/>
      <c r="D103" s="91"/>
      <c r="E103" s="447"/>
      <c r="F103" s="173"/>
      <c r="G103" s="71"/>
      <c r="H103" s="71"/>
      <c r="I103" s="115"/>
    </row>
    <row r="104" spans="1:9" ht="17.25" customHeight="1" x14ac:dyDescent="0.3">
      <c r="A104" s="404"/>
      <c r="B104" s="114"/>
      <c r="C104" s="171"/>
      <c r="D104" s="91"/>
      <c r="E104" s="447"/>
      <c r="F104" s="173"/>
      <c r="G104" s="71"/>
      <c r="H104" s="71"/>
      <c r="I104" s="115"/>
    </row>
    <row r="105" spans="1:9" ht="17.25" customHeight="1" x14ac:dyDescent="0.3">
      <c r="A105" s="404"/>
      <c r="B105" s="114"/>
      <c r="C105" s="171"/>
      <c r="D105" s="91"/>
      <c r="E105" s="447"/>
      <c r="F105" s="173"/>
      <c r="G105" s="71"/>
      <c r="H105" s="71"/>
      <c r="I105" s="115"/>
    </row>
    <row r="106" spans="1:9" ht="17.25" customHeight="1" x14ac:dyDescent="0.3">
      <c r="A106" s="404"/>
      <c r="B106" s="114"/>
      <c r="C106" s="171"/>
      <c r="D106" s="91"/>
      <c r="E106" s="447"/>
      <c r="F106" s="173"/>
      <c r="G106" s="71"/>
      <c r="H106" s="71"/>
      <c r="I106" s="115"/>
    </row>
    <row r="107" spans="1:9" ht="17.25" customHeight="1" x14ac:dyDescent="0.3">
      <c r="A107" s="404"/>
      <c r="B107" s="114"/>
      <c r="C107" s="171"/>
      <c r="D107" s="91"/>
      <c r="E107" s="447"/>
      <c r="F107" s="173"/>
      <c r="G107" s="71"/>
      <c r="H107" s="71"/>
      <c r="I107" s="115"/>
    </row>
    <row r="108" spans="1:9" ht="17.25" customHeight="1" x14ac:dyDescent="0.3">
      <c r="A108" s="404"/>
      <c r="B108" s="114"/>
      <c r="C108" s="171"/>
      <c r="D108" s="91"/>
      <c r="E108" s="447"/>
      <c r="F108" s="173"/>
      <c r="G108" s="71"/>
      <c r="H108" s="71"/>
      <c r="I108" s="115"/>
    </row>
    <row r="109" spans="1:9" ht="17.25" customHeight="1" x14ac:dyDescent="0.3">
      <c r="A109" s="404"/>
      <c r="B109" s="114"/>
      <c r="C109" s="171"/>
      <c r="D109" s="91"/>
      <c r="E109" s="447"/>
      <c r="F109" s="173"/>
      <c r="G109" s="71"/>
      <c r="H109" s="71"/>
      <c r="I109" s="115"/>
    </row>
    <row r="110" spans="1:9" ht="17.25" customHeight="1" x14ac:dyDescent="0.3">
      <c r="A110" s="404"/>
      <c r="B110" s="114"/>
      <c r="C110" s="171"/>
      <c r="D110" s="91"/>
      <c r="E110" s="447"/>
      <c r="F110" s="173"/>
      <c r="G110" s="71"/>
      <c r="H110" s="71"/>
      <c r="I110" s="115"/>
    </row>
    <row r="111" spans="1:9" ht="17.25" customHeight="1" x14ac:dyDescent="0.3">
      <c r="A111" s="404"/>
      <c r="B111" s="114"/>
      <c r="C111" s="171"/>
      <c r="D111" s="91"/>
      <c r="E111" s="447"/>
      <c r="F111" s="173"/>
      <c r="G111" s="71"/>
      <c r="H111" s="71"/>
      <c r="I111" s="115"/>
    </row>
    <row r="112" spans="1:9" ht="17.25" customHeight="1" x14ac:dyDescent="0.3">
      <c r="A112" s="404"/>
      <c r="B112" s="114"/>
      <c r="C112" s="171"/>
      <c r="D112" s="91"/>
      <c r="E112" s="447"/>
      <c r="F112" s="173"/>
      <c r="G112" s="71"/>
      <c r="H112" s="71"/>
      <c r="I112" s="115"/>
    </row>
    <row r="113" spans="1:9" ht="17.25" customHeight="1" x14ac:dyDescent="0.3">
      <c r="A113" s="404"/>
      <c r="B113" s="114"/>
      <c r="C113" s="171"/>
      <c r="D113" s="91"/>
      <c r="E113" s="447"/>
      <c r="F113" s="173"/>
      <c r="G113" s="71"/>
      <c r="H113" s="71"/>
      <c r="I113" s="115"/>
    </row>
    <row r="114" spans="1:9" ht="17.25" customHeight="1" x14ac:dyDescent="0.3">
      <c r="A114" s="404"/>
      <c r="B114" s="114"/>
      <c r="C114" s="171"/>
      <c r="D114" s="91"/>
      <c r="E114" s="447"/>
      <c r="F114" s="173"/>
      <c r="G114" s="71"/>
      <c r="H114" s="71"/>
      <c r="I114" s="115"/>
    </row>
    <row r="115" spans="1:9" ht="17.25" customHeight="1" x14ac:dyDescent="0.3">
      <c r="A115" s="404"/>
      <c r="B115" s="114"/>
      <c r="C115" s="171"/>
      <c r="D115" s="91"/>
      <c r="E115" s="447"/>
      <c r="F115" s="173"/>
      <c r="G115" s="71"/>
      <c r="H115" s="71"/>
      <c r="I115" s="115"/>
    </row>
    <row r="116" spans="1:9" ht="17.25" customHeight="1" x14ac:dyDescent="0.3">
      <c r="A116" s="404"/>
      <c r="B116" s="114"/>
      <c r="C116" s="171"/>
      <c r="D116" s="91"/>
      <c r="E116" s="447"/>
      <c r="F116" s="173"/>
      <c r="G116" s="71"/>
      <c r="H116" s="71"/>
      <c r="I116" s="115"/>
    </row>
    <row r="117" spans="1:9" ht="17.25" customHeight="1" x14ac:dyDescent="0.3">
      <c r="A117" s="404"/>
      <c r="B117" s="114"/>
      <c r="C117" s="171"/>
      <c r="D117" s="91"/>
      <c r="E117" s="447"/>
      <c r="F117" s="173"/>
      <c r="G117" s="71"/>
      <c r="H117" s="71"/>
      <c r="I117" s="115"/>
    </row>
    <row r="118" spans="1:9" ht="17.25" customHeight="1" x14ac:dyDescent="0.3">
      <c r="A118" s="404"/>
      <c r="B118" s="114"/>
      <c r="C118" s="171"/>
      <c r="D118" s="91"/>
      <c r="E118" s="447"/>
      <c r="F118" s="173"/>
      <c r="G118" s="71"/>
      <c r="H118" s="71"/>
      <c r="I118" s="115"/>
    </row>
    <row r="119" spans="1:9" ht="17.25" customHeight="1" x14ac:dyDescent="0.3">
      <c r="A119" s="404"/>
      <c r="B119" s="114"/>
      <c r="C119" s="171"/>
      <c r="D119" s="91"/>
      <c r="E119" s="447"/>
      <c r="F119" s="173"/>
      <c r="G119" s="71"/>
      <c r="H119" s="71"/>
      <c r="I119" s="115"/>
    </row>
    <row r="120" spans="1:9" ht="17.25" customHeight="1" x14ac:dyDescent="0.3">
      <c r="A120" s="404"/>
      <c r="B120" s="114"/>
      <c r="C120" s="171"/>
      <c r="D120" s="91"/>
      <c r="E120" s="447"/>
      <c r="F120" s="173"/>
      <c r="G120" s="71"/>
      <c r="H120" s="71"/>
      <c r="I120" s="115"/>
    </row>
    <row r="121" spans="1:9" ht="17.25" customHeight="1" x14ac:dyDescent="0.3">
      <c r="A121" s="404"/>
      <c r="B121" s="114"/>
      <c r="C121" s="171"/>
      <c r="D121" s="91"/>
      <c r="E121" s="447"/>
      <c r="F121" s="173"/>
      <c r="G121" s="71"/>
      <c r="H121" s="71"/>
      <c r="I121" s="115"/>
    </row>
    <row r="122" spans="1:9" ht="17.25" customHeight="1" x14ac:dyDescent="0.3">
      <c r="A122" s="404"/>
      <c r="B122" s="114"/>
      <c r="C122" s="171"/>
      <c r="D122" s="91"/>
      <c r="E122" s="447"/>
      <c r="F122" s="173"/>
      <c r="G122" s="71"/>
      <c r="H122" s="71"/>
      <c r="I122" s="115"/>
    </row>
    <row r="123" spans="1:9" ht="17.25" customHeight="1" x14ac:dyDescent="0.3">
      <c r="A123" s="404"/>
      <c r="B123" s="114"/>
      <c r="C123" s="171"/>
      <c r="D123" s="91"/>
      <c r="E123" s="447"/>
      <c r="F123" s="173"/>
      <c r="G123" s="71"/>
      <c r="H123" s="71"/>
      <c r="I123" s="115"/>
    </row>
    <row r="124" spans="1:9" ht="17.25" customHeight="1" x14ac:dyDescent="0.3">
      <c r="A124" s="404"/>
      <c r="B124" s="114"/>
      <c r="C124" s="171"/>
      <c r="D124" s="91"/>
      <c r="E124" s="447"/>
      <c r="F124" s="173"/>
      <c r="G124" s="71"/>
      <c r="H124" s="71"/>
      <c r="I124" s="115"/>
    </row>
    <row r="125" spans="1:9" ht="17.25" customHeight="1" x14ac:dyDescent="0.3">
      <c r="A125" s="404"/>
      <c r="B125" s="114"/>
      <c r="C125" s="171"/>
      <c r="D125" s="91"/>
      <c r="E125" s="447"/>
      <c r="F125" s="173"/>
      <c r="G125" s="71"/>
      <c r="H125" s="71"/>
      <c r="I125" s="115"/>
    </row>
    <row r="126" spans="1:9" ht="17.25" customHeight="1" x14ac:dyDescent="0.3">
      <c r="A126" s="404"/>
      <c r="B126" s="114"/>
      <c r="C126" s="171"/>
      <c r="D126" s="91"/>
      <c r="E126" s="447"/>
      <c r="F126" s="173"/>
      <c r="G126" s="71"/>
      <c r="H126" s="71"/>
      <c r="I126" s="115"/>
    </row>
    <row r="127" spans="1:9" ht="17.25" customHeight="1" x14ac:dyDescent="0.3">
      <c r="A127" s="404"/>
      <c r="B127" s="114"/>
      <c r="C127" s="171"/>
      <c r="D127" s="91"/>
      <c r="E127" s="447"/>
      <c r="F127" s="173"/>
      <c r="G127" s="71"/>
      <c r="H127" s="71"/>
      <c r="I127" s="115"/>
    </row>
    <row r="128" spans="1:9" ht="17.25" customHeight="1" x14ac:dyDescent="0.3">
      <c r="A128" s="404"/>
      <c r="B128" s="114"/>
      <c r="C128" s="171"/>
      <c r="D128" s="91"/>
      <c r="E128" s="447"/>
      <c r="F128" s="173"/>
      <c r="G128" s="71"/>
      <c r="H128" s="71"/>
      <c r="I128" s="115"/>
    </row>
    <row r="129" spans="1:9" ht="17.25" customHeight="1" x14ac:dyDescent="0.3">
      <c r="A129" s="404"/>
      <c r="B129" s="114"/>
      <c r="C129" s="171"/>
      <c r="D129" s="91"/>
      <c r="E129" s="447"/>
      <c r="F129" s="173"/>
      <c r="G129" s="71"/>
      <c r="H129" s="71"/>
      <c r="I129" s="115"/>
    </row>
    <row r="130" spans="1:9" ht="17.25" customHeight="1" x14ac:dyDescent="0.3">
      <c r="A130" s="404"/>
      <c r="B130" s="114"/>
      <c r="C130" s="171"/>
      <c r="D130" s="91"/>
      <c r="E130" s="447"/>
      <c r="F130" s="173"/>
      <c r="G130" s="71"/>
      <c r="H130" s="71"/>
      <c r="I130" s="115"/>
    </row>
    <row r="131" spans="1:9" ht="17.25" customHeight="1" x14ac:dyDescent="0.3">
      <c r="A131" s="404"/>
      <c r="B131" s="114"/>
      <c r="C131" s="171"/>
      <c r="D131" s="91"/>
      <c r="E131" s="447"/>
      <c r="F131" s="173"/>
      <c r="G131" s="71"/>
      <c r="H131" s="71"/>
      <c r="I131" s="115"/>
    </row>
    <row r="132" spans="1:9" ht="17.25" customHeight="1" x14ac:dyDescent="0.3">
      <c r="A132" s="404"/>
      <c r="B132" s="114"/>
      <c r="C132" s="171"/>
      <c r="D132" s="91"/>
      <c r="E132" s="447"/>
      <c r="F132" s="173"/>
      <c r="G132" s="71"/>
      <c r="H132" s="71"/>
      <c r="I132" s="115"/>
    </row>
    <row r="133" spans="1:9" ht="17.25" customHeight="1" x14ac:dyDescent="0.3">
      <c r="A133" s="404"/>
      <c r="B133" s="114"/>
      <c r="C133" s="171"/>
      <c r="D133" s="91"/>
      <c r="E133" s="447"/>
      <c r="F133" s="173"/>
      <c r="G133" s="71"/>
      <c r="H133" s="71"/>
      <c r="I133" s="115"/>
    </row>
    <row r="134" spans="1:9" ht="17.25" customHeight="1" x14ac:dyDescent="0.3">
      <c r="A134" s="404"/>
      <c r="B134" s="114"/>
      <c r="C134" s="171"/>
      <c r="D134" s="91"/>
      <c r="E134" s="447"/>
      <c r="F134" s="173"/>
      <c r="G134" s="71"/>
      <c r="H134" s="71"/>
      <c r="I134" s="115"/>
    </row>
    <row r="135" spans="1:9" ht="17.25" customHeight="1" x14ac:dyDescent="0.3">
      <c r="A135" s="404"/>
      <c r="B135" s="114"/>
      <c r="C135" s="171"/>
      <c r="D135" s="91"/>
      <c r="E135" s="447"/>
      <c r="F135" s="173"/>
      <c r="G135" s="71"/>
      <c r="H135" s="71"/>
      <c r="I135" s="115"/>
    </row>
    <row r="136" spans="1:9" ht="17.25" customHeight="1" x14ac:dyDescent="0.3">
      <c r="A136" s="404"/>
      <c r="B136" s="114"/>
      <c r="C136" s="171"/>
      <c r="D136" s="91"/>
      <c r="E136" s="447"/>
      <c r="F136" s="173"/>
      <c r="G136" s="71"/>
      <c r="H136" s="71"/>
      <c r="I136" s="115"/>
    </row>
    <row r="137" spans="1:9" ht="17.25" customHeight="1" x14ac:dyDescent="0.3">
      <c r="A137" s="404"/>
      <c r="B137" s="114"/>
      <c r="C137" s="171"/>
      <c r="D137" s="91"/>
      <c r="E137" s="447"/>
      <c r="F137" s="173"/>
      <c r="G137" s="71"/>
      <c r="H137" s="71"/>
      <c r="I137" s="115"/>
    </row>
    <row r="138" spans="1:9" ht="17.25" customHeight="1" x14ac:dyDescent="0.3">
      <c r="A138" s="404"/>
      <c r="B138" s="114"/>
      <c r="C138" s="171"/>
      <c r="D138" s="91"/>
      <c r="E138" s="447"/>
      <c r="F138" s="173"/>
      <c r="G138" s="71"/>
      <c r="H138" s="71"/>
      <c r="I138" s="115"/>
    </row>
    <row r="139" spans="1:9" ht="17.25" customHeight="1" x14ac:dyDescent="0.3">
      <c r="A139" s="404"/>
      <c r="B139" s="114"/>
      <c r="C139" s="171"/>
      <c r="D139" s="91"/>
      <c r="E139" s="447"/>
      <c r="F139" s="173"/>
      <c r="G139" s="71"/>
      <c r="H139" s="71"/>
      <c r="I139" s="115"/>
    </row>
    <row r="140" spans="1:9" ht="17.25" customHeight="1" x14ac:dyDescent="0.3">
      <c r="A140" s="404"/>
      <c r="B140" s="114"/>
      <c r="C140" s="171"/>
      <c r="D140" s="91"/>
      <c r="E140" s="447"/>
      <c r="F140" s="173"/>
      <c r="G140" s="71"/>
      <c r="H140" s="71"/>
      <c r="I140" s="115"/>
    </row>
    <row r="141" spans="1:9" ht="17.25" customHeight="1" x14ac:dyDescent="0.3">
      <c r="A141" s="404"/>
      <c r="B141" s="114"/>
      <c r="C141" s="171"/>
      <c r="D141" s="91"/>
      <c r="E141" s="447"/>
      <c r="F141" s="173"/>
      <c r="G141" s="71"/>
      <c r="H141" s="71"/>
      <c r="I141" s="115"/>
    </row>
    <row r="142" spans="1:9" ht="17.25" customHeight="1" x14ac:dyDescent="0.3">
      <c r="A142" s="404"/>
      <c r="B142" s="114"/>
      <c r="C142" s="171"/>
      <c r="D142" s="91"/>
      <c r="E142" s="447"/>
      <c r="F142" s="173"/>
      <c r="G142" s="71"/>
      <c r="H142" s="71"/>
      <c r="I142" s="115"/>
    </row>
    <row r="143" spans="1:9" ht="17.25" customHeight="1" x14ac:dyDescent="0.3">
      <c r="A143" s="404"/>
      <c r="B143" s="114"/>
      <c r="C143" s="171"/>
      <c r="D143" s="91"/>
      <c r="E143" s="447"/>
      <c r="F143" s="173"/>
      <c r="G143" s="71"/>
      <c r="H143" s="71"/>
      <c r="I143" s="115"/>
    </row>
    <row r="144" spans="1:9" ht="17.25" customHeight="1" x14ac:dyDescent="0.3">
      <c r="A144" s="404"/>
      <c r="B144" s="114"/>
      <c r="C144" s="171"/>
      <c r="D144" s="91"/>
      <c r="E144" s="447"/>
      <c r="F144" s="173"/>
      <c r="G144" s="71"/>
      <c r="H144" s="71"/>
      <c r="I144" s="115"/>
    </row>
    <row r="145" spans="1:9" ht="17.25" customHeight="1" x14ac:dyDescent="0.3">
      <c r="A145" s="404"/>
      <c r="B145" s="114"/>
      <c r="C145" s="171"/>
      <c r="D145" s="91"/>
      <c r="E145" s="447"/>
      <c r="F145" s="173"/>
      <c r="G145" s="71"/>
      <c r="H145" s="71"/>
      <c r="I145" s="115"/>
    </row>
    <row r="146" spans="1:9" ht="17.25" customHeight="1" x14ac:dyDescent="0.3">
      <c r="A146" s="404"/>
      <c r="B146" s="114"/>
      <c r="C146" s="171"/>
      <c r="D146" s="91"/>
      <c r="E146" s="447"/>
      <c r="F146" s="173"/>
      <c r="G146" s="71"/>
      <c r="H146" s="71"/>
      <c r="I146" s="115"/>
    </row>
    <row r="147" spans="1:9" ht="17.25" customHeight="1" x14ac:dyDescent="0.3">
      <c r="A147" s="404"/>
      <c r="B147" s="114"/>
      <c r="C147" s="171"/>
      <c r="D147" s="91"/>
      <c r="E147" s="447"/>
      <c r="F147" s="173"/>
      <c r="G147" s="71"/>
      <c r="H147" s="71"/>
      <c r="I147" s="115"/>
    </row>
    <row r="148" spans="1:9" ht="17.25" customHeight="1" x14ac:dyDescent="0.3">
      <c r="A148" s="404"/>
      <c r="B148" s="114"/>
      <c r="C148" s="171"/>
      <c r="D148" s="91"/>
      <c r="E148" s="447"/>
      <c r="F148" s="173"/>
      <c r="G148" s="71"/>
      <c r="H148" s="71"/>
      <c r="I148" s="115"/>
    </row>
    <row r="149" spans="1:9" ht="17.25" customHeight="1" x14ac:dyDescent="0.3">
      <c r="A149" s="404"/>
      <c r="B149" s="114"/>
      <c r="C149" s="171"/>
      <c r="D149" s="91"/>
      <c r="E149" s="447"/>
      <c r="F149" s="173"/>
      <c r="G149" s="71"/>
      <c r="H149" s="71"/>
      <c r="I149" s="115"/>
    </row>
    <row r="150" spans="1:9" ht="17.25" customHeight="1" x14ac:dyDescent="0.3">
      <c r="A150" s="404"/>
      <c r="B150" s="114"/>
      <c r="C150" s="171"/>
      <c r="D150" s="91"/>
      <c r="E150" s="447"/>
      <c r="F150" s="173"/>
      <c r="G150" s="71"/>
      <c r="H150" s="71"/>
      <c r="I150" s="115"/>
    </row>
    <row r="151" spans="1:9" ht="17.25" customHeight="1" x14ac:dyDescent="0.3">
      <c r="A151" s="404"/>
      <c r="B151" s="114"/>
      <c r="C151" s="171"/>
      <c r="D151" s="91"/>
      <c r="E151" s="447"/>
      <c r="F151" s="173"/>
      <c r="G151" s="71"/>
      <c r="H151" s="71"/>
      <c r="I151" s="115"/>
    </row>
    <row r="152" spans="1:9" ht="17.25" customHeight="1" x14ac:dyDescent="0.3">
      <c r="A152" s="404"/>
      <c r="B152" s="114"/>
      <c r="C152" s="171"/>
      <c r="D152" s="91"/>
      <c r="E152" s="447"/>
      <c r="F152" s="173"/>
      <c r="G152" s="71"/>
      <c r="H152" s="71"/>
      <c r="I152" s="115"/>
    </row>
    <row r="153" spans="1:9" ht="17.25" customHeight="1" x14ac:dyDescent="0.3">
      <c r="A153" s="404"/>
      <c r="B153" s="114"/>
      <c r="C153" s="171"/>
      <c r="D153" s="91"/>
      <c r="E153" s="447"/>
      <c r="F153" s="173"/>
      <c r="G153" s="71"/>
      <c r="H153" s="71"/>
      <c r="I153" s="115"/>
    </row>
    <row r="154" spans="1:9" ht="17.25" customHeight="1" x14ac:dyDescent="0.3">
      <c r="A154" s="404"/>
      <c r="B154" s="114"/>
      <c r="C154" s="171"/>
      <c r="D154" s="91"/>
      <c r="E154" s="447"/>
      <c r="F154" s="173"/>
      <c r="G154" s="71"/>
      <c r="H154" s="71"/>
      <c r="I154" s="115"/>
    </row>
    <row r="155" spans="1:9" ht="17.25" customHeight="1" x14ac:dyDescent="0.3">
      <c r="A155" s="404"/>
      <c r="B155" s="114"/>
      <c r="C155" s="171"/>
      <c r="D155" s="91"/>
      <c r="E155" s="447"/>
      <c r="F155" s="173"/>
      <c r="G155" s="71"/>
      <c r="H155" s="71"/>
      <c r="I155" s="115"/>
    </row>
    <row r="156" spans="1:9" ht="17.25" customHeight="1" x14ac:dyDescent="0.3">
      <c r="A156" s="404"/>
      <c r="B156" s="114"/>
      <c r="C156" s="171"/>
      <c r="D156" s="91"/>
      <c r="E156" s="447"/>
      <c r="F156" s="173"/>
      <c r="G156" s="71"/>
      <c r="H156" s="71"/>
      <c r="I156" s="115"/>
    </row>
    <row r="157" spans="1:9" ht="17.25" customHeight="1" x14ac:dyDescent="0.3">
      <c r="A157" s="404"/>
      <c r="B157" s="114"/>
      <c r="C157" s="171"/>
      <c r="D157" s="91"/>
      <c r="E157" s="447"/>
      <c r="F157" s="173"/>
      <c r="G157" s="71"/>
      <c r="H157" s="71"/>
      <c r="I157" s="115"/>
    </row>
    <row r="158" spans="1:9" ht="17.25" customHeight="1" x14ac:dyDescent="0.3">
      <c r="A158" s="404"/>
      <c r="B158" s="114"/>
      <c r="C158" s="171"/>
      <c r="D158" s="91"/>
      <c r="E158" s="447"/>
      <c r="F158" s="173"/>
      <c r="G158" s="71"/>
      <c r="H158" s="71"/>
      <c r="I158" s="115"/>
    </row>
    <row r="159" spans="1:9" ht="17.25" customHeight="1" x14ac:dyDescent="0.3">
      <c r="A159" s="404"/>
      <c r="B159" s="114"/>
      <c r="C159" s="171"/>
      <c r="D159" s="91"/>
      <c r="E159" s="447"/>
      <c r="F159" s="173"/>
      <c r="G159" s="71"/>
      <c r="H159" s="71"/>
      <c r="I159" s="115"/>
    </row>
    <row r="160" spans="1:9" ht="17.25" customHeight="1" x14ac:dyDescent="0.3">
      <c r="A160" s="404"/>
      <c r="B160" s="114"/>
      <c r="C160" s="171"/>
      <c r="D160" s="91"/>
      <c r="E160" s="447"/>
      <c r="F160" s="173"/>
      <c r="G160" s="71"/>
      <c r="H160" s="71"/>
      <c r="I160" s="115"/>
    </row>
    <row r="161" spans="1:9" ht="17.25" customHeight="1" x14ac:dyDescent="0.3">
      <c r="A161" s="404"/>
      <c r="B161" s="114"/>
      <c r="C161" s="171"/>
      <c r="D161" s="91"/>
      <c r="E161" s="447"/>
      <c r="F161" s="173"/>
      <c r="G161" s="71"/>
      <c r="H161" s="71"/>
      <c r="I161" s="115"/>
    </row>
    <row r="162" spans="1:9" ht="17.25" customHeight="1" x14ac:dyDescent="0.3">
      <c r="A162" s="404"/>
      <c r="B162" s="114"/>
      <c r="C162" s="171"/>
      <c r="D162" s="91"/>
      <c r="E162" s="447"/>
      <c r="F162" s="173"/>
      <c r="G162" s="71"/>
      <c r="H162" s="71"/>
      <c r="I162" s="115"/>
    </row>
    <row r="163" spans="1:9" ht="17.25" customHeight="1" x14ac:dyDescent="0.3">
      <c r="A163" s="404"/>
      <c r="B163" s="114"/>
      <c r="C163" s="171"/>
      <c r="D163" s="91"/>
      <c r="E163" s="447"/>
      <c r="F163" s="173"/>
      <c r="G163" s="71"/>
      <c r="H163" s="71"/>
      <c r="I163" s="115"/>
    </row>
    <row r="164" spans="1:9" ht="17.25" customHeight="1" x14ac:dyDescent="0.3">
      <c r="A164" s="404"/>
      <c r="B164" s="114"/>
      <c r="C164" s="171"/>
      <c r="D164" s="91"/>
      <c r="E164" s="447"/>
      <c r="F164" s="173"/>
      <c r="G164" s="71"/>
      <c r="H164" s="71"/>
      <c r="I164" s="115"/>
    </row>
    <row r="165" spans="1:9" ht="17.25" customHeight="1" x14ac:dyDescent="0.3">
      <c r="A165" s="404"/>
      <c r="B165" s="114"/>
      <c r="C165" s="171"/>
      <c r="D165" s="91"/>
      <c r="E165" s="447"/>
      <c r="F165" s="173"/>
      <c r="G165" s="71"/>
      <c r="H165" s="71"/>
      <c r="I165" s="115"/>
    </row>
    <row r="166" spans="1:9" ht="17.25" customHeight="1" x14ac:dyDescent="0.3">
      <c r="A166" s="404"/>
      <c r="B166" s="114"/>
      <c r="C166" s="171"/>
      <c r="D166" s="91"/>
      <c r="E166" s="447"/>
      <c r="F166" s="173"/>
      <c r="G166" s="71"/>
      <c r="H166" s="71"/>
      <c r="I166" s="115"/>
    </row>
    <row r="167" spans="1:9" ht="17.25" customHeight="1" x14ac:dyDescent="0.3">
      <c r="A167" s="404"/>
      <c r="B167" s="114"/>
      <c r="C167" s="171"/>
      <c r="D167" s="91"/>
      <c r="E167" s="447"/>
      <c r="F167" s="173"/>
      <c r="G167" s="71"/>
      <c r="H167" s="71"/>
      <c r="I167" s="115"/>
    </row>
    <row r="168" spans="1:9" ht="17.25" customHeight="1" x14ac:dyDescent="0.3">
      <c r="A168" s="404"/>
      <c r="B168" s="114"/>
      <c r="C168" s="171"/>
      <c r="D168" s="91"/>
      <c r="E168" s="447"/>
      <c r="F168" s="173"/>
      <c r="G168" s="71"/>
      <c r="H168" s="71"/>
      <c r="I168" s="115"/>
    </row>
    <row r="169" spans="1:9" ht="17.25" customHeight="1" x14ac:dyDescent="0.3">
      <c r="A169" s="404"/>
      <c r="B169" s="114"/>
      <c r="C169" s="171"/>
      <c r="D169" s="91"/>
      <c r="E169" s="447"/>
      <c r="F169" s="173"/>
      <c r="G169" s="71"/>
      <c r="H169" s="71"/>
      <c r="I169" s="115"/>
    </row>
    <row r="170" spans="1:9" ht="17.25" customHeight="1" x14ac:dyDescent="0.3">
      <c r="A170" s="404"/>
      <c r="B170" s="114"/>
      <c r="C170" s="171"/>
      <c r="D170" s="91"/>
      <c r="E170" s="447"/>
      <c r="F170" s="173"/>
      <c r="G170" s="71"/>
      <c r="H170" s="71"/>
      <c r="I170" s="115"/>
    </row>
    <row r="171" spans="1:9" ht="17.25" customHeight="1" x14ac:dyDescent="0.3">
      <c r="A171" s="404"/>
      <c r="B171" s="114"/>
      <c r="C171" s="171"/>
      <c r="D171" s="91"/>
      <c r="E171" s="447"/>
      <c r="F171" s="173"/>
      <c r="G171" s="71"/>
      <c r="H171" s="71"/>
      <c r="I171" s="115"/>
    </row>
    <row r="172" spans="1:9" ht="17.25" customHeight="1" x14ac:dyDescent="0.3">
      <c r="A172" s="404"/>
      <c r="B172" s="114"/>
      <c r="C172" s="171"/>
      <c r="D172" s="91"/>
      <c r="E172" s="447"/>
      <c r="F172" s="173"/>
      <c r="G172" s="71"/>
      <c r="H172" s="71"/>
      <c r="I172" s="115"/>
    </row>
    <row r="173" spans="1:9" ht="17.25" customHeight="1" x14ac:dyDescent="0.3">
      <c r="A173" s="404"/>
      <c r="B173" s="114"/>
      <c r="C173" s="171"/>
      <c r="D173" s="91"/>
      <c r="E173" s="447"/>
      <c r="F173" s="173"/>
      <c r="G173" s="71"/>
      <c r="H173" s="71"/>
      <c r="I173" s="115"/>
    </row>
    <row r="174" spans="1:9" ht="17.25" customHeight="1" x14ac:dyDescent="0.3">
      <c r="A174" s="404"/>
      <c r="B174" s="114"/>
      <c r="C174" s="171"/>
      <c r="D174" s="91"/>
      <c r="E174" s="447"/>
      <c r="F174" s="173"/>
      <c r="G174" s="71"/>
      <c r="H174" s="71"/>
      <c r="I174" s="115"/>
    </row>
    <row r="175" spans="1:9" ht="17.25" customHeight="1" x14ac:dyDescent="0.3">
      <c r="A175" s="404"/>
      <c r="B175" s="114"/>
      <c r="C175" s="171"/>
      <c r="D175" s="91"/>
      <c r="E175" s="447"/>
      <c r="F175" s="173"/>
      <c r="G175" s="71"/>
      <c r="H175" s="71"/>
      <c r="I175" s="115"/>
    </row>
    <row r="176" spans="1:9" ht="17.25" customHeight="1" x14ac:dyDescent="0.3">
      <c r="A176" s="404"/>
      <c r="B176" s="114"/>
      <c r="C176" s="171"/>
      <c r="D176" s="91"/>
      <c r="E176" s="447"/>
      <c r="F176" s="173"/>
      <c r="G176" s="71"/>
      <c r="H176" s="71"/>
      <c r="I176" s="115"/>
    </row>
    <row r="177" spans="1:9" ht="17.25" customHeight="1" x14ac:dyDescent="0.3">
      <c r="A177" s="404"/>
      <c r="B177" s="114"/>
      <c r="C177" s="171"/>
      <c r="D177" s="91"/>
      <c r="E177" s="447"/>
      <c r="F177" s="173"/>
      <c r="G177" s="71"/>
      <c r="H177" s="71"/>
      <c r="I177" s="115"/>
    </row>
    <row r="178" spans="1:9" ht="17.25" customHeight="1" x14ac:dyDescent="0.3">
      <c r="A178" s="404"/>
      <c r="B178" s="114"/>
      <c r="C178" s="171"/>
      <c r="D178" s="91"/>
      <c r="E178" s="447"/>
      <c r="F178" s="173"/>
      <c r="G178" s="71"/>
      <c r="H178" s="71"/>
      <c r="I178" s="115"/>
    </row>
    <row r="179" spans="1:9" ht="17.25" customHeight="1" x14ac:dyDescent="0.3">
      <c r="A179" s="404"/>
      <c r="B179" s="114"/>
      <c r="C179" s="171"/>
      <c r="D179" s="91"/>
      <c r="E179" s="447"/>
      <c r="F179" s="173"/>
      <c r="G179" s="71"/>
      <c r="H179" s="71"/>
      <c r="I179" s="115"/>
    </row>
    <row r="180" spans="1:9" ht="17.25" customHeight="1" x14ac:dyDescent="0.3">
      <c r="A180" s="404"/>
      <c r="B180" s="114"/>
      <c r="C180" s="171"/>
      <c r="D180" s="91"/>
      <c r="E180" s="447"/>
      <c r="F180" s="173"/>
      <c r="G180" s="71"/>
      <c r="H180" s="71"/>
      <c r="I180" s="115"/>
    </row>
    <row r="181" spans="1:9" ht="17.25" customHeight="1" x14ac:dyDescent="0.3">
      <c r="A181" s="404"/>
      <c r="B181" s="114"/>
      <c r="C181" s="171"/>
      <c r="D181" s="91"/>
      <c r="E181" s="447"/>
      <c r="F181" s="173"/>
      <c r="G181" s="71"/>
      <c r="H181" s="71"/>
      <c r="I181" s="115"/>
    </row>
    <row r="182" spans="1:9" ht="17.25" customHeight="1" x14ac:dyDescent="0.3">
      <c r="A182" s="404"/>
      <c r="B182" s="114"/>
      <c r="C182" s="171"/>
      <c r="D182" s="91"/>
      <c r="E182" s="447"/>
      <c r="F182" s="173"/>
      <c r="G182" s="71"/>
      <c r="H182" s="71"/>
      <c r="I182" s="115"/>
    </row>
    <row r="183" spans="1:9" ht="17.25" customHeight="1" x14ac:dyDescent="0.3">
      <c r="A183" s="404"/>
      <c r="B183" s="114"/>
      <c r="C183" s="171"/>
      <c r="D183" s="91"/>
      <c r="E183" s="447"/>
      <c r="F183" s="173"/>
      <c r="G183" s="71"/>
      <c r="H183" s="71"/>
      <c r="I183" s="115"/>
    </row>
    <row r="184" spans="1:9" ht="17.25" customHeight="1" x14ac:dyDescent="0.3">
      <c r="A184" s="404"/>
      <c r="B184" s="114"/>
      <c r="C184" s="171"/>
      <c r="D184" s="91"/>
      <c r="E184" s="447"/>
      <c r="F184" s="173"/>
      <c r="G184" s="71"/>
      <c r="H184" s="71"/>
      <c r="I184" s="115"/>
    </row>
    <row r="185" spans="1:9" ht="17.25" customHeight="1" x14ac:dyDescent="0.3">
      <c r="A185" s="404"/>
      <c r="B185" s="114"/>
      <c r="C185" s="171"/>
      <c r="D185" s="91"/>
      <c r="E185" s="447"/>
      <c r="F185" s="173"/>
      <c r="G185" s="71"/>
      <c r="H185" s="71"/>
      <c r="I185" s="115"/>
    </row>
    <row r="186" spans="1:9" ht="17.25" customHeight="1" x14ac:dyDescent="0.3">
      <c r="A186" s="404"/>
      <c r="B186" s="114"/>
      <c r="C186" s="171"/>
      <c r="D186" s="91"/>
      <c r="E186" s="447"/>
      <c r="F186" s="173"/>
      <c r="G186" s="71"/>
      <c r="H186" s="71"/>
      <c r="I186" s="115"/>
    </row>
    <row r="187" spans="1:9" ht="17.25" customHeight="1" x14ac:dyDescent="0.3">
      <c r="A187" s="404"/>
      <c r="B187" s="114"/>
      <c r="C187" s="171"/>
      <c r="D187" s="91"/>
      <c r="E187" s="447"/>
      <c r="F187" s="173"/>
      <c r="G187" s="71"/>
      <c r="H187" s="71"/>
      <c r="I187" s="115"/>
    </row>
    <row r="188" spans="1:9" ht="17.25" customHeight="1" x14ac:dyDescent="0.3">
      <c r="A188" s="404"/>
      <c r="B188" s="114"/>
      <c r="C188" s="171"/>
      <c r="D188" s="91"/>
      <c r="E188" s="447"/>
      <c r="F188" s="173"/>
      <c r="G188" s="71"/>
      <c r="H188" s="71"/>
      <c r="I188" s="115"/>
    </row>
    <row r="189" spans="1:9" ht="17.25" customHeight="1" x14ac:dyDescent="0.3">
      <c r="A189" s="404"/>
      <c r="B189" s="114"/>
      <c r="C189" s="171"/>
      <c r="D189" s="91"/>
      <c r="E189" s="447"/>
      <c r="F189" s="173"/>
      <c r="G189" s="71"/>
      <c r="H189" s="71"/>
      <c r="I189" s="115"/>
    </row>
    <row r="190" spans="1:9" ht="17.25" customHeight="1" x14ac:dyDescent="0.3">
      <c r="A190" s="404"/>
      <c r="B190" s="114"/>
      <c r="C190" s="171"/>
      <c r="D190" s="91"/>
      <c r="E190" s="447"/>
      <c r="F190" s="173"/>
      <c r="G190" s="71"/>
      <c r="H190" s="71"/>
      <c r="I190" s="115"/>
    </row>
    <row r="191" spans="1:9" ht="17.25" customHeight="1" x14ac:dyDescent="0.3">
      <c r="A191" s="404"/>
      <c r="B191" s="114"/>
      <c r="C191" s="171"/>
      <c r="D191" s="91"/>
      <c r="E191" s="447"/>
      <c r="F191" s="173"/>
      <c r="G191" s="71"/>
      <c r="H191" s="71"/>
      <c r="I191" s="115"/>
    </row>
    <row r="192" spans="1:9" ht="17.25" customHeight="1" x14ac:dyDescent="0.3">
      <c r="A192" s="404"/>
      <c r="B192" s="114"/>
      <c r="C192" s="171"/>
      <c r="D192" s="91"/>
      <c r="E192" s="447"/>
      <c r="F192" s="173"/>
      <c r="G192" s="71"/>
      <c r="H192" s="71"/>
      <c r="I192" s="115"/>
    </row>
    <row r="193" spans="1:9" ht="17.25" customHeight="1" x14ac:dyDescent="0.3">
      <c r="A193" s="404"/>
      <c r="B193" s="114"/>
      <c r="C193" s="171"/>
      <c r="D193" s="91"/>
      <c r="E193" s="447"/>
      <c r="F193" s="173"/>
      <c r="G193" s="71"/>
      <c r="H193" s="71"/>
      <c r="I193" s="115"/>
    </row>
    <row r="194" spans="1:9" ht="17.25" customHeight="1" x14ac:dyDescent="0.3">
      <c r="A194" s="404"/>
      <c r="B194" s="114"/>
      <c r="C194" s="171"/>
      <c r="D194" s="91"/>
      <c r="E194" s="447"/>
      <c r="F194" s="173"/>
      <c r="G194" s="71"/>
      <c r="H194" s="71"/>
      <c r="I194" s="115"/>
    </row>
    <row r="195" spans="1:9" ht="17.25" customHeight="1" x14ac:dyDescent="0.3">
      <c r="A195" s="404"/>
      <c r="B195" s="114"/>
      <c r="C195" s="171"/>
      <c r="D195" s="91"/>
      <c r="E195" s="447"/>
      <c r="F195" s="173"/>
      <c r="G195" s="71"/>
      <c r="H195" s="71"/>
      <c r="I195" s="115"/>
    </row>
    <row r="196" spans="1:9" ht="17.25" customHeight="1" x14ac:dyDescent="0.3">
      <c r="A196" s="404"/>
      <c r="B196" s="114"/>
      <c r="C196" s="171"/>
      <c r="D196" s="91"/>
      <c r="E196" s="447"/>
      <c r="F196" s="173"/>
      <c r="G196" s="71"/>
      <c r="H196" s="71"/>
      <c r="I196" s="115"/>
    </row>
    <row r="197" spans="1:9" ht="17.25" customHeight="1" x14ac:dyDescent="0.3">
      <c r="A197" s="404"/>
      <c r="B197" s="114"/>
      <c r="C197" s="171"/>
      <c r="D197" s="91"/>
      <c r="E197" s="447"/>
      <c r="F197" s="173"/>
      <c r="G197" s="71"/>
      <c r="H197" s="71"/>
      <c r="I197" s="115"/>
    </row>
    <row r="198" spans="1:9" ht="17.25" customHeight="1" x14ac:dyDescent="0.3">
      <c r="A198" s="404"/>
      <c r="B198" s="114"/>
      <c r="C198" s="171"/>
      <c r="D198" s="91"/>
      <c r="E198" s="447"/>
      <c r="F198" s="173"/>
      <c r="G198" s="71"/>
      <c r="H198" s="71"/>
      <c r="I198" s="115"/>
    </row>
    <row r="199" spans="1:9" ht="17.25" customHeight="1" x14ac:dyDescent="0.3">
      <c r="A199" s="404"/>
      <c r="B199" s="114"/>
      <c r="C199" s="171"/>
      <c r="D199" s="91"/>
      <c r="E199" s="447"/>
      <c r="F199" s="173"/>
      <c r="G199" s="71"/>
      <c r="H199" s="71"/>
      <c r="I199" s="115"/>
    </row>
    <row r="200" spans="1:9" ht="17.25" customHeight="1" x14ac:dyDescent="0.3">
      <c r="A200" s="404"/>
      <c r="B200" s="114"/>
      <c r="C200" s="171"/>
      <c r="D200" s="91"/>
      <c r="E200" s="447"/>
      <c r="F200" s="173"/>
      <c r="G200" s="71"/>
      <c r="H200" s="71"/>
      <c r="I200" s="115"/>
    </row>
    <row r="201" spans="1:9" ht="17.25" customHeight="1" x14ac:dyDescent="0.3">
      <c r="A201" s="404"/>
      <c r="B201" s="114"/>
      <c r="C201" s="171"/>
      <c r="D201" s="91"/>
      <c r="E201" s="447"/>
      <c r="F201" s="173"/>
      <c r="G201" s="71"/>
      <c r="H201" s="71"/>
      <c r="I201" s="115"/>
    </row>
    <row r="202" spans="1:9" ht="17.25" customHeight="1" x14ac:dyDescent="0.3">
      <c r="A202" s="404"/>
      <c r="B202" s="114"/>
      <c r="C202" s="171"/>
      <c r="D202" s="91"/>
      <c r="E202" s="447"/>
      <c r="F202" s="173"/>
      <c r="G202" s="71"/>
      <c r="H202" s="71"/>
      <c r="I202" s="115"/>
    </row>
    <row r="203" spans="1:9" ht="17.25" customHeight="1" x14ac:dyDescent="0.3">
      <c r="A203" s="404"/>
      <c r="B203" s="114"/>
      <c r="C203" s="171"/>
      <c r="D203" s="91"/>
      <c r="E203" s="447"/>
      <c r="F203" s="173"/>
      <c r="G203" s="71"/>
      <c r="H203" s="71"/>
      <c r="I203" s="115"/>
    </row>
    <row r="204" spans="1:9" ht="17.25" customHeight="1" x14ac:dyDescent="0.3">
      <c r="A204" s="404"/>
      <c r="B204" s="114"/>
      <c r="C204" s="171"/>
      <c r="D204" s="91"/>
      <c r="E204" s="447"/>
      <c r="F204" s="173"/>
      <c r="G204" s="71"/>
      <c r="H204" s="71"/>
      <c r="I204" s="115"/>
    </row>
    <row r="205" spans="1:9" ht="17.25" customHeight="1" x14ac:dyDescent="0.3">
      <c r="A205" s="404"/>
      <c r="B205" s="114"/>
      <c r="C205" s="171"/>
      <c r="D205" s="91"/>
      <c r="E205" s="447"/>
      <c r="F205" s="173"/>
      <c r="G205" s="71"/>
      <c r="H205" s="71"/>
      <c r="I205" s="115"/>
    </row>
    <row r="206" spans="1:9" ht="17.25" customHeight="1" x14ac:dyDescent="0.3">
      <c r="A206" s="404"/>
      <c r="B206" s="114"/>
      <c r="C206" s="171"/>
      <c r="D206" s="91"/>
      <c r="E206" s="447"/>
      <c r="F206" s="173"/>
      <c r="G206" s="71"/>
      <c r="H206" s="71"/>
      <c r="I206" s="115"/>
    </row>
    <row r="207" spans="1:9" ht="17.25" customHeight="1" x14ac:dyDescent="0.3">
      <c r="A207" s="404"/>
      <c r="B207" s="114"/>
      <c r="C207" s="171"/>
      <c r="D207" s="91"/>
      <c r="E207" s="447"/>
      <c r="F207" s="173"/>
      <c r="G207" s="71"/>
      <c r="H207" s="71"/>
      <c r="I207" s="115"/>
    </row>
    <row r="208" spans="1:9" ht="17.25" customHeight="1" x14ac:dyDescent="0.3">
      <c r="A208" s="404"/>
      <c r="B208" s="114"/>
      <c r="C208" s="171"/>
      <c r="D208" s="91"/>
      <c r="E208" s="447"/>
      <c r="F208" s="173"/>
      <c r="G208" s="71"/>
      <c r="H208" s="71"/>
      <c r="I208" s="115"/>
    </row>
    <row r="209" spans="1:9" ht="17.25" customHeight="1" x14ac:dyDescent="0.3">
      <c r="A209" s="404"/>
      <c r="B209" s="114"/>
      <c r="C209" s="171"/>
      <c r="D209" s="91"/>
      <c r="E209" s="447"/>
      <c r="F209" s="173"/>
      <c r="G209" s="71"/>
      <c r="H209" s="71"/>
      <c r="I209" s="115"/>
    </row>
    <row r="210" spans="1:9" ht="17.25" customHeight="1" x14ac:dyDescent="0.3">
      <c r="A210" s="404"/>
      <c r="B210" s="114"/>
      <c r="C210" s="171"/>
      <c r="D210" s="91"/>
      <c r="E210" s="447"/>
      <c r="F210" s="173"/>
      <c r="G210" s="71"/>
      <c r="H210" s="71"/>
      <c r="I210" s="115"/>
    </row>
    <row r="211" spans="1:9" ht="17.25" customHeight="1" x14ac:dyDescent="0.3">
      <c r="A211" s="404"/>
      <c r="B211" s="114"/>
      <c r="C211" s="171"/>
      <c r="D211" s="91"/>
      <c r="E211" s="447"/>
      <c r="F211" s="173"/>
      <c r="G211" s="71"/>
      <c r="H211" s="71"/>
      <c r="I211" s="115"/>
    </row>
    <row r="212" spans="1:9" ht="17.25" customHeight="1" x14ac:dyDescent="0.3">
      <c r="A212" s="404"/>
      <c r="B212" s="114"/>
      <c r="C212" s="171"/>
      <c r="D212" s="91"/>
      <c r="E212" s="447"/>
      <c r="F212" s="173"/>
      <c r="G212" s="71"/>
      <c r="H212" s="71"/>
      <c r="I212" s="115"/>
    </row>
    <row r="213" spans="1:9" ht="17.25" customHeight="1" x14ac:dyDescent="0.3">
      <c r="A213" s="404"/>
      <c r="B213" s="114"/>
      <c r="C213" s="171"/>
      <c r="D213" s="91"/>
      <c r="E213" s="447"/>
      <c r="F213" s="173"/>
      <c r="G213" s="71"/>
      <c r="H213" s="71"/>
      <c r="I213" s="115"/>
    </row>
    <row r="214" spans="1:9" ht="17.25" customHeight="1" x14ac:dyDescent="0.3">
      <c r="A214" s="404"/>
      <c r="B214" s="114"/>
      <c r="C214" s="171"/>
      <c r="D214" s="91"/>
      <c r="E214" s="447"/>
      <c r="F214" s="173"/>
      <c r="G214" s="71"/>
      <c r="H214" s="71"/>
      <c r="I214" s="115"/>
    </row>
    <row r="215" spans="1:9" ht="17.25" customHeight="1" x14ac:dyDescent="0.3">
      <c r="A215" s="404"/>
      <c r="B215" s="114"/>
      <c r="C215" s="171"/>
      <c r="D215" s="91"/>
      <c r="E215" s="447"/>
      <c r="F215" s="173"/>
      <c r="G215" s="71"/>
      <c r="H215" s="71"/>
      <c r="I215" s="115"/>
    </row>
    <row r="216" spans="1:9" ht="17.25" customHeight="1" x14ac:dyDescent="0.3">
      <c r="A216" s="404"/>
      <c r="B216" s="114"/>
      <c r="C216" s="171"/>
      <c r="D216" s="91"/>
      <c r="E216" s="447"/>
      <c r="F216" s="173"/>
      <c r="G216" s="71"/>
      <c r="H216" s="71"/>
      <c r="I216" s="115"/>
    </row>
    <row r="217" spans="1:9" ht="17.25" customHeight="1" x14ac:dyDescent="0.3">
      <c r="A217" s="404"/>
      <c r="B217" s="114"/>
      <c r="C217" s="171"/>
      <c r="D217" s="91"/>
      <c r="E217" s="447"/>
      <c r="F217" s="173"/>
      <c r="G217" s="71"/>
      <c r="H217" s="71"/>
      <c r="I217" s="115"/>
    </row>
    <row r="218" spans="1:9" ht="17.25" customHeight="1" x14ac:dyDescent="0.3">
      <c r="A218" s="404"/>
      <c r="B218" s="114"/>
      <c r="C218" s="171"/>
      <c r="D218" s="91"/>
      <c r="E218" s="447"/>
      <c r="F218" s="173"/>
      <c r="G218" s="71"/>
      <c r="H218" s="71"/>
      <c r="I218" s="115"/>
    </row>
    <row r="219" spans="1:9" ht="17.25" customHeight="1" x14ac:dyDescent="0.3">
      <c r="A219" s="404"/>
      <c r="B219" s="114"/>
      <c r="C219" s="171"/>
      <c r="D219" s="91"/>
      <c r="E219" s="447"/>
      <c r="F219" s="173"/>
      <c r="G219" s="71"/>
      <c r="H219" s="71"/>
      <c r="I219" s="115"/>
    </row>
    <row r="220" spans="1:9" ht="17.25" customHeight="1" x14ac:dyDescent="0.3">
      <c r="A220" s="404"/>
      <c r="B220" s="114"/>
      <c r="C220" s="171"/>
      <c r="D220" s="91"/>
      <c r="E220" s="447"/>
      <c r="F220" s="173"/>
      <c r="G220" s="71"/>
      <c r="H220" s="71"/>
      <c r="I220" s="115"/>
    </row>
    <row r="221" spans="1:9" ht="17.25" customHeight="1" x14ac:dyDescent="0.3">
      <c r="A221" s="404"/>
      <c r="B221" s="114"/>
      <c r="C221" s="171"/>
      <c r="D221" s="91"/>
      <c r="E221" s="447"/>
      <c r="F221" s="173"/>
      <c r="G221" s="71"/>
      <c r="H221" s="71"/>
      <c r="I221" s="115"/>
    </row>
    <row r="222" spans="1:9" ht="17.25" customHeight="1" x14ac:dyDescent="0.3">
      <c r="A222" s="404"/>
      <c r="B222" s="114"/>
      <c r="C222" s="171"/>
      <c r="D222" s="91"/>
      <c r="E222" s="447"/>
      <c r="F222" s="173"/>
      <c r="G222" s="71"/>
      <c r="H222" s="71"/>
      <c r="I222" s="115"/>
    </row>
    <row r="223" spans="1:9" ht="17.25" customHeight="1" x14ac:dyDescent="0.3">
      <c r="A223" s="404"/>
      <c r="B223" s="114"/>
      <c r="C223" s="171"/>
      <c r="D223" s="91"/>
      <c r="E223" s="447"/>
      <c r="F223" s="173"/>
      <c r="G223" s="71"/>
      <c r="H223" s="71"/>
      <c r="I223" s="115"/>
    </row>
    <row r="224" spans="1:9" ht="17.25" customHeight="1" x14ac:dyDescent="0.3">
      <c r="A224" s="404"/>
      <c r="B224" s="114"/>
      <c r="C224" s="171"/>
      <c r="D224" s="91"/>
      <c r="E224" s="447"/>
      <c r="F224" s="173"/>
      <c r="G224" s="71"/>
      <c r="H224" s="71"/>
      <c r="I224" s="115"/>
    </row>
    <row r="225" spans="1:9" ht="17.25" customHeight="1" x14ac:dyDescent="0.3">
      <c r="A225" s="404"/>
      <c r="B225" s="114"/>
      <c r="C225" s="171"/>
      <c r="D225" s="91"/>
      <c r="E225" s="447"/>
      <c r="F225" s="173"/>
      <c r="G225" s="71"/>
      <c r="H225" s="71"/>
      <c r="I225" s="115"/>
    </row>
    <row r="226" spans="1:9" ht="17.25" customHeight="1" x14ac:dyDescent="0.3">
      <c r="A226" s="404"/>
      <c r="B226" s="114"/>
      <c r="C226" s="171"/>
      <c r="D226" s="91"/>
      <c r="E226" s="447"/>
      <c r="F226" s="173"/>
      <c r="G226" s="71"/>
      <c r="H226" s="71"/>
      <c r="I226" s="115"/>
    </row>
    <row r="227" spans="1:9" ht="17.25" customHeight="1" x14ac:dyDescent="0.3">
      <c r="A227" s="404"/>
      <c r="B227" s="114"/>
      <c r="C227" s="171"/>
      <c r="D227" s="91"/>
      <c r="E227" s="447"/>
      <c r="F227" s="173"/>
      <c r="G227" s="71"/>
      <c r="H227" s="71"/>
      <c r="I227" s="115"/>
    </row>
    <row r="228" spans="1:9" ht="17.25" customHeight="1" x14ac:dyDescent="0.3">
      <c r="A228" s="404"/>
      <c r="B228" s="114"/>
      <c r="C228" s="171"/>
      <c r="D228" s="91"/>
      <c r="E228" s="447"/>
      <c r="F228" s="173"/>
      <c r="G228" s="71"/>
      <c r="H228" s="71"/>
      <c r="I228" s="115"/>
    </row>
    <row r="229" spans="1:9" ht="17.25" customHeight="1" x14ac:dyDescent="0.3">
      <c r="A229" s="404"/>
      <c r="B229" s="114"/>
      <c r="C229" s="171"/>
      <c r="D229" s="91"/>
      <c r="E229" s="447"/>
      <c r="F229" s="173"/>
      <c r="G229" s="71"/>
      <c r="H229" s="71"/>
      <c r="I229" s="115"/>
    </row>
    <row r="230" spans="1:9" ht="17.25" customHeight="1" x14ac:dyDescent="0.3">
      <c r="A230" s="404"/>
      <c r="B230" s="114"/>
      <c r="C230" s="171"/>
      <c r="D230" s="91"/>
      <c r="E230" s="447"/>
      <c r="F230" s="173"/>
      <c r="G230" s="71"/>
      <c r="H230" s="71"/>
      <c r="I230" s="115"/>
    </row>
    <row r="231" spans="1:9" ht="17.25" customHeight="1" x14ac:dyDescent="0.3">
      <c r="A231" s="404"/>
      <c r="B231" s="114"/>
      <c r="C231" s="171"/>
      <c r="D231" s="91"/>
      <c r="E231" s="447"/>
      <c r="F231" s="173"/>
      <c r="G231" s="71"/>
      <c r="H231" s="71"/>
      <c r="I231" s="115"/>
    </row>
    <row r="232" spans="1:9" ht="17.25" customHeight="1" x14ac:dyDescent="0.3">
      <c r="A232" s="404"/>
      <c r="B232" s="114"/>
      <c r="C232" s="171"/>
      <c r="D232" s="91"/>
      <c r="E232" s="447"/>
      <c r="F232" s="173"/>
      <c r="G232" s="71"/>
      <c r="H232" s="71"/>
      <c r="I232" s="115"/>
    </row>
    <row r="233" spans="1:9" ht="18.75" x14ac:dyDescent="0.3">
      <c r="A233" s="438"/>
      <c r="B233" s="171"/>
      <c r="C233" s="171"/>
      <c r="D233" s="171"/>
      <c r="E233" s="448"/>
      <c r="F233" s="171"/>
    </row>
    <row r="234" spans="1:9" ht="18.75" x14ac:dyDescent="0.3">
      <c r="A234" s="438"/>
      <c r="B234" s="171"/>
      <c r="C234" s="171"/>
      <c r="D234" s="171"/>
      <c r="E234" s="448"/>
      <c r="F234" s="171"/>
    </row>
    <row r="235" spans="1:9" ht="18.75" x14ac:dyDescent="0.3">
      <c r="A235" s="438"/>
      <c r="B235" s="171"/>
      <c r="C235" s="171"/>
      <c r="D235" s="171"/>
      <c r="E235" s="448"/>
      <c r="F235" s="171"/>
    </row>
    <row r="236" spans="1:9" ht="18.75" x14ac:dyDescent="0.3">
      <c r="A236" s="438"/>
      <c r="B236" s="171"/>
      <c r="C236" s="171"/>
      <c r="D236" s="171"/>
      <c r="E236" s="448"/>
      <c r="F236" s="171"/>
    </row>
    <row r="237" spans="1:9" ht="18.75" x14ac:dyDescent="0.3">
      <c r="A237" s="438"/>
      <c r="B237" s="171"/>
      <c r="C237" s="171"/>
      <c r="D237" s="171"/>
      <c r="E237" s="448"/>
      <c r="F237" s="171"/>
    </row>
    <row r="238" spans="1:9" ht="18.75" x14ac:dyDescent="0.3">
      <c r="A238" s="438"/>
      <c r="B238" s="171"/>
      <c r="C238" s="171"/>
      <c r="D238" s="171"/>
      <c r="E238" s="448"/>
      <c r="F238" s="171"/>
    </row>
    <row r="239" spans="1:9" ht="18.75" x14ac:dyDescent="0.3">
      <c r="A239" s="438"/>
      <c r="B239" s="171"/>
      <c r="C239" s="171"/>
      <c r="D239" s="171"/>
      <c r="E239" s="448"/>
      <c r="F239" s="171"/>
    </row>
    <row r="240" spans="1:9" ht="18.75" x14ac:dyDescent="0.3">
      <c r="A240" s="438"/>
      <c r="B240" s="171"/>
      <c r="C240" s="171"/>
      <c r="D240" s="171"/>
      <c r="E240" s="448"/>
      <c r="F240" s="171"/>
    </row>
    <row r="241" spans="1:6" ht="18.75" x14ac:dyDescent="0.3">
      <c r="A241" s="438"/>
      <c r="B241" s="171"/>
      <c r="C241" s="171"/>
      <c r="D241" s="171"/>
      <c r="E241" s="448"/>
      <c r="F241" s="171"/>
    </row>
    <row r="242" spans="1:6" ht="18.75" x14ac:dyDescent="0.3">
      <c r="A242" s="438"/>
      <c r="B242" s="171"/>
      <c r="C242" s="171"/>
      <c r="D242" s="171"/>
      <c r="E242" s="448"/>
      <c r="F242" s="171"/>
    </row>
    <row r="243" spans="1:6" ht="18.75" x14ac:dyDescent="0.3">
      <c r="A243" s="438"/>
      <c r="B243" s="171"/>
      <c r="C243" s="171"/>
      <c r="D243" s="171"/>
      <c r="E243" s="448"/>
      <c r="F243" s="171"/>
    </row>
    <row r="244" spans="1:6" ht="18.75" x14ac:dyDescent="0.3">
      <c r="A244" s="438"/>
      <c r="B244" s="171"/>
      <c r="C244" s="171"/>
      <c r="D244" s="171"/>
      <c r="E244" s="448"/>
      <c r="F244" s="171"/>
    </row>
    <row r="245" spans="1:6" ht="18.75" x14ac:dyDescent="0.3">
      <c r="A245" s="438"/>
      <c r="B245" s="171"/>
      <c r="C245" s="171"/>
      <c r="D245" s="171"/>
      <c r="E245" s="448"/>
      <c r="F245" s="171"/>
    </row>
    <row r="246" spans="1:6" ht="18.75" x14ac:dyDescent="0.3">
      <c r="A246" s="438"/>
      <c r="B246" s="171"/>
      <c r="C246" s="171"/>
      <c r="D246" s="171"/>
      <c r="E246" s="448"/>
      <c r="F246" s="171"/>
    </row>
    <row r="247" spans="1:6" ht="18.75" x14ac:dyDescent="0.3">
      <c r="A247" s="438"/>
      <c r="B247" s="171"/>
      <c r="C247" s="171"/>
      <c r="D247" s="171"/>
      <c r="E247" s="448"/>
      <c r="F247" s="171"/>
    </row>
    <row r="248" spans="1:6" ht="18.75" x14ac:dyDescent="0.3">
      <c r="A248" s="438"/>
      <c r="B248" s="171"/>
      <c r="C248" s="171"/>
      <c r="D248" s="171"/>
      <c r="E248" s="448"/>
      <c r="F248" s="171"/>
    </row>
    <row r="249" spans="1:6" ht="18.75" x14ac:dyDescent="0.3">
      <c r="A249" s="438"/>
      <c r="B249" s="171"/>
      <c r="C249" s="171"/>
      <c r="D249" s="171"/>
      <c r="E249" s="448"/>
      <c r="F249" s="171"/>
    </row>
    <row r="250" spans="1:6" ht="18.75" x14ac:dyDescent="0.3">
      <c r="A250" s="438"/>
      <c r="B250" s="171"/>
      <c r="C250" s="171"/>
      <c r="D250" s="171"/>
      <c r="E250" s="448"/>
      <c r="F250" s="171"/>
    </row>
    <row r="251" spans="1:6" ht="18.75" x14ac:dyDescent="0.3">
      <c r="A251" s="438"/>
      <c r="B251" s="171"/>
      <c r="C251" s="171"/>
      <c r="D251" s="171"/>
      <c r="E251" s="448"/>
      <c r="F251" s="171"/>
    </row>
    <row r="252" spans="1:6" ht="18.75" x14ac:dyDescent="0.3">
      <c r="A252" s="438"/>
      <c r="B252" s="171"/>
      <c r="C252" s="171"/>
      <c r="D252" s="171"/>
      <c r="E252" s="448"/>
      <c r="F252" s="171"/>
    </row>
    <row r="253" spans="1:6" ht="18.75" x14ac:dyDescent="0.3">
      <c r="A253" s="438"/>
      <c r="B253" s="171"/>
      <c r="C253" s="171"/>
      <c r="D253" s="171"/>
      <c r="E253" s="448"/>
      <c r="F253" s="171"/>
    </row>
    <row r="254" spans="1:6" ht="18.75" x14ac:dyDescent="0.3">
      <c r="A254" s="438"/>
      <c r="B254" s="171"/>
      <c r="C254" s="171"/>
      <c r="D254" s="171"/>
      <c r="E254" s="448"/>
      <c r="F254" s="171"/>
    </row>
    <row r="255" spans="1:6" ht="18.75" x14ac:dyDescent="0.3">
      <c r="A255" s="438"/>
      <c r="B255" s="171"/>
      <c r="C255" s="171"/>
      <c r="D255" s="171"/>
      <c r="E255" s="448"/>
      <c r="F255" s="171"/>
    </row>
    <row r="256" spans="1:6" ht="18.75" x14ac:dyDescent="0.3">
      <c r="A256" s="438"/>
      <c r="B256" s="171"/>
      <c r="C256" s="171"/>
      <c r="D256" s="171"/>
      <c r="E256" s="448"/>
      <c r="F256" s="171"/>
    </row>
    <row r="257" spans="1:6" ht="18.75" x14ac:dyDescent="0.3">
      <c r="A257" s="438"/>
      <c r="B257" s="171"/>
      <c r="C257" s="171"/>
      <c r="D257" s="171"/>
      <c r="E257" s="448"/>
      <c r="F257" s="171"/>
    </row>
    <row r="258" spans="1:6" ht="18.75" x14ac:dyDescent="0.3">
      <c r="A258" s="438"/>
      <c r="B258" s="171"/>
      <c r="C258" s="171"/>
      <c r="D258" s="171"/>
      <c r="E258" s="448"/>
      <c r="F258" s="171"/>
    </row>
    <row r="259" spans="1:6" ht="18.75" x14ac:dyDescent="0.3">
      <c r="A259" s="438"/>
      <c r="B259" s="171"/>
      <c r="C259" s="171"/>
      <c r="D259" s="171"/>
      <c r="E259" s="448"/>
      <c r="F259" s="171"/>
    </row>
    <row r="260" spans="1:6" ht="18.75" x14ac:dyDescent="0.3">
      <c r="A260" s="438"/>
      <c r="B260" s="171"/>
      <c r="C260" s="171"/>
      <c r="D260" s="171"/>
      <c r="E260" s="448"/>
      <c r="F260" s="171"/>
    </row>
    <row r="261" spans="1:6" ht="18.75" x14ac:dyDescent="0.3">
      <c r="A261" s="438"/>
      <c r="B261" s="171"/>
      <c r="C261" s="171"/>
      <c r="D261" s="171"/>
      <c r="E261" s="448"/>
      <c r="F261" s="171"/>
    </row>
    <row r="262" spans="1:6" ht="18.75" x14ac:dyDescent="0.3">
      <c r="A262" s="438"/>
      <c r="B262" s="171"/>
      <c r="C262" s="171"/>
      <c r="D262" s="171"/>
      <c r="E262" s="448"/>
      <c r="F262" s="171"/>
    </row>
    <row r="263" spans="1:6" ht="18.75" x14ac:dyDescent="0.3">
      <c r="A263" s="438"/>
      <c r="B263" s="171"/>
      <c r="C263" s="171"/>
      <c r="D263" s="171"/>
      <c r="E263" s="448"/>
      <c r="F263" s="171"/>
    </row>
    <row r="264" spans="1:6" ht="18.75" x14ac:dyDescent="0.3">
      <c r="A264" s="438"/>
      <c r="B264" s="171"/>
      <c r="C264" s="171"/>
      <c r="D264" s="171"/>
      <c r="E264" s="448"/>
      <c r="F264" s="171"/>
    </row>
    <row r="265" spans="1:6" ht="18.75" x14ac:dyDescent="0.3">
      <c r="A265" s="438"/>
      <c r="B265" s="171"/>
      <c r="C265" s="171"/>
      <c r="D265" s="171"/>
      <c r="E265" s="448"/>
      <c r="F265" s="171"/>
    </row>
    <row r="266" spans="1:6" ht="18.75" x14ac:dyDescent="0.3">
      <c r="A266" s="438"/>
      <c r="B266" s="171"/>
      <c r="C266" s="171"/>
      <c r="D266" s="171"/>
      <c r="E266" s="448"/>
      <c r="F266" s="171"/>
    </row>
    <row r="267" spans="1:6" ht="18.75" x14ac:dyDescent="0.3">
      <c r="A267" s="438"/>
      <c r="B267" s="171"/>
      <c r="C267" s="171"/>
      <c r="D267" s="171"/>
      <c r="E267" s="448"/>
      <c r="F267" s="171"/>
    </row>
    <row r="268" spans="1:6" ht="18.75" x14ac:dyDescent="0.3">
      <c r="A268" s="438"/>
      <c r="B268" s="171"/>
      <c r="C268" s="171"/>
      <c r="D268" s="171"/>
      <c r="E268" s="448"/>
      <c r="F268" s="171"/>
    </row>
    <row r="269" spans="1:6" ht="18.75" x14ac:dyDescent="0.3">
      <c r="A269" s="438"/>
      <c r="B269" s="171"/>
      <c r="C269" s="171"/>
      <c r="D269" s="171"/>
      <c r="E269" s="448"/>
      <c r="F269" s="171"/>
    </row>
    <row r="270" spans="1:6" ht="18.75" x14ac:dyDescent="0.3">
      <c r="A270" s="438"/>
      <c r="B270" s="171"/>
      <c r="C270" s="171"/>
      <c r="D270" s="171"/>
      <c r="E270" s="448"/>
      <c r="F270" s="171"/>
    </row>
    <row r="271" spans="1:6" ht="18.75" x14ac:dyDescent="0.3">
      <c r="A271" s="438"/>
      <c r="B271" s="171"/>
      <c r="C271" s="171"/>
      <c r="D271" s="171"/>
      <c r="E271" s="448"/>
      <c r="F271" s="171"/>
    </row>
    <row r="272" spans="1:6" ht="18.75" x14ac:dyDescent="0.3">
      <c r="A272" s="438"/>
      <c r="B272" s="171"/>
      <c r="C272" s="171"/>
      <c r="D272" s="171"/>
      <c r="E272" s="448"/>
      <c r="F272" s="171"/>
    </row>
    <row r="273" spans="1:6" ht="18.75" x14ac:dyDescent="0.3">
      <c r="A273" s="438"/>
      <c r="B273" s="171"/>
      <c r="C273" s="171"/>
      <c r="D273" s="171"/>
      <c r="E273" s="448"/>
      <c r="F273" s="171"/>
    </row>
    <row r="274" spans="1:6" ht="18.75" x14ac:dyDescent="0.3">
      <c r="A274" s="438"/>
      <c r="B274" s="171"/>
      <c r="C274" s="171"/>
      <c r="D274" s="171"/>
      <c r="E274" s="448"/>
      <c r="F274" s="171"/>
    </row>
    <row r="275" spans="1:6" ht="18.75" x14ac:dyDescent="0.3">
      <c r="A275" s="438"/>
      <c r="B275" s="171"/>
      <c r="C275" s="171"/>
      <c r="D275" s="171"/>
      <c r="E275" s="448"/>
      <c r="F275" s="171"/>
    </row>
    <row r="276" spans="1:6" ht="18.75" x14ac:dyDescent="0.3">
      <c r="A276" s="438"/>
      <c r="B276" s="171"/>
      <c r="C276" s="171"/>
      <c r="D276" s="171"/>
      <c r="E276" s="448"/>
      <c r="F276" s="171"/>
    </row>
    <row r="277" spans="1:6" ht="18.75" x14ac:dyDescent="0.3">
      <c r="A277" s="438"/>
      <c r="B277" s="171"/>
      <c r="C277" s="171"/>
      <c r="D277" s="171"/>
      <c r="E277" s="448"/>
      <c r="F277" s="171"/>
    </row>
    <row r="278" spans="1:6" ht="18.75" x14ac:dyDescent="0.3">
      <c r="A278" s="438"/>
      <c r="B278" s="171"/>
      <c r="C278" s="171"/>
      <c r="D278" s="171"/>
      <c r="E278" s="448"/>
      <c r="F278" s="171"/>
    </row>
    <row r="279" spans="1:6" ht="18.75" x14ac:dyDescent="0.3">
      <c r="A279" s="438"/>
      <c r="B279" s="171"/>
      <c r="C279" s="171"/>
      <c r="D279" s="171"/>
      <c r="E279" s="448"/>
      <c r="F279" s="171"/>
    </row>
    <row r="280" spans="1:6" ht="18.75" x14ac:dyDescent="0.3">
      <c r="A280" s="438"/>
      <c r="B280" s="171"/>
      <c r="C280" s="171"/>
      <c r="D280" s="171"/>
      <c r="E280" s="448"/>
      <c r="F280" s="171"/>
    </row>
    <row r="281" spans="1:6" ht="18.75" x14ac:dyDescent="0.3">
      <c r="A281" s="438"/>
      <c r="B281" s="171"/>
      <c r="C281" s="171"/>
      <c r="D281" s="171"/>
      <c r="E281" s="448"/>
      <c r="F281" s="171"/>
    </row>
    <row r="282" spans="1:6" ht="18.75" x14ac:dyDescent="0.3">
      <c r="A282" s="438"/>
      <c r="B282" s="171"/>
      <c r="C282" s="171"/>
      <c r="D282" s="171"/>
      <c r="E282" s="448"/>
      <c r="F282" s="171"/>
    </row>
    <row r="283" spans="1:6" ht="18.75" x14ac:dyDescent="0.3">
      <c r="A283" s="438"/>
      <c r="B283" s="171"/>
      <c r="C283" s="171"/>
      <c r="D283" s="171"/>
      <c r="E283" s="448"/>
      <c r="F283" s="171"/>
    </row>
    <row r="284" spans="1:6" ht="18.75" x14ac:dyDescent="0.3">
      <c r="A284" s="438"/>
      <c r="B284" s="171"/>
      <c r="C284" s="171"/>
      <c r="D284" s="171"/>
      <c r="E284" s="448"/>
      <c r="F284" s="171"/>
    </row>
    <row r="285" spans="1:6" ht="18.75" x14ac:dyDescent="0.3">
      <c r="A285" s="438"/>
      <c r="B285" s="171"/>
      <c r="C285" s="171"/>
      <c r="D285" s="171"/>
      <c r="E285" s="448"/>
      <c r="F285" s="171"/>
    </row>
    <row r="286" spans="1:6" ht="18.75" x14ac:dyDescent="0.3">
      <c r="A286" s="438"/>
      <c r="B286" s="171"/>
      <c r="C286" s="171"/>
      <c r="D286" s="171"/>
      <c r="E286" s="448"/>
      <c r="F286" s="171"/>
    </row>
    <row r="287" spans="1:6" ht="18.75" x14ac:dyDescent="0.3">
      <c r="A287" s="438"/>
      <c r="B287" s="171"/>
      <c r="C287" s="171"/>
      <c r="D287" s="171"/>
      <c r="E287" s="448"/>
      <c r="F287" s="171"/>
    </row>
    <row r="288" spans="1:6" ht="18.75" x14ac:dyDescent="0.3">
      <c r="A288" s="438"/>
      <c r="B288" s="171"/>
      <c r="C288" s="171"/>
      <c r="D288" s="171"/>
      <c r="E288" s="448"/>
      <c r="F288" s="171"/>
    </row>
    <row r="289" spans="1:6" ht="18.75" x14ac:dyDescent="0.3">
      <c r="A289" s="438"/>
      <c r="B289" s="171"/>
      <c r="C289" s="171"/>
      <c r="D289" s="171"/>
      <c r="E289" s="448"/>
      <c r="F289" s="171"/>
    </row>
    <row r="290" spans="1:6" ht="18.75" x14ac:dyDescent="0.3">
      <c r="A290" s="438"/>
      <c r="B290" s="171"/>
      <c r="C290" s="171"/>
      <c r="D290" s="171"/>
      <c r="E290" s="448"/>
      <c r="F290" s="171"/>
    </row>
    <row r="291" spans="1:6" ht="18.75" x14ac:dyDescent="0.3">
      <c r="A291" s="438"/>
      <c r="B291" s="171"/>
      <c r="C291" s="171"/>
      <c r="D291" s="171"/>
      <c r="E291" s="448"/>
      <c r="F291" s="171"/>
    </row>
    <row r="292" spans="1:6" ht="18.75" x14ac:dyDescent="0.3">
      <c r="A292" s="438"/>
      <c r="B292" s="171"/>
      <c r="C292" s="171"/>
      <c r="D292" s="171"/>
      <c r="E292" s="448"/>
      <c r="F292" s="171"/>
    </row>
    <row r="293" spans="1:6" ht="18.75" x14ac:dyDescent="0.3">
      <c r="A293" s="438"/>
      <c r="B293" s="171"/>
      <c r="C293" s="171"/>
      <c r="D293" s="171"/>
      <c r="E293" s="448"/>
      <c r="F293" s="171"/>
    </row>
    <row r="294" spans="1:6" ht="18.75" x14ac:dyDescent="0.3">
      <c r="A294" s="438"/>
      <c r="B294" s="171"/>
      <c r="C294" s="171"/>
      <c r="D294" s="171"/>
      <c r="E294" s="448"/>
      <c r="F294" s="171"/>
    </row>
    <row r="295" spans="1:6" ht="18.75" x14ac:dyDescent="0.3">
      <c r="A295" s="438"/>
      <c r="B295" s="171"/>
      <c r="C295" s="171"/>
      <c r="D295" s="171"/>
      <c r="E295" s="448"/>
      <c r="F295" s="171"/>
    </row>
    <row r="296" spans="1:6" ht="18.75" x14ac:dyDescent="0.3">
      <c r="A296" s="438"/>
      <c r="B296" s="171"/>
      <c r="C296" s="171"/>
      <c r="D296" s="171"/>
      <c r="E296" s="448"/>
      <c r="F296" s="171"/>
    </row>
    <row r="297" spans="1:6" ht="18.75" x14ac:dyDescent="0.3">
      <c r="A297" s="438"/>
      <c r="B297" s="171"/>
      <c r="C297" s="171"/>
      <c r="D297" s="171"/>
      <c r="E297" s="448"/>
      <c r="F297" s="171"/>
    </row>
    <row r="298" spans="1:6" ht="18.75" x14ac:dyDescent="0.3">
      <c r="A298" s="438"/>
      <c r="B298" s="171"/>
      <c r="C298" s="171"/>
      <c r="D298" s="171"/>
      <c r="E298" s="448"/>
      <c r="F298" s="171"/>
    </row>
    <row r="299" spans="1:6" ht="18.75" x14ac:dyDescent="0.3">
      <c r="A299" s="438"/>
      <c r="B299" s="171"/>
      <c r="C299" s="171"/>
      <c r="D299" s="171"/>
      <c r="E299" s="448"/>
      <c r="F299" s="171"/>
    </row>
    <row r="300" spans="1:6" ht="18.75" x14ac:dyDescent="0.3">
      <c r="A300" s="438"/>
      <c r="B300" s="171"/>
      <c r="C300" s="171"/>
      <c r="D300" s="171"/>
      <c r="E300" s="448"/>
      <c r="F300" s="171"/>
    </row>
    <row r="301" spans="1:6" ht="18.75" x14ac:dyDescent="0.3">
      <c r="A301" s="438"/>
      <c r="B301" s="171"/>
      <c r="C301" s="171"/>
      <c r="D301" s="171"/>
      <c r="E301" s="448"/>
      <c r="F301" s="171"/>
    </row>
    <row r="302" spans="1:6" ht="18.75" x14ac:dyDescent="0.3">
      <c r="A302" s="438"/>
      <c r="B302" s="171"/>
      <c r="C302" s="171"/>
      <c r="D302" s="171"/>
      <c r="E302" s="448"/>
      <c r="F302" s="171"/>
    </row>
    <row r="303" spans="1:6" ht="18.75" x14ac:dyDescent="0.3">
      <c r="A303" s="438"/>
      <c r="B303" s="171"/>
      <c r="C303" s="171"/>
      <c r="D303" s="171"/>
      <c r="E303" s="448"/>
      <c r="F303" s="171"/>
    </row>
    <row r="304" spans="1:6" ht="18.75" x14ac:dyDescent="0.3">
      <c r="A304" s="438"/>
      <c r="B304" s="171"/>
      <c r="C304" s="171"/>
      <c r="D304" s="171"/>
      <c r="E304" s="448"/>
      <c r="F304" s="171"/>
    </row>
    <row r="305" spans="1:6" ht="18.75" x14ac:dyDescent="0.3">
      <c r="A305" s="438"/>
      <c r="B305" s="171"/>
      <c r="C305" s="171"/>
      <c r="D305" s="171"/>
      <c r="E305" s="448"/>
      <c r="F305" s="171"/>
    </row>
    <row r="306" spans="1:6" ht="18.75" x14ac:dyDescent="0.3">
      <c r="A306" s="438"/>
      <c r="B306" s="171"/>
      <c r="C306" s="171"/>
      <c r="D306" s="171"/>
      <c r="E306" s="448"/>
      <c r="F306" s="171"/>
    </row>
    <row r="307" spans="1:6" ht="18.75" x14ac:dyDescent="0.3">
      <c r="A307" s="438"/>
      <c r="B307" s="171"/>
      <c r="C307" s="171"/>
      <c r="D307" s="171"/>
      <c r="E307" s="448"/>
      <c r="F307" s="171"/>
    </row>
    <row r="308" spans="1:6" ht="18.75" x14ac:dyDescent="0.3">
      <c r="A308" s="438"/>
      <c r="B308" s="171"/>
      <c r="C308" s="171"/>
      <c r="D308" s="171"/>
      <c r="E308" s="448"/>
      <c r="F308" s="171"/>
    </row>
    <row r="309" spans="1:6" ht="18.75" x14ac:dyDescent="0.3">
      <c r="A309" s="438"/>
      <c r="B309" s="171"/>
      <c r="C309" s="171"/>
      <c r="D309" s="171"/>
      <c r="E309" s="448"/>
      <c r="F309" s="171"/>
    </row>
    <row r="310" spans="1:6" ht="18.75" x14ac:dyDescent="0.3">
      <c r="A310" s="438"/>
      <c r="B310" s="171"/>
      <c r="C310" s="171"/>
      <c r="D310" s="171"/>
      <c r="E310" s="448"/>
      <c r="F310" s="171"/>
    </row>
    <row r="311" spans="1:6" ht="18.75" x14ac:dyDescent="0.3">
      <c r="A311" s="438"/>
      <c r="B311" s="171"/>
      <c r="C311" s="171"/>
      <c r="D311" s="171"/>
      <c r="E311" s="448"/>
      <c r="F311" s="171"/>
    </row>
    <row r="312" spans="1:6" ht="18.75" x14ac:dyDescent="0.3">
      <c r="A312" s="438"/>
      <c r="B312" s="171"/>
      <c r="C312" s="171"/>
      <c r="D312" s="171"/>
      <c r="E312" s="448"/>
      <c r="F312" s="171"/>
    </row>
    <row r="313" spans="1:6" ht="18.75" x14ac:dyDescent="0.3">
      <c r="A313" s="438"/>
      <c r="B313" s="171"/>
      <c r="C313" s="171"/>
      <c r="D313" s="171"/>
      <c r="E313" s="448"/>
      <c r="F313" s="171"/>
    </row>
    <row r="314" spans="1:6" ht="18.75" x14ac:dyDescent="0.3">
      <c r="A314" s="438"/>
      <c r="B314" s="171"/>
      <c r="C314" s="171"/>
      <c r="D314" s="171"/>
      <c r="E314" s="448"/>
      <c r="F314" s="171"/>
    </row>
    <row r="315" spans="1:6" ht="18.75" x14ac:dyDescent="0.3">
      <c r="A315" s="438"/>
      <c r="B315" s="171"/>
      <c r="C315" s="171"/>
      <c r="D315" s="171"/>
      <c r="E315" s="448"/>
      <c r="F315" s="171"/>
    </row>
    <row r="316" spans="1:6" ht="18.75" x14ac:dyDescent="0.3">
      <c r="A316" s="438"/>
      <c r="B316" s="171"/>
      <c r="C316" s="171"/>
      <c r="D316" s="171"/>
      <c r="E316" s="448"/>
      <c r="F316" s="171"/>
    </row>
    <row r="317" spans="1:6" ht="18.75" x14ac:dyDescent="0.3">
      <c r="A317" s="438"/>
      <c r="B317" s="171"/>
      <c r="C317" s="171"/>
      <c r="D317" s="171"/>
      <c r="E317" s="448"/>
      <c r="F317" s="171"/>
    </row>
    <row r="318" spans="1:6" ht="18.75" x14ac:dyDescent="0.3">
      <c r="A318" s="438"/>
      <c r="B318" s="171"/>
      <c r="C318" s="171"/>
      <c r="D318" s="171"/>
      <c r="E318" s="448"/>
      <c r="F318" s="171"/>
    </row>
    <row r="319" spans="1:6" ht="18.75" x14ac:dyDescent="0.3">
      <c r="A319" s="438"/>
      <c r="B319" s="171"/>
      <c r="C319" s="171"/>
      <c r="D319" s="171"/>
      <c r="E319" s="448"/>
      <c r="F319" s="171"/>
    </row>
    <row r="320" spans="1:6" ht="18.75" x14ac:dyDescent="0.3">
      <c r="A320" s="438"/>
      <c r="B320" s="171"/>
      <c r="C320" s="171"/>
      <c r="D320" s="171"/>
      <c r="E320" s="448"/>
      <c r="F320" s="171"/>
    </row>
    <row r="321" spans="1:6" ht="18.75" x14ac:dyDescent="0.3">
      <c r="A321" s="438"/>
      <c r="B321" s="171"/>
      <c r="C321" s="171"/>
      <c r="D321" s="171"/>
      <c r="E321" s="448"/>
      <c r="F321" s="171"/>
    </row>
    <row r="322" spans="1:6" ht="18.75" x14ac:dyDescent="0.3">
      <c r="A322" s="438"/>
      <c r="B322" s="171"/>
      <c r="C322" s="171"/>
      <c r="D322" s="171"/>
      <c r="E322" s="448"/>
      <c r="F322" s="171"/>
    </row>
    <row r="323" spans="1:6" ht="18.75" x14ac:dyDescent="0.3">
      <c r="A323" s="438"/>
      <c r="B323" s="171"/>
      <c r="C323" s="171"/>
      <c r="D323" s="171"/>
      <c r="E323" s="448"/>
      <c r="F323" s="171"/>
    </row>
    <row r="324" spans="1:6" ht="18.75" x14ac:dyDescent="0.3">
      <c r="A324" s="438"/>
      <c r="B324" s="171"/>
      <c r="C324" s="171"/>
      <c r="D324" s="171"/>
      <c r="E324" s="448"/>
      <c r="F324" s="171"/>
    </row>
    <row r="325" spans="1:6" ht="18.75" x14ac:dyDescent="0.3">
      <c r="A325" s="438"/>
      <c r="B325" s="171"/>
      <c r="C325" s="171"/>
      <c r="D325" s="171"/>
      <c r="E325" s="448"/>
      <c r="F325" s="171"/>
    </row>
    <row r="326" spans="1:6" ht="18.75" x14ac:dyDescent="0.3">
      <c r="A326" s="438"/>
      <c r="B326" s="171"/>
      <c r="C326" s="171"/>
      <c r="D326" s="171"/>
      <c r="E326" s="448"/>
      <c r="F326" s="171"/>
    </row>
    <row r="327" spans="1:6" ht="18.75" x14ac:dyDescent="0.3">
      <c r="A327" s="438"/>
      <c r="B327" s="171"/>
      <c r="C327" s="171"/>
      <c r="D327" s="171"/>
      <c r="E327" s="448"/>
      <c r="F327" s="171"/>
    </row>
    <row r="328" spans="1:6" ht="18.75" x14ac:dyDescent="0.3">
      <c r="A328" s="438"/>
      <c r="B328" s="171"/>
      <c r="C328" s="171"/>
      <c r="D328" s="171"/>
      <c r="E328" s="448"/>
      <c r="F328" s="171"/>
    </row>
    <row r="329" spans="1:6" ht="18.75" x14ac:dyDescent="0.3">
      <c r="A329" s="438"/>
      <c r="B329" s="171"/>
      <c r="C329" s="171"/>
      <c r="D329" s="171"/>
      <c r="E329" s="448"/>
      <c r="F329" s="171"/>
    </row>
    <row r="330" spans="1:6" ht="18.75" x14ac:dyDescent="0.3">
      <c r="A330" s="438"/>
      <c r="B330" s="171"/>
      <c r="C330" s="171"/>
      <c r="D330" s="171"/>
      <c r="E330" s="448"/>
      <c r="F330" s="171"/>
    </row>
    <row r="331" spans="1:6" ht="18.75" x14ac:dyDescent="0.3">
      <c r="A331" s="438"/>
      <c r="B331" s="171"/>
      <c r="C331" s="171"/>
      <c r="D331" s="171"/>
      <c r="E331" s="448"/>
      <c r="F331" s="171"/>
    </row>
    <row r="332" spans="1:6" ht="18.75" x14ac:dyDescent="0.3">
      <c r="A332" s="438"/>
      <c r="B332" s="171"/>
      <c r="C332" s="171"/>
      <c r="D332" s="171"/>
      <c r="E332" s="448"/>
      <c r="F332" s="171"/>
    </row>
    <row r="333" spans="1:6" ht="18.75" x14ac:dyDescent="0.3">
      <c r="A333" s="438"/>
      <c r="B333" s="171"/>
      <c r="C333" s="171"/>
      <c r="D333" s="171"/>
      <c r="E333" s="448"/>
      <c r="F333" s="171"/>
    </row>
    <row r="334" spans="1:6" ht="18.75" x14ac:dyDescent="0.3">
      <c r="A334" s="438"/>
      <c r="B334" s="171"/>
      <c r="C334" s="171"/>
      <c r="D334" s="171"/>
      <c r="E334" s="448"/>
      <c r="F334" s="171"/>
    </row>
    <row r="335" spans="1:6" ht="18.75" x14ac:dyDescent="0.3">
      <c r="A335" s="438"/>
      <c r="B335" s="171"/>
      <c r="C335" s="171"/>
      <c r="D335" s="171"/>
      <c r="E335" s="448"/>
      <c r="F335" s="171"/>
    </row>
    <row r="336" spans="1:6" ht="18.75" x14ac:dyDescent="0.3">
      <c r="A336" s="438"/>
      <c r="B336" s="171"/>
      <c r="C336" s="171"/>
      <c r="D336" s="171"/>
      <c r="E336" s="448"/>
      <c r="F336" s="171"/>
    </row>
    <row r="337" spans="1:6" ht="18.75" x14ac:dyDescent="0.3">
      <c r="A337" s="438"/>
      <c r="B337" s="171"/>
      <c r="C337" s="171"/>
      <c r="D337" s="171"/>
      <c r="E337" s="448"/>
      <c r="F337" s="171"/>
    </row>
    <row r="338" spans="1:6" ht="18.75" x14ac:dyDescent="0.3">
      <c r="A338" s="438"/>
      <c r="B338" s="171"/>
      <c r="C338" s="171"/>
      <c r="D338" s="171"/>
      <c r="E338" s="448"/>
      <c r="F338" s="171"/>
    </row>
    <row r="339" spans="1:6" ht="18.75" x14ac:dyDescent="0.3">
      <c r="A339" s="438"/>
      <c r="B339" s="171"/>
      <c r="C339" s="171"/>
      <c r="D339" s="171"/>
      <c r="E339" s="448"/>
      <c r="F339" s="171"/>
    </row>
    <row r="340" spans="1:6" ht="18.75" x14ac:dyDescent="0.3">
      <c r="A340" s="438"/>
      <c r="B340" s="171"/>
      <c r="C340" s="171"/>
      <c r="D340" s="171"/>
      <c r="E340" s="448"/>
      <c r="F340" s="171"/>
    </row>
    <row r="341" spans="1:6" ht="18.75" x14ac:dyDescent="0.3">
      <c r="A341" s="438"/>
      <c r="B341" s="171"/>
      <c r="C341" s="171"/>
      <c r="D341" s="171"/>
      <c r="E341" s="448"/>
      <c r="F341" s="171"/>
    </row>
    <row r="342" spans="1:6" ht="18.75" x14ac:dyDescent="0.3">
      <c r="A342" s="438"/>
      <c r="B342" s="171"/>
      <c r="C342" s="171"/>
      <c r="D342" s="171"/>
      <c r="E342" s="448"/>
      <c r="F342" s="171"/>
    </row>
    <row r="343" spans="1:6" ht="18.75" x14ac:dyDescent="0.3">
      <c r="A343" s="438"/>
      <c r="B343" s="171"/>
      <c r="C343" s="171"/>
      <c r="D343" s="171"/>
      <c r="E343" s="448"/>
      <c r="F343" s="171"/>
    </row>
    <row r="344" spans="1:6" ht="18.75" x14ac:dyDescent="0.3">
      <c r="A344" s="438"/>
      <c r="B344" s="171"/>
      <c r="C344" s="171"/>
      <c r="D344" s="171"/>
      <c r="E344" s="448"/>
      <c r="F344" s="171"/>
    </row>
    <row r="345" spans="1:6" ht="18.75" x14ac:dyDescent="0.3">
      <c r="A345" s="438"/>
      <c r="B345" s="171"/>
      <c r="C345" s="171"/>
      <c r="D345" s="171"/>
      <c r="E345" s="448"/>
      <c r="F345" s="171"/>
    </row>
    <row r="346" spans="1:6" ht="18.75" x14ac:dyDescent="0.3">
      <c r="A346" s="438"/>
      <c r="B346" s="171"/>
      <c r="C346" s="171"/>
      <c r="D346" s="171"/>
      <c r="E346" s="448"/>
      <c r="F346" s="171"/>
    </row>
    <row r="347" spans="1:6" ht="18.75" x14ac:dyDescent="0.3">
      <c r="A347" s="438"/>
      <c r="B347" s="171"/>
      <c r="C347" s="171"/>
      <c r="D347" s="171"/>
      <c r="E347" s="448"/>
      <c r="F347" s="171"/>
    </row>
    <row r="348" spans="1:6" ht="18.75" x14ac:dyDescent="0.3">
      <c r="A348" s="438"/>
      <c r="B348" s="171"/>
      <c r="C348" s="171"/>
      <c r="D348" s="171"/>
      <c r="E348" s="448"/>
      <c r="F348" s="171"/>
    </row>
    <row r="349" spans="1:6" ht="18.75" x14ac:dyDescent="0.3">
      <c r="A349" s="438"/>
      <c r="B349" s="171"/>
      <c r="C349" s="171"/>
      <c r="D349" s="171"/>
      <c r="E349" s="448"/>
      <c r="F349" s="171"/>
    </row>
    <row r="350" spans="1:6" ht="18.75" x14ac:dyDescent="0.3">
      <c r="A350" s="438"/>
      <c r="B350" s="171"/>
      <c r="C350" s="171"/>
      <c r="D350" s="171"/>
      <c r="E350" s="448"/>
      <c r="F350" s="171"/>
    </row>
    <row r="351" spans="1:6" ht="18.75" x14ac:dyDescent="0.3">
      <c r="A351" s="438"/>
      <c r="B351" s="171"/>
      <c r="C351" s="171"/>
      <c r="D351" s="171"/>
      <c r="E351" s="448"/>
      <c r="F351" s="171"/>
    </row>
    <row r="352" spans="1:6" ht="18.75" x14ac:dyDescent="0.3">
      <c r="A352" s="438"/>
      <c r="B352" s="171"/>
      <c r="C352" s="171"/>
      <c r="D352" s="171"/>
      <c r="E352" s="448"/>
      <c r="F352" s="171"/>
    </row>
    <row r="353" spans="1:6" ht="18.75" x14ac:dyDescent="0.3">
      <c r="A353" s="438"/>
      <c r="B353" s="171"/>
      <c r="C353" s="171"/>
      <c r="D353" s="171"/>
      <c r="E353" s="448"/>
      <c r="F353" s="171"/>
    </row>
    <row r="354" spans="1:6" ht="18.75" x14ac:dyDescent="0.3">
      <c r="A354" s="438"/>
      <c r="B354" s="171"/>
      <c r="C354" s="171"/>
      <c r="D354" s="171"/>
      <c r="E354" s="448"/>
      <c r="F354" s="171"/>
    </row>
    <row r="355" spans="1:6" ht="18.75" x14ac:dyDescent="0.3">
      <c r="A355" s="438"/>
      <c r="B355" s="171"/>
      <c r="C355" s="171"/>
      <c r="D355" s="171"/>
      <c r="E355" s="448"/>
      <c r="F355" s="171"/>
    </row>
    <row r="356" spans="1:6" ht="18.75" x14ac:dyDescent="0.3">
      <c r="A356" s="438"/>
      <c r="B356" s="171"/>
      <c r="C356" s="171"/>
      <c r="D356" s="171"/>
      <c r="E356" s="448"/>
      <c r="F356" s="171"/>
    </row>
    <row r="357" spans="1:6" ht="18.75" x14ac:dyDescent="0.3">
      <c r="A357" s="438"/>
      <c r="B357" s="171"/>
      <c r="C357" s="171"/>
      <c r="D357" s="171"/>
      <c r="E357" s="448"/>
      <c r="F357" s="171"/>
    </row>
    <row r="358" spans="1:6" ht="18.75" x14ac:dyDescent="0.3">
      <c r="A358" s="438"/>
      <c r="B358" s="171"/>
      <c r="C358" s="171"/>
      <c r="D358" s="171"/>
      <c r="E358" s="448"/>
      <c r="F358" s="171"/>
    </row>
    <row r="359" spans="1:6" ht="18.75" x14ac:dyDescent="0.3">
      <c r="A359" s="438"/>
      <c r="B359" s="171"/>
      <c r="C359" s="171"/>
      <c r="D359" s="171"/>
      <c r="E359" s="448"/>
      <c r="F359" s="171"/>
    </row>
    <row r="360" spans="1:6" ht="18.75" x14ac:dyDescent="0.3">
      <c r="A360" s="438"/>
      <c r="B360" s="171"/>
      <c r="C360" s="171"/>
      <c r="D360" s="171"/>
      <c r="E360" s="448"/>
      <c r="F360" s="171"/>
    </row>
    <row r="361" spans="1:6" ht="18.75" x14ac:dyDescent="0.3">
      <c r="A361" s="438"/>
      <c r="B361" s="171"/>
      <c r="C361" s="171"/>
      <c r="D361" s="171"/>
      <c r="E361" s="448"/>
      <c r="F361" s="171"/>
    </row>
    <row r="362" spans="1:6" ht="18.75" x14ac:dyDescent="0.3">
      <c r="A362" s="438"/>
      <c r="B362" s="171"/>
      <c r="C362" s="171"/>
      <c r="D362" s="171"/>
      <c r="E362" s="448"/>
      <c r="F362" s="171"/>
    </row>
    <row r="363" spans="1:6" ht="18.75" x14ac:dyDescent="0.3">
      <c r="A363" s="438"/>
      <c r="B363" s="171"/>
      <c r="C363" s="171"/>
      <c r="D363" s="171"/>
      <c r="E363" s="448"/>
      <c r="F363" s="171"/>
    </row>
    <row r="364" spans="1:6" ht="18.75" x14ac:dyDescent="0.3">
      <c r="A364" s="438"/>
      <c r="B364" s="171"/>
      <c r="C364" s="171"/>
      <c r="D364" s="171"/>
      <c r="E364" s="448"/>
      <c r="F364" s="171"/>
    </row>
    <row r="365" spans="1:6" ht="18.75" x14ac:dyDescent="0.3">
      <c r="A365" s="438"/>
      <c r="B365" s="171"/>
      <c r="C365" s="171"/>
      <c r="D365" s="171"/>
      <c r="E365" s="448"/>
      <c r="F365" s="171"/>
    </row>
    <row r="366" spans="1:6" ht="18.75" x14ac:dyDescent="0.3">
      <c r="A366" s="438"/>
      <c r="B366" s="171"/>
      <c r="C366" s="171"/>
      <c r="D366" s="171"/>
      <c r="E366" s="448"/>
      <c r="F366" s="171"/>
    </row>
    <row r="367" spans="1:6" ht="18.75" x14ac:dyDescent="0.3">
      <c r="A367" s="438"/>
      <c r="B367" s="171"/>
      <c r="C367" s="171"/>
      <c r="D367" s="171"/>
      <c r="E367" s="448"/>
      <c r="F367" s="171"/>
    </row>
    <row r="368" spans="1:6" ht="18.75" x14ac:dyDescent="0.3">
      <c r="A368" s="438"/>
      <c r="B368" s="171"/>
      <c r="C368" s="171"/>
      <c r="D368" s="171"/>
      <c r="E368" s="448"/>
      <c r="F368" s="171"/>
    </row>
    <row r="369" spans="1:6" ht="18.75" x14ac:dyDescent="0.3">
      <c r="A369" s="438"/>
      <c r="B369" s="171"/>
      <c r="C369" s="171"/>
      <c r="D369" s="171"/>
      <c r="E369" s="448"/>
      <c r="F369" s="171"/>
    </row>
    <row r="370" spans="1:6" ht="18.75" x14ac:dyDescent="0.3">
      <c r="A370" s="438"/>
      <c r="B370" s="171"/>
      <c r="C370" s="171"/>
      <c r="D370" s="171"/>
      <c r="E370" s="448"/>
      <c r="F370" s="171"/>
    </row>
    <row r="371" spans="1:6" ht="18.75" x14ac:dyDescent="0.3">
      <c r="A371" s="438"/>
      <c r="B371" s="171"/>
      <c r="C371" s="171"/>
      <c r="D371" s="171"/>
      <c r="E371" s="448"/>
      <c r="F371" s="171"/>
    </row>
    <row r="372" spans="1:6" ht="18.75" x14ac:dyDescent="0.3">
      <c r="A372" s="438"/>
      <c r="B372" s="171"/>
      <c r="C372" s="171"/>
      <c r="D372" s="171"/>
      <c r="E372" s="448"/>
      <c r="F372" s="171"/>
    </row>
    <row r="373" spans="1:6" ht="18.75" x14ac:dyDescent="0.3">
      <c r="A373" s="438"/>
      <c r="B373" s="171"/>
      <c r="C373" s="171"/>
      <c r="D373" s="171"/>
      <c r="E373" s="448"/>
      <c r="F373" s="171"/>
    </row>
    <row r="374" spans="1:6" ht="18.75" x14ac:dyDescent="0.3">
      <c r="A374" s="438"/>
      <c r="B374" s="171"/>
      <c r="C374" s="171"/>
      <c r="D374" s="171"/>
      <c r="E374" s="448"/>
      <c r="F374" s="171"/>
    </row>
    <row r="375" spans="1:6" ht="18.75" x14ac:dyDescent="0.3">
      <c r="A375" s="438"/>
      <c r="B375" s="171"/>
      <c r="C375" s="171"/>
      <c r="D375" s="171"/>
      <c r="E375" s="448"/>
      <c r="F375" s="171"/>
    </row>
    <row r="376" spans="1:6" ht="18.75" x14ac:dyDescent="0.3">
      <c r="A376" s="438"/>
      <c r="B376" s="171"/>
      <c r="C376" s="171"/>
      <c r="D376" s="171"/>
      <c r="E376" s="448"/>
      <c r="F376" s="171"/>
    </row>
    <row r="377" spans="1:6" ht="18.75" x14ac:dyDescent="0.3">
      <c r="A377" s="438"/>
      <c r="B377" s="171"/>
      <c r="C377" s="171"/>
      <c r="D377" s="171"/>
      <c r="E377" s="448"/>
      <c r="F377" s="171"/>
    </row>
    <row r="378" spans="1:6" ht="18.75" x14ac:dyDescent="0.3">
      <c r="A378" s="438"/>
      <c r="B378" s="171"/>
      <c r="C378" s="171"/>
      <c r="D378" s="171"/>
      <c r="E378" s="448"/>
      <c r="F378" s="171"/>
    </row>
    <row r="379" spans="1:6" ht="18.75" x14ac:dyDescent="0.3">
      <c r="A379" s="438"/>
      <c r="B379" s="171"/>
      <c r="C379" s="171"/>
      <c r="D379" s="171"/>
      <c r="E379" s="448"/>
      <c r="F379" s="171"/>
    </row>
    <row r="380" spans="1:6" ht="18.75" x14ac:dyDescent="0.3">
      <c r="A380" s="438"/>
      <c r="B380" s="171"/>
      <c r="C380" s="171"/>
      <c r="D380" s="171"/>
      <c r="E380" s="448"/>
      <c r="F380" s="171"/>
    </row>
    <row r="381" spans="1:6" ht="18.75" x14ac:dyDescent="0.3">
      <c r="A381" s="438"/>
      <c r="B381" s="171"/>
      <c r="C381" s="171"/>
      <c r="D381" s="171"/>
      <c r="E381" s="448"/>
      <c r="F381" s="171"/>
    </row>
    <row r="382" spans="1:6" ht="18.75" x14ac:dyDescent="0.3">
      <c r="A382" s="438"/>
      <c r="B382" s="171"/>
      <c r="C382" s="171"/>
      <c r="D382" s="171"/>
      <c r="E382" s="448"/>
      <c r="F382" s="171"/>
    </row>
    <row r="383" spans="1:6" ht="18.75" x14ac:dyDescent="0.3">
      <c r="A383" s="438"/>
      <c r="B383" s="171"/>
      <c r="C383" s="171"/>
      <c r="D383" s="171"/>
      <c r="E383" s="448"/>
      <c r="F383" s="171"/>
    </row>
    <row r="384" spans="1:6" ht="18.75" x14ac:dyDescent="0.3">
      <c r="A384" s="438"/>
      <c r="B384" s="171"/>
      <c r="C384" s="171"/>
      <c r="D384" s="171"/>
      <c r="E384" s="448"/>
      <c r="F384" s="171"/>
    </row>
    <row r="385" spans="1:6" ht="18.75" x14ac:dyDescent="0.3">
      <c r="A385" s="438"/>
      <c r="B385" s="171"/>
      <c r="C385" s="171"/>
      <c r="D385" s="171"/>
      <c r="E385" s="448"/>
      <c r="F385" s="171"/>
    </row>
    <row r="386" spans="1:6" ht="18.75" x14ac:dyDescent="0.3">
      <c r="A386" s="438"/>
      <c r="B386" s="171"/>
      <c r="C386" s="171"/>
      <c r="D386" s="171"/>
      <c r="E386" s="448"/>
      <c r="F386" s="171"/>
    </row>
    <row r="387" spans="1:6" ht="18.75" x14ac:dyDescent="0.3">
      <c r="A387" s="438"/>
      <c r="B387" s="171"/>
      <c r="C387" s="171"/>
      <c r="D387" s="171"/>
      <c r="E387" s="448"/>
      <c r="F387" s="171"/>
    </row>
    <row r="388" spans="1:6" ht="18.75" x14ac:dyDescent="0.3">
      <c r="A388" s="438"/>
      <c r="B388" s="171"/>
      <c r="C388" s="171"/>
      <c r="D388" s="171"/>
      <c r="E388" s="448"/>
      <c r="F388" s="171"/>
    </row>
    <row r="389" spans="1:6" ht="18.75" x14ac:dyDescent="0.3">
      <c r="A389" s="438"/>
      <c r="B389" s="171"/>
      <c r="C389" s="171"/>
      <c r="D389" s="171"/>
      <c r="E389" s="448"/>
      <c r="F389" s="171"/>
    </row>
    <row r="390" spans="1:6" ht="18.75" x14ac:dyDescent="0.3">
      <c r="A390" s="438"/>
      <c r="B390" s="171"/>
      <c r="C390" s="171"/>
      <c r="D390" s="171"/>
      <c r="E390" s="448"/>
      <c r="F390" s="171"/>
    </row>
    <row r="391" spans="1:6" ht="18.75" x14ac:dyDescent="0.3">
      <c r="A391" s="438"/>
      <c r="B391" s="171"/>
      <c r="C391" s="171"/>
      <c r="D391" s="171"/>
      <c r="E391" s="448"/>
      <c r="F391" s="171"/>
    </row>
    <row r="392" spans="1:6" ht="18.75" x14ac:dyDescent="0.3">
      <c r="A392" s="438"/>
      <c r="B392" s="171"/>
      <c r="C392" s="171"/>
      <c r="D392" s="171"/>
      <c r="E392" s="448"/>
      <c r="F392" s="171"/>
    </row>
    <row r="393" spans="1:6" ht="18.75" x14ac:dyDescent="0.3">
      <c r="A393" s="438"/>
      <c r="B393" s="171"/>
      <c r="C393" s="171"/>
      <c r="D393" s="171"/>
      <c r="E393" s="448"/>
      <c r="F393" s="171"/>
    </row>
    <row r="394" spans="1:6" ht="18.75" x14ac:dyDescent="0.3">
      <c r="A394" s="438"/>
      <c r="B394" s="171"/>
      <c r="C394" s="171"/>
      <c r="D394" s="171"/>
      <c r="E394" s="448"/>
      <c r="F394" s="171"/>
    </row>
    <row r="395" spans="1:6" ht="18.75" x14ac:dyDescent="0.3">
      <c r="A395" s="438"/>
      <c r="B395" s="171"/>
      <c r="C395" s="171"/>
      <c r="D395" s="171"/>
      <c r="E395" s="448"/>
      <c r="F395" s="171"/>
    </row>
    <row r="396" spans="1:6" ht="18.75" x14ac:dyDescent="0.3">
      <c r="A396" s="438"/>
      <c r="B396" s="171"/>
      <c r="C396" s="171"/>
      <c r="D396" s="171"/>
      <c r="E396" s="448"/>
      <c r="F396" s="171"/>
    </row>
    <row r="397" spans="1:6" ht="18.75" x14ac:dyDescent="0.3">
      <c r="A397" s="438"/>
      <c r="B397" s="171"/>
      <c r="C397" s="171"/>
      <c r="D397" s="171"/>
      <c r="E397" s="448"/>
      <c r="F397" s="171"/>
    </row>
    <row r="398" spans="1:6" ht="18.75" x14ac:dyDescent="0.3">
      <c r="A398" s="438"/>
      <c r="B398" s="171"/>
      <c r="C398" s="171"/>
      <c r="D398" s="171"/>
      <c r="E398" s="448"/>
      <c r="F398" s="171"/>
    </row>
    <row r="399" spans="1:6" ht="18.75" x14ac:dyDescent="0.3">
      <c r="A399" s="438"/>
      <c r="B399" s="171"/>
      <c r="C399" s="171"/>
      <c r="D399" s="171"/>
      <c r="E399" s="448"/>
      <c r="F399" s="171"/>
    </row>
    <row r="400" spans="1:6" ht="18.75" x14ac:dyDescent="0.3">
      <c r="A400" s="438"/>
      <c r="B400" s="171"/>
      <c r="C400" s="171"/>
      <c r="D400" s="171"/>
      <c r="E400" s="448"/>
      <c r="F400" s="171"/>
    </row>
    <row r="401" spans="1:6" ht="18.75" x14ac:dyDescent="0.3">
      <c r="A401" s="438"/>
      <c r="B401" s="171"/>
      <c r="C401" s="171"/>
      <c r="D401" s="171"/>
      <c r="E401" s="448"/>
      <c r="F401" s="171"/>
    </row>
    <row r="402" spans="1:6" ht="18.75" x14ac:dyDescent="0.3">
      <c r="A402" s="438"/>
      <c r="B402" s="171"/>
      <c r="C402" s="171"/>
      <c r="D402" s="171"/>
      <c r="E402" s="448"/>
      <c r="F402" s="171"/>
    </row>
    <row r="403" spans="1:6" ht="18.75" x14ac:dyDescent="0.3">
      <c r="A403" s="438"/>
      <c r="B403" s="171"/>
      <c r="C403" s="171"/>
      <c r="D403" s="171"/>
      <c r="E403" s="448"/>
      <c r="F403" s="171"/>
    </row>
    <row r="404" spans="1:6" ht="18.75" x14ac:dyDescent="0.3">
      <c r="A404" s="438"/>
      <c r="B404" s="171"/>
      <c r="C404" s="171"/>
      <c r="D404" s="171"/>
      <c r="E404" s="448"/>
      <c r="F404" s="171"/>
    </row>
    <row r="405" spans="1:6" ht="18.75" x14ac:dyDescent="0.3">
      <c r="A405" s="438"/>
      <c r="B405" s="171"/>
      <c r="C405" s="171"/>
      <c r="D405" s="171"/>
      <c r="E405" s="448"/>
      <c r="F405" s="171"/>
    </row>
    <row r="406" spans="1:6" ht="18.75" x14ac:dyDescent="0.3">
      <c r="A406" s="438"/>
      <c r="B406" s="171"/>
      <c r="C406" s="171"/>
      <c r="D406" s="171"/>
      <c r="E406" s="448"/>
      <c r="F406" s="171"/>
    </row>
    <row r="407" spans="1:6" ht="18.75" x14ac:dyDescent="0.3">
      <c r="A407" s="438"/>
      <c r="B407" s="171"/>
      <c r="C407" s="171"/>
      <c r="D407" s="171"/>
      <c r="E407" s="448"/>
      <c r="F407" s="171"/>
    </row>
    <row r="408" spans="1:6" ht="18.75" x14ac:dyDescent="0.3">
      <c r="A408" s="438"/>
      <c r="B408" s="171"/>
      <c r="C408" s="171"/>
      <c r="D408" s="171"/>
      <c r="E408" s="448"/>
      <c r="F408" s="171"/>
    </row>
    <row r="409" spans="1:6" ht="18.75" x14ac:dyDescent="0.3">
      <c r="A409" s="438"/>
      <c r="B409" s="171"/>
      <c r="C409" s="171"/>
      <c r="D409" s="171"/>
      <c r="E409" s="448"/>
      <c r="F409" s="171"/>
    </row>
    <row r="410" spans="1:6" ht="18.75" x14ac:dyDescent="0.3">
      <c r="A410" s="438"/>
      <c r="B410" s="171"/>
      <c r="C410" s="171"/>
      <c r="D410" s="171"/>
      <c r="E410" s="448"/>
      <c r="F410" s="171"/>
    </row>
    <row r="411" spans="1:6" ht="18.75" x14ac:dyDescent="0.3">
      <c r="A411" s="438"/>
      <c r="B411" s="171"/>
      <c r="C411" s="171"/>
      <c r="D411" s="171"/>
      <c r="E411" s="448"/>
      <c r="F411" s="171"/>
    </row>
    <row r="412" spans="1:6" ht="18.75" x14ac:dyDescent="0.3">
      <c r="A412" s="438"/>
      <c r="B412" s="171"/>
      <c r="C412" s="171"/>
      <c r="D412" s="171"/>
      <c r="E412" s="448"/>
      <c r="F412" s="171"/>
    </row>
    <row r="413" spans="1:6" ht="18.75" x14ac:dyDescent="0.3">
      <c r="A413" s="438"/>
      <c r="B413" s="171"/>
      <c r="C413" s="171"/>
      <c r="D413" s="171"/>
      <c r="E413" s="448"/>
      <c r="F413" s="171"/>
    </row>
    <row r="414" spans="1:6" ht="18.75" x14ac:dyDescent="0.3">
      <c r="A414" s="438"/>
      <c r="B414" s="171"/>
      <c r="C414" s="171"/>
      <c r="D414" s="171"/>
      <c r="E414" s="448"/>
      <c r="F414" s="171"/>
    </row>
    <row r="415" spans="1:6" ht="18.75" x14ac:dyDescent="0.3">
      <c r="A415" s="438"/>
      <c r="B415" s="171"/>
      <c r="C415" s="171"/>
      <c r="D415" s="171"/>
      <c r="E415" s="448"/>
      <c r="F415" s="171"/>
    </row>
    <row r="416" spans="1:6" ht="18.75" x14ac:dyDescent="0.3">
      <c r="A416" s="438"/>
      <c r="B416" s="171"/>
      <c r="C416" s="171"/>
      <c r="D416" s="171"/>
      <c r="E416" s="448"/>
      <c r="F416" s="171"/>
    </row>
    <row r="417" spans="1:6" ht="18.75" x14ac:dyDescent="0.3">
      <c r="A417" s="438"/>
      <c r="B417" s="171"/>
      <c r="C417" s="171"/>
      <c r="D417" s="171"/>
      <c r="E417" s="448"/>
      <c r="F417" s="171"/>
    </row>
    <row r="418" spans="1:6" ht="18.75" x14ac:dyDescent="0.3">
      <c r="A418" s="438"/>
      <c r="B418" s="171"/>
      <c r="C418" s="171"/>
      <c r="D418" s="171"/>
      <c r="E418" s="448"/>
      <c r="F418" s="171"/>
    </row>
    <row r="419" spans="1:6" ht="18.75" x14ac:dyDescent="0.3">
      <c r="A419" s="438"/>
      <c r="B419" s="171"/>
      <c r="C419" s="171"/>
      <c r="D419" s="171"/>
      <c r="E419" s="448"/>
      <c r="F419" s="171"/>
    </row>
    <row r="420" spans="1:6" ht="18.75" x14ac:dyDescent="0.3">
      <c r="A420" s="438"/>
      <c r="B420" s="171"/>
      <c r="C420" s="171"/>
      <c r="D420" s="171"/>
      <c r="E420" s="448"/>
      <c r="F420" s="171"/>
    </row>
    <row r="421" spans="1:6" ht="18.75" x14ac:dyDescent="0.3">
      <c r="A421" s="438"/>
      <c r="B421" s="171"/>
      <c r="C421" s="171"/>
      <c r="D421" s="171"/>
      <c r="E421" s="448"/>
      <c r="F421" s="171"/>
    </row>
    <row r="422" spans="1:6" ht="18.75" x14ac:dyDescent="0.3">
      <c r="A422" s="438"/>
      <c r="B422" s="171"/>
      <c r="C422" s="171"/>
      <c r="D422" s="171"/>
      <c r="E422" s="448"/>
      <c r="F422" s="171"/>
    </row>
    <row r="423" spans="1:6" ht="18.75" x14ac:dyDescent="0.3">
      <c r="A423" s="438"/>
      <c r="B423" s="171"/>
      <c r="C423" s="171"/>
      <c r="D423" s="171"/>
      <c r="E423" s="448"/>
      <c r="F423" s="171"/>
    </row>
    <row r="424" spans="1:6" ht="18.75" x14ac:dyDescent="0.3">
      <c r="A424" s="438"/>
      <c r="B424" s="171"/>
      <c r="C424" s="171"/>
      <c r="D424" s="171"/>
      <c r="E424" s="448"/>
      <c r="F424" s="171"/>
    </row>
    <row r="425" spans="1:6" ht="18.75" x14ac:dyDescent="0.3">
      <c r="A425" s="438"/>
      <c r="B425" s="171"/>
      <c r="C425" s="171"/>
      <c r="D425" s="171"/>
      <c r="E425" s="448"/>
      <c r="F425" s="171"/>
    </row>
    <row r="426" spans="1:6" ht="18.75" x14ac:dyDescent="0.3">
      <c r="A426" s="438"/>
      <c r="B426" s="171"/>
      <c r="C426" s="171"/>
      <c r="D426" s="171"/>
      <c r="E426" s="448"/>
      <c r="F426" s="171"/>
    </row>
    <row r="427" spans="1:6" ht="18.75" x14ac:dyDescent="0.3">
      <c r="A427" s="438"/>
      <c r="B427" s="171"/>
      <c r="C427" s="171"/>
      <c r="D427" s="171"/>
      <c r="E427" s="448"/>
      <c r="F427" s="171"/>
    </row>
    <row r="428" spans="1:6" ht="18.75" x14ac:dyDescent="0.3">
      <c r="A428" s="438"/>
      <c r="B428" s="171"/>
      <c r="C428" s="171"/>
      <c r="D428" s="171"/>
      <c r="E428" s="448"/>
      <c r="F428" s="171"/>
    </row>
    <row r="429" spans="1:6" ht="18.75" x14ac:dyDescent="0.3">
      <c r="A429" s="438"/>
      <c r="B429" s="171"/>
      <c r="C429" s="171"/>
      <c r="D429" s="171"/>
      <c r="E429" s="448"/>
      <c r="F429" s="171"/>
    </row>
    <row r="430" spans="1:6" ht="18.75" x14ac:dyDescent="0.3">
      <c r="A430" s="438"/>
      <c r="B430" s="171"/>
      <c r="C430" s="171"/>
      <c r="D430" s="171"/>
      <c r="E430" s="448"/>
      <c r="F430" s="171"/>
    </row>
    <row r="431" spans="1:6" ht="18.75" x14ac:dyDescent="0.3">
      <c r="A431" s="438"/>
      <c r="B431" s="171"/>
      <c r="C431" s="171"/>
      <c r="D431" s="171"/>
      <c r="E431" s="448"/>
      <c r="F431" s="171"/>
    </row>
    <row r="432" spans="1:6" ht="18.75" x14ac:dyDescent="0.3">
      <c r="A432" s="438"/>
      <c r="B432" s="171"/>
      <c r="C432" s="171"/>
      <c r="D432" s="171"/>
      <c r="E432" s="448"/>
      <c r="F432" s="171"/>
    </row>
    <row r="433" spans="1:6" ht="18.75" x14ac:dyDescent="0.3">
      <c r="A433" s="438"/>
      <c r="B433" s="171"/>
      <c r="C433" s="171"/>
      <c r="D433" s="171"/>
      <c r="E433" s="448"/>
      <c r="F433" s="171"/>
    </row>
    <row r="434" spans="1:6" ht="18.75" x14ac:dyDescent="0.3">
      <c r="A434" s="438"/>
      <c r="B434" s="171"/>
      <c r="C434" s="171"/>
      <c r="D434" s="171"/>
      <c r="E434" s="448"/>
      <c r="F434" s="171"/>
    </row>
    <row r="435" spans="1:6" ht="18.75" x14ac:dyDescent="0.3">
      <c r="A435" s="438"/>
      <c r="B435" s="171"/>
      <c r="C435" s="171"/>
      <c r="D435" s="171"/>
      <c r="E435" s="448"/>
      <c r="F435" s="171"/>
    </row>
    <row r="436" spans="1:6" ht="18.75" x14ac:dyDescent="0.3">
      <c r="A436" s="438"/>
      <c r="B436" s="171"/>
      <c r="C436" s="171"/>
      <c r="D436" s="171"/>
      <c r="E436" s="448"/>
      <c r="F436" s="171"/>
    </row>
    <row r="437" spans="1:6" ht="18.75" x14ac:dyDescent="0.3">
      <c r="A437" s="438"/>
      <c r="B437" s="171"/>
      <c r="C437" s="171"/>
      <c r="D437" s="171"/>
      <c r="E437" s="448"/>
      <c r="F437" s="171"/>
    </row>
    <row r="438" spans="1:6" ht="18.75" x14ac:dyDescent="0.3">
      <c r="A438" s="438"/>
      <c r="B438" s="171"/>
      <c r="C438" s="171"/>
      <c r="D438" s="171"/>
      <c r="E438" s="448"/>
      <c r="F438" s="171"/>
    </row>
    <row r="439" spans="1:6" ht="18.75" x14ac:dyDescent="0.3">
      <c r="A439" s="438"/>
      <c r="B439" s="171"/>
      <c r="C439" s="171"/>
      <c r="D439" s="171"/>
      <c r="E439" s="448"/>
      <c r="F439" s="171"/>
    </row>
    <row r="440" spans="1:6" ht="18.75" x14ac:dyDescent="0.3">
      <c r="A440" s="438"/>
      <c r="B440" s="171"/>
      <c r="C440" s="171"/>
      <c r="D440" s="171"/>
      <c r="E440" s="448"/>
      <c r="F440" s="171"/>
    </row>
    <row r="441" spans="1:6" ht="18.75" x14ac:dyDescent="0.3">
      <c r="A441" s="438"/>
      <c r="B441" s="171"/>
      <c r="C441" s="171"/>
      <c r="D441" s="171"/>
      <c r="E441" s="448"/>
      <c r="F441" s="171"/>
    </row>
    <row r="442" spans="1:6" ht="18.75" x14ac:dyDescent="0.3">
      <c r="A442" s="438"/>
      <c r="B442" s="171"/>
      <c r="C442" s="171"/>
      <c r="D442" s="171"/>
      <c r="E442" s="448"/>
      <c r="F442" s="171"/>
    </row>
    <row r="443" spans="1:6" ht="18.75" x14ac:dyDescent="0.3">
      <c r="A443" s="438"/>
      <c r="B443" s="171"/>
      <c r="C443" s="171"/>
      <c r="D443" s="171"/>
      <c r="E443" s="448"/>
      <c r="F443" s="171"/>
    </row>
    <row r="444" spans="1:6" ht="18.75" x14ac:dyDescent="0.3">
      <c r="A444" s="438"/>
      <c r="B444" s="171"/>
      <c r="C444" s="171"/>
      <c r="D444" s="171"/>
      <c r="E444" s="448"/>
      <c r="F444" s="171"/>
    </row>
    <row r="445" spans="1:6" ht="18.75" x14ac:dyDescent="0.3">
      <c r="A445" s="438"/>
      <c r="B445" s="171"/>
      <c r="C445" s="171"/>
      <c r="D445" s="171"/>
      <c r="E445" s="448"/>
      <c r="F445" s="171"/>
    </row>
    <row r="446" spans="1:6" ht="18.75" x14ac:dyDescent="0.3">
      <c r="A446" s="438"/>
      <c r="B446" s="171"/>
      <c r="C446" s="171"/>
      <c r="D446" s="171"/>
      <c r="E446" s="448"/>
      <c r="F446" s="171"/>
    </row>
    <row r="447" spans="1:6" ht="18.75" x14ac:dyDescent="0.3">
      <c r="A447" s="438"/>
      <c r="B447" s="171"/>
      <c r="C447" s="171"/>
      <c r="D447" s="171"/>
      <c r="E447" s="448"/>
      <c r="F447" s="171"/>
    </row>
    <row r="448" spans="1:6" ht="18.75" x14ac:dyDescent="0.3">
      <c r="A448" s="438"/>
      <c r="B448" s="171"/>
      <c r="C448" s="171"/>
      <c r="D448" s="171"/>
      <c r="E448" s="448"/>
      <c r="F448" s="171"/>
    </row>
    <row r="449" spans="1:6" ht="18.75" x14ac:dyDescent="0.3">
      <c r="A449" s="438"/>
      <c r="B449" s="171"/>
      <c r="C449" s="171"/>
      <c r="D449" s="171"/>
      <c r="E449" s="448"/>
      <c r="F449" s="171"/>
    </row>
    <row r="450" spans="1:6" ht="18.75" x14ac:dyDescent="0.3">
      <c r="A450" s="438"/>
      <c r="B450" s="171"/>
      <c r="C450" s="171"/>
      <c r="D450" s="171"/>
      <c r="E450" s="448"/>
      <c r="F450" s="171"/>
    </row>
    <row r="451" spans="1:6" ht="18.75" x14ac:dyDescent="0.3">
      <c r="A451" s="438"/>
      <c r="B451" s="171"/>
      <c r="C451" s="171"/>
      <c r="D451" s="171"/>
      <c r="E451" s="448"/>
      <c r="F451" s="171"/>
    </row>
    <row r="452" spans="1:6" ht="18.75" x14ac:dyDescent="0.3">
      <c r="A452" s="438"/>
      <c r="B452" s="171"/>
      <c r="C452" s="171"/>
      <c r="D452" s="171"/>
      <c r="E452" s="448"/>
      <c r="F452" s="171"/>
    </row>
    <row r="453" spans="1:6" ht="18.75" x14ac:dyDescent="0.3">
      <c r="A453" s="438"/>
      <c r="B453" s="171"/>
      <c r="C453" s="171"/>
      <c r="D453" s="171"/>
      <c r="E453" s="448"/>
      <c r="F453" s="171"/>
    </row>
    <row r="454" spans="1:6" ht="18.75" x14ac:dyDescent="0.3">
      <c r="A454" s="438"/>
      <c r="B454" s="171"/>
      <c r="C454" s="171"/>
      <c r="D454" s="171"/>
      <c r="E454" s="448"/>
      <c r="F454" s="171"/>
    </row>
    <row r="455" spans="1:6" ht="18.75" x14ac:dyDescent="0.3">
      <c r="A455" s="438"/>
      <c r="B455" s="171"/>
      <c r="C455" s="171"/>
      <c r="D455" s="171"/>
      <c r="E455" s="448"/>
      <c r="F455" s="171"/>
    </row>
    <row r="456" spans="1:6" ht="18.75" x14ac:dyDescent="0.3">
      <c r="A456" s="438"/>
      <c r="B456" s="171"/>
      <c r="C456" s="171"/>
      <c r="D456" s="171"/>
      <c r="E456" s="448"/>
      <c r="F456" s="171"/>
    </row>
    <row r="457" spans="1:6" ht="18.75" x14ac:dyDescent="0.3">
      <c r="A457" s="438"/>
      <c r="B457" s="171"/>
      <c r="C457" s="171"/>
      <c r="D457" s="171"/>
      <c r="E457" s="448"/>
      <c r="F457" s="171"/>
    </row>
    <row r="458" spans="1:6" ht="18.75" x14ac:dyDescent="0.3">
      <c r="A458" s="438"/>
      <c r="B458" s="171"/>
      <c r="C458" s="171"/>
      <c r="D458" s="171"/>
      <c r="E458" s="448"/>
      <c r="F458" s="171"/>
    </row>
    <row r="459" spans="1:6" ht="18.75" x14ac:dyDescent="0.3">
      <c r="A459" s="438"/>
      <c r="B459" s="171"/>
      <c r="C459" s="171"/>
      <c r="D459" s="171"/>
      <c r="E459" s="448"/>
      <c r="F459" s="171"/>
    </row>
    <row r="460" spans="1:6" ht="18.75" x14ac:dyDescent="0.3">
      <c r="A460" s="438"/>
      <c r="B460" s="171"/>
      <c r="C460" s="171"/>
      <c r="D460" s="171"/>
      <c r="E460" s="448"/>
      <c r="F460" s="171"/>
    </row>
    <row r="461" spans="1:6" ht="18.75" x14ac:dyDescent="0.3">
      <c r="A461" s="438"/>
      <c r="B461" s="171"/>
      <c r="C461" s="171"/>
      <c r="D461" s="171"/>
      <c r="E461" s="448"/>
      <c r="F461" s="171"/>
    </row>
    <row r="462" spans="1:6" ht="18.75" x14ac:dyDescent="0.3">
      <c r="A462" s="438"/>
      <c r="B462" s="171"/>
      <c r="C462" s="171"/>
      <c r="D462" s="171"/>
      <c r="E462" s="448"/>
      <c r="F462" s="171"/>
    </row>
    <row r="463" spans="1:6" ht="18.75" x14ac:dyDescent="0.3">
      <c r="A463" s="438"/>
      <c r="B463" s="171"/>
      <c r="C463" s="171"/>
      <c r="D463" s="171"/>
      <c r="E463" s="448"/>
      <c r="F463" s="171"/>
    </row>
    <row r="464" spans="1:6" ht="18.75" x14ac:dyDescent="0.3">
      <c r="A464" s="438"/>
      <c r="B464" s="171"/>
      <c r="C464" s="171"/>
      <c r="D464" s="171"/>
      <c r="E464" s="448"/>
      <c r="F464" s="171"/>
    </row>
    <row r="465" spans="1:6" ht="18.75" x14ac:dyDescent="0.3">
      <c r="A465" s="438"/>
      <c r="B465" s="171"/>
      <c r="C465" s="171"/>
      <c r="D465" s="171"/>
      <c r="E465" s="448"/>
      <c r="F465" s="171"/>
    </row>
    <row r="466" spans="1:6" ht="18.75" x14ac:dyDescent="0.3">
      <c r="A466" s="438"/>
      <c r="B466" s="171"/>
      <c r="C466" s="171"/>
      <c r="D466" s="171"/>
      <c r="E466" s="448"/>
      <c r="F466" s="171"/>
    </row>
    <row r="467" spans="1:6" ht="18.75" x14ac:dyDescent="0.3">
      <c r="A467" s="438"/>
      <c r="B467" s="171"/>
      <c r="C467" s="171"/>
      <c r="D467" s="171"/>
      <c r="E467" s="448"/>
      <c r="F467" s="171"/>
    </row>
    <row r="468" spans="1:6" ht="18.75" x14ac:dyDescent="0.3">
      <c r="A468" s="438"/>
      <c r="B468" s="171"/>
      <c r="C468" s="171"/>
      <c r="D468" s="171"/>
      <c r="E468" s="448"/>
      <c r="F468" s="171"/>
    </row>
    <row r="469" spans="1:6" ht="18.75" x14ac:dyDescent="0.3">
      <c r="A469" s="438"/>
      <c r="B469" s="171"/>
      <c r="C469" s="171"/>
      <c r="D469" s="171"/>
      <c r="E469" s="448"/>
      <c r="F469" s="171"/>
    </row>
    <row r="470" spans="1:6" ht="18.75" x14ac:dyDescent="0.3">
      <c r="A470" s="438"/>
      <c r="B470" s="171"/>
      <c r="C470" s="171"/>
      <c r="D470" s="171"/>
      <c r="E470" s="448"/>
      <c r="F470" s="171"/>
    </row>
    <row r="471" spans="1:6" ht="18.75" x14ac:dyDescent="0.3">
      <c r="A471" s="438"/>
      <c r="B471" s="171"/>
      <c r="C471" s="171"/>
      <c r="D471" s="171"/>
      <c r="E471" s="448"/>
      <c r="F471" s="171"/>
    </row>
    <row r="472" spans="1:6" ht="18.75" x14ac:dyDescent="0.3">
      <c r="A472" s="438"/>
      <c r="B472" s="171"/>
      <c r="C472" s="171"/>
      <c r="D472" s="171"/>
      <c r="E472" s="448"/>
      <c r="F472" s="171"/>
    </row>
    <row r="473" spans="1:6" ht="18.75" x14ac:dyDescent="0.3">
      <c r="A473" s="438"/>
      <c r="B473" s="171"/>
      <c r="C473" s="171"/>
      <c r="D473" s="171"/>
      <c r="E473" s="448"/>
      <c r="F473" s="171"/>
    </row>
    <row r="474" spans="1:6" ht="18.75" x14ac:dyDescent="0.3">
      <c r="A474" s="438"/>
      <c r="B474" s="171"/>
      <c r="C474" s="171"/>
      <c r="D474" s="171"/>
      <c r="E474" s="448"/>
      <c r="F474" s="171"/>
    </row>
    <row r="475" spans="1:6" ht="18.75" x14ac:dyDescent="0.3">
      <c r="A475" s="438"/>
      <c r="B475" s="171"/>
      <c r="C475" s="171"/>
      <c r="D475" s="171"/>
      <c r="E475" s="448"/>
      <c r="F475" s="171"/>
    </row>
    <row r="476" spans="1:6" ht="18.75" x14ac:dyDescent="0.3">
      <c r="A476" s="438"/>
      <c r="B476" s="171"/>
      <c r="C476" s="171"/>
      <c r="D476" s="171"/>
      <c r="E476" s="448"/>
      <c r="F476" s="171"/>
    </row>
    <row r="477" spans="1:6" ht="18.75" x14ac:dyDescent="0.3">
      <c r="A477" s="438"/>
      <c r="B477" s="171"/>
      <c r="C477" s="171"/>
      <c r="D477" s="171"/>
      <c r="E477" s="448"/>
      <c r="F477" s="171"/>
    </row>
    <row r="478" spans="1:6" ht="18.75" x14ac:dyDescent="0.3">
      <c r="A478" s="438"/>
      <c r="B478" s="171"/>
      <c r="C478" s="171"/>
      <c r="D478" s="171"/>
      <c r="E478" s="448"/>
      <c r="F478" s="171"/>
    </row>
    <row r="479" spans="1:6" ht="18.75" x14ac:dyDescent="0.3">
      <c r="A479" s="438"/>
      <c r="B479" s="171"/>
      <c r="C479" s="171"/>
      <c r="D479" s="171"/>
      <c r="E479" s="448"/>
      <c r="F479" s="171"/>
    </row>
    <row r="480" spans="1:6" ht="18.75" x14ac:dyDescent="0.3">
      <c r="A480" s="438"/>
      <c r="B480" s="171"/>
      <c r="C480" s="171"/>
      <c r="D480" s="171"/>
      <c r="E480" s="448"/>
      <c r="F480" s="171"/>
    </row>
    <row r="481" spans="1:6" ht="18.75" x14ac:dyDescent="0.3">
      <c r="A481" s="438"/>
      <c r="B481" s="171"/>
      <c r="C481" s="171"/>
      <c r="D481" s="171"/>
      <c r="E481" s="448"/>
      <c r="F481" s="171"/>
    </row>
    <row r="482" spans="1:6" ht="18.75" x14ac:dyDescent="0.3">
      <c r="A482" s="438"/>
      <c r="B482" s="171"/>
      <c r="C482" s="171"/>
      <c r="D482" s="171"/>
      <c r="E482" s="448"/>
      <c r="F482" s="171"/>
    </row>
    <row r="483" spans="1:6" ht="18.75" x14ac:dyDescent="0.3">
      <c r="A483" s="438"/>
      <c r="B483" s="171"/>
      <c r="C483" s="171"/>
      <c r="D483" s="171"/>
      <c r="E483" s="448"/>
      <c r="F483" s="171"/>
    </row>
    <row r="484" spans="1:6" ht="18.75" x14ac:dyDescent="0.3">
      <c r="A484" s="438"/>
      <c r="B484" s="171"/>
      <c r="C484" s="171"/>
      <c r="D484" s="171"/>
      <c r="E484" s="448"/>
      <c r="F484" s="171"/>
    </row>
    <row r="485" spans="1:6" ht="18.75" x14ac:dyDescent="0.3">
      <c r="A485" s="438"/>
      <c r="B485" s="171"/>
      <c r="C485" s="171"/>
      <c r="D485" s="171"/>
      <c r="E485" s="448"/>
      <c r="F485" s="171"/>
    </row>
    <row r="486" spans="1:6" ht="18.75" x14ac:dyDescent="0.3">
      <c r="A486" s="438"/>
      <c r="B486" s="171"/>
      <c r="C486" s="171"/>
      <c r="D486" s="171"/>
      <c r="E486" s="448"/>
      <c r="F486" s="171"/>
    </row>
    <row r="487" spans="1:6" ht="18.75" x14ac:dyDescent="0.3">
      <c r="A487" s="438"/>
      <c r="B487" s="171"/>
      <c r="C487" s="171"/>
      <c r="D487" s="171"/>
      <c r="E487" s="448"/>
      <c r="F487" s="171"/>
    </row>
    <row r="488" spans="1:6" ht="18.75" x14ac:dyDescent="0.3">
      <c r="A488" s="438"/>
      <c r="B488" s="171"/>
      <c r="C488" s="171"/>
      <c r="D488" s="171"/>
      <c r="E488" s="448"/>
      <c r="F488" s="171"/>
    </row>
    <row r="489" spans="1:6" ht="18.75" x14ac:dyDescent="0.3">
      <c r="A489" s="438"/>
      <c r="B489" s="171"/>
      <c r="C489" s="171"/>
      <c r="D489" s="171"/>
      <c r="E489" s="448"/>
      <c r="F489" s="171"/>
    </row>
    <row r="490" spans="1:6" ht="18.75" x14ac:dyDescent="0.3">
      <c r="A490" s="438"/>
      <c r="B490" s="171"/>
      <c r="C490" s="171"/>
      <c r="D490" s="171"/>
      <c r="E490" s="448"/>
      <c r="F490" s="171"/>
    </row>
    <row r="491" spans="1:6" ht="18.75" x14ac:dyDescent="0.3">
      <c r="A491" s="438"/>
      <c r="B491" s="171"/>
      <c r="C491" s="171"/>
      <c r="D491" s="171"/>
      <c r="E491" s="448"/>
      <c r="F491" s="171"/>
    </row>
    <row r="492" spans="1:6" ht="18.75" x14ac:dyDescent="0.3">
      <c r="A492" s="438"/>
      <c r="B492" s="171"/>
      <c r="C492" s="171"/>
      <c r="D492" s="171"/>
      <c r="E492" s="448"/>
      <c r="F492" s="171"/>
    </row>
    <row r="493" spans="1:6" ht="18.75" x14ac:dyDescent="0.3">
      <c r="A493" s="438"/>
      <c r="B493" s="171"/>
      <c r="C493" s="171"/>
      <c r="D493" s="171"/>
      <c r="E493" s="448"/>
      <c r="F493" s="171"/>
    </row>
    <row r="494" spans="1:6" ht="18.75" x14ac:dyDescent="0.3">
      <c r="A494" s="438"/>
      <c r="B494" s="171"/>
      <c r="C494" s="171"/>
      <c r="D494" s="171"/>
      <c r="E494" s="448"/>
      <c r="F494" s="171"/>
    </row>
    <row r="495" spans="1:6" ht="18.75" x14ac:dyDescent="0.3">
      <c r="A495" s="438"/>
      <c r="B495" s="171"/>
      <c r="C495" s="171"/>
      <c r="D495" s="171"/>
      <c r="E495" s="448"/>
      <c r="F495" s="171"/>
    </row>
    <row r="496" spans="1:6" ht="18.75" x14ac:dyDescent="0.3">
      <c r="A496" s="438"/>
      <c r="B496" s="171"/>
      <c r="C496" s="171"/>
      <c r="D496" s="171"/>
      <c r="E496" s="448"/>
      <c r="F496" s="171"/>
    </row>
    <row r="497" spans="1:6" ht="18.75" x14ac:dyDescent="0.3">
      <c r="A497" s="438"/>
      <c r="B497" s="171"/>
      <c r="C497" s="171"/>
      <c r="D497" s="171"/>
      <c r="E497" s="448"/>
      <c r="F497" s="171"/>
    </row>
    <row r="498" spans="1:6" ht="18.75" x14ac:dyDescent="0.3">
      <c r="A498" s="438"/>
      <c r="B498" s="171"/>
      <c r="C498" s="171"/>
      <c r="D498" s="171"/>
      <c r="E498" s="448"/>
      <c r="F498" s="171"/>
    </row>
    <row r="499" spans="1:6" ht="18.75" x14ac:dyDescent="0.3">
      <c r="A499" s="438"/>
      <c r="B499" s="171"/>
      <c r="C499" s="171"/>
      <c r="D499" s="171"/>
      <c r="E499" s="448"/>
      <c r="F499" s="171"/>
    </row>
    <row r="500" spans="1:6" ht="18.75" x14ac:dyDescent="0.3">
      <c r="A500" s="438"/>
      <c r="B500" s="171"/>
      <c r="C500" s="171"/>
      <c r="D500" s="171"/>
      <c r="E500" s="448"/>
      <c r="F500" s="171"/>
    </row>
    <row r="501" spans="1:6" ht="18.75" x14ac:dyDescent="0.3">
      <c r="A501" s="438"/>
      <c r="B501" s="171"/>
      <c r="C501" s="171"/>
      <c r="D501" s="171"/>
      <c r="E501" s="448"/>
      <c r="F501" s="171"/>
    </row>
    <row r="502" spans="1:6" ht="18.75" x14ac:dyDescent="0.3">
      <c r="A502" s="438"/>
      <c r="B502" s="171"/>
      <c r="C502" s="171"/>
      <c r="D502" s="171"/>
      <c r="E502" s="448"/>
      <c r="F502" s="171"/>
    </row>
    <row r="503" spans="1:6" ht="18.75" x14ac:dyDescent="0.3">
      <c r="A503" s="438"/>
      <c r="B503" s="171"/>
      <c r="C503" s="171"/>
      <c r="D503" s="171"/>
      <c r="E503" s="448"/>
      <c r="F503" s="171"/>
    </row>
    <row r="504" spans="1:6" ht="18.75" x14ac:dyDescent="0.3">
      <c r="A504" s="438"/>
      <c r="B504" s="171"/>
      <c r="C504" s="171"/>
      <c r="D504" s="171"/>
      <c r="E504" s="448"/>
      <c r="F504" s="171"/>
    </row>
    <row r="505" spans="1:6" ht="18.75" x14ac:dyDescent="0.3">
      <c r="A505" s="438"/>
      <c r="B505" s="171"/>
      <c r="C505" s="171"/>
      <c r="D505" s="171"/>
      <c r="E505" s="448"/>
      <c r="F505" s="171"/>
    </row>
    <row r="506" spans="1:6" ht="18.75" x14ac:dyDescent="0.3">
      <c r="A506" s="438"/>
      <c r="B506" s="171"/>
      <c r="C506" s="171"/>
      <c r="D506" s="171"/>
      <c r="E506" s="448"/>
      <c r="F506" s="171"/>
    </row>
    <row r="507" spans="1:6" ht="18.75" x14ac:dyDescent="0.3">
      <c r="A507" s="438"/>
      <c r="B507" s="171"/>
      <c r="C507" s="171"/>
      <c r="D507" s="171"/>
      <c r="E507" s="448"/>
      <c r="F507" s="171"/>
    </row>
    <row r="508" spans="1:6" ht="18.75" x14ac:dyDescent="0.3">
      <c r="A508" s="438"/>
      <c r="B508" s="171"/>
      <c r="C508" s="171"/>
      <c r="D508" s="171"/>
      <c r="E508" s="448"/>
      <c r="F508" s="171"/>
    </row>
    <row r="509" spans="1:6" ht="18.75" x14ac:dyDescent="0.3">
      <c r="A509" s="438"/>
      <c r="B509" s="171"/>
      <c r="C509" s="171"/>
      <c r="D509" s="171"/>
      <c r="E509" s="448"/>
      <c r="F509" s="171"/>
    </row>
    <row r="510" spans="1:6" ht="18.75" x14ac:dyDescent="0.3">
      <c r="A510" s="438"/>
      <c r="B510" s="171"/>
      <c r="C510" s="171"/>
      <c r="D510" s="171"/>
      <c r="E510" s="448"/>
      <c r="F510" s="171"/>
    </row>
    <row r="511" spans="1:6" ht="18.75" x14ac:dyDescent="0.3">
      <c r="A511" s="438"/>
      <c r="B511" s="171"/>
      <c r="C511" s="171"/>
      <c r="D511" s="171"/>
      <c r="E511" s="448"/>
      <c r="F511" s="171"/>
    </row>
    <row r="512" spans="1:6" ht="18.75" x14ac:dyDescent="0.3">
      <c r="A512" s="438"/>
      <c r="B512" s="171"/>
      <c r="C512" s="171"/>
      <c r="D512" s="171"/>
      <c r="E512" s="448"/>
      <c r="F512" s="171"/>
    </row>
    <row r="513" spans="1:6" ht="18.75" x14ac:dyDescent="0.3">
      <c r="A513" s="438"/>
      <c r="B513" s="171"/>
      <c r="C513" s="171"/>
      <c r="D513" s="171"/>
      <c r="E513" s="448"/>
      <c r="F513" s="171"/>
    </row>
    <row r="514" spans="1:6" ht="18.75" x14ac:dyDescent="0.3">
      <c r="A514" s="438"/>
      <c r="B514" s="171"/>
      <c r="C514" s="171"/>
      <c r="D514" s="171"/>
      <c r="E514" s="448"/>
      <c r="F514" s="171"/>
    </row>
    <row r="515" spans="1:6" ht="18.75" x14ac:dyDescent="0.3">
      <c r="A515" s="438"/>
      <c r="B515" s="171"/>
      <c r="C515" s="171"/>
      <c r="D515" s="171"/>
      <c r="E515" s="448"/>
      <c r="F515" s="171"/>
    </row>
    <row r="516" spans="1:6" ht="18.75" x14ac:dyDescent="0.3">
      <c r="A516" s="438"/>
      <c r="B516" s="171"/>
      <c r="C516" s="171"/>
      <c r="D516" s="171"/>
      <c r="E516" s="448"/>
      <c r="F516" s="171"/>
    </row>
    <row r="517" spans="1:6" ht="18.75" x14ac:dyDescent="0.3">
      <c r="A517" s="438"/>
      <c r="B517" s="171"/>
      <c r="C517" s="171"/>
      <c r="D517" s="171"/>
      <c r="E517" s="448"/>
      <c r="F517" s="171"/>
    </row>
    <row r="518" spans="1:6" ht="18.75" x14ac:dyDescent="0.3">
      <c r="A518" s="438"/>
      <c r="B518" s="171"/>
      <c r="C518" s="171"/>
      <c r="D518" s="171"/>
      <c r="E518" s="448"/>
      <c r="F518" s="171"/>
    </row>
    <row r="519" spans="1:6" ht="18.75" x14ac:dyDescent="0.3">
      <c r="A519" s="438"/>
      <c r="B519" s="171"/>
      <c r="C519" s="171"/>
      <c r="D519" s="171"/>
      <c r="E519" s="448"/>
      <c r="F519" s="171"/>
    </row>
    <row r="520" spans="1:6" ht="18.75" x14ac:dyDescent="0.3">
      <c r="A520" s="438"/>
      <c r="B520" s="171"/>
      <c r="C520" s="171"/>
      <c r="D520" s="171"/>
      <c r="E520" s="448"/>
      <c r="F520" s="171"/>
    </row>
    <row r="521" spans="1:6" ht="18.75" x14ac:dyDescent="0.3">
      <c r="A521" s="438"/>
      <c r="B521" s="171"/>
      <c r="C521" s="171"/>
      <c r="D521" s="171"/>
      <c r="E521" s="448"/>
      <c r="F521" s="171"/>
    </row>
    <row r="522" spans="1:6" ht="18.75" x14ac:dyDescent="0.3">
      <c r="A522" s="438"/>
      <c r="B522" s="171"/>
      <c r="C522" s="171"/>
      <c r="D522" s="171"/>
      <c r="E522" s="448"/>
      <c r="F522" s="171"/>
    </row>
    <row r="523" spans="1:6" ht="18.75" x14ac:dyDescent="0.3">
      <c r="A523" s="438"/>
      <c r="B523" s="171"/>
      <c r="C523" s="171"/>
      <c r="D523" s="171"/>
      <c r="E523" s="448"/>
      <c r="F523" s="171"/>
    </row>
    <row r="524" spans="1:6" ht="18.75" x14ac:dyDescent="0.3">
      <c r="A524" s="438"/>
      <c r="B524" s="171"/>
      <c r="C524" s="171"/>
      <c r="D524" s="171"/>
      <c r="E524" s="448"/>
      <c r="F524" s="171"/>
    </row>
    <row r="525" spans="1:6" ht="18.75" x14ac:dyDescent="0.3">
      <c r="A525" s="438"/>
      <c r="B525" s="171"/>
      <c r="C525" s="171"/>
      <c r="D525" s="171"/>
      <c r="E525" s="448"/>
      <c r="F525" s="171"/>
    </row>
    <row r="526" spans="1:6" ht="18.75" x14ac:dyDescent="0.3">
      <c r="A526" s="438"/>
      <c r="B526" s="171"/>
      <c r="C526" s="171"/>
      <c r="D526" s="171"/>
      <c r="E526" s="448"/>
      <c r="F526" s="171"/>
    </row>
    <row r="527" spans="1:6" ht="18.75" x14ac:dyDescent="0.3">
      <c r="A527" s="438"/>
      <c r="B527" s="171"/>
      <c r="C527" s="171"/>
      <c r="D527" s="171"/>
      <c r="E527" s="448"/>
      <c r="F527" s="171"/>
    </row>
    <row r="528" spans="1:6" ht="18.75" x14ac:dyDescent="0.3">
      <c r="A528" s="438"/>
      <c r="B528" s="171"/>
      <c r="C528" s="171"/>
      <c r="D528" s="171"/>
      <c r="E528" s="448"/>
      <c r="F528" s="171"/>
    </row>
    <row r="529" spans="1:6" ht="18.75" x14ac:dyDescent="0.3">
      <c r="A529" s="438"/>
      <c r="B529" s="171"/>
      <c r="C529" s="171"/>
      <c r="D529" s="171"/>
      <c r="E529" s="448"/>
      <c r="F529" s="171"/>
    </row>
    <row r="530" spans="1:6" ht="18.75" x14ac:dyDescent="0.3">
      <c r="A530" s="438"/>
      <c r="B530" s="171"/>
      <c r="C530" s="171"/>
      <c r="D530" s="171"/>
      <c r="E530" s="448"/>
      <c r="F530" s="171"/>
    </row>
    <row r="531" spans="1:6" ht="18.75" x14ac:dyDescent="0.3">
      <c r="A531" s="438"/>
      <c r="B531" s="171"/>
      <c r="C531" s="171"/>
      <c r="D531" s="171"/>
      <c r="E531" s="448"/>
      <c r="F531" s="171"/>
    </row>
    <row r="532" spans="1:6" ht="18.75" x14ac:dyDescent="0.3">
      <c r="A532" s="438"/>
      <c r="B532" s="171"/>
      <c r="C532" s="171"/>
      <c r="D532" s="171"/>
      <c r="E532" s="448"/>
      <c r="F532" s="171"/>
    </row>
    <row r="533" spans="1:6" ht="18.75" x14ac:dyDescent="0.3">
      <c r="A533" s="438"/>
      <c r="B533" s="171"/>
      <c r="C533" s="171"/>
      <c r="D533" s="171"/>
      <c r="E533" s="448"/>
      <c r="F533" s="171"/>
    </row>
    <row r="534" spans="1:6" ht="18.75" x14ac:dyDescent="0.3">
      <c r="A534" s="438"/>
      <c r="B534" s="171"/>
      <c r="C534" s="171"/>
      <c r="D534" s="171"/>
      <c r="E534" s="448"/>
      <c r="F534" s="171"/>
    </row>
    <row r="535" spans="1:6" ht="18.75" x14ac:dyDescent="0.3">
      <c r="A535" s="438"/>
      <c r="B535" s="171"/>
      <c r="C535" s="171"/>
      <c r="D535" s="171"/>
      <c r="E535" s="448"/>
      <c r="F535" s="171"/>
    </row>
    <row r="536" spans="1:6" ht="18.75" x14ac:dyDescent="0.3">
      <c r="A536" s="438"/>
      <c r="B536" s="171"/>
      <c r="C536" s="171"/>
      <c r="D536" s="171"/>
      <c r="E536" s="448"/>
      <c r="F536" s="171"/>
    </row>
    <row r="537" spans="1:6" ht="18.75" x14ac:dyDescent="0.3">
      <c r="A537" s="438"/>
      <c r="B537" s="171"/>
      <c r="C537" s="171"/>
      <c r="D537" s="171"/>
      <c r="E537" s="448"/>
      <c r="F537" s="171"/>
    </row>
    <row r="538" spans="1:6" ht="18.75" x14ac:dyDescent="0.3">
      <c r="A538" s="438"/>
      <c r="B538" s="171"/>
      <c r="C538" s="171"/>
      <c r="D538" s="171"/>
      <c r="E538" s="448"/>
      <c r="F538" s="171"/>
    </row>
    <row r="539" spans="1:6" ht="18.75" x14ac:dyDescent="0.3">
      <c r="A539" s="438"/>
      <c r="B539" s="171"/>
      <c r="C539" s="171"/>
      <c r="D539" s="171"/>
      <c r="E539" s="448"/>
      <c r="F539" s="171"/>
    </row>
    <row r="540" spans="1:6" ht="18.75" x14ac:dyDescent="0.3">
      <c r="A540" s="438"/>
      <c r="B540" s="171"/>
      <c r="C540" s="171"/>
      <c r="D540" s="171"/>
      <c r="E540" s="448"/>
      <c r="F540" s="171"/>
    </row>
    <row r="541" spans="1:6" ht="18.75" x14ac:dyDescent="0.3">
      <c r="A541" s="438"/>
      <c r="B541" s="171"/>
      <c r="C541" s="171"/>
      <c r="D541" s="171"/>
      <c r="E541" s="448"/>
      <c r="F541" s="171"/>
    </row>
    <row r="542" spans="1:6" ht="18.75" x14ac:dyDescent="0.3">
      <c r="A542" s="438"/>
      <c r="B542" s="171"/>
      <c r="C542" s="171"/>
      <c r="D542" s="171"/>
      <c r="E542" s="448"/>
      <c r="F542" s="171"/>
    </row>
    <row r="543" spans="1:6" ht="18.75" x14ac:dyDescent="0.3">
      <c r="A543" s="438"/>
      <c r="B543" s="171"/>
      <c r="C543" s="171"/>
      <c r="D543" s="171"/>
      <c r="E543" s="448"/>
      <c r="F543" s="171"/>
    </row>
    <row r="544" spans="1:6" ht="18.75" x14ac:dyDescent="0.3">
      <c r="A544" s="438"/>
      <c r="B544" s="171"/>
      <c r="C544" s="171"/>
      <c r="D544" s="171"/>
      <c r="E544" s="448"/>
      <c r="F544" s="171"/>
    </row>
    <row r="545" spans="1:6" ht="18.75" x14ac:dyDescent="0.3">
      <c r="A545" s="438"/>
      <c r="B545" s="171"/>
      <c r="C545" s="171"/>
      <c r="D545" s="171"/>
      <c r="E545" s="448"/>
      <c r="F545" s="171"/>
    </row>
    <row r="546" spans="1:6" ht="18.75" x14ac:dyDescent="0.3">
      <c r="A546" s="438"/>
      <c r="B546" s="171"/>
      <c r="C546" s="171"/>
      <c r="D546" s="171"/>
      <c r="E546" s="448"/>
      <c r="F546" s="171"/>
    </row>
    <row r="547" spans="1:6" ht="18.75" x14ac:dyDescent="0.3">
      <c r="A547" s="438"/>
      <c r="B547" s="171"/>
      <c r="C547" s="171"/>
      <c r="D547" s="171"/>
      <c r="E547" s="448"/>
      <c r="F547" s="171"/>
    </row>
    <row r="548" spans="1:6" ht="18.75" x14ac:dyDescent="0.3">
      <c r="A548" s="438"/>
      <c r="B548" s="171"/>
      <c r="C548" s="171"/>
      <c r="D548" s="171"/>
      <c r="E548" s="448"/>
      <c r="F548" s="171"/>
    </row>
    <row r="549" spans="1:6" ht="18.75" x14ac:dyDescent="0.3">
      <c r="A549" s="438"/>
      <c r="B549" s="171"/>
      <c r="C549" s="171"/>
      <c r="D549" s="171"/>
      <c r="E549" s="448"/>
      <c r="F549" s="171"/>
    </row>
    <row r="550" spans="1:6" ht="18.75" x14ac:dyDescent="0.3">
      <c r="A550" s="438"/>
      <c r="B550" s="171"/>
      <c r="C550" s="171"/>
      <c r="D550" s="171"/>
      <c r="E550" s="448"/>
      <c r="F550" s="171"/>
    </row>
    <row r="551" spans="1:6" ht="18.75" x14ac:dyDescent="0.3">
      <c r="A551" s="438"/>
      <c r="B551" s="171"/>
      <c r="C551" s="171"/>
      <c r="D551" s="171"/>
      <c r="E551" s="448"/>
      <c r="F551" s="171"/>
    </row>
    <row r="552" spans="1:6" ht="18.75" x14ac:dyDescent="0.3">
      <c r="A552" s="438"/>
      <c r="B552" s="171"/>
      <c r="C552" s="171"/>
      <c r="D552" s="171"/>
      <c r="E552" s="448"/>
      <c r="F552" s="171"/>
    </row>
    <row r="553" spans="1:6" ht="18.75" x14ac:dyDescent="0.3">
      <c r="A553" s="438"/>
      <c r="B553" s="171"/>
      <c r="C553" s="171"/>
      <c r="D553" s="171"/>
      <c r="E553" s="448"/>
      <c r="F553" s="171"/>
    </row>
    <row r="554" spans="1:6" ht="18.75" x14ac:dyDescent="0.3">
      <c r="A554" s="438"/>
      <c r="B554" s="171"/>
      <c r="C554" s="171"/>
      <c r="D554" s="171"/>
      <c r="E554" s="448"/>
      <c r="F554" s="171"/>
    </row>
    <row r="555" spans="1:6" ht="18.75" x14ac:dyDescent="0.3">
      <c r="A555" s="438"/>
      <c r="B555" s="171"/>
      <c r="C555" s="171"/>
      <c r="D555" s="171"/>
      <c r="E555" s="448"/>
      <c r="F555" s="171"/>
    </row>
    <row r="556" spans="1:6" ht="18.75" x14ac:dyDescent="0.3">
      <c r="A556" s="438"/>
      <c r="B556" s="171"/>
      <c r="C556" s="171"/>
      <c r="D556" s="171"/>
      <c r="E556" s="448"/>
      <c r="F556" s="171"/>
    </row>
    <row r="557" spans="1:6" ht="18.75" x14ac:dyDescent="0.3">
      <c r="A557" s="438"/>
      <c r="B557" s="171"/>
      <c r="C557" s="171"/>
      <c r="D557" s="171"/>
      <c r="E557" s="448"/>
      <c r="F557" s="171"/>
    </row>
    <row r="558" spans="1:6" ht="18.75" x14ac:dyDescent="0.3">
      <c r="A558" s="438"/>
      <c r="B558" s="171"/>
      <c r="C558" s="171"/>
      <c r="D558" s="171"/>
      <c r="E558" s="448"/>
      <c r="F558" s="171"/>
    </row>
    <row r="559" spans="1:6" ht="18.75" x14ac:dyDescent="0.3">
      <c r="A559" s="438"/>
      <c r="B559" s="171"/>
      <c r="C559" s="171"/>
      <c r="D559" s="171"/>
      <c r="E559" s="448"/>
      <c r="F559" s="171"/>
    </row>
    <row r="560" spans="1:6" ht="18.75" x14ac:dyDescent="0.3">
      <c r="A560" s="438"/>
      <c r="B560" s="171"/>
      <c r="C560" s="171"/>
      <c r="D560" s="171"/>
      <c r="E560" s="448"/>
      <c r="F560" s="171"/>
    </row>
    <row r="561" spans="1:6" ht="18.75" x14ac:dyDescent="0.3">
      <c r="A561" s="438"/>
      <c r="B561" s="171"/>
      <c r="C561" s="171"/>
      <c r="D561" s="171"/>
      <c r="E561" s="448"/>
      <c r="F561" s="171"/>
    </row>
    <row r="562" spans="1:6" ht="18.75" x14ac:dyDescent="0.3">
      <c r="A562" s="438"/>
      <c r="B562" s="171"/>
      <c r="C562" s="171"/>
      <c r="D562" s="171"/>
      <c r="E562" s="448"/>
      <c r="F562" s="171"/>
    </row>
    <row r="563" spans="1:6" ht="18.75" x14ac:dyDescent="0.3">
      <c r="A563" s="438"/>
      <c r="B563" s="171"/>
      <c r="C563" s="171"/>
      <c r="D563" s="171"/>
      <c r="E563" s="448"/>
      <c r="F563" s="171"/>
    </row>
    <row r="564" spans="1:6" ht="18.75" x14ac:dyDescent="0.3">
      <c r="A564" s="438"/>
      <c r="B564" s="171"/>
      <c r="C564" s="171"/>
      <c r="D564" s="171"/>
      <c r="E564" s="448"/>
      <c r="F564" s="171"/>
    </row>
    <row r="565" spans="1:6" ht="18.75" x14ac:dyDescent="0.3">
      <c r="A565" s="438"/>
      <c r="B565" s="171"/>
      <c r="C565" s="171"/>
      <c r="D565" s="171"/>
      <c r="E565" s="448"/>
      <c r="F565" s="171"/>
    </row>
    <row r="566" spans="1:6" ht="18.75" x14ac:dyDescent="0.3">
      <c r="A566" s="438"/>
      <c r="B566" s="171"/>
      <c r="C566" s="171"/>
      <c r="D566" s="171"/>
      <c r="E566" s="448"/>
      <c r="F566" s="171"/>
    </row>
    <row r="567" spans="1:6" ht="18.75" x14ac:dyDescent="0.3">
      <c r="A567" s="438"/>
      <c r="B567" s="171"/>
      <c r="C567" s="171"/>
      <c r="D567" s="171"/>
      <c r="E567" s="448"/>
      <c r="F567" s="171"/>
    </row>
    <row r="568" spans="1:6" ht="18.75" x14ac:dyDescent="0.3">
      <c r="A568" s="438"/>
      <c r="B568" s="171"/>
      <c r="C568" s="171"/>
      <c r="D568" s="171"/>
      <c r="E568" s="448"/>
      <c r="F568" s="171"/>
    </row>
    <row r="569" spans="1:6" ht="18.75" x14ac:dyDescent="0.3">
      <c r="A569" s="438"/>
      <c r="B569" s="171"/>
      <c r="C569" s="171"/>
      <c r="D569" s="171"/>
      <c r="E569" s="448"/>
      <c r="F569" s="171"/>
    </row>
    <row r="570" spans="1:6" ht="18.75" x14ac:dyDescent="0.3">
      <c r="A570" s="438"/>
      <c r="B570" s="171"/>
      <c r="C570" s="171"/>
      <c r="D570" s="171"/>
      <c r="E570" s="448"/>
      <c r="F570" s="171"/>
    </row>
    <row r="571" spans="1:6" ht="18.75" x14ac:dyDescent="0.3">
      <c r="A571" s="438"/>
      <c r="B571" s="171"/>
      <c r="C571" s="171"/>
      <c r="D571" s="171"/>
      <c r="E571" s="448"/>
      <c r="F571" s="171"/>
    </row>
    <row r="572" spans="1:6" ht="18.75" x14ac:dyDescent="0.3">
      <c r="A572" s="438"/>
      <c r="B572" s="171"/>
      <c r="C572" s="171"/>
      <c r="D572" s="171"/>
      <c r="E572" s="448"/>
      <c r="F572" s="171"/>
    </row>
    <row r="573" spans="1:6" ht="18.75" x14ac:dyDescent="0.3">
      <c r="A573" s="438"/>
      <c r="B573" s="171"/>
      <c r="C573" s="171"/>
      <c r="D573" s="171"/>
      <c r="E573" s="448"/>
      <c r="F573" s="171"/>
    </row>
    <row r="574" spans="1:6" ht="18.75" x14ac:dyDescent="0.3">
      <c r="A574" s="438"/>
      <c r="B574" s="171"/>
      <c r="C574" s="171"/>
      <c r="D574" s="171"/>
      <c r="E574" s="448"/>
      <c r="F574" s="171"/>
    </row>
    <row r="575" spans="1:6" ht="18.75" x14ac:dyDescent="0.3">
      <c r="A575" s="438"/>
      <c r="B575" s="171"/>
      <c r="C575" s="171"/>
      <c r="D575" s="171"/>
      <c r="E575" s="448"/>
      <c r="F575" s="171"/>
    </row>
    <row r="576" spans="1:6" ht="18.75" x14ac:dyDescent="0.3">
      <c r="A576" s="438"/>
      <c r="B576" s="171"/>
      <c r="C576" s="171"/>
      <c r="D576" s="171"/>
      <c r="E576" s="448"/>
      <c r="F576" s="171"/>
    </row>
    <row r="577" spans="1:6" ht="18.75" x14ac:dyDescent="0.3">
      <c r="A577" s="438"/>
      <c r="B577" s="171"/>
      <c r="C577" s="171"/>
      <c r="D577" s="171"/>
      <c r="E577" s="448"/>
      <c r="F577" s="171"/>
    </row>
    <row r="578" spans="1:6" ht="18.75" x14ac:dyDescent="0.3">
      <c r="A578" s="438"/>
      <c r="B578" s="171"/>
      <c r="C578" s="171"/>
      <c r="D578" s="171"/>
      <c r="E578" s="448"/>
      <c r="F578" s="171"/>
    </row>
    <row r="579" spans="1:6" ht="18.75" x14ac:dyDescent="0.3">
      <c r="A579" s="438"/>
      <c r="B579" s="171"/>
      <c r="C579" s="171"/>
      <c r="D579" s="171"/>
      <c r="E579" s="448"/>
      <c r="F579" s="171"/>
    </row>
    <row r="580" spans="1:6" ht="18.75" x14ac:dyDescent="0.3">
      <c r="A580" s="438"/>
      <c r="B580" s="171"/>
      <c r="C580" s="171"/>
      <c r="D580" s="171"/>
      <c r="E580" s="448"/>
      <c r="F580" s="171"/>
    </row>
    <row r="581" spans="1:6" ht="18.75" x14ac:dyDescent="0.3">
      <c r="A581" s="438"/>
      <c r="B581" s="171"/>
      <c r="C581" s="171"/>
      <c r="D581" s="171"/>
      <c r="E581" s="448"/>
      <c r="F581" s="171"/>
    </row>
    <row r="582" spans="1:6" ht="18.75" x14ac:dyDescent="0.3">
      <c r="A582" s="438"/>
      <c r="B582" s="171"/>
      <c r="C582" s="171"/>
      <c r="D582" s="171"/>
      <c r="E582" s="448"/>
      <c r="F582" s="171"/>
    </row>
    <row r="583" spans="1:6" ht="18.75" x14ac:dyDescent="0.3">
      <c r="A583" s="438"/>
      <c r="B583" s="171"/>
      <c r="C583" s="171"/>
      <c r="D583" s="171"/>
      <c r="E583" s="448"/>
      <c r="F583" s="171"/>
    </row>
    <row r="584" spans="1:6" ht="18.75" x14ac:dyDescent="0.3">
      <c r="A584" s="438"/>
      <c r="B584" s="171"/>
      <c r="C584" s="171"/>
      <c r="D584" s="171"/>
      <c r="E584" s="448"/>
      <c r="F584" s="171"/>
    </row>
    <row r="585" spans="1:6" ht="18.75" x14ac:dyDescent="0.3">
      <c r="A585" s="438"/>
      <c r="B585" s="171"/>
      <c r="C585" s="171"/>
      <c r="D585" s="171"/>
      <c r="E585" s="448"/>
      <c r="F585" s="171"/>
    </row>
    <row r="586" spans="1:6" ht="18.75" x14ac:dyDescent="0.3">
      <c r="A586" s="438"/>
      <c r="B586" s="171"/>
      <c r="C586" s="171"/>
      <c r="D586" s="171"/>
      <c r="E586" s="448"/>
      <c r="F586" s="171"/>
    </row>
    <row r="587" spans="1:6" ht="18.75" x14ac:dyDescent="0.3">
      <c r="A587" s="438"/>
      <c r="B587" s="171"/>
      <c r="C587" s="171"/>
      <c r="D587" s="171"/>
      <c r="E587" s="448"/>
      <c r="F587" s="171"/>
    </row>
    <row r="588" spans="1:6" ht="18.75" x14ac:dyDescent="0.3">
      <c r="A588" s="438"/>
      <c r="B588" s="171"/>
      <c r="C588" s="171"/>
      <c r="D588" s="171"/>
      <c r="E588" s="448"/>
      <c r="F588" s="171"/>
    </row>
    <row r="589" spans="1:6" ht="18.75" x14ac:dyDescent="0.3">
      <c r="A589" s="438"/>
      <c r="B589" s="171"/>
      <c r="C589" s="171"/>
      <c r="D589" s="171"/>
      <c r="E589" s="448"/>
      <c r="F589" s="171"/>
    </row>
    <row r="590" spans="1:6" ht="18.75" x14ac:dyDescent="0.3">
      <c r="A590" s="438"/>
      <c r="B590" s="171"/>
      <c r="C590" s="171"/>
      <c r="D590" s="171"/>
      <c r="E590" s="448"/>
      <c r="F590" s="171"/>
    </row>
    <row r="591" spans="1:6" ht="18.75" x14ac:dyDescent="0.3">
      <c r="A591" s="438"/>
      <c r="B591" s="171"/>
      <c r="C591" s="171"/>
      <c r="D591" s="171"/>
      <c r="E591" s="448"/>
      <c r="F591" s="171"/>
    </row>
    <row r="592" spans="1:6" ht="18.75" x14ac:dyDescent="0.3">
      <c r="A592" s="438"/>
      <c r="B592" s="171"/>
      <c r="C592" s="171"/>
      <c r="D592" s="171"/>
      <c r="E592" s="448"/>
      <c r="F592" s="171"/>
    </row>
    <row r="593" spans="1:6" ht="18.75" x14ac:dyDescent="0.3">
      <c r="A593" s="438"/>
      <c r="B593" s="171"/>
      <c r="C593" s="171"/>
      <c r="D593" s="171"/>
      <c r="E593" s="448"/>
      <c r="F593" s="171"/>
    </row>
    <row r="594" spans="1:6" ht="18.75" x14ac:dyDescent="0.3">
      <c r="A594" s="438"/>
      <c r="B594" s="171"/>
      <c r="C594" s="171"/>
      <c r="D594" s="171"/>
      <c r="E594" s="448"/>
      <c r="F594" s="171"/>
    </row>
    <row r="595" spans="1:6" ht="18.75" x14ac:dyDescent="0.3">
      <c r="A595" s="438"/>
      <c r="B595" s="171"/>
      <c r="C595" s="171"/>
      <c r="D595" s="171"/>
      <c r="E595" s="448"/>
      <c r="F595" s="171"/>
    </row>
    <row r="596" spans="1:6" ht="18.75" x14ac:dyDescent="0.3">
      <c r="A596" s="438"/>
      <c r="B596" s="171"/>
      <c r="C596" s="171"/>
      <c r="D596" s="171"/>
      <c r="E596" s="448"/>
      <c r="F596" s="171"/>
    </row>
    <row r="597" spans="1:6" ht="18.75" x14ac:dyDescent="0.3">
      <c r="A597" s="438"/>
      <c r="B597" s="171"/>
      <c r="C597" s="171"/>
      <c r="D597" s="171"/>
      <c r="E597" s="448"/>
      <c r="F597" s="171"/>
    </row>
    <row r="598" spans="1:6" ht="18.75" x14ac:dyDescent="0.3">
      <c r="A598" s="438"/>
      <c r="B598" s="171"/>
      <c r="C598" s="171"/>
      <c r="D598" s="171"/>
      <c r="E598" s="448"/>
      <c r="F598" s="171"/>
    </row>
    <row r="599" spans="1:6" ht="18.75" x14ac:dyDescent="0.3">
      <c r="A599" s="438"/>
      <c r="B599" s="171"/>
      <c r="C599" s="171"/>
      <c r="D599" s="171"/>
      <c r="E599" s="448"/>
      <c r="F599" s="171"/>
    </row>
    <row r="600" spans="1:6" ht="18.75" x14ac:dyDescent="0.3">
      <c r="A600" s="438"/>
      <c r="B600" s="171"/>
      <c r="C600" s="171"/>
      <c r="D600" s="171"/>
      <c r="E600" s="448"/>
      <c r="F600" s="171"/>
    </row>
    <row r="601" spans="1:6" ht="18.75" x14ac:dyDescent="0.3">
      <c r="A601" s="438"/>
      <c r="B601" s="171"/>
      <c r="C601" s="171"/>
      <c r="D601" s="171"/>
      <c r="E601" s="448"/>
      <c r="F601" s="171"/>
    </row>
    <row r="602" spans="1:6" ht="18.75" x14ac:dyDescent="0.3">
      <c r="A602" s="438"/>
      <c r="B602" s="171"/>
      <c r="C602" s="171"/>
      <c r="D602" s="171"/>
      <c r="E602" s="448"/>
      <c r="F602" s="171"/>
    </row>
    <row r="603" spans="1:6" ht="18.75" x14ac:dyDescent="0.3">
      <c r="A603" s="438"/>
      <c r="B603" s="171"/>
      <c r="C603" s="171"/>
      <c r="D603" s="171"/>
      <c r="E603" s="448"/>
      <c r="F603" s="171"/>
    </row>
    <row r="604" spans="1:6" ht="18.75" x14ac:dyDescent="0.3">
      <c r="A604" s="438"/>
      <c r="B604" s="171"/>
      <c r="C604" s="171"/>
      <c r="D604" s="171"/>
      <c r="E604" s="448"/>
      <c r="F604" s="171"/>
    </row>
    <row r="605" spans="1:6" ht="18.75" x14ac:dyDescent="0.3">
      <c r="A605" s="438"/>
      <c r="B605" s="171"/>
      <c r="C605" s="171"/>
      <c r="D605" s="171"/>
      <c r="E605" s="448"/>
      <c r="F605" s="171"/>
    </row>
    <row r="606" spans="1:6" ht="18.75" x14ac:dyDescent="0.3">
      <c r="A606" s="438"/>
      <c r="B606" s="171"/>
      <c r="C606" s="171"/>
      <c r="D606" s="171"/>
      <c r="E606" s="448"/>
      <c r="F606" s="171"/>
    </row>
    <row r="607" spans="1:6" ht="18.75" x14ac:dyDescent="0.3">
      <c r="A607" s="438"/>
      <c r="B607" s="171"/>
      <c r="C607" s="171"/>
      <c r="D607" s="171"/>
      <c r="E607" s="448"/>
      <c r="F607" s="171"/>
    </row>
    <row r="608" spans="1:6" ht="18.75" x14ac:dyDescent="0.3">
      <c r="A608" s="438"/>
      <c r="B608" s="171"/>
      <c r="C608" s="171"/>
      <c r="D608" s="171"/>
      <c r="E608" s="448"/>
      <c r="F608" s="171"/>
    </row>
    <row r="609" spans="1:6" ht="18.75" x14ac:dyDescent="0.3">
      <c r="A609" s="438"/>
      <c r="B609" s="171"/>
      <c r="C609" s="171"/>
      <c r="D609" s="171"/>
      <c r="E609" s="448"/>
      <c r="F609" s="171"/>
    </row>
    <row r="610" spans="1:6" ht="18.75" x14ac:dyDescent="0.3">
      <c r="A610" s="438"/>
      <c r="B610" s="171"/>
      <c r="C610" s="171"/>
      <c r="D610" s="171"/>
      <c r="E610" s="448"/>
      <c r="F610" s="171"/>
    </row>
    <row r="611" spans="1:6" ht="18.75" x14ac:dyDescent="0.3">
      <c r="A611" s="438"/>
      <c r="B611" s="171"/>
      <c r="C611" s="171"/>
      <c r="D611" s="171"/>
      <c r="E611" s="448"/>
      <c r="F611" s="171"/>
    </row>
    <row r="612" spans="1:6" ht="18.75" x14ac:dyDescent="0.3">
      <c r="A612" s="438"/>
      <c r="B612" s="171"/>
      <c r="C612" s="171"/>
      <c r="D612" s="171"/>
      <c r="E612" s="448"/>
      <c r="F612" s="171"/>
    </row>
    <row r="613" spans="1:6" ht="18.75" x14ac:dyDescent="0.3">
      <c r="A613" s="438"/>
      <c r="B613" s="171"/>
      <c r="C613" s="171"/>
      <c r="D613" s="171"/>
      <c r="E613" s="448"/>
      <c r="F613" s="171"/>
    </row>
    <row r="614" spans="1:6" ht="18.75" x14ac:dyDescent="0.3">
      <c r="A614" s="438"/>
      <c r="B614" s="171"/>
      <c r="C614" s="171"/>
      <c r="D614" s="171"/>
      <c r="E614" s="448"/>
      <c r="F614" s="171"/>
    </row>
    <row r="615" spans="1:6" ht="18.75" x14ac:dyDescent="0.3">
      <c r="A615" s="438"/>
      <c r="B615" s="171"/>
      <c r="C615" s="171"/>
      <c r="D615" s="171"/>
      <c r="E615" s="448"/>
      <c r="F615" s="171"/>
    </row>
    <row r="616" spans="1:6" ht="18.75" x14ac:dyDescent="0.3">
      <c r="A616" s="438"/>
      <c r="B616" s="171"/>
      <c r="C616" s="171"/>
      <c r="D616" s="171"/>
      <c r="E616" s="448"/>
      <c r="F616" s="171"/>
    </row>
    <row r="617" spans="1:6" ht="18.75" x14ac:dyDescent="0.3">
      <c r="A617" s="438"/>
      <c r="B617" s="171"/>
      <c r="C617" s="171"/>
      <c r="D617" s="171"/>
      <c r="E617" s="448"/>
      <c r="F617" s="171"/>
    </row>
    <row r="618" spans="1:6" ht="18.75" x14ac:dyDescent="0.3">
      <c r="A618" s="438"/>
      <c r="B618" s="171"/>
      <c r="C618" s="171"/>
      <c r="D618" s="171"/>
      <c r="E618" s="448"/>
      <c r="F618" s="171"/>
    </row>
    <row r="619" spans="1:6" ht="18.75" x14ac:dyDescent="0.3">
      <c r="A619" s="438"/>
      <c r="B619" s="171"/>
      <c r="C619" s="171"/>
      <c r="D619" s="171"/>
      <c r="E619" s="448"/>
      <c r="F619" s="171"/>
    </row>
    <row r="620" spans="1:6" ht="18.75" x14ac:dyDescent="0.3">
      <c r="A620" s="438"/>
      <c r="B620" s="171"/>
      <c r="C620" s="171"/>
      <c r="D620" s="171"/>
      <c r="E620" s="448"/>
      <c r="F620" s="171"/>
    </row>
    <row r="621" spans="1:6" ht="18.75" x14ac:dyDescent="0.3">
      <c r="A621" s="438"/>
      <c r="B621" s="171"/>
      <c r="C621" s="171"/>
      <c r="D621" s="171"/>
      <c r="E621" s="448"/>
      <c r="F621" s="171"/>
    </row>
    <row r="622" spans="1:6" ht="18.75" x14ac:dyDescent="0.3">
      <c r="A622" s="438"/>
      <c r="B622" s="171"/>
      <c r="C622" s="171"/>
      <c r="D622" s="171"/>
      <c r="E622" s="448"/>
      <c r="F622" s="171"/>
    </row>
    <row r="623" spans="1:6" ht="18.75" x14ac:dyDescent="0.3">
      <c r="A623" s="438"/>
      <c r="B623" s="171"/>
      <c r="C623" s="171"/>
      <c r="D623" s="171"/>
      <c r="E623" s="448"/>
      <c r="F623" s="171"/>
    </row>
    <row r="624" spans="1:6" ht="18.75" x14ac:dyDescent="0.3">
      <c r="A624" s="438"/>
      <c r="B624" s="171"/>
      <c r="C624" s="171"/>
      <c r="D624" s="171"/>
      <c r="E624" s="448"/>
      <c r="F624" s="171"/>
    </row>
    <row r="625" spans="1:6" ht="18.75" x14ac:dyDescent="0.3">
      <c r="A625" s="438"/>
      <c r="B625" s="171"/>
      <c r="C625" s="171"/>
      <c r="D625" s="171"/>
      <c r="E625" s="448"/>
      <c r="F625" s="171"/>
    </row>
    <row r="626" spans="1:6" ht="18.75" x14ac:dyDescent="0.3">
      <c r="A626" s="438"/>
      <c r="B626" s="171"/>
      <c r="C626" s="171"/>
      <c r="D626" s="171"/>
      <c r="E626" s="448"/>
      <c r="F626" s="171"/>
    </row>
    <row r="627" spans="1:6" ht="18.75" x14ac:dyDescent="0.3">
      <c r="A627" s="438"/>
      <c r="B627" s="171"/>
      <c r="C627" s="171"/>
      <c r="D627" s="171"/>
      <c r="E627" s="448"/>
      <c r="F627" s="171"/>
    </row>
    <row r="628" spans="1:6" ht="18.75" x14ac:dyDescent="0.3">
      <c r="A628" s="438"/>
      <c r="B628" s="171"/>
      <c r="C628" s="171"/>
      <c r="D628" s="171"/>
      <c r="E628" s="448"/>
      <c r="F628" s="171"/>
    </row>
    <row r="629" spans="1:6" ht="18.75" x14ac:dyDescent="0.3">
      <c r="A629" s="438"/>
      <c r="B629" s="171"/>
      <c r="C629" s="171"/>
      <c r="D629" s="171"/>
      <c r="E629" s="448"/>
      <c r="F629" s="171"/>
    </row>
    <row r="630" spans="1:6" ht="18.75" x14ac:dyDescent="0.3">
      <c r="A630" s="438"/>
      <c r="B630" s="171"/>
      <c r="C630" s="171"/>
      <c r="D630" s="171"/>
      <c r="E630" s="448"/>
      <c r="F630" s="171"/>
    </row>
    <row r="631" spans="1:6" ht="18.75" x14ac:dyDescent="0.3">
      <c r="A631" s="438"/>
      <c r="B631" s="171"/>
      <c r="C631" s="171"/>
      <c r="D631" s="171"/>
      <c r="E631" s="448"/>
      <c r="F631" s="171"/>
    </row>
    <row r="632" spans="1:6" ht="18.75" x14ac:dyDescent="0.3">
      <c r="A632" s="438"/>
      <c r="B632" s="171"/>
      <c r="C632" s="171"/>
      <c r="D632" s="171"/>
      <c r="E632" s="448"/>
      <c r="F632" s="171"/>
    </row>
    <row r="633" spans="1:6" ht="18.75" x14ac:dyDescent="0.3">
      <c r="A633" s="438"/>
      <c r="B633" s="171"/>
      <c r="C633" s="171"/>
      <c r="D633" s="171"/>
      <c r="E633" s="448"/>
      <c r="F633" s="171"/>
    </row>
    <row r="634" spans="1:6" ht="18.75" x14ac:dyDescent="0.3">
      <c r="A634" s="438"/>
      <c r="B634" s="171"/>
      <c r="C634" s="171"/>
      <c r="D634" s="171"/>
      <c r="E634" s="448"/>
      <c r="F634" s="171"/>
    </row>
    <row r="635" spans="1:6" ht="18.75" x14ac:dyDescent="0.3">
      <c r="A635" s="438"/>
      <c r="B635" s="171"/>
      <c r="C635" s="171"/>
      <c r="D635" s="171"/>
      <c r="E635" s="448"/>
      <c r="F635" s="171"/>
    </row>
    <row r="636" spans="1:6" ht="18.75" x14ac:dyDescent="0.3">
      <c r="A636" s="438"/>
      <c r="B636" s="171"/>
      <c r="C636" s="171"/>
      <c r="D636" s="171"/>
      <c r="E636" s="448"/>
      <c r="F636" s="171"/>
    </row>
    <row r="637" spans="1:6" ht="18.75" x14ac:dyDescent="0.3">
      <c r="A637" s="438"/>
      <c r="B637" s="171"/>
      <c r="C637" s="171"/>
      <c r="D637" s="171"/>
      <c r="E637" s="448"/>
      <c r="F637" s="171"/>
    </row>
    <row r="638" spans="1:6" ht="18.75" x14ac:dyDescent="0.3">
      <c r="A638" s="438"/>
      <c r="B638" s="171"/>
      <c r="C638" s="171"/>
      <c r="D638" s="171"/>
      <c r="E638" s="448"/>
      <c r="F638" s="171"/>
    </row>
    <row r="639" spans="1:6" ht="18.75" x14ac:dyDescent="0.3">
      <c r="A639" s="438"/>
      <c r="B639" s="171"/>
      <c r="C639" s="171"/>
      <c r="D639" s="171"/>
      <c r="E639" s="448"/>
      <c r="F639" s="171"/>
    </row>
    <row r="640" spans="1:6" ht="18.75" x14ac:dyDescent="0.3">
      <c r="A640" s="438"/>
      <c r="B640" s="171"/>
      <c r="C640" s="171"/>
      <c r="D640" s="171"/>
      <c r="E640" s="448"/>
      <c r="F640" s="171"/>
    </row>
    <row r="641" spans="1:6" ht="18.75" x14ac:dyDescent="0.3">
      <c r="A641" s="438"/>
      <c r="B641" s="171"/>
      <c r="C641" s="171"/>
      <c r="D641" s="171"/>
      <c r="E641" s="448"/>
      <c r="F641" s="171"/>
    </row>
    <row r="642" spans="1:6" ht="18.75" x14ac:dyDescent="0.3">
      <c r="A642" s="438"/>
      <c r="B642" s="171"/>
      <c r="C642" s="171"/>
      <c r="D642" s="171"/>
      <c r="E642" s="448"/>
      <c r="F642" s="171"/>
    </row>
    <row r="643" spans="1:6" ht="18.75" x14ac:dyDescent="0.3">
      <c r="A643" s="438"/>
      <c r="B643" s="171"/>
      <c r="C643" s="171"/>
      <c r="D643" s="171"/>
      <c r="E643" s="448"/>
      <c r="F643" s="171"/>
    </row>
    <row r="644" spans="1:6" ht="18.75" x14ac:dyDescent="0.3">
      <c r="A644" s="438"/>
      <c r="B644" s="171"/>
      <c r="C644" s="171"/>
      <c r="D644" s="171"/>
      <c r="E644" s="448"/>
      <c r="F644" s="171"/>
    </row>
    <row r="645" spans="1:6" ht="18.75" x14ac:dyDescent="0.3">
      <c r="A645" s="438"/>
      <c r="B645" s="171"/>
      <c r="C645" s="171"/>
      <c r="D645" s="171"/>
      <c r="E645" s="448"/>
      <c r="F645" s="171"/>
    </row>
    <row r="646" spans="1:6" ht="18.75" x14ac:dyDescent="0.3">
      <c r="A646" s="438"/>
      <c r="B646" s="171"/>
      <c r="C646" s="171"/>
      <c r="D646" s="171"/>
      <c r="E646" s="448"/>
      <c r="F646" s="171"/>
    </row>
    <row r="647" spans="1:6" ht="18.75" x14ac:dyDescent="0.3">
      <c r="A647" s="438"/>
      <c r="B647" s="171"/>
      <c r="C647" s="171"/>
      <c r="D647" s="171"/>
      <c r="E647" s="448"/>
      <c r="F647" s="171"/>
    </row>
    <row r="648" spans="1:6" ht="18.75" x14ac:dyDescent="0.3">
      <c r="A648" s="438"/>
      <c r="B648" s="171"/>
      <c r="C648" s="171"/>
      <c r="D648" s="171"/>
      <c r="E648" s="448"/>
      <c r="F648" s="171"/>
    </row>
    <row r="649" spans="1:6" ht="18.75" x14ac:dyDescent="0.3">
      <c r="A649" s="438"/>
      <c r="B649" s="171"/>
      <c r="C649" s="171"/>
      <c r="D649" s="171"/>
      <c r="E649" s="448"/>
      <c r="F649" s="171"/>
    </row>
    <row r="650" spans="1:6" ht="18.75" x14ac:dyDescent="0.3">
      <c r="A650" s="438"/>
      <c r="B650" s="171"/>
      <c r="C650" s="171"/>
      <c r="D650" s="171"/>
      <c r="E650" s="448"/>
      <c r="F650" s="171"/>
    </row>
    <row r="651" spans="1:6" ht="18.75" x14ac:dyDescent="0.3">
      <c r="A651" s="438"/>
      <c r="B651" s="171"/>
      <c r="C651" s="171"/>
      <c r="D651" s="171"/>
      <c r="E651" s="448"/>
      <c r="F651" s="171"/>
    </row>
    <row r="652" spans="1:6" ht="18.75" x14ac:dyDescent="0.3">
      <c r="A652" s="438"/>
      <c r="B652" s="171"/>
      <c r="C652" s="171"/>
      <c r="D652" s="171"/>
      <c r="E652" s="448"/>
      <c r="F652" s="171"/>
    </row>
    <row r="653" spans="1:6" ht="18.75" x14ac:dyDescent="0.3">
      <c r="A653" s="438"/>
      <c r="B653" s="171"/>
      <c r="C653" s="171"/>
      <c r="D653" s="171"/>
      <c r="E653" s="448"/>
      <c r="F653" s="171"/>
    </row>
    <row r="654" spans="1:6" ht="18.75" x14ac:dyDescent="0.3">
      <c r="A654" s="438"/>
      <c r="B654" s="171"/>
      <c r="C654" s="171"/>
      <c r="D654" s="171"/>
      <c r="E654" s="448"/>
      <c r="F654" s="171"/>
    </row>
    <row r="655" spans="1:6" ht="18.75" x14ac:dyDescent="0.3">
      <c r="A655" s="438"/>
      <c r="B655" s="171"/>
      <c r="C655" s="171"/>
      <c r="D655" s="171"/>
      <c r="E655" s="448"/>
      <c r="F655" s="171"/>
    </row>
    <row r="656" spans="1:6" ht="18.75" x14ac:dyDescent="0.3">
      <c r="A656" s="438"/>
      <c r="B656" s="171"/>
      <c r="C656" s="171"/>
      <c r="D656" s="171"/>
      <c r="E656" s="448"/>
      <c r="F656" s="171"/>
    </row>
    <row r="657" spans="1:6" ht="18.75" x14ac:dyDescent="0.3">
      <c r="A657" s="438"/>
      <c r="B657" s="171"/>
      <c r="C657" s="171"/>
      <c r="D657" s="171"/>
      <c r="E657" s="448"/>
      <c r="F657" s="171"/>
    </row>
    <row r="658" spans="1:6" ht="18.75" x14ac:dyDescent="0.3">
      <c r="A658" s="438"/>
      <c r="B658" s="171"/>
      <c r="C658" s="171"/>
      <c r="D658" s="171"/>
      <c r="E658" s="448"/>
      <c r="F658" s="171"/>
    </row>
    <row r="659" spans="1:6" ht="18.75" x14ac:dyDescent="0.3">
      <c r="A659" s="438"/>
      <c r="B659" s="171"/>
      <c r="C659" s="171"/>
      <c r="D659" s="171"/>
      <c r="E659" s="448"/>
      <c r="F659" s="171"/>
    </row>
    <row r="660" spans="1:6" ht="18.75" x14ac:dyDescent="0.3">
      <c r="A660" s="438"/>
      <c r="B660" s="171"/>
      <c r="C660" s="171"/>
      <c r="D660" s="171"/>
      <c r="E660" s="448"/>
      <c r="F660" s="171"/>
    </row>
    <row r="661" spans="1:6" ht="18.75" x14ac:dyDescent="0.3">
      <c r="A661" s="438"/>
      <c r="B661" s="171"/>
      <c r="C661" s="171"/>
      <c r="D661" s="171"/>
      <c r="E661" s="448"/>
      <c r="F661" s="171"/>
    </row>
    <row r="662" spans="1:6" ht="18.75" x14ac:dyDescent="0.3">
      <c r="A662" s="438"/>
      <c r="B662" s="171"/>
      <c r="C662" s="171"/>
      <c r="D662" s="171"/>
      <c r="E662" s="448"/>
      <c r="F662" s="171"/>
    </row>
    <row r="663" spans="1:6" ht="18.75" x14ac:dyDescent="0.3">
      <c r="A663" s="438"/>
      <c r="B663" s="171"/>
      <c r="C663" s="171"/>
      <c r="D663" s="171"/>
      <c r="E663" s="448"/>
      <c r="F663" s="171"/>
    </row>
    <row r="664" spans="1:6" ht="18.75" x14ac:dyDescent="0.3">
      <c r="A664" s="438"/>
      <c r="B664" s="171"/>
      <c r="C664" s="171"/>
      <c r="D664" s="171"/>
      <c r="E664" s="448"/>
      <c r="F664" s="171"/>
    </row>
    <row r="665" spans="1:6" ht="18.75" x14ac:dyDescent="0.3">
      <c r="A665" s="438"/>
      <c r="B665" s="171"/>
      <c r="C665" s="171"/>
      <c r="D665" s="171"/>
      <c r="E665" s="448"/>
      <c r="F665" s="171"/>
    </row>
    <row r="666" spans="1:6" ht="18.75" x14ac:dyDescent="0.3">
      <c r="A666" s="438"/>
      <c r="B666" s="171"/>
      <c r="C666" s="171"/>
      <c r="D666" s="171"/>
      <c r="E666" s="448"/>
      <c r="F666" s="171"/>
    </row>
    <row r="667" spans="1:6" ht="18.75" x14ac:dyDescent="0.3">
      <c r="A667" s="438"/>
      <c r="B667" s="171"/>
      <c r="C667" s="171"/>
      <c r="D667" s="171"/>
      <c r="E667" s="448"/>
      <c r="F667" s="171"/>
    </row>
    <row r="668" spans="1:6" ht="18.75" x14ac:dyDescent="0.3">
      <c r="A668" s="438"/>
      <c r="B668" s="171"/>
      <c r="C668" s="171"/>
      <c r="D668" s="171"/>
      <c r="E668" s="448"/>
      <c r="F668" s="171"/>
    </row>
    <row r="669" spans="1:6" ht="18.75" x14ac:dyDescent="0.3">
      <c r="A669" s="438"/>
      <c r="B669" s="171"/>
      <c r="C669" s="171"/>
      <c r="D669" s="171"/>
      <c r="E669" s="448"/>
      <c r="F669" s="171"/>
    </row>
    <row r="670" spans="1:6" ht="18.75" x14ac:dyDescent="0.3">
      <c r="A670" s="438"/>
      <c r="B670" s="171"/>
      <c r="C670" s="171"/>
      <c r="D670" s="171"/>
      <c r="E670" s="448"/>
      <c r="F670" s="171"/>
    </row>
    <row r="671" spans="1:6" ht="18.75" x14ac:dyDescent="0.3">
      <c r="A671" s="438"/>
      <c r="B671" s="171"/>
      <c r="C671" s="171"/>
      <c r="D671" s="171"/>
      <c r="E671" s="448"/>
      <c r="F671" s="171"/>
    </row>
    <row r="672" spans="1:6" ht="18.75" x14ac:dyDescent="0.3">
      <c r="A672" s="438"/>
      <c r="B672" s="171"/>
      <c r="C672" s="171"/>
      <c r="D672" s="171"/>
      <c r="E672" s="448"/>
      <c r="F672" s="171"/>
    </row>
    <row r="673" spans="1:6" ht="18.75" x14ac:dyDescent="0.3">
      <c r="A673" s="438"/>
      <c r="B673" s="171"/>
      <c r="C673" s="171"/>
      <c r="D673" s="171"/>
      <c r="E673" s="448"/>
      <c r="F673" s="171"/>
    </row>
    <row r="674" spans="1:6" ht="18.75" x14ac:dyDescent="0.3">
      <c r="A674" s="438"/>
      <c r="B674" s="171"/>
      <c r="C674" s="171"/>
      <c r="D674" s="171"/>
      <c r="E674" s="448"/>
      <c r="F674" s="171"/>
    </row>
    <row r="675" spans="1:6" ht="18.75" x14ac:dyDescent="0.3">
      <c r="A675" s="438"/>
      <c r="B675" s="171"/>
      <c r="C675" s="171"/>
      <c r="D675" s="171"/>
      <c r="E675" s="448"/>
      <c r="F675" s="171"/>
    </row>
    <row r="676" spans="1:6" ht="18.75" x14ac:dyDescent="0.3">
      <c r="A676" s="438"/>
      <c r="B676" s="171"/>
      <c r="C676" s="171"/>
      <c r="D676" s="171"/>
      <c r="E676" s="448"/>
      <c r="F676" s="171"/>
    </row>
    <row r="677" spans="1:6" ht="18.75" x14ac:dyDescent="0.3">
      <c r="A677" s="438"/>
      <c r="B677" s="171"/>
      <c r="C677" s="171"/>
      <c r="D677" s="171"/>
      <c r="E677" s="448"/>
      <c r="F677" s="171"/>
    </row>
    <row r="678" spans="1:6" ht="18.75" x14ac:dyDescent="0.3">
      <c r="A678" s="438"/>
      <c r="B678" s="171"/>
      <c r="C678" s="171"/>
      <c r="D678" s="171"/>
      <c r="E678" s="448"/>
      <c r="F678" s="171"/>
    </row>
    <row r="679" spans="1:6" ht="18.75" x14ac:dyDescent="0.3">
      <c r="A679" s="438"/>
      <c r="B679" s="171"/>
      <c r="C679" s="171"/>
      <c r="D679" s="171"/>
      <c r="E679" s="448"/>
      <c r="F679" s="171"/>
    </row>
    <row r="680" spans="1:6" ht="18.75" x14ac:dyDescent="0.3">
      <c r="A680" s="438"/>
      <c r="B680" s="171"/>
      <c r="C680" s="171"/>
      <c r="D680" s="171"/>
      <c r="E680" s="448"/>
      <c r="F680" s="171"/>
    </row>
    <row r="681" spans="1:6" ht="18.75" x14ac:dyDescent="0.3">
      <c r="A681" s="438"/>
      <c r="B681" s="171"/>
      <c r="C681" s="171"/>
      <c r="D681" s="171"/>
      <c r="E681" s="448"/>
      <c r="F681" s="171"/>
    </row>
    <row r="682" spans="1:6" ht="18.75" x14ac:dyDescent="0.3">
      <c r="A682" s="438"/>
      <c r="B682" s="171"/>
      <c r="C682" s="171"/>
      <c r="D682" s="171"/>
      <c r="E682" s="448"/>
      <c r="F682" s="171"/>
    </row>
    <row r="683" spans="1:6" ht="18.75" x14ac:dyDescent="0.3">
      <c r="A683" s="438"/>
      <c r="B683" s="171"/>
      <c r="C683" s="171"/>
      <c r="D683" s="171"/>
      <c r="E683" s="448"/>
      <c r="F683" s="171"/>
    </row>
    <row r="684" spans="1:6" ht="18.75" x14ac:dyDescent="0.3">
      <c r="A684" s="438"/>
      <c r="B684" s="171"/>
      <c r="C684" s="171"/>
      <c r="D684" s="171"/>
      <c r="E684" s="448"/>
      <c r="F684" s="171"/>
    </row>
    <row r="685" spans="1:6" ht="18.75" x14ac:dyDescent="0.3">
      <c r="A685" s="438"/>
      <c r="B685" s="171"/>
      <c r="C685" s="171"/>
      <c r="D685" s="171"/>
      <c r="E685" s="448"/>
      <c r="F685" s="171"/>
    </row>
    <row r="686" spans="1:6" ht="18.75" x14ac:dyDescent="0.3">
      <c r="A686" s="438"/>
      <c r="B686" s="171"/>
      <c r="C686" s="171"/>
      <c r="D686" s="171"/>
      <c r="E686" s="448"/>
      <c r="F686" s="171"/>
    </row>
    <row r="687" spans="1:6" ht="18.75" x14ac:dyDescent="0.3">
      <c r="A687" s="438"/>
      <c r="B687" s="171"/>
      <c r="C687" s="171"/>
      <c r="D687" s="171"/>
      <c r="E687" s="448"/>
      <c r="F687" s="171"/>
    </row>
    <row r="688" spans="1:6" ht="18.75" x14ac:dyDescent="0.3">
      <c r="A688" s="438"/>
      <c r="B688" s="171"/>
      <c r="C688" s="171"/>
      <c r="D688" s="171"/>
      <c r="E688" s="448"/>
      <c r="F688" s="171"/>
    </row>
    <row r="689" spans="1:6" ht="18.75" x14ac:dyDescent="0.3">
      <c r="A689" s="438"/>
      <c r="B689" s="171"/>
      <c r="C689" s="171"/>
      <c r="D689" s="171"/>
      <c r="E689" s="448"/>
      <c r="F689" s="171"/>
    </row>
    <row r="690" spans="1:6" ht="18.75" x14ac:dyDescent="0.3">
      <c r="A690" s="438"/>
      <c r="B690" s="171"/>
      <c r="C690" s="171"/>
      <c r="D690" s="171"/>
      <c r="E690" s="448"/>
      <c r="F690" s="171"/>
    </row>
    <row r="691" spans="1:6" ht="18.75" x14ac:dyDescent="0.3">
      <c r="A691" s="438"/>
      <c r="B691" s="171"/>
      <c r="C691" s="171"/>
      <c r="D691" s="171"/>
      <c r="E691" s="448"/>
      <c r="F691" s="171"/>
    </row>
    <row r="692" spans="1:6" ht="18.75" x14ac:dyDescent="0.3">
      <c r="A692" s="438"/>
      <c r="B692" s="171"/>
      <c r="C692" s="171"/>
      <c r="D692" s="171"/>
      <c r="E692" s="448"/>
      <c r="F692" s="171"/>
    </row>
    <row r="693" spans="1:6" ht="18.75" x14ac:dyDescent="0.3">
      <c r="A693" s="438"/>
      <c r="B693" s="171"/>
      <c r="C693" s="171"/>
      <c r="D693" s="171"/>
      <c r="E693" s="448"/>
      <c r="F693" s="171"/>
    </row>
    <row r="694" spans="1:6" ht="18.75" x14ac:dyDescent="0.3">
      <c r="A694" s="438"/>
      <c r="B694" s="171"/>
      <c r="C694" s="171"/>
      <c r="D694" s="171"/>
      <c r="E694" s="448"/>
      <c r="F694" s="171"/>
    </row>
    <row r="695" spans="1:6" ht="18.75" x14ac:dyDescent="0.3">
      <c r="A695" s="438"/>
      <c r="B695" s="171"/>
      <c r="C695" s="171"/>
      <c r="D695" s="171"/>
      <c r="E695" s="448"/>
      <c r="F695" s="171"/>
    </row>
    <row r="696" spans="1:6" ht="18.75" x14ac:dyDescent="0.3">
      <c r="A696" s="438"/>
      <c r="B696" s="171"/>
      <c r="C696" s="171"/>
      <c r="D696" s="171"/>
      <c r="E696" s="448"/>
      <c r="F696" s="171"/>
    </row>
    <row r="697" spans="1:6" ht="18.75" x14ac:dyDescent="0.3">
      <c r="A697" s="438"/>
      <c r="B697" s="171"/>
      <c r="C697" s="171"/>
      <c r="D697" s="171"/>
      <c r="E697" s="448"/>
      <c r="F697" s="171"/>
    </row>
    <row r="698" spans="1:6" ht="18.75" x14ac:dyDescent="0.3">
      <c r="A698" s="438"/>
      <c r="B698" s="171"/>
      <c r="C698" s="171"/>
      <c r="D698" s="171"/>
      <c r="E698" s="448"/>
      <c r="F698" s="171"/>
    </row>
    <row r="699" spans="1:6" ht="18.75" x14ac:dyDescent="0.3">
      <c r="A699" s="438"/>
      <c r="B699" s="171"/>
      <c r="C699" s="171"/>
      <c r="D699" s="171"/>
      <c r="E699" s="448"/>
      <c r="F699" s="171"/>
    </row>
    <row r="700" spans="1:6" ht="18.75" x14ac:dyDescent="0.3">
      <c r="A700" s="438"/>
      <c r="B700" s="171"/>
      <c r="C700" s="171"/>
      <c r="D700" s="171"/>
      <c r="E700" s="448"/>
      <c r="F700" s="171"/>
    </row>
    <row r="701" spans="1:6" ht="18.75" x14ac:dyDescent="0.3">
      <c r="A701" s="438"/>
      <c r="B701" s="171"/>
      <c r="C701" s="171"/>
      <c r="D701" s="171"/>
      <c r="E701" s="448"/>
      <c r="F701" s="171"/>
    </row>
    <row r="702" spans="1:6" ht="18.75" x14ac:dyDescent="0.3">
      <c r="A702" s="438"/>
      <c r="B702" s="171"/>
      <c r="C702" s="171"/>
      <c r="D702" s="171"/>
      <c r="E702" s="448"/>
      <c r="F702" s="171"/>
    </row>
    <row r="703" spans="1:6" ht="18.75" x14ac:dyDescent="0.3">
      <c r="A703" s="438"/>
      <c r="B703" s="171"/>
      <c r="C703" s="171"/>
      <c r="D703" s="171"/>
      <c r="E703" s="448"/>
      <c r="F703" s="171"/>
    </row>
    <row r="704" spans="1:6" ht="18.75" x14ac:dyDescent="0.3">
      <c r="A704" s="438"/>
      <c r="B704" s="171"/>
      <c r="C704" s="171"/>
      <c r="D704" s="171"/>
      <c r="E704" s="448"/>
      <c r="F704" s="171"/>
    </row>
    <row r="705" spans="1:6" ht="18.75" x14ac:dyDescent="0.3">
      <c r="A705" s="438"/>
      <c r="B705" s="171"/>
      <c r="C705" s="171"/>
      <c r="D705" s="171"/>
      <c r="E705" s="448"/>
      <c r="F705" s="171"/>
    </row>
    <row r="706" spans="1:6" ht="18.75" x14ac:dyDescent="0.3">
      <c r="A706" s="438"/>
      <c r="B706" s="171"/>
      <c r="C706" s="171"/>
      <c r="D706" s="171"/>
      <c r="E706" s="448"/>
      <c r="F706" s="171"/>
    </row>
    <row r="707" spans="1:6" ht="18.75" x14ac:dyDescent="0.3">
      <c r="A707" s="438"/>
      <c r="B707" s="171"/>
      <c r="C707" s="171"/>
      <c r="D707" s="171"/>
      <c r="E707" s="448"/>
      <c r="F707" s="171"/>
    </row>
    <row r="708" spans="1:6" ht="18.75" x14ac:dyDescent="0.3">
      <c r="A708" s="438"/>
      <c r="B708" s="171"/>
      <c r="C708" s="171"/>
      <c r="D708" s="171"/>
      <c r="E708" s="448"/>
      <c r="F708" s="171"/>
    </row>
    <row r="709" spans="1:6" ht="18.75" x14ac:dyDescent="0.3">
      <c r="A709" s="438"/>
      <c r="B709" s="171"/>
      <c r="C709" s="171"/>
      <c r="D709" s="171"/>
      <c r="E709" s="448"/>
      <c r="F709" s="171"/>
    </row>
    <row r="710" spans="1:6" ht="18.75" x14ac:dyDescent="0.3">
      <c r="A710" s="438"/>
      <c r="B710" s="171"/>
      <c r="C710" s="171"/>
      <c r="D710" s="171"/>
      <c r="E710" s="448"/>
      <c r="F710" s="171"/>
    </row>
    <row r="711" spans="1:6" ht="18.75" x14ac:dyDescent="0.3">
      <c r="A711" s="438"/>
      <c r="B711" s="171"/>
      <c r="C711" s="171"/>
      <c r="D711" s="171"/>
      <c r="E711" s="448"/>
      <c r="F711" s="171"/>
    </row>
    <row r="712" spans="1:6" ht="18.75" x14ac:dyDescent="0.3">
      <c r="A712" s="438"/>
      <c r="B712" s="171"/>
      <c r="C712" s="171"/>
      <c r="D712" s="171"/>
      <c r="E712" s="448"/>
      <c r="F712" s="171"/>
    </row>
    <row r="713" spans="1:6" ht="18.75" x14ac:dyDescent="0.3">
      <c r="A713" s="438"/>
      <c r="B713" s="171"/>
      <c r="C713" s="171"/>
      <c r="D713" s="171"/>
      <c r="E713" s="448"/>
      <c r="F713" s="171"/>
    </row>
    <row r="714" spans="1:6" ht="18.75" x14ac:dyDescent="0.3">
      <c r="A714" s="438"/>
      <c r="B714" s="171"/>
      <c r="C714" s="171"/>
      <c r="D714" s="171"/>
      <c r="E714" s="448"/>
      <c r="F714" s="171"/>
    </row>
    <row r="715" spans="1:6" ht="18.75" x14ac:dyDescent="0.3">
      <c r="A715" s="438"/>
      <c r="B715" s="171"/>
      <c r="C715" s="171"/>
      <c r="D715" s="171"/>
      <c r="E715" s="448"/>
      <c r="F715" s="171"/>
    </row>
    <row r="716" spans="1:6" ht="18.75" x14ac:dyDescent="0.3">
      <c r="A716" s="438"/>
      <c r="B716" s="171"/>
      <c r="C716" s="171"/>
      <c r="D716" s="171"/>
      <c r="E716" s="448"/>
      <c r="F716" s="171"/>
    </row>
    <row r="717" spans="1:6" ht="18.75" x14ac:dyDescent="0.3">
      <c r="A717" s="438"/>
      <c r="B717" s="171"/>
      <c r="C717" s="171"/>
      <c r="D717" s="171"/>
      <c r="E717" s="448"/>
      <c r="F717" s="171"/>
    </row>
    <row r="718" spans="1:6" ht="18.75" x14ac:dyDescent="0.3">
      <c r="A718" s="438"/>
      <c r="B718" s="171"/>
      <c r="C718" s="171"/>
      <c r="D718" s="171"/>
      <c r="E718" s="448"/>
      <c r="F718" s="171"/>
    </row>
    <row r="719" spans="1:6" ht="18.75" x14ac:dyDescent="0.3">
      <c r="A719" s="438"/>
      <c r="B719" s="171"/>
      <c r="C719" s="171"/>
      <c r="D719" s="171"/>
      <c r="E719" s="448"/>
      <c r="F719" s="171"/>
    </row>
    <row r="720" spans="1:6" ht="18.75" x14ac:dyDescent="0.3">
      <c r="A720" s="438"/>
      <c r="B720" s="171"/>
      <c r="C720" s="171"/>
      <c r="D720" s="171"/>
      <c r="E720" s="448"/>
      <c r="F720" s="171"/>
    </row>
    <row r="721" spans="1:6" ht="18.75" x14ac:dyDescent="0.3">
      <c r="A721" s="438"/>
      <c r="B721" s="171"/>
      <c r="C721" s="171"/>
      <c r="D721" s="171"/>
      <c r="E721" s="448"/>
      <c r="F721" s="171"/>
    </row>
    <row r="722" spans="1:6" ht="18.75" x14ac:dyDescent="0.3">
      <c r="A722" s="438"/>
      <c r="B722" s="171"/>
      <c r="C722" s="171"/>
      <c r="D722" s="171"/>
      <c r="E722" s="448"/>
      <c r="F722" s="171"/>
    </row>
    <row r="723" spans="1:6" ht="18.75" x14ac:dyDescent="0.3">
      <c r="A723" s="438"/>
      <c r="B723" s="171"/>
      <c r="C723" s="171"/>
      <c r="D723" s="171"/>
      <c r="E723" s="448"/>
      <c r="F723" s="171"/>
    </row>
    <row r="724" spans="1:6" ht="18.75" x14ac:dyDescent="0.3">
      <c r="A724" s="438"/>
      <c r="B724" s="171"/>
      <c r="C724" s="171"/>
      <c r="D724" s="171"/>
      <c r="E724" s="448"/>
      <c r="F724" s="171"/>
    </row>
    <row r="725" spans="1:6" ht="18.75" x14ac:dyDescent="0.3">
      <c r="A725" s="438"/>
      <c r="B725" s="171"/>
      <c r="C725" s="171"/>
      <c r="D725" s="171"/>
      <c r="E725" s="448"/>
      <c r="F725" s="171"/>
    </row>
    <row r="726" spans="1:6" ht="18.75" x14ac:dyDescent="0.3">
      <c r="A726" s="438"/>
      <c r="B726" s="171"/>
      <c r="C726" s="171"/>
      <c r="D726" s="171"/>
      <c r="E726" s="448"/>
      <c r="F726" s="171"/>
    </row>
    <row r="727" spans="1:6" ht="18.75" x14ac:dyDescent="0.3">
      <c r="A727" s="438"/>
      <c r="B727" s="171"/>
      <c r="C727" s="171"/>
      <c r="D727" s="171"/>
      <c r="E727" s="448"/>
      <c r="F727" s="171"/>
    </row>
    <row r="728" spans="1:6" ht="18.75" x14ac:dyDescent="0.3">
      <c r="A728" s="438"/>
      <c r="B728" s="171"/>
      <c r="C728" s="171"/>
      <c r="D728" s="171"/>
      <c r="E728" s="448"/>
      <c r="F728" s="171"/>
    </row>
    <row r="729" spans="1:6" ht="18.75" x14ac:dyDescent="0.3">
      <c r="A729" s="438"/>
      <c r="B729" s="171"/>
      <c r="C729" s="171"/>
      <c r="D729" s="171"/>
      <c r="E729" s="448"/>
      <c r="F729" s="171"/>
    </row>
    <row r="730" spans="1:6" ht="18.75" x14ac:dyDescent="0.3">
      <c r="A730" s="438"/>
      <c r="B730" s="171"/>
      <c r="C730" s="171"/>
      <c r="D730" s="171"/>
      <c r="E730" s="448"/>
      <c r="F730" s="171"/>
    </row>
    <row r="731" spans="1:6" ht="18.75" x14ac:dyDescent="0.3">
      <c r="A731" s="438"/>
      <c r="B731" s="171"/>
      <c r="C731" s="171"/>
      <c r="D731" s="171"/>
      <c r="E731" s="448"/>
      <c r="F731" s="171"/>
    </row>
    <row r="732" spans="1:6" ht="18.75" x14ac:dyDescent="0.3">
      <c r="A732" s="438"/>
      <c r="B732" s="171"/>
      <c r="C732" s="171"/>
      <c r="D732" s="171"/>
      <c r="E732" s="448"/>
      <c r="F732" s="171"/>
    </row>
    <row r="733" spans="1:6" ht="18.75" x14ac:dyDescent="0.3">
      <c r="A733" s="438"/>
      <c r="B733" s="171"/>
      <c r="C733" s="171"/>
      <c r="D733" s="171"/>
      <c r="E733" s="448"/>
      <c r="F733" s="171"/>
    </row>
    <row r="734" spans="1:6" ht="18.75" x14ac:dyDescent="0.3">
      <c r="A734" s="438"/>
      <c r="B734" s="171"/>
      <c r="C734" s="171"/>
      <c r="D734" s="171"/>
      <c r="E734" s="448"/>
      <c r="F734" s="171"/>
    </row>
    <row r="735" spans="1:6" ht="18.75" x14ac:dyDescent="0.3">
      <c r="A735" s="438"/>
      <c r="B735" s="171"/>
      <c r="C735" s="171"/>
      <c r="D735" s="171"/>
      <c r="E735" s="448"/>
      <c r="F735" s="171"/>
    </row>
    <row r="736" spans="1:6" ht="18.75" x14ac:dyDescent="0.3">
      <c r="A736" s="438"/>
      <c r="B736" s="171"/>
      <c r="C736" s="171"/>
      <c r="D736" s="171"/>
      <c r="E736" s="448"/>
      <c r="F736" s="171"/>
    </row>
    <row r="737" spans="1:6" ht="18.75" x14ac:dyDescent="0.3">
      <c r="A737" s="438"/>
      <c r="B737" s="171"/>
      <c r="C737" s="171"/>
      <c r="D737" s="171"/>
      <c r="E737" s="448"/>
      <c r="F737" s="171"/>
    </row>
    <row r="738" spans="1:6" ht="18.75" x14ac:dyDescent="0.3">
      <c r="A738" s="438"/>
      <c r="B738" s="171"/>
      <c r="C738" s="171"/>
      <c r="D738" s="171"/>
      <c r="E738" s="448"/>
      <c r="F738" s="171"/>
    </row>
    <row r="739" spans="1:6" ht="18.75" x14ac:dyDescent="0.3">
      <c r="A739" s="438"/>
      <c r="B739" s="171"/>
      <c r="C739" s="171"/>
      <c r="D739" s="171"/>
      <c r="E739" s="448"/>
      <c r="F739" s="171"/>
    </row>
    <row r="740" spans="1:6" ht="18.75" x14ac:dyDescent="0.3">
      <c r="A740" s="438"/>
      <c r="B740" s="171"/>
      <c r="C740" s="171"/>
      <c r="D740" s="171"/>
      <c r="E740" s="448"/>
      <c r="F740" s="171"/>
    </row>
    <row r="741" spans="1:6" ht="18.75" x14ac:dyDescent="0.3">
      <c r="A741" s="438"/>
      <c r="B741" s="171"/>
      <c r="C741" s="171"/>
      <c r="D741" s="171"/>
      <c r="E741" s="448"/>
      <c r="F741" s="171"/>
    </row>
    <row r="742" spans="1:6" ht="18.75" x14ac:dyDescent="0.3">
      <c r="A742" s="438"/>
      <c r="B742" s="171"/>
      <c r="C742" s="171"/>
      <c r="D742" s="171"/>
      <c r="E742" s="448"/>
      <c r="F742" s="171"/>
    </row>
    <row r="743" spans="1:6" ht="18.75" x14ac:dyDescent="0.3">
      <c r="A743" s="438"/>
      <c r="B743" s="171"/>
      <c r="C743" s="171"/>
      <c r="D743" s="171"/>
      <c r="E743" s="448"/>
      <c r="F743" s="171"/>
    </row>
    <row r="744" spans="1:6" ht="18.75" x14ac:dyDescent="0.3">
      <c r="A744" s="438"/>
      <c r="B744" s="171"/>
      <c r="C744" s="171"/>
      <c r="D744" s="171"/>
      <c r="E744" s="448"/>
      <c r="F744" s="171"/>
    </row>
    <row r="745" spans="1:6" ht="18.75" x14ac:dyDescent="0.3">
      <c r="A745" s="438"/>
      <c r="B745" s="171"/>
      <c r="C745" s="171"/>
      <c r="D745" s="171"/>
      <c r="E745" s="448"/>
      <c r="F745" s="171"/>
    </row>
    <row r="746" spans="1:6" ht="18.75" x14ac:dyDescent="0.3">
      <c r="A746" s="438"/>
      <c r="B746" s="171"/>
      <c r="C746" s="171"/>
      <c r="D746" s="171"/>
      <c r="E746" s="448"/>
      <c r="F746" s="171"/>
    </row>
    <row r="747" spans="1:6" ht="18.75" x14ac:dyDescent="0.3">
      <c r="A747" s="438"/>
      <c r="B747" s="171"/>
      <c r="C747" s="171"/>
      <c r="D747" s="171"/>
      <c r="E747" s="448"/>
      <c r="F747" s="171"/>
    </row>
    <row r="748" spans="1:6" ht="18.75" x14ac:dyDescent="0.3">
      <c r="A748" s="438"/>
      <c r="B748" s="171"/>
      <c r="C748" s="171"/>
      <c r="D748" s="171"/>
      <c r="E748" s="448"/>
      <c r="F748" s="171"/>
    </row>
    <row r="749" spans="1:6" ht="18.75" x14ac:dyDescent="0.3">
      <c r="A749" s="438"/>
      <c r="B749" s="171"/>
      <c r="C749" s="171"/>
      <c r="D749" s="171"/>
      <c r="E749" s="448"/>
      <c r="F749" s="171"/>
    </row>
    <row r="750" spans="1:6" ht="18.75" x14ac:dyDescent="0.3">
      <c r="A750" s="438"/>
      <c r="B750" s="171"/>
      <c r="C750" s="171"/>
      <c r="D750" s="171"/>
      <c r="E750" s="448"/>
      <c r="F750" s="171"/>
    </row>
    <row r="751" spans="1:6" ht="18.75" x14ac:dyDescent="0.3">
      <c r="A751" s="438"/>
      <c r="B751" s="171"/>
      <c r="C751" s="171"/>
      <c r="D751" s="171"/>
      <c r="E751" s="448"/>
      <c r="F751" s="171"/>
    </row>
    <row r="752" spans="1:6" ht="18.75" x14ac:dyDescent="0.3">
      <c r="A752" s="438"/>
      <c r="B752" s="171"/>
      <c r="C752" s="171"/>
      <c r="D752" s="171"/>
      <c r="E752" s="448"/>
      <c r="F752" s="171"/>
    </row>
    <row r="753" spans="1:6" ht="18.75" x14ac:dyDescent="0.3">
      <c r="A753" s="438"/>
      <c r="B753" s="171"/>
      <c r="C753" s="171"/>
      <c r="D753" s="171"/>
      <c r="E753" s="448"/>
      <c r="F753" s="171"/>
    </row>
    <row r="754" spans="1:6" ht="18.75" x14ac:dyDescent="0.3">
      <c r="A754" s="438"/>
      <c r="B754" s="171"/>
      <c r="C754" s="171"/>
      <c r="D754" s="171"/>
      <c r="E754" s="448"/>
      <c r="F754" s="171"/>
    </row>
    <row r="755" spans="1:6" ht="18.75" x14ac:dyDescent="0.3">
      <c r="A755" s="438"/>
      <c r="B755" s="171"/>
      <c r="C755" s="171"/>
      <c r="D755" s="171"/>
      <c r="E755" s="448"/>
      <c r="F755" s="171"/>
    </row>
    <row r="756" spans="1:6" ht="18.75" x14ac:dyDescent="0.3">
      <c r="A756" s="438"/>
      <c r="B756" s="171"/>
      <c r="C756" s="171"/>
      <c r="D756" s="171"/>
      <c r="E756" s="448"/>
      <c r="F756" s="171"/>
    </row>
    <row r="757" spans="1:6" ht="18.75" x14ac:dyDescent="0.3">
      <c r="A757" s="438"/>
      <c r="B757" s="171"/>
      <c r="C757" s="171"/>
      <c r="D757" s="171"/>
      <c r="E757" s="448"/>
      <c r="F757" s="171"/>
    </row>
    <row r="758" spans="1:6" ht="18.75" x14ac:dyDescent="0.3">
      <c r="A758" s="438"/>
      <c r="B758" s="171"/>
      <c r="C758" s="171"/>
      <c r="D758" s="171"/>
      <c r="E758" s="448"/>
      <c r="F758" s="171"/>
    </row>
    <row r="759" spans="1:6" ht="18.75" x14ac:dyDescent="0.3">
      <c r="A759" s="438"/>
      <c r="B759" s="171"/>
      <c r="C759" s="171"/>
      <c r="D759" s="171"/>
      <c r="E759" s="448"/>
      <c r="F759" s="171"/>
    </row>
    <row r="760" spans="1:6" ht="18.75" x14ac:dyDescent="0.3">
      <c r="A760" s="438"/>
      <c r="B760" s="171"/>
      <c r="C760" s="171"/>
      <c r="D760" s="171"/>
      <c r="E760" s="448"/>
      <c r="F760" s="171"/>
    </row>
    <row r="761" spans="1:6" ht="18.75" x14ac:dyDescent="0.3">
      <c r="A761" s="438"/>
      <c r="B761" s="171"/>
      <c r="C761" s="171"/>
      <c r="D761" s="171"/>
      <c r="E761" s="448"/>
      <c r="F761" s="171"/>
    </row>
    <row r="762" spans="1:6" ht="18.75" x14ac:dyDescent="0.3">
      <c r="A762" s="438"/>
      <c r="B762" s="171"/>
      <c r="C762" s="171"/>
      <c r="D762" s="171"/>
      <c r="E762" s="448"/>
      <c r="F762" s="171"/>
    </row>
    <row r="763" spans="1:6" ht="18.75" x14ac:dyDescent="0.3">
      <c r="A763" s="438"/>
      <c r="B763" s="171"/>
      <c r="C763" s="171"/>
      <c r="D763" s="171"/>
      <c r="E763" s="448"/>
      <c r="F763" s="171"/>
    </row>
    <row r="764" spans="1:6" ht="18.75" x14ac:dyDescent="0.3">
      <c r="A764" s="438"/>
      <c r="B764" s="171"/>
      <c r="C764" s="171"/>
      <c r="D764" s="171"/>
      <c r="E764" s="448"/>
      <c r="F764" s="171"/>
    </row>
    <row r="765" spans="1:6" ht="18.75" x14ac:dyDescent="0.3">
      <c r="A765" s="438"/>
      <c r="B765" s="171"/>
      <c r="C765" s="171"/>
      <c r="D765" s="171"/>
      <c r="E765" s="448"/>
      <c r="F765" s="171"/>
    </row>
    <row r="766" spans="1:6" ht="18.75" x14ac:dyDescent="0.3">
      <c r="A766" s="438"/>
      <c r="B766" s="171"/>
      <c r="C766" s="171"/>
      <c r="D766" s="171"/>
      <c r="E766" s="448"/>
      <c r="F766" s="171"/>
    </row>
    <row r="767" spans="1:6" ht="18.75" x14ac:dyDescent="0.3">
      <c r="A767" s="438"/>
      <c r="B767" s="171"/>
      <c r="C767" s="171"/>
      <c r="D767" s="171"/>
      <c r="E767" s="448"/>
      <c r="F767" s="171"/>
    </row>
    <row r="768" spans="1:6" ht="18.75" x14ac:dyDescent="0.3">
      <c r="A768" s="438"/>
      <c r="B768" s="171"/>
      <c r="C768" s="171"/>
      <c r="D768" s="171"/>
      <c r="E768" s="448"/>
      <c r="F768" s="171"/>
    </row>
    <row r="769" spans="1:6" ht="18.75" x14ac:dyDescent="0.3">
      <c r="A769" s="438"/>
      <c r="B769" s="171"/>
      <c r="C769" s="171"/>
      <c r="D769" s="171"/>
      <c r="E769" s="448"/>
      <c r="F769" s="171"/>
    </row>
    <row r="770" spans="1:6" ht="18.75" x14ac:dyDescent="0.3">
      <c r="A770" s="438"/>
      <c r="B770" s="171"/>
      <c r="C770" s="171"/>
      <c r="D770" s="171"/>
      <c r="E770" s="448"/>
      <c r="F770" s="171"/>
    </row>
    <row r="771" spans="1:6" ht="18.75" x14ac:dyDescent="0.3">
      <c r="A771" s="438"/>
      <c r="B771" s="171"/>
      <c r="C771" s="171"/>
      <c r="D771" s="171"/>
      <c r="E771" s="448"/>
      <c r="F771" s="171"/>
    </row>
    <row r="772" spans="1:6" ht="18.75" x14ac:dyDescent="0.3">
      <c r="A772" s="438"/>
      <c r="B772" s="171"/>
      <c r="C772" s="171"/>
      <c r="D772" s="171"/>
      <c r="E772" s="448"/>
      <c r="F772" s="171"/>
    </row>
    <row r="773" spans="1:6" ht="18.75" x14ac:dyDescent="0.3">
      <c r="A773" s="438"/>
      <c r="B773" s="171"/>
      <c r="C773" s="171"/>
      <c r="D773" s="171"/>
      <c r="E773" s="448"/>
      <c r="F773" s="171"/>
    </row>
    <row r="774" spans="1:6" ht="18.75" x14ac:dyDescent="0.3">
      <c r="A774" s="438"/>
      <c r="B774" s="171"/>
      <c r="C774" s="171"/>
      <c r="D774" s="171"/>
      <c r="E774" s="448"/>
      <c r="F774" s="171"/>
    </row>
    <row r="775" spans="1:6" ht="18.75" x14ac:dyDescent="0.3">
      <c r="A775" s="438"/>
      <c r="B775" s="171"/>
      <c r="C775" s="171"/>
      <c r="D775" s="171"/>
      <c r="E775" s="448"/>
      <c r="F775" s="171"/>
    </row>
    <row r="776" spans="1:6" ht="18.75" x14ac:dyDescent="0.3">
      <c r="A776" s="438"/>
      <c r="B776" s="171"/>
      <c r="C776" s="171"/>
      <c r="D776" s="171"/>
      <c r="E776" s="448"/>
      <c r="F776" s="171"/>
    </row>
    <row r="777" spans="1:6" ht="18.75" x14ac:dyDescent="0.3">
      <c r="A777" s="438"/>
      <c r="B777" s="171"/>
      <c r="C777" s="171"/>
      <c r="D777" s="171"/>
      <c r="E777" s="448"/>
      <c r="F777" s="171"/>
    </row>
    <row r="778" spans="1:6" ht="18.75" x14ac:dyDescent="0.3">
      <c r="A778" s="438"/>
      <c r="B778" s="171"/>
      <c r="C778" s="171"/>
      <c r="D778" s="171"/>
      <c r="E778" s="448"/>
      <c r="F778" s="171"/>
    </row>
    <row r="779" spans="1:6" ht="18.75" x14ac:dyDescent="0.3">
      <c r="A779" s="438"/>
      <c r="B779" s="171"/>
      <c r="C779" s="171"/>
      <c r="D779" s="171"/>
      <c r="E779" s="448"/>
      <c r="F779" s="171"/>
    </row>
    <row r="780" spans="1:6" ht="18.75" x14ac:dyDescent="0.3">
      <c r="A780" s="438"/>
      <c r="B780" s="171"/>
      <c r="C780" s="171"/>
      <c r="D780" s="171"/>
      <c r="E780" s="448"/>
      <c r="F780" s="171"/>
    </row>
    <row r="781" spans="1:6" ht="18.75" x14ac:dyDescent="0.3">
      <c r="A781" s="438"/>
      <c r="B781" s="171"/>
      <c r="C781" s="171"/>
      <c r="D781" s="171"/>
      <c r="E781" s="448"/>
      <c r="F781" s="171"/>
    </row>
    <row r="782" spans="1:6" ht="18.75" x14ac:dyDescent="0.3">
      <c r="A782" s="438"/>
      <c r="B782" s="171"/>
      <c r="C782" s="171"/>
      <c r="D782" s="171"/>
      <c r="E782" s="448"/>
      <c r="F782" s="171"/>
    </row>
    <row r="783" spans="1:6" ht="18.75" x14ac:dyDescent="0.3">
      <c r="A783" s="438"/>
      <c r="B783" s="171"/>
      <c r="C783" s="171"/>
      <c r="D783" s="171"/>
      <c r="E783" s="448"/>
      <c r="F783" s="171"/>
    </row>
    <row r="784" spans="1:6" ht="18.75" x14ac:dyDescent="0.3">
      <c r="A784" s="438"/>
      <c r="B784" s="171"/>
      <c r="C784" s="171"/>
      <c r="D784" s="171"/>
      <c r="E784" s="448"/>
      <c r="F784" s="171"/>
    </row>
    <row r="785" spans="1:6" ht="18.75" x14ac:dyDescent="0.3">
      <c r="A785" s="438"/>
      <c r="B785" s="171"/>
      <c r="C785" s="171"/>
      <c r="D785" s="171"/>
      <c r="E785" s="448"/>
      <c r="F785" s="171"/>
    </row>
    <row r="786" spans="1:6" ht="18.75" x14ac:dyDescent="0.3">
      <c r="A786" s="438"/>
      <c r="B786" s="171"/>
      <c r="C786" s="171"/>
      <c r="D786" s="171"/>
      <c r="E786" s="448"/>
      <c r="F786" s="171"/>
    </row>
    <row r="787" spans="1:6" ht="18.75" x14ac:dyDescent="0.3">
      <c r="A787" s="438"/>
      <c r="B787" s="171"/>
      <c r="C787" s="171"/>
      <c r="D787" s="171"/>
      <c r="E787" s="448"/>
      <c r="F787" s="171"/>
    </row>
    <row r="788" spans="1:6" ht="18.75" x14ac:dyDescent="0.3">
      <c r="A788" s="438"/>
      <c r="B788" s="171"/>
      <c r="C788" s="171"/>
      <c r="D788" s="171"/>
      <c r="E788" s="448"/>
      <c r="F788" s="171"/>
    </row>
    <row r="789" spans="1:6" ht="18.75" x14ac:dyDescent="0.3">
      <c r="A789" s="438"/>
      <c r="B789" s="171"/>
      <c r="C789" s="171"/>
      <c r="D789" s="171"/>
      <c r="E789" s="448"/>
      <c r="F789" s="171"/>
    </row>
    <row r="790" spans="1:6" ht="18.75" x14ac:dyDescent="0.3">
      <c r="A790" s="438"/>
      <c r="B790" s="171"/>
      <c r="C790" s="171"/>
      <c r="D790" s="171"/>
      <c r="E790" s="448"/>
      <c r="F790" s="171"/>
    </row>
    <row r="791" spans="1:6" ht="18.75" x14ac:dyDescent="0.3">
      <c r="A791" s="438"/>
      <c r="B791" s="171"/>
      <c r="C791" s="171"/>
      <c r="D791" s="171"/>
      <c r="E791" s="448"/>
      <c r="F791" s="171"/>
    </row>
    <row r="792" spans="1:6" ht="18.75" x14ac:dyDescent="0.3">
      <c r="A792" s="438"/>
      <c r="B792" s="171"/>
      <c r="C792" s="171"/>
      <c r="D792" s="171"/>
      <c r="E792" s="448"/>
      <c r="F792" s="171"/>
    </row>
    <row r="793" spans="1:6" ht="18.75" x14ac:dyDescent="0.3">
      <c r="A793" s="438"/>
      <c r="B793" s="171"/>
      <c r="C793" s="171"/>
      <c r="D793" s="171"/>
      <c r="E793" s="448"/>
      <c r="F793" s="171"/>
    </row>
    <row r="794" spans="1:6" ht="18.75" x14ac:dyDescent="0.3">
      <c r="A794" s="438"/>
      <c r="B794" s="171"/>
      <c r="C794" s="171"/>
      <c r="D794" s="171"/>
      <c r="E794" s="448"/>
      <c r="F794" s="171"/>
    </row>
    <row r="795" spans="1:6" ht="18.75" x14ac:dyDescent="0.3">
      <c r="A795" s="438"/>
      <c r="B795" s="171"/>
      <c r="C795" s="171"/>
      <c r="D795" s="171"/>
      <c r="E795" s="448"/>
      <c r="F795" s="171"/>
    </row>
    <row r="796" spans="1:6" ht="18.75" x14ac:dyDescent="0.3">
      <c r="A796" s="438"/>
      <c r="B796" s="171"/>
      <c r="C796" s="171"/>
      <c r="D796" s="171"/>
      <c r="E796" s="448"/>
      <c r="F796" s="171"/>
    </row>
    <row r="797" spans="1:6" ht="18.75" x14ac:dyDescent="0.3">
      <c r="A797" s="438"/>
      <c r="B797" s="171"/>
      <c r="C797" s="171"/>
      <c r="D797" s="171"/>
      <c r="E797" s="448"/>
      <c r="F797" s="171"/>
    </row>
    <row r="798" spans="1:6" ht="18.75" x14ac:dyDescent="0.3">
      <c r="A798" s="438"/>
      <c r="B798" s="171"/>
      <c r="C798" s="171"/>
      <c r="D798" s="171"/>
      <c r="E798" s="448"/>
      <c r="F798" s="171"/>
    </row>
    <row r="799" spans="1:6" ht="18.75" x14ac:dyDescent="0.3">
      <c r="A799" s="438"/>
      <c r="B799" s="171"/>
      <c r="C799" s="171"/>
      <c r="D799" s="171"/>
      <c r="E799" s="448"/>
      <c r="F799" s="171"/>
    </row>
    <row r="800" spans="1:6" ht="18.75" x14ac:dyDescent="0.3">
      <c r="A800" s="438"/>
      <c r="B800" s="171"/>
      <c r="C800" s="171"/>
      <c r="D800" s="171"/>
      <c r="E800" s="448"/>
      <c r="F800" s="171"/>
    </row>
    <row r="801" spans="1:6" ht="18.75" x14ac:dyDescent="0.3">
      <c r="A801" s="438"/>
      <c r="B801" s="171"/>
      <c r="C801" s="171"/>
      <c r="D801" s="171"/>
      <c r="E801" s="448"/>
      <c r="F801" s="171"/>
    </row>
    <row r="802" spans="1:6" ht="18.75" x14ac:dyDescent="0.3">
      <c r="A802" s="438"/>
      <c r="B802" s="171"/>
      <c r="C802" s="171"/>
      <c r="D802" s="171"/>
      <c r="E802" s="448"/>
      <c r="F802" s="171"/>
    </row>
    <row r="803" spans="1:6" ht="18.75" x14ac:dyDescent="0.3">
      <c r="A803" s="438"/>
      <c r="B803" s="171"/>
      <c r="C803" s="171"/>
      <c r="D803" s="171"/>
      <c r="E803" s="448"/>
      <c r="F803" s="171"/>
    </row>
    <row r="804" spans="1:6" ht="18.75" x14ac:dyDescent="0.3">
      <c r="A804" s="438"/>
      <c r="B804" s="171"/>
      <c r="C804" s="171"/>
      <c r="D804" s="171"/>
      <c r="E804" s="448"/>
      <c r="F804" s="171"/>
    </row>
    <row r="805" spans="1:6" ht="18.75" x14ac:dyDescent="0.3">
      <c r="A805" s="438"/>
      <c r="B805" s="171"/>
      <c r="C805" s="171"/>
      <c r="D805" s="171"/>
      <c r="E805" s="448"/>
      <c r="F805" s="171"/>
    </row>
    <row r="806" spans="1:6" ht="18.75" x14ac:dyDescent="0.3">
      <c r="A806" s="438"/>
      <c r="B806" s="171"/>
      <c r="C806" s="171"/>
      <c r="D806" s="171"/>
      <c r="E806" s="448"/>
      <c r="F806" s="171"/>
    </row>
    <row r="807" spans="1:6" ht="18.75" x14ac:dyDescent="0.3">
      <c r="A807" s="438"/>
      <c r="B807" s="171"/>
      <c r="C807" s="171"/>
      <c r="D807" s="171"/>
      <c r="E807" s="448"/>
      <c r="F807" s="171"/>
    </row>
    <row r="808" spans="1:6" ht="18.75" x14ac:dyDescent="0.3">
      <c r="A808" s="438"/>
      <c r="B808" s="171"/>
      <c r="C808" s="171"/>
      <c r="D808" s="171"/>
      <c r="E808" s="448"/>
      <c r="F808" s="171"/>
    </row>
    <row r="809" spans="1:6" ht="18.75" x14ac:dyDescent="0.3">
      <c r="A809" s="438"/>
      <c r="B809" s="171"/>
      <c r="C809" s="171"/>
      <c r="D809" s="171"/>
      <c r="E809" s="448"/>
      <c r="F809" s="171"/>
    </row>
    <row r="810" spans="1:6" ht="18.75" x14ac:dyDescent="0.3">
      <c r="A810" s="438"/>
      <c r="B810" s="171"/>
      <c r="C810" s="171"/>
      <c r="D810" s="171"/>
      <c r="E810" s="448"/>
      <c r="F810" s="171"/>
    </row>
    <row r="811" spans="1:6" ht="18.75" x14ac:dyDescent="0.3">
      <c r="A811" s="438"/>
      <c r="B811" s="171"/>
      <c r="C811" s="171"/>
      <c r="D811" s="171"/>
      <c r="E811" s="448"/>
      <c r="F811" s="171"/>
    </row>
    <row r="812" spans="1:6" ht="18.75" x14ac:dyDescent="0.3">
      <c r="A812" s="438"/>
      <c r="B812" s="171"/>
      <c r="C812" s="171"/>
      <c r="D812" s="171"/>
      <c r="E812" s="448"/>
      <c r="F812" s="171"/>
    </row>
    <row r="813" spans="1:6" ht="18.75" x14ac:dyDescent="0.3">
      <c r="A813" s="438"/>
      <c r="B813" s="171"/>
      <c r="C813" s="171"/>
      <c r="D813" s="171"/>
      <c r="E813" s="448"/>
      <c r="F813" s="171"/>
    </row>
    <row r="814" spans="1:6" ht="18.75" x14ac:dyDescent="0.3">
      <c r="A814" s="438"/>
      <c r="B814" s="171"/>
      <c r="C814" s="171"/>
      <c r="D814" s="171"/>
      <c r="E814" s="448"/>
      <c r="F814" s="171"/>
    </row>
    <row r="815" spans="1:6" ht="18.75" x14ac:dyDescent="0.3">
      <c r="A815" s="438"/>
      <c r="B815" s="171"/>
      <c r="C815" s="171"/>
      <c r="D815" s="171"/>
      <c r="E815" s="448"/>
      <c r="F815" s="171"/>
    </row>
    <row r="816" spans="1:6" ht="18.75" x14ac:dyDescent="0.3">
      <c r="A816" s="438"/>
      <c r="B816" s="171"/>
      <c r="C816" s="171"/>
      <c r="D816" s="171"/>
      <c r="E816" s="448"/>
      <c r="F816" s="171"/>
    </row>
    <row r="817" spans="1:6" ht="18.75" x14ac:dyDescent="0.3">
      <c r="A817" s="438"/>
      <c r="B817" s="171"/>
      <c r="C817" s="171"/>
      <c r="D817" s="171"/>
      <c r="E817" s="448"/>
      <c r="F817" s="171"/>
    </row>
    <row r="818" spans="1:6" ht="18.75" x14ac:dyDescent="0.3">
      <c r="A818" s="438"/>
      <c r="B818" s="171"/>
      <c r="C818" s="171"/>
      <c r="D818" s="171"/>
      <c r="E818" s="448"/>
      <c r="F818" s="171"/>
    </row>
    <row r="819" spans="1:6" ht="18.75" x14ac:dyDescent="0.3">
      <c r="A819" s="438"/>
      <c r="B819" s="171"/>
      <c r="C819" s="171"/>
      <c r="D819" s="171"/>
      <c r="E819" s="448"/>
      <c r="F819" s="171"/>
    </row>
    <row r="820" spans="1:6" ht="18.75" x14ac:dyDescent="0.3">
      <c r="A820" s="438"/>
      <c r="B820" s="171"/>
      <c r="C820" s="171"/>
      <c r="D820" s="171"/>
      <c r="E820" s="448"/>
      <c r="F820" s="171"/>
    </row>
    <row r="821" spans="1:6" ht="18.75" x14ac:dyDescent="0.3">
      <c r="A821" s="438"/>
      <c r="B821" s="171"/>
      <c r="C821" s="171"/>
      <c r="D821" s="171"/>
      <c r="E821" s="448"/>
      <c r="F821" s="171"/>
    </row>
    <row r="822" spans="1:6" ht="18.75" x14ac:dyDescent="0.3">
      <c r="A822" s="438"/>
      <c r="B822" s="171"/>
      <c r="C822" s="171"/>
      <c r="D822" s="171"/>
      <c r="E822" s="448"/>
      <c r="F822" s="171"/>
    </row>
    <row r="823" spans="1:6" ht="18.75" x14ac:dyDescent="0.3">
      <c r="A823" s="438"/>
      <c r="B823" s="171"/>
      <c r="C823" s="171"/>
      <c r="D823" s="171"/>
      <c r="E823" s="448"/>
      <c r="F823" s="171"/>
    </row>
    <row r="824" spans="1:6" ht="18.75" x14ac:dyDescent="0.3">
      <c r="A824" s="438"/>
      <c r="B824" s="171"/>
      <c r="C824" s="171"/>
      <c r="D824" s="171"/>
      <c r="E824" s="448"/>
      <c r="F824" s="171"/>
    </row>
    <row r="825" spans="1:6" ht="18.75" x14ac:dyDescent="0.3">
      <c r="A825" s="438"/>
      <c r="B825" s="171"/>
      <c r="C825" s="171"/>
      <c r="D825" s="171"/>
      <c r="E825" s="448"/>
      <c r="F825" s="171"/>
    </row>
    <row r="826" spans="1:6" ht="18.75" x14ac:dyDescent="0.3">
      <c r="A826" s="438"/>
      <c r="B826" s="171"/>
      <c r="C826" s="171"/>
      <c r="D826" s="171"/>
      <c r="E826" s="448"/>
      <c r="F826" s="171"/>
    </row>
    <row r="827" spans="1:6" ht="18.75" x14ac:dyDescent="0.3">
      <c r="A827" s="438"/>
      <c r="B827" s="171"/>
      <c r="C827" s="171"/>
      <c r="D827" s="171"/>
      <c r="E827" s="448"/>
      <c r="F827" s="171"/>
    </row>
    <row r="828" spans="1:6" ht="18.75" x14ac:dyDescent="0.3">
      <c r="A828" s="438"/>
      <c r="B828" s="171"/>
      <c r="C828" s="171"/>
      <c r="D828" s="171"/>
      <c r="E828" s="448"/>
      <c r="F828" s="171"/>
    </row>
    <row r="829" spans="1:6" ht="18.75" x14ac:dyDescent="0.3">
      <c r="A829" s="438"/>
      <c r="B829" s="171"/>
      <c r="C829" s="171"/>
      <c r="D829" s="171"/>
      <c r="E829" s="448"/>
      <c r="F829" s="171"/>
    </row>
    <row r="830" spans="1:6" ht="18.75" x14ac:dyDescent="0.3">
      <c r="A830" s="438"/>
      <c r="B830" s="171"/>
      <c r="C830" s="171"/>
      <c r="D830" s="171"/>
      <c r="E830" s="448"/>
      <c r="F830" s="171"/>
    </row>
    <row r="831" spans="1:6" ht="18.75" x14ac:dyDescent="0.3">
      <c r="A831" s="438"/>
      <c r="B831" s="171"/>
      <c r="C831" s="171"/>
      <c r="D831" s="171"/>
      <c r="E831" s="448"/>
      <c r="F831" s="171"/>
    </row>
    <row r="832" spans="1:6" ht="18.75" x14ac:dyDescent="0.3">
      <c r="A832" s="438"/>
      <c r="B832" s="171"/>
      <c r="C832" s="171"/>
      <c r="D832" s="171"/>
      <c r="E832" s="448"/>
      <c r="F832" s="171"/>
    </row>
    <row r="833" spans="1:6" ht="18.75" x14ac:dyDescent="0.3">
      <c r="A833" s="438"/>
      <c r="B833" s="171"/>
      <c r="C833" s="171"/>
      <c r="D833" s="171"/>
      <c r="E833" s="448"/>
      <c r="F833" s="171"/>
    </row>
    <row r="834" spans="1:6" ht="18.75" x14ac:dyDescent="0.3">
      <c r="A834" s="438"/>
      <c r="B834" s="171"/>
      <c r="C834" s="171"/>
      <c r="D834" s="171"/>
      <c r="E834" s="448"/>
      <c r="F834" s="171"/>
    </row>
    <row r="835" spans="1:6" ht="18.75" x14ac:dyDescent="0.3">
      <c r="A835" s="438"/>
      <c r="B835" s="171"/>
      <c r="C835" s="171"/>
      <c r="D835" s="171"/>
      <c r="E835" s="448"/>
      <c r="F835" s="171"/>
    </row>
    <row r="836" spans="1:6" ht="18.75" x14ac:dyDescent="0.3">
      <c r="A836" s="438"/>
      <c r="B836" s="171"/>
      <c r="C836" s="171"/>
      <c r="D836" s="171"/>
      <c r="E836" s="448"/>
      <c r="F836" s="171"/>
    </row>
    <row r="837" spans="1:6" ht="18.75" x14ac:dyDescent="0.3">
      <c r="A837" s="438"/>
      <c r="B837" s="171"/>
      <c r="C837" s="171"/>
      <c r="D837" s="171"/>
      <c r="E837" s="448"/>
      <c r="F837" s="171"/>
    </row>
    <row r="838" spans="1:6" ht="18.75" x14ac:dyDescent="0.3">
      <c r="A838" s="438"/>
      <c r="B838" s="171"/>
      <c r="C838" s="171"/>
      <c r="D838" s="171"/>
      <c r="E838" s="448"/>
      <c r="F838" s="171"/>
    </row>
    <row r="839" spans="1:6" ht="18.75" x14ac:dyDescent="0.3">
      <c r="A839" s="438"/>
      <c r="B839" s="171"/>
      <c r="C839" s="171"/>
      <c r="D839" s="171"/>
      <c r="E839" s="448"/>
      <c r="F839" s="171"/>
    </row>
    <row r="840" spans="1:6" ht="18.75" x14ac:dyDescent="0.3">
      <c r="A840" s="438"/>
      <c r="B840" s="171"/>
      <c r="C840" s="171"/>
      <c r="D840" s="171"/>
      <c r="E840" s="448"/>
      <c r="F840" s="171"/>
    </row>
    <row r="841" spans="1:6" ht="18.75" x14ac:dyDescent="0.3">
      <c r="A841" s="438"/>
      <c r="B841" s="171"/>
      <c r="C841" s="171"/>
      <c r="D841" s="171"/>
      <c r="E841" s="448"/>
      <c r="F841" s="171"/>
    </row>
    <row r="842" spans="1:6" ht="18.75" x14ac:dyDescent="0.3">
      <c r="A842" s="438"/>
      <c r="B842" s="171"/>
      <c r="C842" s="171"/>
      <c r="D842" s="171"/>
      <c r="E842" s="448"/>
      <c r="F842" s="171"/>
    </row>
    <row r="843" spans="1:6" ht="18.75" x14ac:dyDescent="0.3">
      <c r="A843" s="438"/>
      <c r="B843" s="171"/>
      <c r="C843" s="171"/>
      <c r="D843" s="171"/>
      <c r="E843" s="448"/>
      <c r="F843" s="171"/>
    </row>
    <row r="844" spans="1:6" ht="18.75" x14ac:dyDescent="0.3">
      <c r="A844" s="438"/>
      <c r="B844" s="171"/>
      <c r="C844" s="171"/>
      <c r="D844" s="171"/>
      <c r="E844" s="448"/>
      <c r="F844" s="171"/>
    </row>
    <row r="845" spans="1:6" ht="18.75" x14ac:dyDescent="0.3">
      <c r="A845" s="438"/>
      <c r="B845" s="171"/>
      <c r="C845" s="171"/>
      <c r="D845" s="171"/>
      <c r="E845" s="448"/>
      <c r="F845" s="171"/>
    </row>
    <row r="846" spans="1:6" ht="18.75" x14ac:dyDescent="0.3">
      <c r="A846" s="438"/>
      <c r="B846" s="171"/>
      <c r="C846" s="171"/>
      <c r="D846" s="171"/>
      <c r="E846" s="448"/>
      <c r="F846" s="171"/>
    </row>
    <row r="847" spans="1:6" ht="18.75" x14ac:dyDescent="0.3">
      <c r="A847" s="438"/>
      <c r="B847" s="171"/>
      <c r="C847" s="171"/>
      <c r="D847" s="171"/>
      <c r="E847" s="448"/>
      <c r="F847" s="171"/>
    </row>
    <row r="848" spans="1:6" ht="18.75" x14ac:dyDescent="0.3">
      <c r="A848" s="438"/>
      <c r="B848" s="171"/>
      <c r="C848" s="171"/>
      <c r="D848" s="171"/>
      <c r="E848" s="448"/>
      <c r="F848" s="171"/>
    </row>
    <row r="849" spans="1:6" ht="18.75" x14ac:dyDescent="0.3">
      <c r="A849" s="438"/>
      <c r="B849" s="171"/>
      <c r="C849" s="171"/>
      <c r="D849" s="171"/>
      <c r="E849" s="448"/>
      <c r="F849" s="171"/>
    </row>
    <row r="850" spans="1:6" ht="18.75" x14ac:dyDescent="0.3">
      <c r="A850" s="438"/>
      <c r="B850" s="171"/>
      <c r="C850" s="171"/>
      <c r="D850" s="171"/>
      <c r="E850" s="448"/>
      <c r="F850" s="171"/>
    </row>
    <row r="851" spans="1:6" ht="18.75" x14ac:dyDescent="0.3">
      <c r="A851" s="438"/>
      <c r="B851" s="171"/>
      <c r="C851" s="171"/>
      <c r="D851" s="171"/>
      <c r="E851" s="448"/>
      <c r="F851" s="171"/>
    </row>
    <row r="852" spans="1:6" ht="18.75" x14ac:dyDescent="0.3">
      <c r="A852" s="438"/>
      <c r="B852" s="171"/>
      <c r="C852" s="171"/>
      <c r="D852" s="171"/>
      <c r="E852" s="448"/>
      <c r="F852" s="171"/>
    </row>
    <row r="853" spans="1:6" ht="18.75" x14ac:dyDescent="0.3">
      <c r="A853" s="438"/>
      <c r="B853" s="171"/>
      <c r="C853" s="171"/>
      <c r="D853" s="171"/>
      <c r="E853" s="448"/>
      <c r="F853" s="171"/>
    </row>
    <row r="854" spans="1:6" ht="18.75" x14ac:dyDescent="0.3">
      <c r="A854" s="438"/>
      <c r="B854" s="171"/>
      <c r="C854" s="171"/>
      <c r="D854" s="171"/>
      <c r="E854" s="448"/>
      <c r="F854" s="171"/>
    </row>
    <row r="855" spans="1:6" ht="18.75" x14ac:dyDescent="0.3">
      <c r="A855" s="438"/>
      <c r="B855" s="171"/>
      <c r="C855" s="171"/>
      <c r="D855" s="171"/>
      <c r="E855" s="448"/>
      <c r="F855" s="171"/>
    </row>
    <row r="856" spans="1:6" ht="18.75" x14ac:dyDescent="0.3">
      <c r="A856" s="438"/>
      <c r="B856" s="171"/>
      <c r="C856" s="171"/>
      <c r="D856" s="171"/>
      <c r="E856" s="448"/>
      <c r="F856" s="171"/>
    </row>
    <row r="857" spans="1:6" ht="18.75" x14ac:dyDescent="0.3">
      <c r="A857" s="438"/>
      <c r="B857" s="171"/>
      <c r="C857" s="171"/>
      <c r="D857" s="171"/>
      <c r="E857" s="448"/>
      <c r="F857" s="171"/>
    </row>
    <row r="858" spans="1:6" ht="18.75" x14ac:dyDescent="0.3">
      <c r="A858" s="438"/>
      <c r="B858" s="171"/>
      <c r="C858" s="171"/>
      <c r="D858" s="171"/>
      <c r="E858" s="448"/>
      <c r="F858" s="171"/>
    </row>
    <row r="859" spans="1:6" ht="18.75" x14ac:dyDescent="0.3">
      <c r="A859" s="438"/>
      <c r="B859" s="171"/>
      <c r="C859" s="171"/>
      <c r="D859" s="171"/>
      <c r="E859" s="448"/>
      <c r="F859" s="171"/>
    </row>
    <row r="860" spans="1:6" ht="18.75" x14ac:dyDescent="0.3">
      <c r="A860" s="438"/>
      <c r="B860" s="171"/>
      <c r="C860" s="171"/>
      <c r="D860" s="171"/>
      <c r="E860" s="448"/>
      <c r="F860" s="171"/>
    </row>
    <row r="861" spans="1:6" ht="18.75" x14ac:dyDescent="0.3">
      <c r="A861" s="438"/>
      <c r="B861" s="171"/>
      <c r="C861" s="171"/>
      <c r="D861" s="171"/>
      <c r="E861" s="448"/>
      <c r="F861" s="171"/>
    </row>
    <row r="862" spans="1:6" ht="18.75" x14ac:dyDescent="0.3">
      <c r="A862" s="438"/>
      <c r="B862" s="171"/>
      <c r="C862" s="171"/>
      <c r="D862" s="171"/>
      <c r="E862" s="448"/>
      <c r="F862" s="171"/>
    </row>
    <row r="863" spans="1:6" ht="18.75" x14ac:dyDescent="0.3">
      <c r="A863" s="438"/>
      <c r="B863" s="171"/>
      <c r="C863" s="171"/>
      <c r="D863" s="171"/>
      <c r="E863" s="448"/>
      <c r="F863" s="171"/>
    </row>
    <row r="864" spans="1:6" ht="18.75" x14ac:dyDescent="0.3">
      <c r="A864" s="438"/>
      <c r="B864" s="171"/>
      <c r="C864" s="171"/>
      <c r="D864" s="171"/>
      <c r="E864" s="448"/>
      <c r="F864" s="171"/>
    </row>
    <row r="865" spans="1:6" ht="18.75" x14ac:dyDescent="0.3">
      <c r="A865" s="438"/>
      <c r="B865" s="171"/>
      <c r="C865" s="171"/>
      <c r="D865" s="171"/>
      <c r="E865" s="448"/>
      <c r="F865" s="171"/>
    </row>
    <row r="866" spans="1:6" ht="18.75" x14ac:dyDescent="0.3">
      <c r="A866" s="438"/>
      <c r="B866" s="171"/>
      <c r="C866" s="171"/>
      <c r="D866" s="171"/>
      <c r="E866" s="448"/>
      <c r="F866" s="171"/>
    </row>
    <row r="867" spans="1:6" ht="18.75" x14ac:dyDescent="0.3">
      <c r="A867" s="438"/>
      <c r="B867" s="171"/>
      <c r="C867" s="171"/>
      <c r="D867" s="171"/>
      <c r="E867" s="448"/>
      <c r="F867" s="171"/>
    </row>
    <row r="868" spans="1:6" ht="18.75" x14ac:dyDescent="0.3">
      <c r="A868" s="438"/>
      <c r="B868" s="171"/>
      <c r="C868" s="171"/>
      <c r="D868" s="171"/>
      <c r="E868" s="448"/>
      <c r="F868" s="171"/>
    </row>
    <row r="869" spans="1:6" ht="18.75" x14ac:dyDescent="0.3">
      <c r="A869" s="438"/>
      <c r="B869" s="171"/>
      <c r="C869" s="171"/>
      <c r="D869" s="171"/>
      <c r="E869" s="448"/>
      <c r="F869" s="171"/>
    </row>
    <row r="870" spans="1:6" ht="18.75" x14ac:dyDescent="0.3">
      <c r="A870" s="438"/>
      <c r="B870" s="171"/>
      <c r="C870" s="171"/>
      <c r="D870" s="171"/>
      <c r="E870" s="448"/>
      <c r="F870" s="171"/>
    </row>
    <row r="871" spans="1:6" ht="18.75" x14ac:dyDescent="0.3">
      <c r="A871" s="438"/>
      <c r="B871" s="171"/>
      <c r="C871" s="171"/>
      <c r="D871" s="171"/>
      <c r="E871" s="448"/>
      <c r="F871" s="171"/>
    </row>
    <row r="872" spans="1:6" ht="18.75" x14ac:dyDescent="0.3">
      <c r="A872" s="438"/>
      <c r="B872" s="171"/>
      <c r="C872" s="171"/>
      <c r="D872" s="171"/>
      <c r="E872" s="448"/>
      <c r="F872" s="171"/>
    </row>
    <row r="873" spans="1:6" ht="18.75" x14ac:dyDescent="0.3">
      <c r="A873" s="438"/>
      <c r="B873" s="171"/>
      <c r="C873" s="171"/>
      <c r="D873" s="171"/>
      <c r="E873" s="448"/>
      <c r="F873" s="171"/>
    </row>
    <row r="874" spans="1:6" ht="18.75" x14ac:dyDescent="0.3">
      <c r="A874" s="438"/>
      <c r="B874" s="171"/>
      <c r="C874" s="171"/>
      <c r="D874" s="171"/>
      <c r="E874" s="448"/>
      <c r="F874" s="171"/>
    </row>
    <row r="875" spans="1:6" ht="18.75" x14ac:dyDescent="0.3">
      <c r="A875" s="438"/>
      <c r="B875" s="171"/>
      <c r="C875" s="171"/>
      <c r="D875" s="171"/>
      <c r="E875" s="448"/>
      <c r="F875" s="171"/>
    </row>
    <row r="876" spans="1:6" ht="18.75" x14ac:dyDescent="0.3">
      <c r="A876" s="438"/>
      <c r="B876" s="171"/>
      <c r="C876" s="171"/>
      <c r="D876" s="171"/>
      <c r="E876" s="448"/>
      <c r="F876" s="171"/>
    </row>
    <row r="877" spans="1:6" ht="18.75" x14ac:dyDescent="0.3">
      <c r="A877" s="438"/>
      <c r="B877" s="171"/>
      <c r="C877" s="171"/>
      <c r="D877" s="171"/>
      <c r="E877" s="448"/>
      <c r="F877" s="171"/>
    </row>
    <row r="878" spans="1:6" ht="18.75" x14ac:dyDescent="0.3">
      <c r="A878" s="438"/>
      <c r="B878" s="171"/>
      <c r="C878" s="171"/>
      <c r="D878" s="171"/>
      <c r="E878" s="448"/>
      <c r="F878" s="171"/>
    </row>
    <row r="879" spans="1:6" ht="18.75" x14ac:dyDescent="0.3">
      <c r="A879" s="438"/>
      <c r="B879" s="171"/>
      <c r="C879" s="171"/>
      <c r="D879" s="171"/>
      <c r="E879" s="448"/>
      <c r="F879" s="171"/>
    </row>
    <row r="880" spans="1:6" ht="18.75" x14ac:dyDescent="0.3">
      <c r="A880" s="438"/>
      <c r="B880" s="171"/>
      <c r="C880" s="171"/>
      <c r="D880" s="171"/>
      <c r="E880" s="448"/>
      <c r="F880" s="171"/>
    </row>
    <row r="881" spans="1:6" ht="18.75" x14ac:dyDescent="0.3">
      <c r="A881" s="438"/>
      <c r="B881" s="171"/>
      <c r="C881" s="171"/>
      <c r="D881" s="171"/>
      <c r="E881" s="448"/>
      <c r="F881" s="171"/>
    </row>
    <row r="882" spans="1:6" ht="18.75" x14ac:dyDescent="0.3">
      <c r="A882" s="438"/>
      <c r="B882" s="171"/>
      <c r="C882" s="171"/>
      <c r="D882" s="171"/>
      <c r="E882" s="448"/>
      <c r="F882" s="171"/>
    </row>
    <row r="883" spans="1:6" ht="18.75" x14ac:dyDescent="0.3">
      <c r="A883" s="438"/>
      <c r="B883" s="171"/>
      <c r="C883" s="171"/>
      <c r="D883" s="171"/>
      <c r="E883" s="448"/>
      <c r="F883" s="171"/>
    </row>
    <row r="884" spans="1:6" ht="18.75" x14ac:dyDescent="0.3">
      <c r="A884" s="438"/>
      <c r="B884" s="171"/>
      <c r="C884" s="171"/>
      <c r="D884" s="171"/>
      <c r="E884" s="448"/>
      <c r="F884" s="171"/>
    </row>
    <row r="885" spans="1:6" ht="18.75" x14ac:dyDescent="0.3">
      <c r="A885" s="438"/>
      <c r="B885" s="171"/>
      <c r="C885" s="171"/>
      <c r="D885" s="171"/>
      <c r="E885" s="448"/>
      <c r="F885" s="171"/>
    </row>
    <row r="886" spans="1:6" ht="18.75" x14ac:dyDescent="0.3">
      <c r="A886" s="438"/>
      <c r="B886" s="171"/>
      <c r="C886" s="171"/>
      <c r="D886" s="171"/>
      <c r="E886" s="448"/>
      <c r="F886" s="171"/>
    </row>
    <row r="887" spans="1:6" ht="18.75" x14ac:dyDescent="0.3">
      <c r="A887" s="438"/>
      <c r="B887" s="171"/>
      <c r="C887" s="171"/>
      <c r="D887" s="171"/>
      <c r="E887" s="448"/>
      <c r="F887" s="171"/>
    </row>
    <row r="888" spans="1:6" ht="18.75" x14ac:dyDescent="0.3">
      <c r="A888" s="438"/>
      <c r="B888" s="171"/>
      <c r="C888" s="171"/>
      <c r="D888" s="171"/>
      <c r="E888" s="448"/>
      <c r="F888" s="171"/>
    </row>
    <row r="889" spans="1:6" ht="18.75" x14ac:dyDescent="0.3">
      <c r="A889" s="438"/>
      <c r="B889" s="171"/>
      <c r="C889" s="171"/>
      <c r="D889" s="171"/>
      <c r="E889" s="448"/>
      <c r="F889" s="171"/>
    </row>
    <row r="890" spans="1:6" ht="18.75" x14ac:dyDescent="0.3">
      <c r="A890" s="438"/>
      <c r="B890" s="171"/>
      <c r="C890" s="171"/>
      <c r="D890" s="171"/>
      <c r="E890" s="448"/>
      <c r="F890" s="171"/>
    </row>
    <row r="891" spans="1:6" ht="18.75" x14ac:dyDescent="0.3">
      <c r="A891" s="438"/>
      <c r="B891" s="171"/>
      <c r="C891" s="171"/>
      <c r="D891" s="171"/>
      <c r="E891" s="448"/>
      <c r="F891" s="171"/>
    </row>
    <row r="892" spans="1:6" ht="18.75" x14ac:dyDescent="0.3">
      <c r="A892" s="438"/>
      <c r="B892" s="171"/>
      <c r="C892" s="171"/>
      <c r="D892" s="171"/>
      <c r="E892" s="448"/>
      <c r="F892" s="171"/>
    </row>
    <row r="893" spans="1:6" ht="18.75" x14ac:dyDescent="0.3">
      <c r="A893" s="438"/>
      <c r="B893" s="171"/>
      <c r="C893" s="171"/>
      <c r="D893" s="171"/>
      <c r="E893" s="448"/>
      <c r="F893" s="171"/>
    </row>
    <row r="894" spans="1:6" ht="18.75" x14ac:dyDescent="0.3">
      <c r="A894" s="438"/>
      <c r="B894" s="171"/>
      <c r="C894" s="171"/>
      <c r="D894" s="171"/>
      <c r="E894" s="448"/>
      <c r="F894" s="171"/>
    </row>
    <row r="895" spans="1:6" ht="18.75" x14ac:dyDescent="0.3">
      <c r="A895" s="438"/>
      <c r="B895" s="171"/>
      <c r="C895" s="171"/>
      <c r="D895" s="171"/>
      <c r="E895" s="448"/>
      <c r="F895" s="171"/>
    </row>
    <row r="896" spans="1:6" ht="18.75" x14ac:dyDescent="0.3">
      <c r="A896" s="438"/>
      <c r="B896" s="171"/>
      <c r="C896" s="171"/>
      <c r="D896" s="171"/>
      <c r="E896" s="448"/>
      <c r="F896" s="171"/>
    </row>
    <row r="897" spans="1:6" ht="18.75" x14ac:dyDescent="0.3">
      <c r="A897" s="438"/>
      <c r="B897" s="171"/>
      <c r="C897" s="171"/>
      <c r="D897" s="171"/>
      <c r="E897" s="448"/>
      <c r="F897" s="171"/>
    </row>
    <row r="898" spans="1:6" ht="18.75" x14ac:dyDescent="0.3">
      <c r="A898" s="438"/>
      <c r="B898" s="171"/>
      <c r="C898" s="171"/>
      <c r="D898" s="171"/>
      <c r="E898" s="448"/>
      <c r="F898" s="171"/>
    </row>
    <row r="899" spans="1:6" ht="18.75" x14ac:dyDescent="0.3">
      <c r="A899" s="438"/>
      <c r="B899" s="171"/>
      <c r="C899" s="171"/>
      <c r="D899" s="171"/>
      <c r="E899" s="448"/>
      <c r="F899" s="171"/>
    </row>
    <row r="900" spans="1:6" ht="18.75" x14ac:dyDescent="0.3">
      <c r="A900" s="438"/>
      <c r="B900" s="171"/>
      <c r="C900" s="171"/>
      <c r="D900" s="171"/>
      <c r="E900" s="448"/>
      <c r="F900" s="171"/>
    </row>
    <row r="901" spans="1:6" ht="18.75" x14ac:dyDescent="0.3">
      <c r="A901" s="438"/>
      <c r="B901" s="171"/>
      <c r="C901" s="171"/>
      <c r="D901" s="171"/>
      <c r="E901" s="448"/>
      <c r="F901" s="171"/>
    </row>
    <row r="902" spans="1:6" ht="18.75" x14ac:dyDescent="0.3">
      <c r="A902" s="438"/>
      <c r="B902" s="171"/>
      <c r="C902" s="171"/>
      <c r="D902" s="171"/>
      <c r="E902" s="448"/>
      <c r="F902" s="171"/>
    </row>
    <row r="903" spans="1:6" ht="18.75" x14ac:dyDescent="0.3">
      <c r="A903" s="438"/>
      <c r="B903" s="171"/>
      <c r="C903" s="171"/>
      <c r="D903" s="171"/>
      <c r="E903" s="448"/>
      <c r="F903" s="171"/>
    </row>
    <row r="904" spans="1:6" ht="18.75" x14ac:dyDescent="0.3">
      <c r="A904" s="438"/>
      <c r="B904" s="171"/>
      <c r="C904" s="171"/>
      <c r="D904" s="171"/>
      <c r="E904" s="448"/>
      <c r="F904" s="171"/>
    </row>
    <row r="905" spans="1:6" ht="18.75" x14ac:dyDescent="0.3">
      <c r="A905" s="438"/>
      <c r="B905" s="171"/>
      <c r="C905" s="171"/>
      <c r="D905" s="171"/>
      <c r="E905" s="448"/>
      <c r="F905" s="171"/>
    </row>
    <row r="906" spans="1:6" ht="18.75" x14ac:dyDescent="0.3">
      <c r="A906" s="438"/>
      <c r="B906" s="171"/>
      <c r="C906" s="171"/>
      <c r="D906" s="171"/>
      <c r="E906" s="448"/>
      <c r="F906" s="171"/>
    </row>
    <row r="907" spans="1:6" ht="18.75" x14ac:dyDescent="0.3">
      <c r="A907" s="438"/>
      <c r="B907" s="171"/>
      <c r="C907" s="171"/>
      <c r="D907" s="171"/>
      <c r="E907" s="448"/>
      <c r="F907" s="171"/>
    </row>
    <row r="908" spans="1:6" ht="18.75" x14ac:dyDescent="0.3">
      <c r="A908" s="438"/>
      <c r="B908" s="171"/>
      <c r="C908" s="171"/>
      <c r="D908" s="171"/>
      <c r="E908" s="448"/>
      <c r="F908" s="171"/>
    </row>
    <row r="909" spans="1:6" ht="18.75" x14ac:dyDescent="0.3">
      <c r="A909" s="438"/>
      <c r="B909" s="171"/>
      <c r="C909" s="171"/>
      <c r="D909" s="171"/>
      <c r="E909" s="448"/>
      <c r="F909" s="171"/>
    </row>
    <row r="910" spans="1:6" ht="18.75" x14ac:dyDescent="0.3">
      <c r="A910" s="438"/>
      <c r="B910" s="171"/>
      <c r="C910" s="171"/>
      <c r="D910" s="171"/>
      <c r="E910" s="448"/>
      <c r="F910" s="171"/>
    </row>
    <row r="911" spans="1:6" ht="18.75" x14ac:dyDescent="0.3">
      <c r="A911" s="438"/>
      <c r="B911" s="171"/>
      <c r="C911" s="171"/>
      <c r="D911" s="171"/>
      <c r="E911" s="448"/>
      <c r="F911" s="171"/>
    </row>
    <row r="912" spans="1:6" ht="18.75" x14ac:dyDescent="0.3">
      <c r="A912" s="438"/>
      <c r="B912" s="171"/>
      <c r="C912" s="171"/>
      <c r="D912" s="171"/>
      <c r="E912" s="448"/>
      <c r="F912" s="171"/>
    </row>
    <row r="913" spans="1:6" ht="18.75" x14ac:dyDescent="0.3">
      <c r="A913" s="438"/>
      <c r="B913" s="171"/>
      <c r="C913" s="171"/>
      <c r="D913" s="171"/>
      <c r="E913" s="448"/>
      <c r="F913" s="171"/>
    </row>
    <row r="914" spans="1:6" ht="18.75" x14ac:dyDescent="0.3">
      <c r="A914" s="438"/>
      <c r="B914" s="171"/>
      <c r="C914" s="171"/>
      <c r="D914" s="171"/>
      <c r="E914" s="448"/>
      <c r="F914" s="171"/>
    </row>
    <row r="915" spans="1:6" ht="18.75" x14ac:dyDescent="0.3">
      <c r="A915" s="438"/>
      <c r="B915" s="171"/>
      <c r="C915" s="171"/>
      <c r="D915" s="171"/>
      <c r="E915" s="448"/>
      <c r="F915" s="171"/>
    </row>
    <row r="916" spans="1:6" ht="18.75" x14ac:dyDescent="0.3">
      <c r="A916" s="438"/>
      <c r="B916" s="171"/>
      <c r="C916" s="171"/>
      <c r="D916" s="171"/>
      <c r="E916" s="448"/>
      <c r="F916" s="171"/>
    </row>
    <row r="917" spans="1:6" ht="18.75" x14ac:dyDescent="0.3">
      <c r="A917" s="438"/>
      <c r="B917" s="171"/>
      <c r="C917" s="171"/>
      <c r="D917" s="171"/>
      <c r="E917" s="448"/>
      <c r="F917" s="171"/>
    </row>
    <row r="918" spans="1:6" ht="18.75" x14ac:dyDescent="0.3">
      <c r="A918" s="438"/>
      <c r="B918" s="171"/>
      <c r="C918" s="171"/>
      <c r="D918" s="171"/>
      <c r="E918" s="448"/>
      <c r="F918" s="171"/>
    </row>
    <row r="919" spans="1:6" ht="18.75" x14ac:dyDescent="0.3">
      <c r="A919" s="438"/>
      <c r="B919" s="171"/>
      <c r="C919" s="171"/>
      <c r="D919" s="171"/>
      <c r="E919" s="448"/>
      <c r="F919" s="171"/>
    </row>
    <row r="920" spans="1:6" ht="18.75" x14ac:dyDescent="0.3">
      <c r="A920" s="438"/>
      <c r="B920" s="171"/>
      <c r="C920" s="171"/>
      <c r="D920" s="171"/>
      <c r="E920" s="448"/>
      <c r="F920" s="171"/>
    </row>
    <row r="921" spans="1:6" ht="18.75" x14ac:dyDescent="0.3">
      <c r="A921" s="438"/>
      <c r="B921" s="171"/>
      <c r="C921" s="171"/>
      <c r="D921" s="171"/>
      <c r="E921" s="448"/>
      <c r="F921" s="171"/>
    </row>
    <row r="922" spans="1:6" ht="18.75" x14ac:dyDescent="0.3">
      <c r="A922" s="438"/>
      <c r="B922" s="171"/>
      <c r="C922" s="171"/>
      <c r="D922" s="171"/>
      <c r="E922" s="448"/>
      <c r="F922" s="171"/>
    </row>
    <row r="923" spans="1:6" ht="18.75" x14ac:dyDescent="0.3">
      <c r="A923" s="438"/>
      <c r="B923" s="171"/>
      <c r="C923" s="171"/>
      <c r="D923" s="171"/>
      <c r="E923" s="448"/>
      <c r="F923" s="171"/>
    </row>
    <row r="924" spans="1:6" ht="18.75" x14ac:dyDescent="0.3">
      <c r="A924" s="438"/>
      <c r="B924" s="171"/>
      <c r="C924" s="171"/>
      <c r="D924" s="171"/>
      <c r="E924" s="448"/>
      <c r="F924" s="171"/>
    </row>
    <row r="925" spans="1:6" ht="18.75" x14ac:dyDescent="0.3">
      <c r="A925" s="438"/>
      <c r="B925" s="171"/>
      <c r="C925" s="171"/>
      <c r="D925" s="171"/>
      <c r="E925" s="448"/>
      <c r="F925" s="171"/>
    </row>
    <row r="926" spans="1:6" ht="18.75" x14ac:dyDescent="0.3">
      <c r="A926" s="438"/>
      <c r="B926" s="171"/>
      <c r="C926" s="171"/>
      <c r="D926" s="171"/>
      <c r="E926" s="448"/>
      <c r="F926" s="171"/>
    </row>
    <row r="927" spans="1:6" ht="18.75" x14ac:dyDescent="0.3">
      <c r="A927" s="438"/>
      <c r="B927" s="171"/>
      <c r="C927" s="171"/>
      <c r="D927" s="171"/>
      <c r="E927" s="448"/>
      <c r="F927" s="171"/>
    </row>
    <row r="928" spans="1:6" ht="18.75" x14ac:dyDescent="0.3">
      <c r="A928" s="438"/>
      <c r="B928" s="171"/>
      <c r="C928" s="171"/>
      <c r="D928" s="171"/>
      <c r="E928" s="448"/>
      <c r="F928" s="171"/>
    </row>
    <row r="929" spans="1:6" ht="18.75" x14ac:dyDescent="0.3">
      <c r="A929" s="438"/>
      <c r="B929" s="171"/>
      <c r="C929" s="171"/>
      <c r="D929" s="171"/>
      <c r="E929" s="448"/>
      <c r="F929" s="171"/>
    </row>
    <row r="930" spans="1:6" ht="18.75" x14ac:dyDescent="0.3">
      <c r="A930" s="438"/>
      <c r="B930" s="171"/>
      <c r="C930" s="171"/>
      <c r="D930" s="171"/>
      <c r="E930" s="448"/>
      <c r="F930" s="171"/>
    </row>
    <row r="931" spans="1:6" ht="18.75" x14ac:dyDescent="0.3">
      <c r="A931" s="438"/>
      <c r="B931" s="171"/>
      <c r="C931" s="171"/>
      <c r="D931" s="171"/>
      <c r="E931" s="448"/>
      <c r="F931" s="171"/>
    </row>
    <row r="932" spans="1:6" ht="18.75" x14ac:dyDescent="0.3">
      <c r="A932" s="438"/>
      <c r="B932" s="171"/>
      <c r="C932" s="171"/>
      <c r="D932" s="171"/>
      <c r="E932" s="448"/>
      <c r="F932" s="171"/>
    </row>
    <row r="933" spans="1:6" ht="18.75" x14ac:dyDescent="0.3">
      <c r="A933" s="438"/>
      <c r="B933" s="171"/>
      <c r="C933" s="171"/>
      <c r="D933" s="171"/>
      <c r="E933" s="448"/>
      <c r="F933" s="171"/>
    </row>
    <row r="934" spans="1:6" ht="18.75" x14ac:dyDescent="0.3">
      <c r="A934" s="438"/>
      <c r="B934" s="171"/>
      <c r="C934" s="171"/>
      <c r="D934" s="171"/>
      <c r="E934" s="448"/>
      <c r="F934" s="171"/>
    </row>
    <row r="935" spans="1:6" ht="18.75" x14ac:dyDescent="0.3">
      <c r="A935" s="438"/>
      <c r="B935" s="171"/>
      <c r="C935" s="171"/>
      <c r="D935" s="171"/>
      <c r="E935" s="448"/>
      <c r="F935" s="171"/>
    </row>
    <row r="936" spans="1:6" ht="18.75" x14ac:dyDescent="0.3">
      <c r="A936" s="438"/>
      <c r="B936" s="171"/>
      <c r="C936" s="171"/>
      <c r="D936" s="171"/>
      <c r="E936" s="448"/>
      <c r="F936" s="171"/>
    </row>
    <row r="937" spans="1:6" ht="18.75" x14ac:dyDescent="0.3">
      <c r="A937" s="438"/>
      <c r="B937" s="171"/>
      <c r="C937" s="171"/>
      <c r="D937" s="171"/>
      <c r="E937" s="448"/>
      <c r="F937" s="171"/>
    </row>
    <row r="938" spans="1:6" ht="18.75" x14ac:dyDescent="0.3">
      <c r="A938" s="438"/>
      <c r="B938" s="171"/>
      <c r="C938" s="171"/>
      <c r="D938" s="171"/>
      <c r="E938" s="448"/>
      <c r="F938" s="171"/>
    </row>
    <row r="939" spans="1:6" ht="18.75" x14ac:dyDescent="0.3">
      <c r="A939" s="438"/>
      <c r="B939" s="171"/>
      <c r="C939" s="171"/>
      <c r="D939" s="171"/>
      <c r="E939" s="448"/>
      <c r="F939" s="171"/>
    </row>
    <row r="940" spans="1:6" ht="18.75" x14ac:dyDescent="0.3">
      <c r="A940" s="438"/>
      <c r="B940" s="171"/>
      <c r="C940" s="171"/>
      <c r="D940" s="171"/>
      <c r="E940" s="448"/>
      <c r="F940" s="171"/>
    </row>
    <row r="941" spans="1:6" ht="18.75" x14ac:dyDescent="0.3">
      <c r="A941" s="438"/>
      <c r="B941" s="171"/>
      <c r="C941" s="171"/>
      <c r="D941" s="171"/>
      <c r="E941" s="448"/>
      <c r="F941" s="171"/>
    </row>
    <row r="942" spans="1:6" ht="18.75" x14ac:dyDescent="0.3">
      <c r="A942" s="438"/>
      <c r="B942" s="171"/>
      <c r="C942" s="171"/>
      <c r="D942" s="171"/>
      <c r="E942" s="448"/>
      <c r="F942" s="171"/>
    </row>
    <row r="943" spans="1:6" ht="18.75" x14ac:dyDescent="0.3">
      <c r="A943" s="438"/>
      <c r="B943" s="171"/>
      <c r="C943" s="171"/>
      <c r="D943" s="171"/>
      <c r="E943" s="448"/>
      <c r="F943" s="171"/>
    </row>
    <row r="944" spans="1:6" ht="18.75" x14ac:dyDescent="0.3">
      <c r="A944" s="438"/>
      <c r="B944" s="171"/>
      <c r="C944" s="171"/>
      <c r="D944" s="171"/>
      <c r="E944" s="448"/>
      <c r="F944" s="171"/>
    </row>
    <row r="945" spans="1:6" ht="18.75" x14ac:dyDescent="0.3">
      <c r="A945" s="438"/>
      <c r="B945" s="171"/>
      <c r="C945" s="171"/>
      <c r="D945" s="171"/>
      <c r="E945" s="448"/>
      <c r="F945" s="171"/>
    </row>
    <row r="946" spans="1:6" ht="18.75" x14ac:dyDescent="0.3">
      <c r="A946" s="438"/>
      <c r="B946" s="171"/>
      <c r="C946" s="171"/>
      <c r="D946" s="171"/>
      <c r="E946" s="448"/>
      <c r="F946" s="171"/>
    </row>
    <row r="947" spans="1:6" ht="18.75" x14ac:dyDescent="0.3">
      <c r="A947" s="438"/>
      <c r="B947" s="171"/>
      <c r="C947" s="171"/>
      <c r="D947" s="171"/>
      <c r="E947" s="448"/>
      <c r="F947" s="171"/>
    </row>
    <row r="948" spans="1:6" ht="18.75" x14ac:dyDescent="0.3">
      <c r="A948" s="438"/>
      <c r="B948" s="171"/>
      <c r="C948" s="171"/>
      <c r="D948" s="171"/>
      <c r="E948" s="448"/>
      <c r="F948" s="171"/>
    </row>
    <row r="949" spans="1:6" ht="18.75" x14ac:dyDescent="0.3">
      <c r="A949" s="438"/>
      <c r="B949" s="171"/>
      <c r="C949" s="171"/>
      <c r="D949" s="171"/>
      <c r="E949" s="448"/>
      <c r="F949" s="171"/>
    </row>
    <row r="950" spans="1:6" ht="18.75" x14ac:dyDescent="0.3">
      <c r="A950" s="438"/>
      <c r="B950" s="171"/>
      <c r="C950" s="171"/>
      <c r="D950" s="171"/>
      <c r="E950" s="448"/>
      <c r="F950" s="171"/>
    </row>
    <row r="951" spans="1:6" ht="18.75" x14ac:dyDescent="0.3">
      <c r="A951" s="438"/>
      <c r="B951" s="171"/>
      <c r="C951" s="171"/>
      <c r="D951" s="171"/>
      <c r="E951" s="448"/>
      <c r="F951" s="171"/>
    </row>
    <row r="952" spans="1:6" ht="18.75" x14ac:dyDescent="0.3">
      <c r="A952" s="438"/>
      <c r="B952" s="171"/>
      <c r="C952" s="171"/>
      <c r="D952" s="171"/>
      <c r="E952" s="448"/>
      <c r="F952" s="171"/>
    </row>
    <row r="953" spans="1:6" ht="18.75" x14ac:dyDescent="0.3">
      <c r="A953" s="438"/>
      <c r="B953" s="171"/>
      <c r="C953" s="171"/>
      <c r="D953" s="171"/>
      <c r="E953" s="448"/>
      <c r="F953" s="171"/>
    </row>
    <row r="954" spans="1:6" ht="18.75" x14ac:dyDescent="0.3">
      <c r="A954" s="438"/>
      <c r="B954" s="171"/>
      <c r="C954" s="171"/>
      <c r="D954" s="171"/>
      <c r="E954" s="448"/>
      <c r="F954" s="171"/>
    </row>
    <row r="955" spans="1:6" ht="18.75" x14ac:dyDescent="0.3">
      <c r="A955" s="438"/>
      <c r="B955" s="171"/>
      <c r="C955" s="171"/>
      <c r="D955" s="171"/>
      <c r="E955" s="448"/>
      <c r="F955" s="171"/>
    </row>
    <row r="956" spans="1:6" ht="18.75" x14ac:dyDescent="0.3">
      <c r="A956" s="438"/>
      <c r="B956" s="171"/>
      <c r="C956" s="171"/>
      <c r="D956" s="171"/>
      <c r="E956" s="448"/>
      <c r="F956" s="171"/>
    </row>
    <row r="957" spans="1:6" ht="18.75" x14ac:dyDescent="0.3">
      <c r="A957" s="438"/>
      <c r="B957" s="171"/>
      <c r="C957" s="171"/>
      <c r="D957" s="171"/>
      <c r="E957" s="448"/>
      <c r="F957" s="171"/>
    </row>
    <row r="958" spans="1:6" ht="18.75" x14ac:dyDescent="0.3">
      <c r="A958" s="438"/>
      <c r="B958" s="171"/>
      <c r="C958" s="171"/>
      <c r="D958" s="171"/>
      <c r="E958" s="448"/>
      <c r="F958" s="171"/>
    </row>
    <row r="959" spans="1:6" ht="18.75" x14ac:dyDescent="0.3">
      <c r="A959" s="438"/>
      <c r="B959" s="171"/>
      <c r="C959" s="171"/>
      <c r="D959" s="171"/>
      <c r="E959" s="448"/>
      <c r="F959" s="171"/>
    </row>
    <row r="960" spans="1:6" ht="18.75" x14ac:dyDescent="0.3">
      <c r="A960" s="438"/>
      <c r="B960" s="171"/>
      <c r="C960" s="171"/>
      <c r="D960" s="171"/>
      <c r="E960" s="448"/>
      <c r="F960" s="171"/>
    </row>
    <row r="961" spans="1:6" ht="18.75" x14ac:dyDescent="0.3">
      <c r="A961" s="438"/>
      <c r="B961" s="171"/>
      <c r="C961" s="171"/>
      <c r="D961" s="171"/>
      <c r="E961" s="448"/>
      <c r="F961" s="171"/>
    </row>
    <row r="962" spans="1:6" ht="18.75" x14ac:dyDescent="0.3">
      <c r="A962" s="438"/>
      <c r="B962" s="171"/>
      <c r="C962" s="171"/>
      <c r="D962" s="171"/>
      <c r="E962" s="448"/>
      <c r="F962" s="171"/>
    </row>
    <row r="963" spans="1:6" ht="18.75" x14ac:dyDescent="0.3">
      <c r="A963" s="438"/>
      <c r="B963" s="171"/>
      <c r="C963" s="171"/>
      <c r="D963" s="171"/>
      <c r="E963" s="448"/>
      <c r="F963" s="171"/>
    </row>
    <row r="964" spans="1:6" ht="18.75" x14ac:dyDescent="0.3">
      <c r="A964" s="438"/>
      <c r="B964" s="171"/>
      <c r="C964" s="171"/>
      <c r="D964" s="171"/>
      <c r="E964" s="448"/>
      <c r="F964" s="171"/>
    </row>
    <row r="965" spans="1:6" ht="18.75" x14ac:dyDescent="0.3">
      <c r="A965" s="438"/>
      <c r="B965" s="171"/>
      <c r="C965" s="171"/>
      <c r="D965" s="171"/>
      <c r="E965" s="448"/>
      <c r="F965" s="171"/>
    </row>
    <row r="966" spans="1:6" ht="18.75" x14ac:dyDescent="0.3">
      <c r="A966" s="438"/>
      <c r="B966" s="171"/>
      <c r="C966" s="171"/>
      <c r="D966" s="171"/>
      <c r="E966" s="448"/>
      <c r="F966" s="171"/>
    </row>
    <row r="967" spans="1:6" ht="18.75" x14ac:dyDescent="0.3">
      <c r="A967" s="438"/>
      <c r="B967" s="171"/>
      <c r="C967" s="171"/>
      <c r="D967" s="171"/>
      <c r="E967" s="448"/>
      <c r="F967" s="171"/>
    </row>
    <row r="968" spans="1:6" ht="18.75" x14ac:dyDescent="0.3">
      <c r="A968" s="438"/>
      <c r="B968" s="171"/>
      <c r="C968" s="171"/>
      <c r="D968" s="171"/>
      <c r="E968" s="448"/>
      <c r="F968" s="171"/>
    </row>
    <row r="969" spans="1:6" ht="18.75" x14ac:dyDescent="0.3">
      <c r="A969" s="438"/>
      <c r="B969" s="171"/>
      <c r="C969" s="171"/>
      <c r="D969" s="171"/>
      <c r="E969" s="448"/>
      <c r="F969" s="171"/>
    </row>
    <row r="970" spans="1:6" ht="18.75" x14ac:dyDescent="0.3">
      <c r="A970" s="438"/>
      <c r="B970" s="171"/>
      <c r="C970" s="171"/>
      <c r="D970" s="171"/>
      <c r="E970" s="448"/>
      <c r="F970" s="171"/>
    </row>
    <row r="971" spans="1:6" ht="18.75" x14ac:dyDescent="0.3">
      <c r="A971" s="438"/>
      <c r="B971" s="171"/>
      <c r="C971" s="171"/>
      <c r="D971" s="171"/>
      <c r="E971" s="448"/>
      <c r="F971" s="171"/>
    </row>
    <row r="972" spans="1:6" ht="18.75" x14ac:dyDescent="0.3">
      <c r="A972" s="438"/>
      <c r="B972" s="171"/>
      <c r="C972" s="171"/>
      <c r="D972" s="171"/>
      <c r="E972" s="448"/>
      <c r="F972" s="171"/>
    </row>
    <row r="973" spans="1:6" ht="18.75" x14ac:dyDescent="0.3">
      <c r="A973" s="438"/>
      <c r="B973" s="171"/>
      <c r="C973" s="171"/>
      <c r="D973" s="171"/>
      <c r="E973" s="448"/>
      <c r="F973" s="171"/>
    </row>
    <row r="974" spans="1:6" ht="18.75" x14ac:dyDescent="0.3">
      <c r="A974" s="438"/>
      <c r="B974" s="171"/>
      <c r="C974" s="171"/>
      <c r="D974" s="171"/>
      <c r="E974" s="448"/>
      <c r="F974" s="171"/>
    </row>
    <row r="975" spans="1:6" ht="18.75" x14ac:dyDescent="0.3">
      <c r="A975" s="438"/>
      <c r="B975" s="171"/>
      <c r="C975" s="171"/>
      <c r="D975" s="171"/>
      <c r="E975" s="448"/>
      <c r="F975" s="171"/>
    </row>
    <row r="976" spans="1:6" ht="18.75" x14ac:dyDescent="0.3">
      <c r="A976" s="438"/>
      <c r="B976" s="171"/>
      <c r="C976" s="171"/>
      <c r="D976" s="171"/>
      <c r="E976" s="448"/>
      <c r="F976" s="171"/>
    </row>
    <row r="977" spans="1:6" ht="18.75" x14ac:dyDescent="0.3">
      <c r="A977" s="438"/>
      <c r="B977" s="171"/>
      <c r="C977" s="171"/>
      <c r="D977" s="171"/>
      <c r="E977" s="448"/>
      <c r="F977" s="171"/>
    </row>
    <row r="978" spans="1:6" ht="18.75" x14ac:dyDescent="0.3">
      <c r="A978" s="438"/>
      <c r="B978" s="171"/>
      <c r="C978" s="171"/>
      <c r="D978" s="171"/>
      <c r="E978" s="448"/>
      <c r="F978" s="171"/>
    </row>
    <row r="979" spans="1:6" ht="18.75" x14ac:dyDescent="0.3">
      <c r="A979" s="438"/>
      <c r="B979" s="171"/>
      <c r="C979" s="171"/>
      <c r="D979" s="171"/>
      <c r="E979" s="448"/>
      <c r="F979" s="171"/>
    </row>
    <row r="980" spans="1:6" ht="18.75" x14ac:dyDescent="0.3">
      <c r="A980" s="438"/>
      <c r="B980" s="171"/>
      <c r="C980" s="171"/>
      <c r="D980" s="171"/>
      <c r="E980" s="448"/>
      <c r="F980" s="171"/>
    </row>
    <row r="981" spans="1:6" ht="18.75" x14ac:dyDescent="0.3">
      <c r="A981" s="438"/>
      <c r="B981" s="171"/>
      <c r="C981" s="171"/>
      <c r="D981" s="171"/>
      <c r="E981" s="448"/>
      <c r="F981" s="171"/>
    </row>
    <row r="982" spans="1:6" ht="18.75" x14ac:dyDescent="0.3">
      <c r="A982" s="438"/>
      <c r="B982" s="171"/>
      <c r="C982" s="171"/>
      <c r="D982" s="171"/>
      <c r="E982" s="448"/>
      <c r="F982" s="171"/>
    </row>
    <row r="983" spans="1:6" ht="18.75" x14ac:dyDescent="0.3">
      <c r="A983" s="438"/>
      <c r="B983" s="171"/>
      <c r="C983" s="171"/>
      <c r="D983" s="171"/>
      <c r="E983" s="448"/>
      <c r="F983" s="171"/>
    </row>
    <row r="984" spans="1:6" ht="18.75" x14ac:dyDescent="0.3">
      <c r="A984" s="438"/>
      <c r="B984" s="171"/>
      <c r="C984" s="171"/>
      <c r="D984" s="171"/>
      <c r="E984" s="448"/>
      <c r="F984" s="171"/>
    </row>
    <row r="985" spans="1:6" ht="18.75" x14ac:dyDescent="0.3">
      <c r="A985" s="438"/>
      <c r="B985" s="171"/>
      <c r="C985" s="171"/>
      <c r="D985" s="171"/>
      <c r="E985" s="448"/>
      <c r="F985" s="171"/>
    </row>
    <row r="986" spans="1:6" ht="18.75" x14ac:dyDescent="0.3">
      <c r="A986" s="438"/>
      <c r="B986" s="171"/>
      <c r="C986" s="171"/>
      <c r="D986" s="171"/>
      <c r="E986" s="448"/>
      <c r="F986" s="171"/>
    </row>
    <row r="987" spans="1:6" ht="18.75" x14ac:dyDescent="0.3">
      <c r="A987" s="438"/>
      <c r="B987" s="171"/>
      <c r="C987" s="171"/>
      <c r="D987" s="171"/>
      <c r="E987" s="448"/>
      <c r="F987" s="171"/>
    </row>
    <row r="988" spans="1:6" ht="18.75" x14ac:dyDescent="0.3">
      <c r="A988" s="438"/>
      <c r="B988" s="171"/>
      <c r="C988" s="171"/>
      <c r="D988" s="171"/>
      <c r="E988" s="448"/>
      <c r="F988" s="171"/>
    </row>
    <row r="989" spans="1:6" ht="18.75" x14ac:dyDescent="0.3">
      <c r="A989" s="438"/>
      <c r="B989" s="171"/>
      <c r="C989" s="171"/>
      <c r="D989" s="171"/>
      <c r="E989" s="448"/>
      <c r="F989" s="171"/>
    </row>
    <row r="990" spans="1:6" ht="18.75" x14ac:dyDescent="0.3">
      <c r="A990" s="438"/>
      <c r="B990" s="171"/>
      <c r="C990" s="171"/>
      <c r="D990" s="171"/>
      <c r="E990" s="448"/>
      <c r="F990" s="171"/>
    </row>
    <row r="991" spans="1:6" ht="18.75" x14ac:dyDescent="0.3">
      <c r="A991" s="438"/>
      <c r="B991" s="171"/>
      <c r="C991" s="171"/>
      <c r="D991" s="171"/>
      <c r="E991" s="448"/>
      <c r="F991" s="171"/>
    </row>
    <row r="992" spans="1:6" ht="18.75" x14ac:dyDescent="0.3">
      <c r="A992" s="438"/>
      <c r="B992" s="171"/>
      <c r="C992" s="171"/>
      <c r="D992" s="171"/>
      <c r="E992" s="448"/>
      <c r="F992" s="171"/>
    </row>
    <row r="993" spans="1:6" ht="18.75" x14ac:dyDescent="0.3">
      <c r="A993" s="438"/>
      <c r="B993" s="171"/>
      <c r="C993" s="171"/>
      <c r="D993" s="171"/>
      <c r="E993" s="448"/>
      <c r="F993" s="171"/>
    </row>
    <row r="994" spans="1:6" ht="18.75" x14ac:dyDescent="0.3">
      <c r="A994" s="438"/>
      <c r="B994" s="171"/>
      <c r="C994" s="171"/>
      <c r="D994" s="171"/>
      <c r="E994" s="448"/>
      <c r="F994" s="171"/>
    </row>
    <row r="995" spans="1:6" ht="18.75" x14ac:dyDescent="0.3">
      <c r="A995" s="438"/>
      <c r="B995" s="171"/>
      <c r="C995" s="171"/>
      <c r="D995" s="171"/>
      <c r="E995" s="448"/>
      <c r="F995" s="171"/>
    </row>
    <row r="996" spans="1:6" ht="18.75" x14ac:dyDescent="0.3">
      <c r="A996" s="438"/>
      <c r="B996" s="171"/>
      <c r="C996" s="171"/>
      <c r="D996" s="171"/>
      <c r="E996" s="448"/>
      <c r="F996" s="171"/>
    </row>
    <row r="997" spans="1:6" ht="18.75" x14ac:dyDescent="0.3">
      <c r="A997" s="438"/>
      <c r="B997" s="171"/>
      <c r="C997" s="171"/>
      <c r="D997" s="171"/>
      <c r="E997" s="448"/>
      <c r="F997" s="171"/>
    </row>
    <row r="998" spans="1:6" ht="18.75" x14ac:dyDescent="0.3">
      <c r="A998" s="438"/>
      <c r="B998" s="171"/>
      <c r="C998" s="171"/>
      <c r="D998" s="171"/>
      <c r="E998" s="448"/>
      <c r="F998" s="171"/>
    </row>
    <row r="999" spans="1:6" ht="18.75" x14ac:dyDescent="0.3">
      <c r="A999" s="438"/>
      <c r="B999" s="171"/>
      <c r="C999" s="171"/>
      <c r="D999" s="171"/>
      <c r="E999" s="448"/>
      <c r="F999" s="171"/>
    </row>
  </sheetData>
  <sheetProtection algorithmName="SHA-512" hashValue="yDhaYhh4SqHVE5oSJuzV44lsKE+7KemN0fXWrr+lHICnENKYoEd445im8TR5VHOoUDPrX8tyzZmz7NnmkPGElw==" saltValue="gyRzlNIdH795NP0X4e0xhQ==" spinCount="100000" sheet="1" objects="1" scenarios="1"/>
  <conditionalFormatting sqref="A4:B4 B5:B21 F23:G23 B23:D28 G24:G25 F26:G26 G27:G29 A29:D29">
    <cfRule type="expression" dxfId="302" priority="1">
      <formula>#REF!=1</formula>
    </cfRule>
  </conditionalFormatting>
  <conditionalFormatting sqref="A4:B4 B5:B22 F23:G23 B23:D28 G24:G25 F26:G26 G27:G29 A29:D29">
    <cfRule type="expression" dxfId="301" priority="2">
      <formula>#REF!="yes"</formula>
    </cfRule>
  </conditionalFormatting>
  <conditionalFormatting sqref="A3:C3">
    <cfRule type="expression" dxfId="300" priority="7">
      <formula>#REF!=1</formula>
    </cfRule>
    <cfRule type="expression" dxfId="299" priority="8">
      <formula>#REF!="yes"</formula>
    </cfRule>
  </conditionalFormatting>
  <conditionalFormatting sqref="D30:D31 F30:G31 D3:G3 H3:H31 C4:G22 A5:A28 G32">
    <cfRule type="expression" dxfId="298" priority="4">
      <formula>#REF!="yes"</formula>
    </cfRule>
  </conditionalFormatting>
  <conditionalFormatting sqref="D30:D31 F30:G31">
    <cfRule type="expression" dxfId="297" priority="3">
      <formula>#REF!=1</formula>
    </cfRule>
  </conditionalFormatting>
  <conditionalFormatting sqref="D3:G3 H3:H31 C4:G22 A5:A28 G32 B22">
    <cfRule type="expression" dxfId="296" priority="6">
      <formula>#REF!=1</formula>
    </cfRule>
  </conditionalFormatting>
  <conditionalFormatting sqref="E23:E29">
    <cfRule type="expression" dxfId="295" priority="13">
      <formula>#REF!=1</formula>
    </cfRule>
    <cfRule type="expression" dxfId="294" priority="14">
      <formula>#REF!="yes"</formula>
    </cfRule>
  </conditionalFormatting>
  <conditionalFormatting sqref="F24:F25">
    <cfRule type="expression" dxfId="293" priority="9">
      <formula>#REF!="yes"</formula>
    </cfRule>
    <cfRule type="expression" dxfId="292" priority="10">
      <formula>#REF!=1</formula>
    </cfRule>
  </conditionalFormatting>
  <conditionalFormatting sqref="F27:F29">
    <cfRule type="expression" dxfId="291" priority="11">
      <formula>#REF!="yes"</formula>
    </cfRule>
    <cfRule type="expression" dxfId="290" priority="12">
      <formula>#REF!=1</formula>
    </cfRule>
  </conditionalFormatting>
  <hyperlinks>
    <hyperlink ref="E4" r:id="rId1" xr:uid="{00000000-0004-0000-0800-000000000000}"/>
    <hyperlink ref="E5" r:id="rId2" xr:uid="{00000000-0004-0000-0800-000001000000}"/>
    <hyperlink ref="E7" r:id="rId3" xr:uid="{00000000-0004-0000-0800-000002000000}"/>
    <hyperlink ref="E8" r:id="rId4" xr:uid="{00000000-0004-0000-0800-000003000000}"/>
    <hyperlink ref="E10" r:id="rId5" xr:uid="{00000000-0004-0000-0800-000004000000}"/>
    <hyperlink ref="E11" r:id="rId6" xr:uid="{00000000-0004-0000-0800-000006000000}"/>
    <hyperlink ref="E12" r:id="rId7" xr:uid="{00000000-0004-0000-0800-000007000000}"/>
    <hyperlink ref="E14" r:id="rId8" xr:uid="{00000000-0004-0000-0800-000008000000}"/>
    <hyperlink ref="E15" r:id="rId9" xr:uid="{00000000-0004-0000-0800-000009000000}"/>
    <hyperlink ref="E17" r:id="rId10" xr:uid="{00000000-0004-0000-0800-00000A000000}"/>
    <hyperlink ref="E18" r:id="rId11" xr:uid="{00000000-0004-0000-0800-00000B000000}"/>
    <hyperlink ref="E20" r:id="rId12" xr:uid="{00000000-0004-0000-0800-00000C000000}"/>
    <hyperlink ref="E21" r:id="rId13" xr:uid="{00000000-0004-0000-0800-00000D000000}"/>
    <hyperlink ref="E22" r:id="rId14" xr:uid="{00000000-0004-0000-0800-00000E000000}"/>
    <hyperlink ref="E24" r:id="rId15" xr:uid="{00000000-0004-0000-0800-00000F000000}"/>
    <hyperlink ref="E25" r:id="rId16" xr:uid="{00000000-0004-0000-0800-000010000000}"/>
    <hyperlink ref="E27" r:id="rId17" xr:uid="{00000000-0004-0000-0800-000011000000}"/>
    <hyperlink ref="E28" r:id="rId18" xr:uid="{00000000-0004-0000-0800-000012000000}"/>
    <hyperlink ref="E30" r:id="rId19" xr:uid="{00000000-0004-0000-0800-000013000000}"/>
    <hyperlink ref="E31" r:id="rId20" xr:uid="{00000000-0004-0000-0800-000014000000}"/>
  </hyperlinks>
  <printOptions horizontalCentered="1"/>
  <pageMargins left="0.25" right="0.25" top="0.75" bottom="0.75" header="0" footer="0"/>
  <pageSetup scale="90" fitToHeight="0" orientation="landscape" r:id="rId21"/>
  <tableParts count="1">
    <tablePart r:id="rId2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ADBED4"/>
    <pageSetUpPr fitToPage="1"/>
  </sheetPr>
  <dimension ref="A1:H1008"/>
  <sheetViews>
    <sheetView showGridLines="0" workbookViewId="0">
      <pane ySplit="2" topLeftCell="A112" activePane="bottomLeft" state="frozen"/>
      <selection pane="bottomLeft" activeCell="A88" sqref="A88"/>
    </sheetView>
  </sheetViews>
  <sheetFormatPr defaultColWidth="14.42578125" defaultRowHeight="15.75" customHeight="1" x14ac:dyDescent="0.2"/>
  <cols>
    <col min="1" max="1" width="13.7109375" style="400" customWidth="1"/>
    <col min="2" max="2" width="18.7109375" style="521" customWidth="1"/>
    <col min="3" max="3" width="60.7109375" customWidth="1"/>
    <col min="4" max="4" width="13.7109375" customWidth="1"/>
    <col min="5" max="5" width="22.7109375" style="444" customWidth="1"/>
    <col min="6" max="6" width="22.7109375" customWidth="1"/>
    <col min="7" max="7" width="17.42578125" hidden="1" customWidth="1"/>
    <col min="8" max="8" width="13.7109375" hidden="1" customWidth="1"/>
  </cols>
  <sheetData>
    <row r="1" spans="1:8" ht="49.5" customHeight="1" x14ac:dyDescent="0.2">
      <c r="A1" s="873"/>
      <c r="B1" s="896"/>
      <c r="C1" s="897" t="s">
        <v>1262</v>
      </c>
      <c r="D1" s="898"/>
      <c r="E1" s="899"/>
      <c r="F1" s="900"/>
      <c r="G1" s="901"/>
      <c r="H1" s="901"/>
    </row>
    <row r="2" spans="1:8" ht="18.75" x14ac:dyDescent="0.2">
      <c r="A2" s="401" t="s">
        <v>368</v>
      </c>
      <c r="B2" s="72" t="s">
        <v>15</v>
      </c>
      <c r="C2" s="73" t="s">
        <v>16</v>
      </c>
      <c r="D2" s="72" t="s">
        <v>17</v>
      </c>
      <c r="E2" s="73" t="s">
        <v>18</v>
      </c>
      <c r="F2" s="73" t="s">
        <v>19</v>
      </c>
      <c r="G2" s="101" t="s">
        <v>20</v>
      </c>
      <c r="H2" s="101" t="s">
        <v>29</v>
      </c>
    </row>
    <row r="3" spans="1:8" ht="18.75" x14ac:dyDescent="0.3">
      <c r="A3" s="457"/>
      <c r="B3" s="194"/>
      <c r="C3" s="195"/>
      <c r="D3" s="194"/>
      <c r="E3" s="456"/>
      <c r="F3" s="196"/>
      <c r="G3" s="106"/>
      <c r="H3" s="106"/>
    </row>
    <row r="4" spans="1:8" ht="37.5" x14ac:dyDescent="0.3">
      <c r="A4" s="757"/>
      <c r="B4" s="758" t="s">
        <v>896</v>
      </c>
      <c r="C4" s="759" t="s">
        <v>1263</v>
      </c>
      <c r="D4" s="760" t="s">
        <v>898</v>
      </c>
      <c r="E4" s="761" t="s">
        <v>33</v>
      </c>
      <c r="F4" s="760" t="s">
        <v>1264</v>
      </c>
      <c r="G4" s="106">
        <v>25.95</v>
      </c>
      <c r="H4" s="106">
        <f t="shared" ref="H4:H6" si="0">SUM((A4)*(G4))</f>
        <v>0</v>
      </c>
    </row>
    <row r="5" spans="1:8" ht="18.75" x14ac:dyDescent="0.3">
      <c r="A5" s="570"/>
      <c r="B5" s="545"/>
      <c r="C5" s="572"/>
      <c r="D5" s="681"/>
      <c r="E5" s="756"/>
      <c r="F5" s="681"/>
      <c r="G5" s="106"/>
      <c r="H5" s="106"/>
    </row>
    <row r="6" spans="1:8" ht="18.75" x14ac:dyDescent="0.3">
      <c r="A6" s="757"/>
      <c r="B6" s="758" t="s">
        <v>1265</v>
      </c>
      <c r="C6" s="759" t="s">
        <v>1266</v>
      </c>
      <c r="D6" s="760" t="s">
        <v>1267</v>
      </c>
      <c r="E6" s="761" t="s">
        <v>33</v>
      </c>
      <c r="F6" s="760" t="s">
        <v>1264</v>
      </c>
      <c r="G6" s="106">
        <v>119.95</v>
      </c>
      <c r="H6" s="106">
        <f t="shared" si="0"/>
        <v>0</v>
      </c>
    </row>
    <row r="7" spans="1:8" ht="18.75" x14ac:dyDescent="0.3">
      <c r="A7" s="570"/>
      <c r="B7" s="545"/>
      <c r="C7" s="572"/>
      <c r="D7" s="545"/>
      <c r="E7" s="695"/>
      <c r="F7" s="547"/>
      <c r="G7" s="106"/>
      <c r="H7" s="106"/>
    </row>
    <row r="8" spans="1:8" ht="37.5" x14ac:dyDescent="0.3">
      <c r="A8" s="757"/>
      <c r="B8" s="758" t="s">
        <v>1268</v>
      </c>
      <c r="C8" s="759" t="s">
        <v>1269</v>
      </c>
      <c r="D8" s="760" t="s">
        <v>1270</v>
      </c>
      <c r="E8" s="762" t="s">
        <v>33</v>
      </c>
      <c r="F8" s="760" t="s">
        <v>1264</v>
      </c>
      <c r="G8" s="106">
        <v>159.94999999999999</v>
      </c>
      <c r="H8" s="106">
        <f t="shared" ref="H8:H9" si="1">SUM((A8)*(G8))</f>
        <v>0</v>
      </c>
    </row>
    <row r="9" spans="1:8" ht="37.5" x14ac:dyDescent="0.3">
      <c r="A9" s="757"/>
      <c r="B9" s="763" t="s">
        <v>1271</v>
      </c>
      <c r="C9" s="759" t="s">
        <v>1272</v>
      </c>
      <c r="D9" s="760" t="s">
        <v>1270</v>
      </c>
      <c r="E9" s="762" t="s">
        <v>33</v>
      </c>
      <c r="F9" s="760" t="s">
        <v>1264</v>
      </c>
      <c r="G9" s="106">
        <v>67.95</v>
      </c>
      <c r="H9" s="106">
        <f t="shared" si="1"/>
        <v>0</v>
      </c>
    </row>
    <row r="10" spans="1:8" ht="18.75" x14ac:dyDescent="0.3">
      <c r="A10" s="570"/>
      <c r="B10" s="545"/>
      <c r="C10" s="572"/>
      <c r="D10" s="545"/>
      <c r="E10" s="695"/>
      <c r="F10" s="547"/>
      <c r="G10" s="106"/>
      <c r="H10" s="106"/>
    </row>
    <row r="11" spans="1:8" ht="18.75" x14ac:dyDescent="0.3">
      <c r="A11" s="757"/>
      <c r="B11" s="758" t="s">
        <v>1273</v>
      </c>
      <c r="C11" s="759" t="s">
        <v>1274</v>
      </c>
      <c r="D11" s="760">
        <v>1</v>
      </c>
      <c r="E11" s="762" t="s">
        <v>33</v>
      </c>
      <c r="F11" s="760" t="s">
        <v>1264</v>
      </c>
      <c r="G11" s="106">
        <v>159.94999999999999</v>
      </c>
      <c r="H11" s="106">
        <f t="shared" ref="H11:H12" si="2">SUM((A11)*(G11))</f>
        <v>0</v>
      </c>
    </row>
    <row r="12" spans="1:8" ht="37.5" x14ac:dyDescent="0.3">
      <c r="A12" s="757"/>
      <c r="B12" s="763" t="s">
        <v>1275</v>
      </c>
      <c r="C12" s="759" t="s">
        <v>1276</v>
      </c>
      <c r="D12" s="760">
        <v>1</v>
      </c>
      <c r="E12" s="762" t="s">
        <v>33</v>
      </c>
      <c r="F12" s="760" t="s">
        <v>1264</v>
      </c>
      <c r="G12" s="106">
        <v>67.95</v>
      </c>
      <c r="H12" s="106">
        <f t="shared" si="2"/>
        <v>0</v>
      </c>
    </row>
    <row r="13" spans="1:8" ht="18.75" x14ac:dyDescent="0.3">
      <c r="A13" s="570"/>
      <c r="B13" s="545"/>
      <c r="C13" s="572"/>
      <c r="D13" s="545"/>
      <c r="E13" s="695"/>
      <c r="F13" s="547"/>
      <c r="G13" s="106"/>
      <c r="H13" s="106"/>
    </row>
    <row r="14" spans="1:8" ht="18.75" x14ac:dyDescent="0.3">
      <c r="A14" s="757"/>
      <c r="B14" s="758" t="s">
        <v>1277</v>
      </c>
      <c r="C14" s="759" t="s">
        <v>1278</v>
      </c>
      <c r="D14" s="760">
        <v>2</v>
      </c>
      <c r="E14" s="762" t="s">
        <v>33</v>
      </c>
      <c r="F14" s="760" t="s">
        <v>1264</v>
      </c>
      <c r="G14" s="106">
        <v>159.94999999999999</v>
      </c>
      <c r="H14" s="106">
        <f t="shared" ref="H14:H15" si="3">SUM((A14)*(G14))</f>
        <v>0</v>
      </c>
    </row>
    <row r="15" spans="1:8" ht="37.5" x14ac:dyDescent="0.3">
      <c r="A15" s="757"/>
      <c r="B15" s="763" t="s">
        <v>1279</v>
      </c>
      <c r="C15" s="759" t="s">
        <v>1280</v>
      </c>
      <c r="D15" s="760">
        <v>2</v>
      </c>
      <c r="E15" s="762" t="s">
        <v>33</v>
      </c>
      <c r="F15" s="760" t="s">
        <v>1264</v>
      </c>
      <c r="G15" s="106">
        <v>67.95</v>
      </c>
      <c r="H15" s="106">
        <f t="shared" si="3"/>
        <v>0</v>
      </c>
    </row>
    <row r="16" spans="1:8" ht="18.75" x14ac:dyDescent="0.3">
      <c r="A16" s="570"/>
      <c r="B16" s="545"/>
      <c r="C16" s="572"/>
      <c r="D16" s="545"/>
      <c r="E16" s="695"/>
      <c r="F16" s="547"/>
      <c r="G16" s="106"/>
      <c r="H16" s="106"/>
    </row>
    <row r="17" spans="1:8" ht="18.75" x14ac:dyDescent="0.3">
      <c r="A17" s="757"/>
      <c r="B17" s="758" t="s">
        <v>1281</v>
      </c>
      <c r="C17" s="759" t="s">
        <v>1282</v>
      </c>
      <c r="D17" s="760">
        <v>3</v>
      </c>
      <c r="E17" s="762" t="s">
        <v>33</v>
      </c>
      <c r="F17" s="760" t="s">
        <v>1264</v>
      </c>
      <c r="G17" s="106">
        <v>159.94999999999999</v>
      </c>
      <c r="H17" s="106">
        <f t="shared" ref="H17:H18" si="4">SUM((A17)*(G17))</f>
        <v>0</v>
      </c>
    </row>
    <row r="18" spans="1:8" ht="37.5" x14ac:dyDescent="0.3">
      <c r="A18" s="757"/>
      <c r="B18" s="763" t="s">
        <v>1283</v>
      </c>
      <c r="C18" s="759" t="s">
        <v>1284</v>
      </c>
      <c r="D18" s="760">
        <v>3</v>
      </c>
      <c r="E18" s="762" t="s">
        <v>33</v>
      </c>
      <c r="F18" s="760" t="s">
        <v>1264</v>
      </c>
      <c r="G18" s="106">
        <v>67.95</v>
      </c>
      <c r="H18" s="106">
        <f t="shared" si="4"/>
        <v>0</v>
      </c>
    </row>
    <row r="19" spans="1:8" ht="18.75" x14ac:dyDescent="0.3">
      <c r="A19" s="765"/>
      <c r="B19" s="766"/>
      <c r="C19" s="767"/>
      <c r="D19" s="768"/>
      <c r="E19" s="769"/>
      <c r="F19" s="768"/>
      <c r="G19" s="106"/>
      <c r="H19" s="106"/>
    </row>
    <row r="20" spans="1:8" ht="18.75" x14ac:dyDescent="0.3">
      <c r="A20" s="570"/>
      <c r="B20" s="545" t="s">
        <v>1285</v>
      </c>
      <c r="C20" s="572" t="s">
        <v>1286</v>
      </c>
      <c r="D20" s="545"/>
      <c r="E20" s="752" t="s">
        <v>1287</v>
      </c>
      <c r="F20" s="681" t="s">
        <v>1264</v>
      </c>
      <c r="G20" s="106">
        <v>179.89</v>
      </c>
      <c r="H20" s="106">
        <f t="shared" ref="H20:H39" si="5">SUM((A20)*(G20))</f>
        <v>0</v>
      </c>
    </row>
    <row r="21" spans="1:8" ht="18.75" x14ac:dyDescent="0.3">
      <c r="A21" s="570"/>
      <c r="B21" s="545" t="s">
        <v>556</v>
      </c>
      <c r="C21" s="572" t="s">
        <v>1288</v>
      </c>
      <c r="D21" s="545"/>
      <c r="E21" s="695"/>
      <c r="F21" s="547"/>
      <c r="G21" s="106"/>
      <c r="H21" s="106"/>
    </row>
    <row r="22" spans="1:8" ht="18.75" x14ac:dyDescent="0.3">
      <c r="A22" s="570"/>
      <c r="B22" s="545" t="s">
        <v>1285</v>
      </c>
      <c r="C22" s="572" t="s">
        <v>1289</v>
      </c>
      <c r="D22" s="545"/>
      <c r="E22" s="752" t="s">
        <v>1287</v>
      </c>
      <c r="F22" s="681" t="s">
        <v>1264</v>
      </c>
      <c r="G22" s="106">
        <v>179.89</v>
      </c>
      <c r="H22" s="106">
        <f t="shared" si="5"/>
        <v>0</v>
      </c>
    </row>
    <row r="23" spans="1:8" ht="18.75" x14ac:dyDescent="0.3">
      <c r="A23" s="570"/>
      <c r="B23" s="545" t="s">
        <v>556</v>
      </c>
      <c r="C23" s="572" t="s">
        <v>1290</v>
      </c>
      <c r="D23" s="545"/>
      <c r="E23" s="695"/>
      <c r="F23" s="547"/>
      <c r="G23" s="106"/>
      <c r="H23" s="106"/>
    </row>
    <row r="24" spans="1:8" ht="18.75" x14ac:dyDescent="0.3">
      <c r="A24" s="570"/>
      <c r="B24" s="198" t="s">
        <v>1291</v>
      </c>
      <c r="C24" s="572" t="s">
        <v>1292</v>
      </c>
      <c r="D24" s="545"/>
      <c r="E24" s="695" t="s">
        <v>1287</v>
      </c>
      <c r="F24" s="681" t="s">
        <v>1264</v>
      </c>
      <c r="G24" s="106">
        <v>39.99</v>
      </c>
      <c r="H24" s="106">
        <f t="shared" si="5"/>
        <v>0</v>
      </c>
    </row>
    <row r="25" spans="1:8" ht="18.75" x14ac:dyDescent="0.3">
      <c r="A25" s="794"/>
      <c r="B25" s="795"/>
      <c r="C25" s="796"/>
      <c r="D25" s="797"/>
      <c r="E25" s="800"/>
      <c r="F25" s="801"/>
      <c r="G25" s="793"/>
      <c r="H25" s="106"/>
    </row>
    <row r="26" spans="1:8" ht="18.75" x14ac:dyDescent="0.3">
      <c r="A26" s="570"/>
      <c r="B26" s="545" t="s">
        <v>1293</v>
      </c>
      <c r="C26" s="572" t="s">
        <v>1294</v>
      </c>
      <c r="D26" s="545"/>
      <c r="E26" s="752" t="s">
        <v>1259</v>
      </c>
      <c r="F26" s="681" t="s">
        <v>1264</v>
      </c>
      <c r="G26" s="106">
        <v>95.36</v>
      </c>
      <c r="H26" s="106">
        <f t="shared" si="5"/>
        <v>0</v>
      </c>
    </row>
    <row r="27" spans="1:8" ht="18.75" x14ac:dyDescent="0.3">
      <c r="A27" s="570"/>
      <c r="B27" s="545" t="s">
        <v>556</v>
      </c>
      <c r="C27" s="572" t="s">
        <v>1295</v>
      </c>
      <c r="D27" s="545"/>
      <c r="E27" s="695"/>
      <c r="F27" s="547"/>
      <c r="G27" s="106"/>
      <c r="H27" s="106"/>
    </row>
    <row r="28" spans="1:8" ht="18.75" x14ac:dyDescent="0.3">
      <c r="A28" s="570"/>
      <c r="B28" s="545" t="s">
        <v>1293</v>
      </c>
      <c r="C28" s="572" t="s">
        <v>1296</v>
      </c>
      <c r="D28" s="545"/>
      <c r="E28" s="752" t="s">
        <v>1259</v>
      </c>
      <c r="F28" s="681" t="s">
        <v>1264</v>
      </c>
      <c r="G28" s="106">
        <v>95.36</v>
      </c>
      <c r="H28" s="106">
        <f t="shared" si="5"/>
        <v>0</v>
      </c>
    </row>
    <row r="29" spans="1:8" ht="18.75" x14ac:dyDescent="0.3">
      <c r="A29" s="570"/>
      <c r="B29" s="545" t="s">
        <v>556</v>
      </c>
      <c r="C29" s="572" t="s">
        <v>1297</v>
      </c>
      <c r="D29" s="545"/>
      <c r="E29" s="695"/>
      <c r="F29" s="547"/>
      <c r="G29" s="106"/>
      <c r="H29" s="106"/>
    </row>
    <row r="30" spans="1:8" ht="18.75" x14ac:dyDescent="0.3">
      <c r="A30" s="570"/>
      <c r="B30" s="198" t="s">
        <v>1291</v>
      </c>
      <c r="C30" s="572" t="s">
        <v>1292</v>
      </c>
      <c r="D30" s="545"/>
      <c r="E30" s="695" t="s">
        <v>1287</v>
      </c>
      <c r="F30" s="681" t="s">
        <v>1264</v>
      </c>
      <c r="G30" s="106">
        <v>39.99</v>
      </c>
      <c r="H30" s="106">
        <f t="shared" si="5"/>
        <v>0</v>
      </c>
    </row>
    <row r="31" spans="1:8" ht="18.75" x14ac:dyDescent="0.3">
      <c r="A31" s="794"/>
      <c r="B31" s="795"/>
      <c r="C31" s="796"/>
      <c r="D31" s="797"/>
      <c r="E31" s="800"/>
      <c r="F31" s="801"/>
      <c r="G31" s="793"/>
      <c r="H31" s="106"/>
    </row>
    <row r="32" spans="1:8" ht="18.75" x14ac:dyDescent="0.3">
      <c r="A32" s="570"/>
      <c r="B32" s="545" t="s">
        <v>1298</v>
      </c>
      <c r="C32" s="572" t="s">
        <v>1299</v>
      </c>
      <c r="D32" s="545"/>
      <c r="E32" s="752" t="s">
        <v>1259</v>
      </c>
      <c r="F32" s="681" t="s">
        <v>1264</v>
      </c>
      <c r="G32" s="106">
        <v>116.95</v>
      </c>
      <c r="H32" s="106">
        <f t="shared" si="5"/>
        <v>0</v>
      </c>
    </row>
    <row r="33" spans="1:8" ht="18.75" x14ac:dyDescent="0.3">
      <c r="A33" s="570"/>
      <c r="B33" s="545" t="s">
        <v>556</v>
      </c>
      <c r="C33" s="572" t="s">
        <v>1300</v>
      </c>
      <c r="D33" s="545"/>
      <c r="E33" s="695"/>
      <c r="F33" s="547"/>
      <c r="G33" s="106"/>
      <c r="H33" s="106"/>
    </row>
    <row r="34" spans="1:8" ht="18.75" x14ac:dyDescent="0.3">
      <c r="A34" s="570"/>
      <c r="B34" s="198" t="s">
        <v>1291</v>
      </c>
      <c r="C34" s="572" t="s">
        <v>1292</v>
      </c>
      <c r="D34" s="545"/>
      <c r="E34" s="695" t="s">
        <v>1287</v>
      </c>
      <c r="F34" s="681" t="s">
        <v>1264</v>
      </c>
      <c r="G34" s="106">
        <v>39.99</v>
      </c>
      <c r="H34" s="106">
        <f t="shared" si="5"/>
        <v>0</v>
      </c>
    </row>
    <row r="35" spans="1:8" ht="18.75" x14ac:dyDescent="0.3">
      <c r="A35" s="794"/>
      <c r="B35" s="795"/>
      <c r="C35" s="796"/>
      <c r="D35" s="797"/>
      <c r="E35" s="800"/>
      <c r="F35" s="801"/>
      <c r="G35" s="793"/>
      <c r="H35" s="106"/>
    </row>
    <row r="36" spans="1:8" ht="37.5" x14ac:dyDescent="0.3">
      <c r="A36" s="570"/>
      <c r="B36" s="545" t="s">
        <v>1301</v>
      </c>
      <c r="C36" s="572" t="s">
        <v>1302</v>
      </c>
      <c r="D36" s="545"/>
      <c r="E36" s="752" t="s">
        <v>1259</v>
      </c>
      <c r="F36" s="681" t="s">
        <v>1264</v>
      </c>
      <c r="G36" s="106">
        <v>97.16</v>
      </c>
      <c r="H36" s="106">
        <f t="shared" si="5"/>
        <v>0</v>
      </c>
    </row>
    <row r="37" spans="1:8" ht="18.75" x14ac:dyDescent="0.3">
      <c r="A37" s="570"/>
      <c r="B37" s="545" t="s">
        <v>556</v>
      </c>
      <c r="C37" s="572" t="s">
        <v>1303</v>
      </c>
      <c r="D37" s="545"/>
      <c r="E37" s="695"/>
      <c r="F37" s="547"/>
      <c r="G37" s="106"/>
      <c r="H37" s="106"/>
    </row>
    <row r="38" spans="1:8" ht="225" x14ac:dyDescent="0.3">
      <c r="A38" s="605"/>
      <c r="B38" s="596" t="s">
        <v>1304</v>
      </c>
      <c r="C38" s="710" t="s">
        <v>1305</v>
      </c>
      <c r="D38" s="596"/>
      <c r="E38" s="607" t="s">
        <v>1287</v>
      </c>
      <c r="F38" s="711" t="s">
        <v>1264</v>
      </c>
      <c r="G38" s="106">
        <v>80.900000000000006</v>
      </c>
      <c r="H38" s="106">
        <f t="shared" si="5"/>
        <v>0</v>
      </c>
    </row>
    <row r="39" spans="1:8" ht="18.75" x14ac:dyDescent="0.3">
      <c r="A39" s="403"/>
      <c r="B39" s="198" t="s">
        <v>1291</v>
      </c>
      <c r="C39" s="572" t="s">
        <v>1292</v>
      </c>
      <c r="D39" s="84"/>
      <c r="E39" s="440" t="s">
        <v>1287</v>
      </c>
      <c r="F39" s="681" t="s">
        <v>1264</v>
      </c>
      <c r="G39" s="106">
        <v>39.99</v>
      </c>
      <c r="H39" s="106">
        <f t="shared" si="5"/>
        <v>0</v>
      </c>
    </row>
    <row r="40" spans="1:8" ht="18.75" x14ac:dyDescent="0.3">
      <c r="A40" s="570"/>
      <c r="B40" s="571"/>
      <c r="C40" s="572"/>
      <c r="D40" s="545"/>
      <c r="E40" s="695"/>
      <c r="F40" s="681"/>
      <c r="G40" s="106"/>
      <c r="H40" s="106"/>
    </row>
    <row r="41" spans="1:8" ht="37.5" x14ac:dyDescent="0.3">
      <c r="A41" s="570"/>
      <c r="B41" s="772" t="s">
        <v>1306</v>
      </c>
      <c r="C41" s="773" t="s">
        <v>1307</v>
      </c>
      <c r="D41" s="772"/>
      <c r="E41" s="945" t="s">
        <v>1259</v>
      </c>
      <c r="F41" s="547" t="s">
        <v>1308</v>
      </c>
      <c r="G41" s="106"/>
      <c r="H41" s="106"/>
    </row>
    <row r="42" spans="1:8" ht="19.5" x14ac:dyDescent="0.3">
      <c r="A42" s="570"/>
      <c r="B42" s="545" t="s">
        <v>556</v>
      </c>
      <c r="C42" s="572" t="s">
        <v>1309</v>
      </c>
      <c r="D42" s="545"/>
      <c r="E42" s="755"/>
      <c r="F42" s="547"/>
      <c r="G42" s="106"/>
      <c r="H42" s="106"/>
    </row>
    <row r="43" spans="1:8" ht="19.5" x14ac:dyDescent="0.3">
      <c r="A43" s="570"/>
      <c r="B43" s="545"/>
      <c r="C43" s="572"/>
      <c r="D43" s="545"/>
      <c r="E43" s="755"/>
      <c r="F43" s="547"/>
      <c r="G43" s="106"/>
      <c r="H43" s="106"/>
    </row>
    <row r="44" spans="1:8" ht="37.5" x14ac:dyDescent="0.3">
      <c r="A44" s="570"/>
      <c r="B44" s="545" t="s">
        <v>1310</v>
      </c>
      <c r="C44" s="572" t="s">
        <v>1311</v>
      </c>
      <c r="D44" s="545"/>
      <c r="E44" s="695" t="s">
        <v>1259</v>
      </c>
      <c r="F44" s="547" t="s">
        <v>1308</v>
      </c>
      <c r="G44" s="106">
        <v>202.37</v>
      </c>
      <c r="H44" s="106">
        <f t="shared" ref="H44:H62" si="6">SUM((A44)*(G44))</f>
        <v>0</v>
      </c>
    </row>
    <row r="45" spans="1:8" ht="37.5" x14ac:dyDescent="0.3">
      <c r="A45" s="570"/>
      <c r="B45" s="545" t="s">
        <v>1310</v>
      </c>
      <c r="C45" s="572" t="s">
        <v>1312</v>
      </c>
      <c r="D45" s="545"/>
      <c r="E45" s="695" t="s">
        <v>1259</v>
      </c>
      <c r="F45" s="547" t="s">
        <v>1308</v>
      </c>
      <c r="G45" s="106">
        <v>202.37</v>
      </c>
      <c r="H45" s="106">
        <f t="shared" si="6"/>
        <v>0</v>
      </c>
    </row>
    <row r="46" spans="1:8" ht="18.75" x14ac:dyDescent="0.3">
      <c r="A46" s="570"/>
      <c r="B46" s="545" t="s">
        <v>556</v>
      </c>
      <c r="C46" s="572" t="s">
        <v>1313</v>
      </c>
      <c r="D46" s="545"/>
      <c r="E46" s="695"/>
      <c r="F46" s="547"/>
      <c r="G46" s="106"/>
      <c r="H46" s="106"/>
    </row>
    <row r="47" spans="1:8" ht="19.5" x14ac:dyDescent="0.3">
      <c r="A47" s="570"/>
      <c r="B47" s="198" t="s">
        <v>1291</v>
      </c>
      <c r="C47" s="572" t="s">
        <v>1314</v>
      </c>
      <c r="D47" s="545"/>
      <c r="E47" s="754" t="s">
        <v>1287</v>
      </c>
      <c r="F47" s="547" t="s">
        <v>1308</v>
      </c>
      <c r="G47" s="106"/>
      <c r="H47" s="106"/>
    </row>
    <row r="48" spans="1:8" ht="18.75" x14ac:dyDescent="0.3">
      <c r="A48" s="774"/>
      <c r="B48" s="775"/>
      <c r="C48" s="574"/>
      <c r="D48" s="574"/>
      <c r="E48" s="776"/>
      <c r="F48" s="574"/>
      <c r="G48" s="106">
        <v>53.97</v>
      </c>
      <c r="H48" s="106">
        <f>SUM((A41)*(G48))</f>
        <v>0</v>
      </c>
    </row>
    <row r="49" spans="1:8" ht="18.75" x14ac:dyDescent="0.3">
      <c r="A49" s="570"/>
      <c r="B49" s="545" t="s">
        <v>1315</v>
      </c>
      <c r="C49" s="572" t="s">
        <v>1316</v>
      </c>
      <c r="D49" s="545"/>
      <c r="E49" s="752" t="s">
        <v>1287</v>
      </c>
      <c r="F49" s="547" t="s">
        <v>1308</v>
      </c>
      <c r="G49" s="106">
        <v>75.569999999999993</v>
      </c>
      <c r="H49" s="106">
        <f t="shared" si="6"/>
        <v>0</v>
      </c>
    </row>
    <row r="50" spans="1:8" ht="19.5" x14ac:dyDescent="0.3">
      <c r="A50" s="570"/>
      <c r="B50" s="545" t="s">
        <v>556</v>
      </c>
      <c r="C50" s="572" t="s">
        <v>1317</v>
      </c>
      <c r="D50" s="545"/>
      <c r="E50" s="755"/>
      <c r="F50" s="547"/>
      <c r="G50" s="106"/>
      <c r="H50" s="106"/>
    </row>
    <row r="51" spans="1:8" ht="19.5" x14ac:dyDescent="0.3">
      <c r="A51" s="570"/>
      <c r="B51" s="198" t="s">
        <v>1291</v>
      </c>
      <c r="C51" s="572" t="s">
        <v>1314</v>
      </c>
      <c r="D51" s="545"/>
      <c r="E51" s="754" t="s">
        <v>1287</v>
      </c>
      <c r="F51" s="547" t="s">
        <v>1308</v>
      </c>
      <c r="G51" s="106"/>
      <c r="H51" s="106"/>
    </row>
    <row r="52" spans="1:8" ht="19.5" x14ac:dyDescent="0.3">
      <c r="A52" s="794"/>
      <c r="B52" s="795"/>
      <c r="C52" s="796"/>
      <c r="D52" s="797"/>
      <c r="E52" s="798"/>
      <c r="F52" s="799"/>
      <c r="G52" s="793"/>
      <c r="H52" s="106"/>
    </row>
    <row r="53" spans="1:8" ht="18.75" x14ac:dyDescent="0.3">
      <c r="A53" s="570"/>
      <c r="B53" s="545" t="s">
        <v>1318</v>
      </c>
      <c r="C53" s="572" t="s">
        <v>1319</v>
      </c>
      <c r="D53" s="545"/>
      <c r="E53" s="752" t="s">
        <v>1287</v>
      </c>
      <c r="F53" s="547" t="s">
        <v>1308</v>
      </c>
      <c r="G53" s="106">
        <v>75.569999999999993</v>
      </c>
      <c r="H53" s="106">
        <f t="shared" si="6"/>
        <v>0</v>
      </c>
    </row>
    <row r="54" spans="1:8" ht="19.5" x14ac:dyDescent="0.3">
      <c r="A54" s="570"/>
      <c r="B54" s="545" t="s">
        <v>556</v>
      </c>
      <c r="C54" s="572" t="s">
        <v>1320</v>
      </c>
      <c r="D54" s="545"/>
      <c r="E54" s="755"/>
      <c r="F54" s="547"/>
      <c r="G54" s="106"/>
      <c r="H54" s="106"/>
    </row>
    <row r="55" spans="1:8" ht="19.5" x14ac:dyDescent="0.3">
      <c r="A55" s="570"/>
      <c r="B55" s="198" t="s">
        <v>1291</v>
      </c>
      <c r="C55" s="572" t="s">
        <v>1314</v>
      </c>
      <c r="D55" s="545"/>
      <c r="E55" s="754" t="s">
        <v>1287</v>
      </c>
      <c r="F55" s="547" t="s">
        <v>1308</v>
      </c>
      <c r="G55" s="106"/>
      <c r="H55" s="106"/>
    </row>
    <row r="56" spans="1:8" ht="19.5" x14ac:dyDescent="0.3">
      <c r="A56" s="794"/>
      <c r="B56" s="795"/>
      <c r="C56" s="796"/>
      <c r="D56" s="797"/>
      <c r="E56" s="798"/>
      <c r="F56" s="799"/>
      <c r="G56" s="793"/>
      <c r="H56" s="106"/>
    </row>
    <row r="57" spans="1:8" ht="18.75" x14ac:dyDescent="0.3">
      <c r="A57" s="570"/>
      <c r="B57" s="545" t="s">
        <v>1321</v>
      </c>
      <c r="C57" s="572" t="s">
        <v>1322</v>
      </c>
      <c r="D57" s="545"/>
      <c r="E57" s="752" t="s">
        <v>1259</v>
      </c>
      <c r="F57" s="547" t="s">
        <v>1308</v>
      </c>
      <c r="G57" s="106">
        <v>75.569999999999993</v>
      </c>
      <c r="H57" s="106">
        <f>SUM((A57)*(G57))</f>
        <v>0</v>
      </c>
    </row>
    <row r="58" spans="1:8" ht="19.5" x14ac:dyDescent="0.3">
      <c r="A58" s="570"/>
      <c r="B58" s="545" t="s">
        <v>556</v>
      </c>
      <c r="C58" s="572" t="s">
        <v>1323</v>
      </c>
      <c r="D58" s="545"/>
      <c r="E58" s="755"/>
      <c r="F58" s="547"/>
      <c r="G58" s="106"/>
      <c r="H58" s="106"/>
    </row>
    <row r="59" spans="1:8" ht="19.5" x14ac:dyDescent="0.3">
      <c r="A59" s="570"/>
      <c r="B59" s="198" t="s">
        <v>1291</v>
      </c>
      <c r="C59" s="572" t="s">
        <v>1314</v>
      </c>
      <c r="D59" s="545"/>
      <c r="E59" s="754" t="s">
        <v>1287</v>
      </c>
      <c r="F59" s="547" t="s">
        <v>1308</v>
      </c>
      <c r="G59" s="106"/>
      <c r="H59" s="106"/>
    </row>
    <row r="60" spans="1:8" ht="19.5" x14ac:dyDescent="0.3">
      <c r="A60" s="794"/>
      <c r="B60" s="795"/>
      <c r="C60" s="796"/>
      <c r="D60" s="797"/>
      <c r="E60" s="798"/>
      <c r="F60" s="799"/>
      <c r="G60" s="793"/>
      <c r="H60" s="106"/>
    </row>
    <row r="61" spans="1:8" ht="18.75" x14ac:dyDescent="0.3">
      <c r="A61" s="570"/>
      <c r="B61" s="545" t="s">
        <v>1257</v>
      </c>
      <c r="C61" s="572" t="s">
        <v>1324</v>
      </c>
      <c r="D61" s="545"/>
      <c r="E61" s="752" t="s">
        <v>1259</v>
      </c>
      <c r="F61" s="547" t="s">
        <v>1218</v>
      </c>
      <c r="G61" s="106">
        <v>59.36</v>
      </c>
      <c r="H61" s="106">
        <f t="shared" si="6"/>
        <v>0</v>
      </c>
    </row>
    <row r="62" spans="1:8" ht="18.75" x14ac:dyDescent="0.3">
      <c r="A62" s="570"/>
      <c r="B62" s="545" t="s">
        <v>1260</v>
      </c>
      <c r="C62" s="572" t="s">
        <v>1325</v>
      </c>
      <c r="D62" s="545"/>
      <c r="E62" s="752" t="s">
        <v>1259</v>
      </c>
      <c r="F62" s="547" t="s">
        <v>1218</v>
      </c>
      <c r="G62" s="106">
        <v>59.36</v>
      </c>
      <c r="H62" s="106">
        <f t="shared" si="6"/>
        <v>0</v>
      </c>
    </row>
    <row r="63" spans="1:8" ht="18.75" x14ac:dyDescent="0.3">
      <c r="A63" s="765"/>
      <c r="B63" s="766"/>
      <c r="C63" s="767"/>
      <c r="D63" s="766"/>
      <c r="E63" s="770"/>
      <c r="F63" s="771"/>
      <c r="G63" s="106"/>
      <c r="H63" s="106"/>
    </row>
    <row r="64" spans="1:8" ht="18.75" x14ac:dyDescent="0.3">
      <c r="A64" s="570"/>
      <c r="B64" s="545" t="s">
        <v>1326</v>
      </c>
      <c r="C64" s="572" t="s">
        <v>1327</v>
      </c>
      <c r="D64" s="681" t="s">
        <v>371</v>
      </c>
      <c r="E64" s="695" t="s">
        <v>33</v>
      </c>
      <c r="F64" s="681" t="s">
        <v>1264</v>
      </c>
      <c r="G64" s="106"/>
      <c r="H64" s="106"/>
    </row>
    <row r="65" spans="1:8" ht="18.75" x14ac:dyDescent="0.3">
      <c r="A65" s="765"/>
      <c r="B65" s="766"/>
      <c r="C65" s="767"/>
      <c r="D65" s="766"/>
      <c r="E65" s="770"/>
      <c r="F65" s="771"/>
      <c r="G65" s="106"/>
      <c r="H65" s="106"/>
    </row>
    <row r="66" spans="1:8" ht="18.75" x14ac:dyDescent="0.3">
      <c r="A66" s="570"/>
      <c r="B66" s="545" t="s">
        <v>1328</v>
      </c>
      <c r="C66" s="572" t="s">
        <v>1329</v>
      </c>
      <c r="D66" s="681" t="s">
        <v>371</v>
      </c>
      <c r="E66" s="695" t="s">
        <v>33</v>
      </c>
      <c r="F66" s="681" t="s">
        <v>1264</v>
      </c>
      <c r="G66" s="106"/>
      <c r="H66" s="106"/>
    </row>
    <row r="67" spans="1:8" ht="37.5" x14ac:dyDescent="0.3">
      <c r="A67" s="570"/>
      <c r="B67" s="545" t="s">
        <v>1330</v>
      </c>
      <c r="C67" s="572" t="s">
        <v>1331</v>
      </c>
      <c r="D67" s="545" t="s">
        <v>371</v>
      </c>
      <c r="E67" s="695" t="s">
        <v>33</v>
      </c>
      <c r="F67" s="547" t="s">
        <v>1332</v>
      </c>
      <c r="G67" s="106"/>
      <c r="H67" s="106"/>
    </row>
    <row r="68" spans="1:8" ht="18.75" x14ac:dyDescent="0.3">
      <c r="A68" s="765"/>
      <c r="B68" s="766"/>
      <c r="C68" s="767"/>
      <c r="D68" s="766"/>
      <c r="E68" s="770"/>
      <c r="F68" s="771"/>
      <c r="G68" s="106"/>
      <c r="H68" s="106"/>
    </row>
    <row r="69" spans="1:8" ht="18.75" x14ac:dyDescent="0.3">
      <c r="A69" s="403"/>
      <c r="B69" s="84" t="s">
        <v>1333</v>
      </c>
      <c r="C69" s="107" t="s">
        <v>1334</v>
      </c>
      <c r="D69" s="109">
        <v>1</v>
      </c>
      <c r="E69" s="549" t="s">
        <v>33</v>
      </c>
      <c r="F69" s="109" t="s">
        <v>1335</v>
      </c>
      <c r="G69" s="106"/>
      <c r="H69" s="106"/>
    </row>
    <row r="70" spans="1:8" ht="18.75" x14ac:dyDescent="0.3">
      <c r="A70" s="403"/>
      <c r="B70" s="84" t="s">
        <v>1336</v>
      </c>
      <c r="C70" s="107" t="s">
        <v>1337</v>
      </c>
      <c r="D70" s="109">
        <v>2</v>
      </c>
      <c r="E70" s="549" t="s">
        <v>33</v>
      </c>
      <c r="F70" s="109" t="s">
        <v>1335</v>
      </c>
      <c r="G70" s="106"/>
      <c r="H70" s="106"/>
    </row>
    <row r="71" spans="1:8" ht="18.75" x14ac:dyDescent="0.3">
      <c r="A71" s="403"/>
      <c r="B71" s="84" t="s">
        <v>1338</v>
      </c>
      <c r="C71" s="107" t="s">
        <v>1339</v>
      </c>
      <c r="D71" s="109">
        <v>3</v>
      </c>
      <c r="E71" s="549" t="s">
        <v>33</v>
      </c>
      <c r="F71" s="109" t="s">
        <v>1335</v>
      </c>
      <c r="G71" s="106"/>
      <c r="H71" s="106"/>
    </row>
    <row r="72" spans="1:8" ht="18.75" x14ac:dyDescent="0.3">
      <c r="A72" s="403"/>
      <c r="B72" s="84" t="s">
        <v>1340</v>
      </c>
      <c r="C72" s="107" t="s">
        <v>1341</v>
      </c>
      <c r="D72" s="109">
        <v>4</v>
      </c>
      <c r="E72" s="549" t="s">
        <v>33</v>
      </c>
      <c r="F72" s="109" t="s">
        <v>1335</v>
      </c>
      <c r="G72" s="106"/>
      <c r="H72" s="106"/>
    </row>
    <row r="73" spans="1:8" ht="18.75" x14ac:dyDescent="0.3">
      <c r="A73" s="403"/>
      <c r="B73" s="84" t="s">
        <v>1342</v>
      </c>
      <c r="C73" s="107" t="s">
        <v>1343</v>
      </c>
      <c r="D73" s="109">
        <v>5</v>
      </c>
      <c r="E73" s="549" t="s">
        <v>33</v>
      </c>
      <c r="F73" s="109" t="s">
        <v>1335</v>
      </c>
      <c r="G73" s="106"/>
      <c r="H73" s="106"/>
    </row>
    <row r="74" spans="1:8" ht="18.75" x14ac:dyDescent="0.3">
      <c r="A74" s="403"/>
      <c r="B74" s="84" t="s">
        <v>1344</v>
      </c>
      <c r="C74" s="107" t="s">
        <v>1345</v>
      </c>
      <c r="D74" s="109">
        <v>6</v>
      </c>
      <c r="E74" s="549" t="s">
        <v>33</v>
      </c>
      <c r="F74" s="109" t="s">
        <v>1335</v>
      </c>
      <c r="G74" s="106"/>
      <c r="H74" s="106"/>
    </row>
    <row r="75" spans="1:8" ht="18.75" x14ac:dyDescent="0.3">
      <c r="A75" s="403"/>
      <c r="B75" s="84"/>
      <c r="C75" s="107"/>
      <c r="D75" s="109"/>
      <c r="E75" s="439"/>
      <c r="F75" s="109"/>
      <c r="G75" s="106"/>
      <c r="H75" s="106"/>
    </row>
    <row r="76" spans="1:8" ht="18.75" x14ac:dyDescent="0.3">
      <c r="A76" s="403"/>
      <c r="B76" s="84" t="s">
        <v>1346</v>
      </c>
      <c r="C76" s="107" t="s">
        <v>1347</v>
      </c>
      <c r="D76" s="109" t="s">
        <v>32</v>
      </c>
      <c r="E76" s="440" t="s">
        <v>33</v>
      </c>
      <c r="F76" s="109" t="s">
        <v>1335</v>
      </c>
      <c r="G76" s="106"/>
      <c r="H76" s="106"/>
    </row>
    <row r="77" spans="1:8" ht="18.75" x14ac:dyDescent="0.3">
      <c r="A77" s="403"/>
      <c r="B77" s="84" t="s">
        <v>1348</v>
      </c>
      <c r="C77" s="107" t="s">
        <v>1349</v>
      </c>
      <c r="D77" s="109" t="s">
        <v>36</v>
      </c>
      <c r="E77" s="440" t="s">
        <v>33</v>
      </c>
      <c r="F77" s="109" t="s">
        <v>1335</v>
      </c>
      <c r="G77" s="106"/>
      <c r="H77" s="106"/>
    </row>
    <row r="78" spans="1:8" ht="18.75" x14ac:dyDescent="0.3">
      <c r="A78" s="403"/>
      <c r="B78" s="84" t="s">
        <v>1350</v>
      </c>
      <c r="C78" s="107" t="s">
        <v>1351</v>
      </c>
      <c r="D78" s="109" t="s">
        <v>39</v>
      </c>
      <c r="E78" s="440" t="s">
        <v>33</v>
      </c>
      <c r="F78" s="109" t="s">
        <v>1335</v>
      </c>
      <c r="G78" s="106"/>
      <c r="H78" s="106"/>
    </row>
    <row r="79" spans="1:8" ht="18.75" x14ac:dyDescent="0.3">
      <c r="A79" s="403"/>
      <c r="B79" s="84" t="s">
        <v>1352</v>
      </c>
      <c r="C79" s="107" t="s">
        <v>1353</v>
      </c>
      <c r="D79" s="109" t="s">
        <v>42</v>
      </c>
      <c r="E79" s="440" t="s">
        <v>33</v>
      </c>
      <c r="F79" s="109" t="s">
        <v>1335</v>
      </c>
      <c r="G79" s="106"/>
      <c r="H79" s="106"/>
    </row>
    <row r="80" spans="1:8" ht="18.75" x14ac:dyDescent="0.3">
      <c r="A80" s="403"/>
      <c r="B80" s="84" t="s">
        <v>1354</v>
      </c>
      <c r="C80" s="107" t="s">
        <v>1355</v>
      </c>
      <c r="D80" s="109" t="s">
        <v>45</v>
      </c>
      <c r="E80" s="440" t="s">
        <v>33</v>
      </c>
      <c r="F80" s="109" t="s">
        <v>1335</v>
      </c>
      <c r="G80" s="106"/>
      <c r="H80" s="106"/>
    </row>
    <row r="81" spans="1:8" ht="18.75" x14ac:dyDescent="0.3">
      <c r="A81" s="403"/>
      <c r="B81" s="84" t="s">
        <v>1356</v>
      </c>
      <c r="C81" s="107" t="s">
        <v>1357</v>
      </c>
      <c r="D81" s="109" t="s">
        <v>48</v>
      </c>
      <c r="E81" s="440" t="s">
        <v>33</v>
      </c>
      <c r="F81" s="109" t="s">
        <v>1335</v>
      </c>
      <c r="G81" s="106"/>
      <c r="H81" s="106"/>
    </row>
    <row r="82" spans="1:8" ht="18.75" x14ac:dyDescent="0.3">
      <c r="A82" s="403"/>
      <c r="B82" s="84" t="s">
        <v>1358</v>
      </c>
      <c r="C82" s="107" t="s">
        <v>1359</v>
      </c>
      <c r="D82" s="109" t="s">
        <v>51</v>
      </c>
      <c r="E82" s="440" t="s">
        <v>33</v>
      </c>
      <c r="F82" s="109" t="s">
        <v>1335</v>
      </c>
      <c r="G82" s="106"/>
      <c r="H82" s="106"/>
    </row>
    <row r="83" spans="1:8" ht="18.75" x14ac:dyDescent="0.3">
      <c r="A83" s="403"/>
      <c r="B83" s="84" t="s">
        <v>1360</v>
      </c>
      <c r="C83" s="107" t="s">
        <v>1361</v>
      </c>
      <c r="D83" s="109" t="s">
        <v>309</v>
      </c>
      <c r="E83" s="440" t="s">
        <v>33</v>
      </c>
      <c r="F83" s="109" t="s">
        <v>1335</v>
      </c>
      <c r="G83" s="106"/>
      <c r="H83" s="106"/>
    </row>
    <row r="84" spans="1:8" ht="18.75" x14ac:dyDescent="0.3">
      <c r="A84" s="403"/>
      <c r="B84" s="84"/>
      <c r="C84" s="107"/>
      <c r="D84" s="84"/>
      <c r="E84" s="440"/>
      <c r="F84" s="105"/>
      <c r="G84" s="106"/>
      <c r="H84" s="106"/>
    </row>
    <row r="85" spans="1:8" ht="18.75" x14ac:dyDescent="0.3">
      <c r="A85" s="403"/>
      <c r="B85" s="84" t="s">
        <v>1362</v>
      </c>
      <c r="C85" s="107" t="s">
        <v>1363</v>
      </c>
      <c r="D85" s="109" t="s">
        <v>1364</v>
      </c>
      <c r="E85" s="440" t="s">
        <v>33</v>
      </c>
      <c r="F85" s="109" t="s">
        <v>1335</v>
      </c>
      <c r="G85" s="106"/>
      <c r="H85" s="106"/>
    </row>
    <row r="86" spans="1:8" ht="18.75" x14ac:dyDescent="0.3">
      <c r="A86" s="403"/>
      <c r="B86" s="84" t="s">
        <v>1365</v>
      </c>
      <c r="C86" s="107" t="s">
        <v>1366</v>
      </c>
      <c r="D86" s="109" t="s">
        <v>1364</v>
      </c>
      <c r="E86" s="440" t="s">
        <v>33</v>
      </c>
      <c r="F86" s="109" t="s">
        <v>1335</v>
      </c>
      <c r="G86" s="106"/>
      <c r="H86" s="106"/>
    </row>
    <row r="87" spans="1:8" ht="18.75" x14ac:dyDescent="0.3">
      <c r="A87" s="403"/>
      <c r="B87" s="84" t="s">
        <v>1367</v>
      </c>
      <c r="C87" s="107" t="s">
        <v>1368</v>
      </c>
      <c r="D87" s="109" t="s">
        <v>1364</v>
      </c>
      <c r="E87" s="440" t="s">
        <v>33</v>
      </c>
      <c r="F87" s="109" t="s">
        <v>1335</v>
      </c>
      <c r="G87" s="106"/>
      <c r="H87" s="106"/>
    </row>
    <row r="88" spans="1:8" ht="18.75" x14ac:dyDescent="0.3">
      <c r="A88" s="403"/>
      <c r="B88" s="84" t="s">
        <v>1369</v>
      </c>
      <c r="C88" s="107" t="s">
        <v>1370</v>
      </c>
      <c r="D88" s="109" t="s">
        <v>1364</v>
      </c>
      <c r="E88" s="440" t="s">
        <v>33</v>
      </c>
      <c r="F88" s="109" t="s">
        <v>1335</v>
      </c>
      <c r="G88" s="106"/>
      <c r="H88" s="106"/>
    </row>
    <row r="89" spans="1:8" ht="18.75" x14ac:dyDescent="0.3">
      <c r="A89" s="403"/>
      <c r="B89" s="84" t="s">
        <v>1371</v>
      </c>
      <c r="C89" s="107" t="s">
        <v>1372</v>
      </c>
      <c r="D89" s="109" t="s">
        <v>1364</v>
      </c>
      <c r="E89" s="440" t="s">
        <v>33</v>
      </c>
      <c r="F89" s="109" t="s">
        <v>1335</v>
      </c>
      <c r="G89" s="106"/>
      <c r="H89" s="106"/>
    </row>
    <row r="90" spans="1:8" ht="18.75" x14ac:dyDescent="0.3">
      <c r="A90" s="403"/>
      <c r="B90" s="84" t="s">
        <v>1373</v>
      </c>
      <c r="C90" s="107" t="s">
        <v>1374</v>
      </c>
      <c r="D90" s="109" t="s">
        <v>1364</v>
      </c>
      <c r="E90" s="440" t="s">
        <v>33</v>
      </c>
      <c r="F90" s="109" t="s">
        <v>1335</v>
      </c>
      <c r="G90" s="106"/>
      <c r="H90" s="106"/>
    </row>
    <row r="91" spans="1:8" ht="18.75" x14ac:dyDescent="0.3">
      <c r="A91" s="403"/>
      <c r="B91" s="84" t="s">
        <v>1375</v>
      </c>
      <c r="C91" s="107" t="s">
        <v>1376</v>
      </c>
      <c r="D91" s="109" t="s">
        <v>1364</v>
      </c>
      <c r="E91" s="440" t="s">
        <v>33</v>
      </c>
      <c r="F91" s="109" t="s">
        <v>1335</v>
      </c>
      <c r="G91" s="106"/>
      <c r="H91" s="106"/>
    </row>
    <row r="92" spans="1:8" ht="18.75" x14ac:dyDescent="0.3">
      <c r="A92" s="403"/>
      <c r="B92" s="84" t="s">
        <v>1377</v>
      </c>
      <c r="C92" s="107" t="s">
        <v>1378</v>
      </c>
      <c r="D92" s="109" t="s">
        <v>1364</v>
      </c>
      <c r="E92" s="440" t="s">
        <v>33</v>
      </c>
      <c r="F92" s="109" t="s">
        <v>1335</v>
      </c>
      <c r="G92" s="106"/>
      <c r="H92" s="106"/>
    </row>
    <row r="93" spans="1:8" ht="18.75" x14ac:dyDescent="0.3">
      <c r="A93" s="403"/>
      <c r="B93" s="84" t="s">
        <v>1379</v>
      </c>
      <c r="C93" s="107" t="s">
        <v>1380</v>
      </c>
      <c r="D93" s="109" t="s">
        <v>1364</v>
      </c>
      <c r="E93" s="440" t="s">
        <v>33</v>
      </c>
      <c r="F93" s="109" t="s">
        <v>1335</v>
      </c>
      <c r="G93" s="106"/>
      <c r="H93" s="106"/>
    </row>
    <row r="94" spans="1:8" ht="18.75" x14ac:dyDescent="0.3">
      <c r="A94" s="403"/>
      <c r="B94" s="84" t="s">
        <v>1381</v>
      </c>
      <c r="C94" s="107" t="s">
        <v>1382</v>
      </c>
      <c r="D94" s="109" t="s">
        <v>1364</v>
      </c>
      <c r="E94" s="440" t="s">
        <v>33</v>
      </c>
      <c r="F94" s="109" t="s">
        <v>1335</v>
      </c>
      <c r="G94" s="106"/>
      <c r="H94" s="106"/>
    </row>
    <row r="95" spans="1:8" ht="18.75" x14ac:dyDescent="0.3">
      <c r="A95" s="403"/>
      <c r="B95" s="84" t="s">
        <v>1383</v>
      </c>
      <c r="C95" s="107" t="s">
        <v>1384</v>
      </c>
      <c r="D95" s="109" t="s">
        <v>1364</v>
      </c>
      <c r="E95" s="440" t="s">
        <v>33</v>
      </c>
      <c r="F95" s="109" t="s">
        <v>1335</v>
      </c>
      <c r="G95" s="106"/>
      <c r="H95" s="106"/>
    </row>
    <row r="96" spans="1:8" ht="18.75" x14ac:dyDescent="0.3">
      <c r="A96" s="403"/>
      <c r="B96" s="84" t="s">
        <v>1385</v>
      </c>
      <c r="C96" s="107" t="s">
        <v>1386</v>
      </c>
      <c r="D96" s="109" t="s">
        <v>1364</v>
      </c>
      <c r="E96" s="440" t="s">
        <v>33</v>
      </c>
      <c r="F96" s="109" t="s">
        <v>1335</v>
      </c>
      <c r="G96" s="106"/>
      <c r="H96" s="106"/>
    </row>
    <row r="97" spans="1:8" ht="18.75" x14ac:dyDescent="0.3">
      <c r="A97" s="403"/>
      <c r="B97" s="84" t="s">
        <v>1387</v>
      </c>
      <c r="C97" s="107" t="s">
        <v>1388</v>
      </c>
      <c r="D97" s="109" t="s">
        <v>1364</v>
      </c>
      <c r="E97" s="440" t="s">
        <v>33</v>
      </c>
      <c r="F97" s="109" t="s">
        <v>1335</v>
      </c>
      <c r="G97" s="106"/>
      <c r="H97" s="106"/>
    </row>
    <row r="98" spans="1:8" ht="18.75" x14ac:dyDescent="0.3">
      <c r="A98" s="403"/>
      <c r="B98" s="84" t="s">
        <v>1389</v>
      </c>
      <c r="C98" s="107" t="s">
        <v>1390</v>
      </c>
      <c r="D98" s="109" t="s">
        <v>1364</v>
      </c>
      <c r="E98" s="440" t="s">
        <v>33</v>
      </c>
      <c r="F98" s="109" t="s">
        <v>1335</v>
      </c>
      <c r="G98" s="106"/>
      <c r="H98" s="106"/>
    </row>
    <row r="99" spans="1:8" ht="18.75" x14ac:dyDescent="0.3">
      <c r="A99" s="403"/>
      <c r="B99" s="84" t="s">
        <v>1391</v>
      </c>
      <c r="C99" s="107" t="s">
        <v>1392</v>
      </c>
      <c r="D99" s="109" t="s">
        <v>505</v>
      </c>
      <c r="E99" s="440" t="s">
        <v>33</v>
      </c>
      <c r="F99" s="109" t="s">
        <v>1335</v>
      </c>
      <c r="G99" s="106"/>
      <c r="H99" s="106"/>
    </row>
    <row r="100" spans="1:8" ht="18.75" x14ac:dyDescent="0.3">
      <c r="A100" s="403"/>
      <c r="B100" s="84" t="s">
        <v>1393</v>
      </c>
      <c r="C100" s="107" t="s">
        <v>1394</v>
      </c>
      <c r="D100" s="109" t="s">
        <v>505</v>
      </c>
      <c r="E100" s="440" t="s">
        <v>33</v>
      </c>
      <c r="F100" s="109" t="s">
        <v>1335</v>
      </c>
      <c r="G100" s="106"/>
      <c r="H100" s="106"/>
    </row>
    <row r="101" spans="1:8" ht="18.75" x14ac:dyDescent="0.3">
      <c r="A101" s="403"/>
      <c r="B101" s="84" t="s">
        <v>1395</v>
      </c>
      <c r="C101" s="107" t="s">
        <v>1396</v>
      </c>
      <c r="D101" s="109" t="s">
        <v>1070</v>
      </c>
      <c r="E101" s="440" t="s">
        <v>33</v>
      </c>
      <c r="F101" s="109" t="s">
        <v>1335</v>
      </c>
      <c r="G101" s="106"/>
      <c r="H101" s="106"/>
    </row>
    <row r="102" spans="1:8" ht="18.75" x14ac:dyDescent="0.3">
      <c r="A102" s="403"/>
      <c r="B102" s="84" t="s">
        <v>1397</v>
      </c>
      <c r="C102" s="107" t="s">
        <v>1398</v>
      </c>
      <c r="D102" s="109" t="s">
        <v>1070</v>
      </c>
      <c r="E102" s="440" t="s">
        <v>33</v>
      </c>
      <c r="F102" s="109" t="s">
        <v>1335</v>
      </c>
      <c r="G102" s="106"/>
      <c r="H102" s="106"/>
    </row>
    <row r="103" spans="1:8" ht="18.75" x14ac:dyDescent="0.3">
      <c r="A103" s="403"/>
      <c r="B103" s="84"/>
      <c r="C103" s="107"/>
      <c r="D103" s="84"/>
      <c r="E103" s="440"/>
      <c r="F103" s="105"/>
      <c r="G103" s="106"/>
      <c r="H103" s="106"/>
    </row>
    <row r="104" spans="1:8" ht="18.75" x14ac:dyDescent="0.3">
      <c r="A104" s="403"/>
      <c r="B104" s="84" t="s">
        <v>1399</v>
      </c>
      <c r="C104" s="107" t="s">
        <v>1400</v>
      </c>
      <c r="D104" s="109" t="s">
        <v>57</v>
      </c>
      <c r="E104" s="440" t="s">
        <v>33</v>
      </c>
      <c r="F104" s="109" t="s">
        <v>1335</v>
      </c>
      <c r="G104" s="106">
        <v>8.25</v>
      </c>
      <c r="H104" s="106">
        <f t="shared" ref="H104:H110" si="7">SUM((A104)*(G104))</f>
        <v>0</v>
      </c>
    </row>
    <row r="105" spans="1:8" ht="18.75" x14ac:dyDescent="0.3">
      <c r="A105" s="403"/>
      <c r="B105" s="84" t="s">
        <v>1401</v>
      </c>
      <c r="C105" s="107" t="s">
        <v>1402</v>
      </c>
      <c r="D105" s="109" t="s">
        <v>32</v>
      </c>
      <c r="E105" s="440" t="s">
        <v>33</v>
      </c>
      <c r="F105" s="109" t="s">
        <v>1335</v>
      </c>
      <c r="G105" s="106">
        <v>8.25</v>
      </c>
      <c r="H105" s="106">
        <f t="shared" si="7"/>
        <v>0</v>
      </c>
    </row>
    <row r="106" spans="1:8" ht="18.75" x14ac:dyDescent="0.3">
      <c r="A106" s="403"/>
      <c r="B106" s="84" t="s">
        <v>1403</v>
      </c>
      <c r="C106" s="107" t="s">
        <v>1404</v>
      </c>
      <c r="D106" s="109" t="s">
        <v>36</v>
      </c>
      <c r="E106" s="440" t="s">
        <v>33</v>
      </c>
      <c r="F106" s="109" t="s">
        <v>1335</v>
      </c>
      <c r="G106" s="106">
        <v>8.25</v>
      </c>
      <c r="H106" s="106">
        <f t="shared" si="7"/>
        <v>0</v>
      </c>
    </row>
    <row r="107" spans="1:8" ht="18.75" x14ac:dyDescent="0.3">
      <c r="A107" s="403"/>
      <c r="B107" s="178" t="s">
        <v>1405</v>
      </c>
      <c r="C107" s="107" t="s">
        <v>1406</v>
      </c>
      <c r="D107" s="109" t="s">
        <v>39</v>
      </c>
      <c r="E107" s="441" t="s">
        <v>33</v>
      </c>
      <c r="F107" s="109" t="s">
        <v>1335</v>
      </c>
      <c r="G107" s="106">
        <v>8.2530000000000001</v>
      </c>
      <c r="H107" s="106">
        <f t="shared" si="7"/>
        <v>0</v>
      </c>
    </row>
    <row r="108" spans="1:8" ht="18.75" x14ac:dyDescent="0.3">
      <c r="A108" s="403"/>
      <c r="B108" s="178" t="s">
        <v>1407</v>
      </c>
      <c r="C108" s="107" t="s">
        <v>1408</v>
      </c>
      <c r="D108" s="109" t="s">
        <v>42</v>
      </c>
      <c r="E108" s="441" t="s">
        <v>33</v>
      </c>
      <c r="F108" s="109" t="s">
        <v>1335</v>
      </c>
      <c r="G108" s="106">
        <v>8.25</v>
      </c>
      <c r="H108" s="106">
        <f t="shared" si="7"/>
        <v>0</v>
      </c>
    </row>
    <row r="109" spans="1:8" ht="18.75" x14ac:dyDescent="0.3">
      <c r="A109" s="403"/>
      <c r="B109" s="178" t="s">
        <v>1409</v>
      </c>
      <c r="C109" s="107" t="s">
        <v>1410</v>
      </c>
      <c r="D109" s="109" t="s">
        <v>45</v>
      </c>
      <c r="E109" s="441" t="s">
        <v>33</v>
      </c>
      <c r="F109" s="109" t="s">
        <v>1335</v>
      </c>
      <c r="G109" s="106">
        <v>8.25</v>
      </c>
      <c r="H109" s="106">
        <f t="shared" si="7"/>
        <v>0</v>
      </c>
    </row>
    <row r="110" spans="1:8" ht="18.75" x14ac:dyDescent="0.3">
      <c r="A110" s="403"/>
      <c r="B110" s="178" t="s">
        <v>1411</v>
      </c>
      <c r="C110" s="107" t="s">
        <v>1412</v>
      </c>
      <c r="D110" s="109" t="s">
        <v>48</v>
      </c>
      <c r="E110" s="441" t="s">
        <v>33</v>
      </c>
      <c r="F110" s="109" t="s">
        <v>1335</v>
      </c>
      <c r="G110" s="106">
        <v>8.25</v>
      </c>
      <c r="H110" s="106">
        <f t="shared" si="7"/>
        <v>0</v>
      </c>
    </row>
    <row r="111" spans="1:8" ht="17.25" customHeight="1" x14ac:dyDescent="0.2">
      <c r="A111" s="399"/>
      <c r="B111" s="92"/>
      <c r="C111" s="69"/>
      <c r="D111" s="68"/>
      <c r="E111" s="443"/>
      <c r="F111" s="70"/>
      <c r="G111" s="71"/>
      <c r="H111" s="71"/>
    </row>
    <row r="113" spans="1:8" ht="17.25" customHeight="1" x14ac:dyDescent="0.2">
      <c r="A113" s="399"/>
      <c r="B113" s="92"/>
      <c r="C113" s="69"/>
      <c r="D113" s="68"/>
      <c r="E113" s="443"/>
      <c r="F113" s="70"/>
      <c r="G113" s="71"/>
      <c r="H113" s="71"/>
    </row>
    <row r="114" spans="1:8" ht="17.25" customHeight="1" x14ac:dyDescent="0.2">
      <c r="A114" s="399"/>
      <c r="B114" s="92"/>
      <c r="C114" s="69"/>
      <c r="D114" s="68"/>
      <c r="E114" s="443"/>
      <c r="F114" s="70"/>
      <c r="G114" s="71"/>
      <c r="H114" s="71"/>
    </row>
    <row r="115" spans="1:8" ht="17.25" customHeight="1" x14ac:dyDescent="0.2">
      <c r="A115" s="399"/>
      <c r="B115" s="92"/>
      <c r="C115" s="69"/>
      <c r="D115" s="68"/>
      <c r="E115" s="443"/>
      <c r="F115" s="70"/>
      <c r="G115" s="71"/>
      <c r="H115" s="71"/>
    </row>
    <row r="116" spans="1:8" ht="17.25" customHeight="1" x14ac:dyDescent="0.2">
      <c r="A116" s="399"/>
      <c r="B116" s="92"/>
      <c r="C116" s="69"/>
      <c r="D116" s="68"/>
      <c r="E116" s="443"/>
      <c r="F116" s="70"/>
      <c r="G116" s="71"/>
      <c r="H116" s="71"/>
    </row>
    <row r="117" spans="1:8" ht="17.25" customHeight="1" x14ac:dyDescent="0.2">
      <c r="A117" s="399"/>
      <c r="B117" s="92"/>
      <c r="C117" s="69"/>
      <c r="D117" s="68"/>
      <c r="E117" s="443"/>
      <c r="F117" s="70"/>
      <c r="G117" s="71"/>
      <c r="H117" s="71"/>
    </row>
    <row r="118" spans="1:8" ht="17.25" customHeight="1" x14ac:dyDescent="0.2">
      <c r="A118" s="399"/>
      <c r="B118" s="92"/>
      <c r="C118" s="69"/>
      <c r="D118" s="68"/>
      <c r="E118" s="443"/>
      <c r="F118" s="70"/>
      <c r="G118" s="71"/>
      <c r="H118" s="71"/>
    </row>
    <row r="119" spans="1:8" ht="17.25" customHeight="1" x14ac:dyDescent="0.2">
      <c r="A119" s="399"/>
      <c r="B119" s="92"/>
      <c r="C119" s="69"/>
      <c r="D119" s="68"/>
      <c r="E119" s="443"/>
      <c r="F119" s="70"/>
      <c r="G119" s="71"/>
      <c r="H119" s="71"/>
    </row>
    <row r="120" spans="1:8" ht="17.25" customHeight="1" x14ac:dyDescent="0.2">
      <c r="A120" s="399"/>
      <c r="B120" s="92"/>
      <c r="C120" s="69"/>
      <c r="D120" s="68"/>
      <c r="E120" s="443"/>
      <c r="F120" s="70"/>
      <c r="G120" s="71"/>
      <c r="H120" s="71"/>
    </row>
    <row r="121" spans="1:8" ht="17.25" customHeight="1" x14ac:dyDescent="0.2">
      <c r="A121" s="399"/>
      <c r="B121" s="92"/>
      <c r="C121" s="69"/>
      <c r="D121" s="68"/>
      <c r="E121" s="443"/>
      <c r="F121" s="70"/>
      <c r="G121" s="71"/>
      <c r="H121" s="71"/>
    </row>
    <row r="122" spans="1:8" ht="17.25" customHeight="1" x14ac:dyDescent="0.2">
      <c r="A122" s="399"/>
      <c r="B122" s="92"/>
      <c r="C122" s="69"/>
      <c r="D122" s="68"/>
      <c r="E122" s="443"/>
      <c r="F122" s="70"/>
      <c r="G122" s="71"/>
      <c r="H122" s="71"/>
    </row>
    <row r="123" spans="1:8" ht="17.25" customHeight="1" x14ac:dyDescent="0.2">
      <c r="A123" s="399"/>
      <c r="B123" s="92"/>
      <c r="C123" s="69"/>
      <c r="D123" s="68"/>
      <c r="E123" s="443"/>
      <c r="F123" s="70"/>
      <c r="G123" s="71"/>
      <c r="H123" s="71"/>
    </row>
    <row r="124" spans="1:8" ht="17.25" customHeight="1" x14ac:dyDescent="0.2">
      <c r="A124" s="399"/>
      <c r="B124" s="92"/>
      <c r="C124" s="69"/>
      <c r="D124" s="68"/>
      <c r="E124" s="443"/>
      <c r="F124" s="70"/>
      <c r="G124" s="71"/>
      <c r="H124" s="71"/>
    </row>
    <row r="125" spans="1:8" ht="17.25" customHeight="1" x14ac:dyDescent="0.2">
      <c r="A125" s="399"/>
      <c r="B125" s="92"/>
      <c r="C125" s="69"/>
      <c r="D125" s="68"/>
      <c r="E125" s="443"/>
      <c r="F125" s="70"/>
      <c r="G125" s="71"/>
      <c r="H125" s="71"/>
    </row>
    <row r="126" spans="1:8" ht="17.25" customHeight="1" x14ac:dyDescent="0.2">
      <c r="A126" s="399"/>
      <c r="B126" s="92"/>
      <c r="C126" s="69"/>
      <c r="D126" s="68"/>
      <c r="E126" s="443"/>
      <c r="F126" s="70"/>
      <c r="G126" s="71"/>
      <c r="H126" s="71"/>
    </row>
    <row r="127" spans="1:8" ht="17.25" customHeight="1" x14ac:dyDescent="0.2">
      <c r="A127" s="399"/>
      <c r="B127" s="92"/>
      <c r="C127" s="69"/>
      <c r="D127" s="68"/>
      <c r="E127" s="443"/>
      <c r="F127" s="70"/>
      <c r="G127" s="71"/>
      <c r="H127" s="71"/>
    </row>
    <row r="128" spans="1:8" ht="17.25" customHeight="1" x14ac:dyDescent="0.2">
      <c r="A128" s="399"/>
      <c r="B128" s="92"/>
      <c r="C128" s="69"/>
      <c r="D128" s="68"/>
      <c r="E128" s="443"/>
      <c r="F128" s="70"/>
      <c r="G128" s="71"/>
      <c r="H128" s="71"/>
    </row>
    <row r="129" spans="1:8" ht="17.25" customHeight="1" x14ac:dyDescent="0.2">
      <c r="A129" s="399"/>
      <c r="B129" s="92"/>
      <c r="C129" s="69"/>
      <c r="D129" s="68"/>
      <c r="E129" s="443"/>
      <c r="F129" s="70"/>
      <c r="G129" s="71"/>
      <c r="H129" s="71"/>
    </row>
    <row r="130" spans="1:8" ht="17.25" customHeight="1" x14ac:dyDescent="0.2">
      <c r="A130" s="399"/>
      <c r="B130" s="92"/>
      <c r="C130" s="69"/>
      <c r="D130" s="68"/>
      <c r="E130" s="443"/>
      <c r="F130" s="70"/>
      <c r="G130" s="71"/>
      <c r="H130" s="71"/>
    </row>
    <row r="131" spans="1:8" ht="17.25" customHeight="1" x14ac:dyDescent="0.2">
      <c r="A131" s="399"/>
      <c r="B131" s="92"/>
      <c r="C131" s="69"/>
      <c r="D131" s="68"/>
      <c r="E131" s="443"/>
      <c r="F131" s="70"/>
      <c r="G131" s="71"/>
      <c r="H131" s="71"/>
    </row>
    <row r="132" spans="1:8" ht="17.25" customHeight="1" x14ac:dyDescent="0.2">
      <c r="A132" s="399"/>
      <c r="B132" s="92"/>
      <c r="C132" s="69"/>
      <c r="D132" s="68"/>
      <c r="E132" s="443"/>
      <c r="F132" s="70"/>
      <c r="G132" s="71"/>
      <c r="H132" s="71"/>
    </row>
    <row r="133" spans="1:8" ht="17.25" customHeight="1" x14ac:dyDescent="0.2">
      <c r="A133" s="399"/>
      <c r="B133" s="92"/>
      <c r="C133" s="69"/>
      <c r="D133" s="68"/>
      <c r="E133" s="443"/>
      <c r="F133" s="70"/>
      <c r="G133" s="71"/>
      <c r="H133" s="71"/>
    </row>
    <row r="134" spans="1:8" ht="17.25" customHeight="1" x14ac:dyDescent="0.2">
      <c r="A134" s="399"/>
      <c r="B134" s="92"/>
      <c r="C134" s="69"/>
      <c r="D134" s="68"/>
      <c r="E134" s="443"/>
      <c r="F134" s="70"/>
      <c r="G134" s="71"/>
      <c r="H134" s="71"/>
    </row>
    <row r="135" spans="1:8" ht="17.25" customHeight="1" x14ac:dyDescent="0.2">
      <c r="A135" s="399"/>
      <c r="B135" s="92"/>
      <c r="C135" s="69"/>
      <c r="D135" s="68"/>
      <c r="E135" s="443"/>
      <c r="F135" s="70"/>
      <c r="G135" s="71"/>
      <c r="H135" s="71"/>
    </row>
    <row r="136" spans="1:8" ht="17.25" customHeight="1" x14ac:dyDescent="0.2">
      <c r="A136" s="399"/>
      <c r="B136" s="92"/>
      <c r="C136" s="69"/>
      <c r="D136" s="68"/>
      <c r="E136" s="443"/>
      <c r="F136" s="70"/>
      <c r="G136" s="71"/>
      <c r="H136" s="71"/>
    </row>
    <row r="137" spans="1:8" ht="17.25" customHeight="1" x14ac:dyDescent="0.2">
      <c r="A137" s="399"/>
      <c r="B137" s="92"/>
      <c r="C137" s="69"/>
      <c r="D137" s="68"/>
      <c r="E137" s="443"/>
      <c r="F137" s="70"/>
      <c r="G137" s="71"/>
      <c r="H137" s="71"/>
    </row>
    <row r="138" spans="1:8" ht="17.25" customHeight="1" x14ac:dyDescent="0.2">
      <c r="A138" s="399"/>
      <c r="B138" s="92"/>
      <c r="C138" s="69"/>
      <c r="D138" s="68"/>
      <c r="E138" s="443"/>
      <c r="F138" s="70"/>
      <c r="G138" s="71"/>
      <c r="H138" s="71"/>
    </row>
    <row r="139" spans="1:8" ht="17.25" customHeight="1" x14ac:dyDescent="0.2">
      <c r="A139" s="399"/>
      <c r="B139" s="92"/>
      <c r="C139" s="69"/>
      <c r="D139" s="68"/>
      <c r="E139" s="443"/>
      <c r="F139" s="70"/>
      <c r="G139" s="71"/>
      <c r="H139" s="71"/>
    </row>
    <row r="140" spans="1:8" ht="17.25" customHeight="1" x14ac:dyDescent="0.2">
      <c r="A140" s="399"/>
      <c r="B140" s="92"/>
      <c r="C140" s="69"/>
      <c r="D140" s="68"/>
      <c r="E140" s="443"/>
      <c r="F140" s="70"/>
      <c r="G140" s="71"/>
      <c r="H140" s="71"/>
    </row>
    <row r="141" spans="1:8" ht="17.25" customHeight="1" x14ac:dyDescent="0.2">
      <c r="A141" s="399"/>
      <c r="B141" s="92"/>
      <c r="C141" s="69"/>
      <c r="D141" s="68"/>
      <c r="E141" s="443"/>
      <c r="F141" s="70"/>
      <c r="G141" s="71"/>
      <c r="H141" s="71"/>
    </row>
    <row r="142" spans="1:8" ht="17.25" customHeight="1" x14ac:dyDescent="0.2">
      <c r="A142" s="399"/>
      <c r="B142" s="92"/>
      <c r="C142" s="69"/>
      <c r="D142" s="68"/>
      <c r="E142" s="443"/>
      <c r="F142" s="70"/>
      <c r="G142" s="71"/>
      <c r="H142" s="71"/>
    </row>
    <row r="143" spans="1:8" ht="17.25" customHeight="1" x14ac:dyDescent="0.2">
      <c r="A143" s="399"/>
      <c r="B143" s="92"/>
      <c r="C143" s="69"/>
      <c r="D143" s="68"/>
      <c r="E143" s="443"/>
      <c r="F143" s="70"/>
      <c r="G143" s="71"/>
      <c r="H143" s="71"/>
    </row>
    <row r="144" spans="1:8" ht="17.25" customHeight="1" x14ac:dyDescent="0.2">
      <c r="A144" s="399"/>
      <c r="B144" s="92"/>
      <c r="C144" s="69"/>
      <c r="D144" s="68"/>
      <c r="E144" s="443"/>
      <c r="F144" s="70"/>
      <c r="G144" s="71"/>
      <c r="H144" s="71"/>
    </row>
    <row r="145" spans="1:8" ht="17.25" customHeight="1" x14ac:dyDescent="0.2">
      <c r="A145" s="399"/>
      <c r="B145" s="92"/>
      <c r="C145" s="69"/>
      <c r="D145" s="68"/>
      <c r="E145" s="443"/>
      <c r="F145" s="70"/>
      <c r="G145" s="71"/>
      <c r="H145" s="71"/>
    </row>
    <row r="146" spans="1:8" ht="17.25" customHeight="1" x14ac:dyDescent="0.2">
      <c r="A146" s="399"/>
      <c r="B146" s="92"/>
      <c r="C146" s="69"/>
      <c r="D146" s="68"/>
      <c r="E146" s="443"/>
      <c r="F146" s="70"/>
      <c r="G146" s="71"/>
      <c r="H146" s="71"/>
    </row>
    <row r="147" spans="1:8" ht="17.25" customHeight="1" x14ac:dyDescent="0.2">
      <c r="A147" s="399"/>
      <c r="B147" s="92"/>
      <c r="C147" s="69"/>
      <c r="D147" s="68"/>
      <c r="E147" s="443"/>
      <c r="F147" s="70"/>
      <c r="G147" s="71"/>
      <c r="H147" s="71"/>
    </row>
    <row r="148" spans="1:8" ht="17.25" customHeight="1" x14ac:dyDescent="0.2">
      <c r="A148" s="399"/>
      <c r="B148" s="92"/>
      <c r="C148" s="69"/>
      <c r="D148" s="68"/>
      <c r="E148" s="443"/>
      <c r="F148" s="70"/>
      <c r="G148" s="71"/>
      <c r="H148" s="71"/>
    </row>
    <row r="149" spans="1:8" ht="17.25" customHeight="1" x14ac:dyDescent="0.2">
      <c r="A149" s="399"/>
      <c r="B149" s="92"/>
      <c r="C149" s="69"/>
      <c r="D149" s="68"/>
      <c r="E149" s="443"/>
      <c r="F149" s="70"/>
      <c r="G149" s="71"/>
      <c r="H149" s="71"/>
    </row>
    <row r="150" spans="1:8" ht="17.25" customHeight="1" x14ac:dyDescent="0.2">
      <c r="A150" s="399"/>
      <c r="B150" s="92"/>
      <c r="C150" s="69"/>
      <c r="D150" s="68"/>
      <c r="E150" s="443"/>
      <c r="F150" s="70"/>
      <c r="G150" s="71"/>
      <c r="H150" s="71"/>
    </row>
    <row r="151" spans="1:8" ht="17.25" customHeight="1" x14ac:dyDescent="0.2">
      <c r="A151" s="399"/>
      <c r="B151" s="92"/>
      <c r="C151" s="69"/>
      <c r="D151" s="68"/>
      <c r="E151" s="443"/>
      <c r="F151" s="70"/>
      <c r="G151" s="71"/>
      <c r="H151" s="71"/>
    </row>
    <row r="152" spans="1:8" ht="17.25" customHeight="1" x14ac:dyDescent="0.2">
      <c r="A152" s="399"/>
      <c r="B152" s="92"/>
      <c r="C152" s="69"/>
      <c r="D152" s="68"/>
      <c r="E152" s="443"/>
      <c r="F152" s="70"/>
      <c r="G152" s="71"/>
      <c r="H152" s="71"/>
    </row>
    <row r="153" spans="1:8" ht="17.25" customHeight="1" x14ac:dyDescent="0.2">
      <c r="A153" s="399"/>
      <c r="B153" s="92"/>
      <c r="C153" s="69"/>
      <c r="D153" s="68"/>
      <c r="E153" s="443"/>
      <c r="F153" s="70"/>
      <c r="G153" s="71"/>
      <c r="H153" s="71"/>
    </row>
    <row r="154" spans="1:8" ht="17.25" customHeight="1" x14ac:dyDescent="0.2">
      <c r="A154" s="399"/>
      <c r="B154" s="92"/>
      <c r="C154" s="69"/>
      <c r="D154" s="68"/>
      <c r="E154" s="443"/>
      <c r="F154" s="70"/>
      <c r="G154" s="71"/>
      <c r="H154" s="71"/>
    </row>
    <row r="155" spans="1:8" ht="17.25" customHeight="1" x14ac:dyDescent="0.2">
      <c r="A155" s="399"/>
      <c r="B155" s="92"/>
      <c r="C155" s="69"/>
      <c r="D155" s="68"/>
      <c r="E155" s="443"/>
      <c r="F155" s="70"/>
      <c r="G155" s="71"/>
      <c r="H155" s="71"/>
    </row>
    <row r="156" spans="1:8" ht="17.25" customHeight="1" x14ac:dyDescent="0.2">
      <c r="A156" s="399"/>
      <c r="B156" s="92"/>
      <c r="C156" s="69"/>
      <c r="D156" s="68"/>
      <c r="E156" s="443"/>
      <c r="F156" s="70"/>
      <c r="G156" s="71"/>
      <c r="H156" s="71"/>
    </row>
    <row r="157" spans="1:8" ht="17.25" customHeight="1" x14ac:dyDescent="0.2">
      <c r="A157" s="399"/>
      <c r="B157" s="92"/>
      <c r="C157" s="69"/>
      <c r="D157" s="68"/>
      <c r="E157" s="443"/>
      <c r="F157" s="70"/>
      <c r="G157" s="71"/>
      <c r="H157" s="71"/>
    </row>
    <row r="158" spans="1:8" ht="17.25" customHeight="1" x14ac:dyDescent="0.2">
      <c r="A158" s="399"/>
      <c r="B158" s="92"/>
      <c r="C158" s="69"/>
      <c r="D158" s="68"/>
      <c r="E158" s="443"/>
      <c r="F158" s="70"/>
      <c r="G158" s="71"/>
      <c r="H158" s="71"/>
    </row>
    <row r="159" spans="1:8" ht="17.25" customHeight="1" x14ac:dyDescent="0.2">
      <c r="A159" s="399"/>
      <c r="B159" s="92"/>
      <c r="C159" s="69"/>
      <c r="D159" s="68"/>
      <c r="E159" s="443"/>
      <c r="F159" s="70"/>
      <c r="G159" s="71"/>
      <c r="H159" s="71"/>
    </row>
    <row r="160" spans="1:8" ht="17.25" customHeight="1" x14ac:dyDescent="0.2">
      <c r="A160" s="399"/>
      <c r="B160" s="92"/>
      <c r="C160" s="69"/>
      <c r="D160" s="68"/>
      <c r="E160" s="443"/>
      <c r="F160" s="70"/>
      <c r="G160" s="71"/>
      <c r="H160" s="71"/>
    </row>
    <row r="161" spans="1:8" ht="17.25" customHeight="1" x14ac:dyDescent="0.2">
      <c r="A161" s="399"/>
      <c r="B161" s="92"/>
      <c r="C161" s="69"/>
      <c r="D161" s="68"/>
      <c r="E161" s="443"/>
      <c r="F161" s="70"/>
      <c r="G161" s="71"/>
      <c r="H161" s="71"/>
    </row>
    <row r="162" spans="1:8" ht="17.25" customHeight="1" x14ac:dyDescent="0.2">
      <c r="A162" s="399"/>
      <c r="B162" s="92"/>
      <c r="C162" s="69"/>
      <c r="D162" s="68"/>
      <c r="E162" s="443"/>
      <c r="F162" s="70"/>
      <c r="G162" s="71"/>
      <c r="H162" s="71"/>
    </row>
    <row r="163" spans="1:8" ht="17.25" customHeight="1" x14ac:dyDescent="0.2">
      <c r="A163" s="399"/>
      <c r="B163" s="92"/>
      <c r="C163" s="69"/>
      <c r="D163" s="68"/>
      <c r="E163" s="443"/>
      <c r="F163" s="70"/>
      <c r="G163" s="71"/>
      <c r="H163" s="71"/>
    </row>
    <row r="164" spans="1:8" ht="17.25" customHeight="1" x14ac:dyDescent="0.2">
      <c r="A164" s="399"/>
      <c r="B164" s="92"/>
      <c r="C164" s="69"/>
      <c r="D164" s="68"/>
      <c r="E164" s="443"/>
      <c r="F164" s="70"/>
      <c r="G164" s="71"/>
      <c r="H164" s="71"/>
    </row>
    <row r="165" spans="1:8" ht="17.25" customHeight="1" x14ac:dyDescent="0.2">
      <c r="A165" s="399"/>
      <c r="B165" s="92"/>
      <c r="C165" s="69"/>
      <c r="D165" s="68"/>
      <c r="E165" s="443"/>
      <c r="F165" s="70"/>
      <c r="G165" s="71"/>
      <c r="H165" s="71"/>
    </row>
    <row r="166" spans="1:8" ht="17.25" customHeight="1" x14ac:dyDescent="0.2">
      <c r="A166" s="399"/>
      <c r="B166" s="92"/>
      <c r="C166" s="69"/>
      <c r="D166" s="68"/>
      <c r="E166" s="443"/>
      <c r="F166" s="70"/>
      <c r="G166" s="71"/>
      <c r="H166" s="71"/>
    </row>
    <row r="167" spans="1:8" ht="17.25" customHeight="1" x14ac:dyDescent="0.2">
      <c r="A167" s="399"/>
      <c r="B167" s="92"/>
      <c r="C167" s="69"/>
      <c r="D167" s="68"/>
      <c r="E167" s="443"/>
      <c r="F167" s="70"/>
      <c r="G167" s="71"/>
      <c r="H167" s="71"/>
    </row>
    <row r="168" spans="1:8" ht="17.25" customHeight="1" x14ac:dyDescent="0.2">
      <c r="A168" s="399"/>
      <c r="B168" s="92"/>
      <c r="C168" s="69"/>
      <c r="D168" s="68"/>
      <c r="E168" s="443"/>
      <c r="F168" s="70"/>
      <c r="G168" s="71"/>
      <c r="H168" s="71"/>
    </row>
    <row r="169" spans="1:8" ht="17.25" customHeight="1" x14ac:dyDescent="0.2">
      <c r="A169" s="399"/>
      <c r="B169" s="92"/>
      <c r="C169" s="69"/>
      <c r="D169" s="68"/>
      <c r="E169" s="443"/>
      <c r="F169" s="70"/>
      <c r="G169" s="71"/>
      <c r="H169" s="71"/>
    </row>
    <row r="170" spans="1:8" ht="17.25" customHeight="1" x14ac:dyDescent="0.2">
      <c r="A170" s="399"/>
      <c r="B170" s="92"/>
      <c r="C170" s="69"/>
      <c r="D170" s="68"/>
      <c r="E170" s="443"/>
      <c r="F170" s="70"/>
      <c r="G170" s="71"/>
      <c r="H170" s="71"/>
    </row>
    <row r="171" spans="1:8" ht="17.25" customHeight="1" x14ac:dyDescent="0.2">
      <c r="A171" s="399"/>
      <c r="B171" s="92"/>
      <c r="C171" s="69"/>
      <c r="D171" s="68"/>
      <c r="E171" s="443"/>
      <c r="F171" s="70"/>
      <c r="G171" s="71"/>
      <c r="H171" s="71"/>
    </row>
    <row r="172" spans="1:8" ht="17.25" customHeight="1" x14ac:dyDescent="0.2">
      <c r="A172" s="399"/>
      <c r="B172" s="92"/>
      <c r="C172" s="69"/>
      <c r="D172" s="68"/>
      <c r="E172" s="443"/>
      <c r="F172" s="70"/>
      <c r="G172" s="71"/>
      <c r="H172" s="71"/>
    </row>
    <row r="173" spans="1:8" ht="17.25" customHeight="1" x14ac:dyDescent="0.2">
      <c r="A173" s="399"/>
      <c r="B173" s="92"/>
      <c r="C173" s="69"/>
      <c r="D173" s="68"/>
      <c r="E173" s="443"/>
      <c r="F173" s="70"/>
      <c r="G173" s="71"/>
      <c r="H173" s="71"/>
    </row>
    <row r="174" spans="1:8" ht="17.25" customHeight="1" x14ac:dyDescent="0.2">
      <c r="A174" s="399"/>
      <c r="B174" s="92"/>
      <c r="C174" s="69"/>
      <c r="D174" s="68"/>
      <c r="E174" s="443"/>
      <c r="F174" s="70"/>
      <c r="G174" s="71"/>
      <c r="H174" s="71"/>
    </row>
    <row r="175" spans="1:8" ht="17.25" customHeight="1" x14ac:dyDescent="0.2">
      <c r="A175" s="399"/>
      <c r="B175" s="92"/>
      <c r="C175" s="69"/>
      <c r="D175" s="68"/>
      <c r="E175" s="443"/>
      <c r="F175" s="70"/>
      <c r="G175" s="71"/>
      <c r="H175" s="71"/>
    </row>
    <row r="176" spans="1:8" ht="17.25" customHeight="1" x14ac:dyDescent="0.2">
      <c r="A176" s="399"/>
      <c r="B176" s="92"/>
      <c r="C176" s="69"/>
      <c r="D176" s="68"/>
      <c r="E176" s="443"/>
      <c r="F176" s="70"/>
      <c r="G176" s="71"/>
      <c r="H176" s="71"/>
    </row>
    <row r="177" spans="1:8" ht="17.25" customHeight="1" x14ac:dyDescent="0.2">
      <c r="A177" s="399"/>
      <c r="B177" s="92"/>
      <c r="C177" s="69"/>
      <c r="D177" s="68"/>
      <c r="E177" s="443"/>
      <c r="F177" s="70"/>
      <c r="G177" s="71"/>
      <c r="H177" s="71"/>
    </row>
    <row r="178" spans="1:8" ht="17.25" customHeight="1" x14ac:dyDescent="0.2">
      <c r="A178" s="399"/>
      <c r="B178" s="92"/>
      <c r="C178" s="69"/>
      <c r="D178" s="68"/>
      <c r="E178" s="443"/>
      <c r="F178" s="70"/>
      <c r="G178" s="71"/>
      <c r="H178" s="71"/>
    </row>
    <row r="179" spans="1:8" ht="17.25" customHeight="1" x14ac:dyDescent="0.2">
      <c r="A179" s="399"/>
      <c r="B179" s="92"/>
      <c r="C179" s="69"/>
      <c r="D179" s="68"/>
      <c r="E179" s="443"/>
      <c r="F179" s="70"/>
      <c r="G179" s="71"/>
      <c r="H179" s="71"/>
    </row>
    <row r="180" spans="1:8" ht="17.25" customHeight="1" x14ac:dyDescent="0.2">
      <c r="A180" s="399"/>
      <c r="B180" s="92"/>
      <c r="C180" s="69"/>
      <c r="D180" s="68"/>
      <c r="E180" s="443"/>
      <c r="F180" s="70"/>
      <c r="G180" s="71"/>
      <c r="H180" s="71"/>
    </row>
    <row r="181" spans="1:8" ht="17.25" customHeight="1" x14ac:dyDescent="0.2">
      <c r="A181" s="399"/>
      <c r="B181" s="92"/>
      <c r="C181" s="69"/>
      <c r="D181" s="68"/>
      <c r="E181" s="443"/>
      <c r="F181" s="70"/>
      <c r="G181" s="71"/>
      <c r="H181" s="71"/>
    </row>
    <row r="182" spans="1:8" ht="17.25" customHeight="1" x14ac:dyDescent="0.2">
      <c r="A182" s="399"/>
      <c r="B182" s="92"/>
      <c r="C182" s="69"/>
      <c r="D182" s="68"/>
      <c r="E182" s="443"/>
      <c r="F182" s="70"/>
      <c r="G182" s="71"/>
      <c r="H182" s="71"/>
    </row>
    <row r="183" spans="1:8" ht="17.25" customHeight="1" x14ac:dyDescent="0.2">
      <c r="A183" s="399"/>
      <c r="B183" s="92"/>
      <c r="C183" s="69"/>
      <c r="D183" s="68"/>
      <c r="E183" s="443"/>
      <c r="F183" s="70"/>
      <c r="G183" s="71"/>
      <c r="H183" s="71"/>
    </row>
    <row r="184" spans="1:8" ht="17.25" customHeight="1" x14ac:dyDescent="0.2">
      <c r="A184" s="399"/>
      <c r="B184" s="92"/>
      <c r="C184" s="69"/>
      <c r="D184" s="68"/>
      <c r="E184" s="443"/>
      <c r="F184" s="70"/>
      <c r="G184" s="71"/>
      <c r="H184" s="71"/>
    </row>
    <row r="185" spans="1:8" ht="17.25" customHeight="1" x14ac:dyDescent="0.2">
      <c r="A185" s="399"/>
      <c r="B185" s="92"/>
      <c r="C185" s="69"/>
      <c r="D185" s="68"/>
      <c r="E185" s="443"/>
      <c r="F185" s="70"/>
      <c r="G185" s="71"/>
      <c r="H185" s="71"/>
    </row>
    <row r="186" spans="1:8" ht="17.25" customHeight="1" x14ac:dyDescent="0.2">
      <c r="A186" s="399"/>
      <c r="B186" s="92"/>
      <c r="C186" s="69"/>
      <c r="D186" s="68"/>
      <c r="E186" s="443"/>
      <c r="F186" s="70"/>
      <c r="G186" s="71"/>
      <c r="H186" s="71"/>
    </row>
    <row r="187" spans="1:8" ht="17.25" customHeight="1" x14ac:dyDescent="0.2">
      <c r="A187" s="399"/>
      <c r="B187" s="92"/>
      <c r="C187" s="69"/>
      <c r="D187" s="68"/>
      <c r="E187" s="443"/>
      <c r="F187" s="70"/>
      <c r="G187" s="71"/>
      <c r="H187" s="71"/>
    </row>
    <row r="188" spans="1:8" ht="17.25" customHeight="1" x14ac:dyDescent="0.2">
      <c r="A188" s="399"/>
      <c r="B188" s="92"/>
      <c r="C188" s="69"/>
      <c r="D188" s="68"/>
      <c r="E188" s="443"/>
      <c r="F188" s="70"/>
      <c r="G188" s="71"/>
      <c r="H188" s="71"/>
    </row>
    <row r="189" spans="1:8" ht="17.25" customHeight="1" x14ac:dyDescent="0.2">
      <c r="A189" s="399"/>
      <c r="B189" s="92"/>
      <c r="C189" s="69"/>
      <c r="D189" s="68"/>
      <c r="E189" s="443"/>
      <c r="F189" s="70"/>
      <c r="G189" s="71"/>
      <c r="H189" s="71"/>
    </row>
    <row r="190" spans="1:8" ht="17.25" customHeight="1" x14ac:dyDescent="0.2">
      <c r="A190" s="399"/>
      <c r="B190" s="92"/>
      <c r="C190" s="69"/>
      <c r="D190" s="68"/>
      <c r="E190" s="443"/>
      <c r="F190" s="70"/>
      <c r="G190" s="71"/>
      <c r="H190" s="71"/>
    </row>
    <row r="191" spans="1:8" ht="17.25" customHeight="1" x14ac:dyDescent="0.2">
      <c r="A191" s="399"/>
      <c r="B191" s="92"/>
      <c r="C191" s="69"/>
      <c r="D191" s="68"/>
      <c r="E191" s="443"/>
      <c r="F191" s="70"/>
      <c r="G191" s="71"/>
      <c r="H191" s="71"/>
    </row>
    <row r="192" spans="1:8" ht="17.25" customHeight="1" x14ac:dyDescent="0.2">
      <c r="A192" s="399"/>
      <c r="B192" s="92"/>
      <c r="C192" s="69"/>
      <c r="D192" s="68"/>
      <c r="E192" s="443"/>
      <c r="F192" s="70"/>
      <c r="G192" s="71"/>
      <c r="H192" s="71"/>
    </row>
    <row r="193" spans="1:8" ht="17.25" customHeight="1" x14ac:dyDescent="0.2">
      <c r="A193" s="399"/>
      <c r="B193" s="92"/>
      <c r="C193" s="69"/>
      <c r="D193" s="68"/>
      <c r="E193" s="443"/>
      <c r="F193" s="70"/>
      <c r="G193" s="71"/>
      <c r="H193" s="71"/>
    </row>
    <row r="194" spans="1:8" ht="17.25" customHeight="1" x14ac:dyDescent="0.2">
      <c r="A194" s="399"/>
      <c r="B194" s="92"/>
      <c r="C194" s="69"/>
      <c r="D194" s="68"/>
      <c r="E194" s="443"/>
      <c r="F194" s="70"/>
      <c r="G194" s="71"/>
      <c r="H194" s="71"/>
    </row>
    <row r="195" spans="1:8" ht="17.25" customHeight="1" x14ac:dyDescent="0.2">
      <c r="A195" s="399"/>
      <c r="B195" s="92"/>
      <c r="C195" s="69"/>
      <c r="D195" s="68"/>
      <c r="E195" s="443"/>
      <c r="F195" s="70"/>
      <c r="G195" s="71"/>
      <c r="H195" s="71"/>
    </row>
    <row r="196" spans="1:8" ht="17.25" customHeight="1" x14ac:dyDescent="0.2">
      <c r="A196" s="399"/>
      <c r="B196" s="92"/>
      <c r="C196" s="69"/>
      <c r="D196" s="68"/>
      <c r="E196" s="443"/>
      <c r="F196" s="70"/>
      <c r="G196" s="71"/>
      <c r="H196" s="71"/>
    </row>
    <row r="197" spans="1:8" ht="17.25" customHeight="1" x14ac:dyDescent="0.2">
      <c r="A197" s="399"/>
      <c r="B197" s="92"/>
      <c r="C197" s="69"/>
      <c r="D197" s="68"/>
      <c r="E197" s="443"/>
      <c r="F197" s="70"/>
      <c r="G197" s="71"/>
      <c r="H197" s="71"/>
    </row>
    <row r="198" spans="1:8" ht="17.25" customHeight="1" x14ac:dyDescent="0.2">
      <c r="A198" s="399"/>
      <c r="B198" s="92"/>
      <c r="C198" s="69"/>
      <c r="D198" s="68"/>
      <c r="E198" s="443"/>
      <c r="F198" s="70"/>
      <c r="G198" s="71"/>
      <c r="H198" s="71"/>
    </row>
    <row r="199" spans="1:8" ht="17.25" customHeight="1" x14ac:dyDescent="0.2">
      <c r="A199" s="399"/>
      <c r="B199" s="92"/>
      <c r="C199" s="69"/>
      <c r="D199" s="68"/>
      <c r="E199" s="443"/>
      <c r="F199" s="70"/>
      <c r="G199" s="71"/>
      <c r="H199" s="71"/>
    </row>
    <row r="200" spans="1:8" ht="17.25" customHeight="1" x14ac:dyDescent="0.2">
      <c r="A200" s="399"/>
      <c r="B200" s="92"/>
      <c r="C200" s="69"/>
      <c r="D200" s="68"/>
      <c r="E200" s="443"/>
      <c r="F200" s="70"/>
      <c r="G200" s="71"/>
      <c r="H200" s="71"/>
    </row>
    <row r="201" spans="1:8" ht="17.25" customHeight="1" x14ac:dyDescent="0.2">
      <c r="A201" s="399"/>
      <c r="B201" s="92"/>
      <c r="C201" s="69"/>
      <c r="D201" s="68"/>
      <c r="E201" s="443"/>
      <c r="F201" s="70"/>
      <c r="G201" s="71"/>
      <c r="H201" s="71"/>
    </row>
    <row r="202" spans="1:8" ht="17.25" customHeight="1" x14ac:dyDescent="0.2">
      <c r="A202" s="399"/>
      <c r="B202" s="92"/>
      <c r="C202" s="69"/>
      <c r="D202" s="68"/>
      <c r="E202" s="443"/>
      <c r="F202" s="70"/>
      <c r="G202" s="71"/>
      <c r="H202" s="71"/>
    </row>
    <row r="203" spans="1:8" ht="17.25" customHeight="1" x14ac:dyDescent="0.2">
      <c r="A203" s="399"/>
      <c r="B203" s="92"/>
      <c r="C203" s="69"/>
      <c r="D203" s="68"/>
      <c r="E203" s="443"/>
      <c r="F203" s="70"/>
      <c r="G203" s="71"/>
      <c r="H203" s="71"/>
    </row>
    <row r="204" spans="1:8" ht="17.25" customHeight="1" x14ac:dyDescent="0.2">
      <c r="A204" s="399"/>
      <c r="B204" s="92"/>
      <c r="C204" s="69"/>
      <c r="D204" s="68"/>
      <c r="E204" s="443"/>
      <c r="F204" s="70"/>
      <c r="G204" s="71"/>
      <c r="H204" s="71"/>
    </row>
    <row r="205" spans="1:8" ht="17.25" customHeight="1" x14ac:dyDescent="0.2">
      <c r="A205" s="399"/>
      <c r="B205" s="92"/>
      <c r="C205" s="69"/>
      <c r="D205" s="68"/>
      <c r="E205" s="443"/>
      <c r="F205" s="70"/>
      <c r="G205" s="71"/>
      <c r="H205" s="71"/>
    </row>
    <row r="206" spans="1:8" ht="17.25" customHeight="1" x14ac:dyDescent="0.2">
      <c r="A206" s="399"/>
      <c r="B206" s="92"/>
      <c r="C206" s="69"/>
      <c r="D206" s="68"/>
      <c r="E206" s="443"/>
      <c r="F206" s="70"/>
      <c r="G206" s="71"/>
      <c r="H206" s="71"/>
    </row>
    <row r="207" spans="1:8" ht="17.25" customHeight="1" x14ac:dyDescent="0.2">
      <c r="A207" s="399"/>
      <c r="B207" s="92"/>
      <c r="C207" s="69"/>
      <c r="D207" s="68"/>
      <c r="E207" s="443"/>
      <c r="F207" s="70"/>
      <c r="G207" s="71"/>
      <c r="H207" s="71"/>
    </row>
    <row r="208" spans="1:8" ht="17.25" customHeight="1" x14ac:dyDescent="0.2">
      <c r="A208" s="399"/>
      <c r="B208" s="92"/>
      <c r="C208" s="69"/>
      <c r="D208" s="68"/>
      <c r="E208" s="443"/>
      <c r="F208" s="70"/>
      <c r="G208" s="71"/>
      <c r="H208" s="71"/>
    </row>
    <row r="209" spans="1:8" ht="17.25" customHeight="1" x14ac:dyDescent="0.2">
      <c r="A209" s="399"/>
      <c r="B209" s="92"/>
      <c r="C209" s="69"/>
      <c r="D209" s="68"/>
      <c r="E209" s="443"/>
      <c r="F209" s="70"/>
      <c r="G209" s="71"/>
      <c r="H209" s="71"/>
    </row>
    <row r="210" spans="1:8" ht="17.25" customHeight="1" x14ac:dyDescent="0.2">
      <c r="A210" s="399"/>
      <c r="B210" s="92"/>
      <c r="C210" s="69"/>
      <c r="D210" s="68"/>
      <c r="E210" s="443"/>
      <c r="F210" s="70"/>
      <c r="G210" s="71"/>
      <c r="H210" s="71"/>
    </row>
    <row r="211" spans="1:8" ht="17.25" customHeight="1" x14ac:dyDescent="0.2">
      <c r="A211" s="399"/>
      <c r="B211" s="92"/>
      <c r="C211" s="69"/>
      <c r="D211" s="68"/>
      <c r="E211" s="443"/>
      <c r="F211" s="70"/>
      <c r="G211" s="71"/>
      <c r="H211" s="71"/>
    </row>
    <row r="212" spans="1:8" ht="17.25" customHeight="1" x14ac:dyDescent="0.2">
      <c r="A212" s="399"/>
      <c r="B212" s="92"/>
      <c r="C212" s="69"/>
      <c r="D212" s="68"/>
      <c r="E212" s="443"/>
      <c r="F212" s="70"/>
      <c r="G212" s="71"/>
      <c r="H212" s="71"/>
    </row>
    <row r="213" spans="1:8" ht="17.25" customHeight="1" x14ac:dyDescent="0.2">
      <c r="A213" s="399"/>
      <c r="B213" s="92"/>
      <c r="C213" s="69"/>
      <c r="D213" s="68"/>
      <c r="E213" s="443"/>
      <c r="F213" s="70"/>
      <c r="G213" s="71"/>
      <c r="H213" s="71"/>
    </row>
    <row r="214" spans="1:8" ht="17.25" customHeight="1" x14ac:dyDescent="0.2">
      <c r="A214" s="399"/>
      <c r="B214" s="92"/>
      <c r="C214" s="69"/>
      <c r="D214" s="68"/>
      <c r="E214" s="443"/>
      <c r="F214" s="70"/>
      <c r="G214" s="71"/>
      <c r="H214" s="71"/>
    </row>
    <row r="215" spans="1:8" ht="17.25" customHeight="1" x14ac:dyDescent="0.2">
      <c r="A215" s="399"/>
      <c r="B215" s="92"/>
      <c r="C215" s="69"/>
      <c r="D215" s="68"/>
      <c r="E215" s="443"/>
      <c r="F215" s="70"/>
      <c r="G215" s="71"/>
      <c r="H215" s="71"/>
    </row>
    <row r="216" spans="1:8" ht="17.25" customHeight="1" x14ac:dyDescent="0.2">
      <c r="A216" s="399"/>
      <c r="B216" s="92"/>
      <c r="C216" s="69"/>
      <c r="D216" s="68"/>
      <c r="E216" s="443"/>
      <c r="F216" s="70"/>
      <c r="G216" s="71"/>
      <c r="H216" s="71"/>
    </row>
    <row r="217" spans="1:8" ht="17.25" customHeight="1" x14ac:dyDescent="0.2">
      <c r="A217" s="399"/>
      <c r="B217" s="92"/>
      <c r="C217" s="69"/>
      <c r="D217" s="68"/>
      <c r="E217" s="443"/>
      <c r="F217" s="70"/>
      <c r="G217" s="71"/>
      <c r="H217" s="71"/>
    </row>
    <row r="218" spans="1:8" ht="17.25" customHeight="1" x14ac:dyDescent="0.2">
      <c r="A218" s="399"/>
      <c r="B218" s="92"/>
      <c r="C218" s="69"/>
      <c r="D218" s="68"/>
      <c r="E218" s="443"/>
      <c r="F218" s="70"/>
      <c r="G218" s="71"/>
      <c r="H218" s="71"/>
    </row>
    <row r="219" spans="1:8" ht="17.25" customHeight="1" x14ac:dyDescent="0.2">
      <c r="A219" s="399"/>
      <c r="B219" s="92"/>
      <c r="C219" s="69"/>
      <c r="D219" s="68"/>
      <c r="E219" s="443"/>
      <c r="F219" s="70"/>
      <c r="G219" s="71"/>
      <c r="H219" s="71"/>
    </row>
    <row r="220" spans="1:8" ht="17.25" customHeight="1" x14ac:dyDescent="0.2">
      <c r="A220" s="399"/>
      <c r="B220" s="92"/>
      <c r="C220" s="69"/>
      <c r="D220" s="68"/>
      <c r="E220" s="443"/>
      <c r="F220" s="70"/>
      <c r="G220" s="71"/>
      <c r="H220" s="71"/>
    </row>
    <row r="221" spans="1:8" ht="17.25" customHeight="1" x14ac:dyDescent="0.2">
      <c r="A221" s="399"/>
      <c r="B221" s="92"/>
      <c r="C221" s="69"/>
      <c r="D221" s="68"/>
      <c r="E221" s="443"/>
      <c r="F221" s="70"/>
      <c r="G221" s="71"/>
      <c r="H221" s="71"/>
    </row>
    <row r="222" spans="1:8" ht="17.25" customHeight="1" x14ac:dyDescent="0.2">
      <c r="A222" s="399"/>
      <c r="B222" s="92"/>
      <c r="C222" s="69"/>
      <c r="D222" s="68"/>
      <c r="E222" s="443"/>
      <c r="F222" s="70"/>
      <c r="G222" s="71"/>
      <c r="H222" s="71"/>
    </row>
    <row r="223" spans="1:8" ht="17.25" customHeight="1" x14ac:dyDescent="0.2">
      <c r="A223" s="399"/>
      <c r="B223" s="92"/>
      <c r="C223" s="69"/>
      <c r="D223" s="68"/>
      <c r="E223" s="443"/>
      <c r="F223" s="70"/>
      <c r="G223" s="71"/>
      <c r="H223" s="71"/>
    </row>
    <row r="224" spans="1:8" ht="17.25" customHeight="1" x14ac:dyDescent="0.2">
      <c r="A224" s="399"/>
      <c r="B224" s="92"/>
      <c r="C224" s="69"/>
      <c r="D224" s="68"/>
      <c r="E224" s="443"/>
      <c r="F224" s="70"/>
      <c r="G224" s="71"/>
      <c r="H224" s="71"/>
    </row>
    <row r="225" spans="1:8" ht="17.25" customHeight="1" x14ac:dyDescent="0.2">
      <c r="A225" s="399"/>
      <c r="B225" s="92"/>
      <c r="C225" s="69"/>
      <c r="D225" s="68"/>
      <c r="E225" s="443"/>
      <c r="F225" s="70"/>
      <c r="G225" s="71"/>
      <c r="H225" s="71"/>
    </row>
    <row r="226" spans="1:8" ht="17.25" customHeight="1" x14ac:dyDescent="0.2">
      <c r="A226" s="399"/>
      <c r="B226" s="92"/>
      <c r="C226" s="69"/>
      <c r="D226" s="68"/>
      <c r="E226" s="443"/>
      <c r="F226" s="70"/>
      <c r="G226" s="71"/>
      <c r="H226" s="71"/>
    </row>
    <row r="227" spans="1:8" ht="17.25" customHeight="1" x14ac:dyDescent="0.2">
      <c r="A227" s="399"/>
      <c r="B227" s="92"/>
      <c r="C227" s="69"/>
      <c r="D227" s="68"/>
      <c r="E227" s="443"/>
      <c r="F227" s="70"/>
      <c r="G227" s="71"/>
      <c r="H227" s="71"/>
    </row>
    <row r="228" spans="1:8" ht="17.25" customHeight="1" x14ac:dyDescent="0.2">
      <c r="A228" s="399"/>
      <c r="B228" s="92"/>
      <c r="C228" s="69"/>
      <c r="D228" s="68"/>
      <c r="E228" s="443"/>
      <c r="F228" s="70"/>
      <c r="G228" s="71"/>
      <c r="H228" s="71"/>
    </row>
    <row r="229" spans="1:8" ht="17.25" customHeight="1" x14ac:dyDescent="0.2">
      <c r="A229" s="399"/>
      <c r="B229" s="92"/>
      <c r="C229" s="69"/>
      <c r="D229" s="68"/>
      <c r="E229" s="443"/>
      <c r="F229" s="70"/>
      <c r="G229" s="71"/>
      <c r="H229" s="71"/>
    </row>
    <row r="230" spans="1:8" ht="17.25" customHeight="1" x14ac:dyDescent="0.2">
      <c r="A230" s="399"/>
      <c r="B230" s="92"/>
      <c r="C230" s="69"/>
      <c r="D230" s="68"/>
      <c r="E230" s="443"/>
      <c r="F230" s="70"/>
      <c r="G230" s="71"/>
      <c r="H230" s="71"/>
    </row>
    <row r="231" spans="1:8" ht="17.25" customHeight="1" x14ac:dyDescent="0.2">
      <c r="A231" s="399"/>
      <c r="B231" s="92"/>
      <c r="C231" s="69"/>
      <c r="D231" s="68"/>
      <c r="E231" s="443"/>
      <c r="F231" s="70"/>
      <c r="G231" s="71"/>
      <c r="H231" s="71"/>
    </row>
    <row r="232" spans="1:8" ht="17.25" customHeight="1" x14ac:dyDescent="0.2">
      <c r="A232" s="399"/>
      <c r="B232" s="92"/>
      <c r="C232" s="69"/>
      <c r="D232" s="68"/>
      <c r="E232" s="443"/>
      <c r="F232" s="70"/>
      <c r="G232" s="71"/>
      <c r="H232" s="71"/>
    </row>
    <row r="233" spans="1:8" ht="17.25" customHeight="1" x14ac:dyDescent="0.2">
      <c r="A233" s="399"/>
      <c r="B233" s="92"/>
      <c r="C233" s="69"/>
      <c r="D233" s="68"/>
      <c r="E233" s="443"/>
      <c r="F233" s="70"/>
      <c r="G233" s="71"/>
      <c r="H233" s="71"/>
    </row>
    <row r="234" spans="1:8" ht="17.25" customHeight="1" x14ac:dyDescent="0.2">
      <c r="A234" s="399"/>
      <c r="B234" s="92"/>
      <c r="C234" s="69"/>
      <c r="D234" s="68"/>
      <c r="E234" s="443"/>
      <c r="F234" s="70"/>
      <c r="G234" s="71"/>
      <c r="H234" s="71"/>
    </row>
    <row r="235" spans="1:8" ht="17.25" customHeight="1" x14ac:dyDescent="0.2">
      <c r="A235" s="399"/>
      <c r="B235" s="92"/>
      <c r="C235" s="69"/>
      <c r="D235" s="68"/>
      <c r="E235" s="443"/>
      <c r="F235" s="70"/>
      <c r="G235" s="71"/>
      <c r="H235" s="71"/>
    </row>
    <row r="236" spans="1:8" ht="17.25" customHeight="1" x14ac:dyDescent="0.2">
      <c r="A236" s="399"/>
      <c r="B236" s="92"/>
      <c r="C236" s="69"/>
      <c r="D236" s="68"/>
      <c r="E236" s="443"/>
      <c r="F236" s="70"/>
      <c r="G236" s="71"/>
      <c r="H236" s="71"/>
    </row>
    <row r="237" spans="1:8" ht="17.25" customHeight="1" x14ac:dyDescent="0.2">
      <c r="A237" s="399"/>
      <c r="B237" s="92"/>
      <c r="C237" s="69"/>
      <c r="D237" s="68"/>
      <c r="E237" s="443"/>
      <c r="F237" s="70"/>
      <c r="G237" s="71"/>
      <c r="H237" s="71"/>
    </row>
    <row r="238" spans="1:8" ht="17.25" customHeight="1" x14ac:dyDescent="0.2">
      <c r="A238" s="399"/>
      <c r="B238" s="92"/>
      <c r="C238" s="69"/>
      <c r="D238" s="68"/>
      <c r="E238" s="443"/>
      <c r="F238" s="70"/>
      <c r="G238" s="71"/>
      <c r="H238" s="71"/>
    </row>
    <row r="239" spans="1:8" ht="17.25" customHeight="1" x14ac:dyDescent="0.2">
      <c r="A239" s="399"/>
      <c r="B239" s="92"/>
      <c r="C239" s="69"/>
      <c r="D239" s="68"/>
      <c r="E239" s="443"/>
      <c r="F239" s="70"/>
      <c r="G239" s="71"/>
      <c r="H239" s="71"/>
    </row>
    <row r="240" spans="1:8" ht="17.25" customHeight="1" x14ac:dyDescent="0.2">
      <c r="A240" s="399"/>
      <c r="B240" s="92"/>
      <c r="C240" s="69"/>
      <c r="D240" s="68"/>
      <c r="E240" s="443"/>
      <c r="F240" s="70"/>
      <c r="G240" s="71"/>
      <c r="H240" s="71"/>
    </row>
    <row r="241" spans="1:8" ht="17.25" customHeight="1" x14ac:dyDescent="0.2">
      <c r="A241" s="399"/>
      <c r="B241" s="92"/>
      <c r="C241" s="69"/>
      <c r="D241" s="68"/>
      <c r="E241" s="443"/>
      <c r="F241" s="70"/>
      <c r="G241" s="71"/>
      <c r="H241" s="71"/>
    </row>
    <row r="242" spans="1:8" ht="17.25" customHeight="1" x14ac:dyDescent="0.2">
      <c r="A242" s="399"/>
      <c r="B242" s="92"/>
      <c r="C242" s="69"/>
      <c r="D242" s="68"/>
      <c r="E242" s="443"/>
      <c r="F242" s="70"/>
      <c r="G242" s="71"/>
      <c r="H242" s="71"/>
    </row>
    <row r="243" spans="1:8" ht="17.25" customHeight="1" x14ac:dyDescent="0.2">
      <c r="A243" s="399"/>
      <c r="B243" s="92"/>
      <c r="C243" s="69"/>
      <c r="D243" s="68"/>
      <c r="E243" s="443"/>
      <c r="F243" s="70"/>
      <c r="G243" s="71"/>
      <c r="H243" s="71"/>
    </row>
    <row r="244" spans="1:8" ht="17.25" customHeight="1" x14ac:dyDescent="0.2">
      <c r="A244" s="399"/>
      <c r="B244" s="92"/>
      <c r="C244" s="69"/>
      <c r="D244" s="68"/>
      <c r="E244" s="443"/>
      <c r="F244" s="70"/>
      <c r="G244" s="71"/>
      <c r="H244" s="71"/>
    </row>
    <row r="245" spans="1:8" ht="17.25" customHeight="1" x14ac:dyDescent="0.2">
      <c r="A245" s="399"/>
      <c r="B245" s="92"/>
      <c r="C245" s="69"/>
      <c r="D245" s="68"/>
      <c r="E245" s="443"/>
      <c r="F245" s="70"/>
      <c r="G245" s="71"/>
      <c r="H245" s="71"/>
    </row>
    <row r="246" spans="1:8" ht="17.25" customHeight="1" x14ac:dyDescent="0.2">
      <c r="A246" s="399"/>
      <c r="B246" s="92"/>
      <c r="C246" s="69"/>
      <c r="D246" s="68"/>
      <c r="E246" s="443"/>
      <c r="F246" s="70"/>
      <c r="G246" s="71"/>
      <c r="H246" s="71"/>
    </row>
    <row r="247" spans="1:8" ht="17.25" customHeight="1" x14ac:dyDescent="0.2">
      <c r="A247" s="399"/>
      <c r="B247" s="92"/>
      <c r="C247" s="69"/>
      <c r="D247" s="68"/>
      <c r="E247" s="443"/>
      <c r="F247" s="70"/>
      <c r="G247" s="71"/>
      <c r="H247" s="71"/>
    </row>
    <row r="248" spans="1:8" ht="17.25" customHeight="1" x14ac:dyDescent="0.2">
      <c r="A248" s="399"/>
      <c r="B248" s="92"/>
      <c r="C248" s="69"/>
      <c r="D248" s="68"/>
      <c r="E248" s="443"/>
      <c r="F248" s="70"/>
      <c r="G248" s="71"/>
      <c r="H248" s="71"/>
    </row>
    <row r="249" spans="1:8" ht="17.25" customHeight="1" x14ac:dyDescent="0.2">
      <c r="A249" s="399"/>
      <c r="B249" s="92"/>
      <c r="C249" s="69"/>
      <c r="D249" s="68"/>
      <c r="E249" s="443"/>
      <c r="F249" s="70"/>
      <c r="G249" s="71"/>
      <c r="H249" s="71"/>
    </row>
    <row r="250" spans="1:8" ht="17.25" customHeight="1" x14ac:dyDescent="0.2">
      <c r="A250" s="399"/>
      <c r="B250" s="92"/>
      <c r="C250" s="69"/>
      <c r="D250" s="68"/>
      <c r="E250" s="443"/>
      <c r="F250" s="70"/>
      <c r="G250" s="71"/>
      <c r="H250" s="71"/>
    </row>
    <row r="251" spans="1:8" ht="17.25" customHeight="1" x14ac:dyDescent="0.2">
      <c r="A251" s="399"/>
      <c r="B251" s="92"/>
      <c r="C251" s="69"/>
      <c r="D251" s="68"/>
      <c r="E251" s="443"/>
      <c r="F251" s="70"/>
      <c r="G251" s="71"/>
      <c r="H251" s="71"/>
    </row>
    <row r="252" spans="1:8" ht="17.25" customHeight="1" x14ac:dyDescent="0.2">
      <c r="A252" s="399"/>
      <c r="B252" s="92"/>
      <c r="C252" s="69"/>
      <c r="D252" s="68"/>
      <c r="E252" s="443"/>
      <c r="F252" s="70"/>
      <c r="G252" s="71"/>
      <c r="H252" s="71"/>
    </row>
    <row r="253" spans="1:8" ht="17.25" customHeight="1" x14ac:dyDescent="0.2">
      <c r="A253" s="399"/>
      <c r="B253" s="92"/>
      <c r="C253" s="69"/>
      <c r="D253" s="68"/>
      <c r="E253" s="443"/>
      <c r="F253" s="70"/>
      <c r="G253" s="71"/>
      <c r="H253" s="71"/>
    </row>
    <row r="254" spans="1:8" ht="17.25" customHeight="1" x14ac:dyDescent="0.2">
      <c r="A254" s="399"/>
      <c r="B254" s="92"/>
      <c r="C254" s="69"/>
      <c r="D254" s="68"/>
      <c r="E254" s="443"/>
      <c r="F254" s="70"/>
      <c r="G254" s="71"/>
      <c r="H254" s="71"/>
    </row>
    <row r="255" spans="1:8" ht="17.25" customHeight="1" x14ac:dyDescent="0.2">
      <c r="A255" s="399"/>
      <c r="B255" s="92"/>
      <c r="C255" s="69"/>
      <c r="D255" s="68"/>
      <c r="E255" s="443"/>
      <c r="F255" s="70"/>
      <c r="G255" s="71"/>
      <c r="H255" s="71"/>
    </row>
    <row r="256" spans="1:8" ht="17.25" customHeight="1" x14ac:dyDescent="0.2">
      <c r="A256" s="399"/>
      <c r="B256" s="92"/>
      <c r="C256" s="69"/>
      <c r="D256" s="68"/>
      <c r="E256" s="443"/>
      <c r="F256" s="70"/>
      <c r="G256" s="71"/>
      <c r="H256" s="71"/>
    </row>
    <row r="257" spans="1:8" ht="17.25" customHeight="1" x14ac:dyDescent="0.2">
      <c r="A257" s="399"/>
      <c r="B257" s="92"/>
      <c r="C257" s="69"/>
      <c r="D257" s="68"/>
      <c r="E257" s="443"/>
      <c r="F257" s="70"/>
      <c r="G257" s="71"/>
      <c r="H257" s="71"/>
    </row>
    <row r="258" spans="1:8" ht="17.25" customHeight="1" x14ac:dyDescent="0.2">
      <c r="A258" s="399"/>
      <c r="B258" s="92"/>
      <c r="C258" s="69"/>
      <c r="D258" s="68"/>
      <c r="E258" s="443"/>
      <c r="F258" s="70"/>
      <c r="G258" s="71"/>
      <c r="H258" s="71"/>
    </row>
    <row r="259" spans="1:8" ht="17.25" customHeight="1" x14ac:dyDescent="0.2">
      <c r="A259" s="399"/>
      <c r="B259" s="92"/>
      <c r="C259" s="69"/>
      <c r="D259" s="68"/>
      <c r="E259" s="443"/>
      <c r="F259" s="70"/>
      <c r="G259" s="71"/>
      <c r="H259" s="71"/>
    </row>
    <row r="260" spans="1:8" ht="17.25" customHeight="1" x14ac:dyDescent="0.2">
      <c r="A260" s="399"/>
      <c r="B260" s="92"/>
      <c r="C260" s="69"/>
      <c r="D260" s="68"/>
      <c r="E260" s="443"/>
      <c r="F260" s="70"/>
      <c r="G260" s="71"/>
      <c r="H260" s="71"/>
    </row>
    <row r="261" spans="1:8" ht="17.25" customHeight="1" x14ac:dyDescent="0.2">
      <c r="A261" s="399"/>
      <c r="B261" s="92"/>
      <c r="C261" s="69"/>
      <c r="D261" s="68"/>
      <c r="E261" s="443"/>
      <c r="F261" s="70"/>
      <c r="G261" s="71"/>
      <c r="H261" s="71"/>
    </row>
    <row r="262" spans="1:8" ht="17.25" customHeight="1" x14ac:dyDescent="0.2">
      <c r="A262" s="399"/>
      <c r="B262" s="92"/>
      <c r="C262" s="69"/>
      <c r="D262" s="68"/>
      <c r="E262" s="443"/>
      <c r="F262" s="70"/>
      <c r="G262" s="71"/>
      <c r="H262" s="71"/>
    </row>
    <row r="263" spans="1:8" ht="17.25" customHeight="1" x14ac:dyDescent="0.2">
      <c r="A263" s="399"/>
      <c r="B263" s="92"/>
      <c r="C263" s="69"/>
      <c r="D263" s="68"/>
      <c r="E263" s="443"/>
      <c r="F263" s="70"/>
      <c r="G263" s="71"/>
      <c r="H263" s="71"/>
    </row>
    <row r="264" spans="1:8" ht="17.25" customHeight="1" x14ac:dyDescent="0.2">
      <c r="A264" s="399"/>
      <c r="B264" s="92"/>
      <c r="C264" s="69"/>
      <c r="D264" s="68"/>
      <c r="E264" s="443"/>
      <c r="F264" s="70"/>
      <c r="G264" s="71"/>
      <c r="H264" s="71"/>
    </row>
    <row r="265" spans="1:8" ht="17.25" customHeight="1" x14ac:dyDescent="0.2">
      <c r="A265" s="399"/>
      <c r="B265" s="92"/>
      <c r="C265" s="69"/>
      <c r="D265" s="68"/>
      <c r="E265" s="443"/>
      <c r="F265" s="70"/>
      <c r="G265" s="71"/>
      <c r="H265" s="71"/>
    </row>
    <row r="266" spans="1:8" ht="17.25" customHeight="1" x14ac:dyDescent="0.2">
      <c r="A266" s="399"/>
      <c r="B266" s="92"/>
      <c r="C266" s="69"/>
      <c r="D266" s="68"/>
      <c r="E266" s="443"/>
      <c r="F266" s="70"/>
      <c r="G266" s="71"/>
      <c r="H266" s="71"/>
    </row>
    <row r="267" spans="1:8" ht="17.25" customHeight="1" x14ac:dyDescent="0.2">
      <c r="A267" s="399"/>
      <c r="B267" s="92"/>
      <c r="C267" s="69"/>
      <c r="D267" s="68"/>
      <c r="E267" s="443"/>
      <c r="F267" s="70"/>
      <c r="G267" s="71"/>
      <c r="H267" s="71"/>
    </row>
    <row r="268" spans="1:8" ht="17.25" customHeight="1" x14ac:dyDescent="0.2">
      <c r="A268" s="399"/>
      <c r="B268" s="92"/>
      <c r="C268" s="69"/>
      <c r="D268" s="68"/>
      <c r="E268" s="443"/>
      <c r="F268" s="70"/>
      <c r="G268" s="71"/>
      <c r="H268" s="71"/>
    </row>
    <row r="269" spans="1:8" ht="17.25" customHeight="1" x14ac:dyDescent="0.2">
      <c r="A269" s="399"/>
      <c r="B269" s="92"/>
      <c r="C269" s="69"/>
      <c r="D269" s="68"/>
      <c r="E269" s="443"/>
      <c r="F269" s="70"/>
      <c r="G269" s="71"/>
      <c r="H269" s="71"/>
    </row>
    <row r="270" spans="1:8" ht="17.25" customHeight="1" x14ac:dyDescent="0.2">
      <c r="A270" s="399"/>
      <c r="B270" s="92"/>
      <c r="C270" s="69"/>
      <c r="D270" s="68"/>
      <c r="E270" s="443"/>
      <c r="F270" s="70"/>
      <c r="G270" s="71"/>
      <c r="H270" s="71"/>
    </row>
    <row r="271" spans="1:8" ht="17.25" customHeight="1" x14ac:dyDescent="0.2">
      <c r="A271" s="399"/>
      <c r="B271" s="92"/>
      <c r="C271" s="69"/>
      <c r="D271" s="68"/>
      <c r="E271" s="443"/>
      <c r="F271" s="70"/>
      <c r="G271" s="71"/>
      <c r="H271" s="71"/>
    </row>
    <row r="272" spans="1:8" ht="17.25" customHeight="1" x14ac:dyDescent="0.2">
      <c r="A272" s="399"/>
      <c r="B272" s="92"/>
      <c r="C272" s="69"/>
      <c r="D272" s="68"/>
      <c r="E272" s="443"/>
      <c r="F272" s="70"/>
      <c r="G272" s="71"/>
      <c r="H272" s="71"/>
    </row>
    <row r="273" spans="1:8" ht="17.25" customHeight="1" x14ac:dyDescent="0.2">
      <c r="A273" s="399"/>
      <c r="B273" s="92"/>
      <c r="C273" s="69"/>
      <c r="D273" s="68"/>
      <c r="E273" s="443"/>
      <c r="F273" s="70"/>
      <c r="G273" s="71"/>
      <c r="H273" s="71"/>
    </row>
    <row r="274" spans="1:8" ht="17.25" customHeight="1" x14ac:dyDescent="0.2">
      <c r="A274" s="399"/>
      <c r="B274" s="92"/>
      <c r="C274" s="69"/>
      <c r="D274" s="68"/>
      <c r="E274" s="443"/>
      <c r="F274" s="70"/>
      <c r="G274" s="71"/>
      <c r="H274" s="71"/>
    </row>
    <row r="275" spans="1:8" ht="17.25" customHeight="1" x14ac:dyDescent="0.2">
      <c r="A275" s="399"/>
      <c r="B275" s="92"/>
      <c r="C275" s="69"/>
      <c r="D275" s="68"/>
      <c r="E275" s="443"/>
      <c r="F275" s="70"/>
      <c r="G275" s="71"/>
      <c r="H275" s="71"/>
    </row>
    <row r="276" spans="1:8" ht="17.25" customHeight="1" x14ac:dyDescent="0.2">
      <c r="A276" s="399"/>
      <c r="B276" s="92"/>
      <c r="C276" s="69"/>
      <c r="D276" s="68"/>
      <c r="E276" s="443"/>
      <c r="F276" s="70"/>
      <c r="G276" s="71"/>
      <c r="H276" s="71"/>
    </row>
    <row r="277" spans="1:8" ht="17.25" customHeight="1" x14ac:dyDescent="0.2">
      <c r="A277" s="399"/>
      <c r="B277" s="92"/>
      <c r="C277" s="69"/>
      <c r="D277" s="68"/>
      <c r="E277" s="443"/>
      <c r="F277" s="70"/>
      <c r="G277" s="71"/>
      <c r="H277" s="71"/>
    </row>
    <row r="278" spans="1:8" ht="17.25" customHeight="1" x14ac:dyDescent="0.2">
      <c r="A278" s="399"/>
      <c r="B278" s="92"/>
      <c r="C278" s="69"/>
      <c r="D278" s="68"/>
      <c r="E278" s="443"/>
      <c r="F278" s="70"/>
      <c r="G278" s="71"/>
      <c r="H278" s="71"/>
    </row>
    <row r="279" spans="1:8" ht="17.25" customHeight="1" x14ac:dyDescent="0.2">
      <c r="A279" s="399"/>
      <c r="B279" s="92"/>
      <c r="C279" s="69"/>
      <c r="D279" s="68"/>
      <c r="E279" s="443"/>
      <c r="F279" s="70"/>
      <c r="G279" s="71"/>
      <c r="H279" s="71"/>
    </row>
    <row r="280" spans="1:8" ht="17.25" customHeight="1" x14ac:dyDescent="0.2">
      <c r="A280" s="399"/>
      <c r="B280" s="92"/>
      <c r="C280" s="69"/>
      <c r="D280" s="68"/>
      <c r="E280" s="443"/>
      <c r="F280" s="70"/>
      <c r="G280" s="71"/>
      <c r="H280" s="71"/>
    </row>
    <row r="281" spans="1:8" ht="17.25" customHeight="1" x14ac:dyDescent="0.2">
      <c r="A281" s="399"/>
      <c r="B281" s="92"/>
      <c r="C281" s="69"/>
      <c r="D281" s="68"/>
      <c r="E281" s="443"/>
      <c r="F281" s="70"/>
      <c r="G281" s="71"/>
      <c r="H281" s="71"/>
    </row>
    <row r="282" spans="1:8" ht="17.25" customHeight="1" x14ac:dyDescent="0.2">
      <c r="A282" s="399"/>
      <c r="B282" s="92"/>
      <c r="C282" s="69"/>
      <c r="D282" s="68"/>
      <c r="E282" s="443"/>
      <c r="F282" s="70"/>
      <c r="G282" s="71"/>
      <c r="H282" s="71"/>
    </row>
    <row r="283" spans="1:8" ht="17.25" customHeight="1" x14ac:dyDescent="0.2">
      <c r="A283" s="399"/>
      <c r="B283" s="92"/>
      <c r="C283" s="69"/>
      <c r="D283" s="68"/>
      <c r="E283" s="443"/>
      <c r="F283" s="70"/>
      <c r="G283" s="71"/>
      <c r="H283" s="71"/>
    </row>
    <row r="284" spans="1:8" ht="17.25" customHeight="1" x14ac:dyDescent="0.2">
      <c r="A284" s="399"/>
      <c r="B284" s="92"/>
      <c r="C284" s="69"/>
      <c r="D284" s="68"/>
      <c r="E284" s="443"/>
      <c r="F284" s="70"/>
      <c r="G284" s="71"/>
      <c r="H284" s="71"/>
    </row>
    <row r="285" spans="1:8" ht="17.25" customHeight="1" x14ac:dyDescent="0.2">
      <c r="A285" s="399"/>
      <c r="B285" s="92"/>
      <c r="C285" s="69"/>
      <c r="D285" s="68"/>
      <c r="E285" s="443"/>
      <c r="F285" s="70"/>
      <c r="G285" s="71"/>
      <c r="H285" s="71"/>
    </row>
    <row r="286" spans="1:8" ht="17.25" customHeight="1" x14ac:dyDescent="0.2">
      <c r="A286" s="399"/>
      <c r="B286" s="92"/>
      <c r="C286" s="69"/>
      <c r="D286" s="68"/>
      <c r="E286" s="443"/>
      <c r="F286" s="70"/>
      <c r="G286" s="71"/>
      <c r="H286" s="71"/>
    </row>
    <row r="287" spans="1:8" ht="17.25" customHeight="1" x14ac:dyDescent="0.2">
      <c r="A287" s="399"/>
      <c r="B287" s="92"/>
      <c r="C287" s="69"/>
      <c r="D287" s="68"/>
      <c r="E287" s="443"/>
      <c r="F287" s="70"/>
      <c r="G287" s="71"/>
      <c r="H287" s="71"/>
    </row>
    <row r="288" spans="1:8" ht="17.25" customHeight="1" x14ac:dyDescent="0.2">
      <c r="A288" s="399"/>
      <c r="B288" s="92"/>
      <c r="C288" s="69"/>
      <c r="D288" s="68"/>
      <c r="E288" s="443"/>
      <c r="F288" s="70"/>
      <c r="G288" s="71"/>
      <c r="H288" s="71"/>
    </row>
    <row r="289" spans="1:8" ht="17.25" customHeight="1" x14ac:dyDescent="0.2">
      <c r="A289" s="399"/>
      <c r="B289" s="92"/>
      <c r="C289" s="69"/>
      <c r="D289" s="68"/>
      <c r="E289" s="443"/>
      <c r="F289" s="70"/>
      <c r="G289" s="71"/>
      <c r="H289" s="71"/>
    </row>
    <row r="290" spans="1:8" ht="17.25" customHeight="1" x14ac:dyDescent="0.2">
      <c r="A290" s="399"/>
      <c r="B290" s="92"/>
      <c r="C290" s="69"/>
      <c r="D290" s="68"/>
      <c r="E290" s="443"/>
      <c r="F290" s="70"/>
      <c r="G290" s="71"/>
      <c r="H290" s="71"/>
    </row>
    <row r="291" spans="1:8" ht="17.25" customHeight="1" x14ac:dyDescent="0.2">
      <c r="A291" s="399"/>
      <c r="B291" s="92"/>
      <c r="C291" s="69"/>
      <c r="D291" s="68"/>
      <c r="E291" s="443"/>
      <c r="F291" s="70"/>
      <c r="G291" s="71"/>
      <c r="H291" s="71"/>
    </row>
    <row r="292" spans="1:8" ht="17.25" customHeight="1" x14ac:dyDescent="0.2">
      <c r="A292" s="399"/>
      <c r="B292" s="92"/>
      <c r="C292" s="69"/>
      <c r="D292" s="68"/>
      <c r="E292" s="443"/>
      <c r="F292" s="70"/>
      <c r="G292" s="71"/>
      <c r="H292" s="71"/>
    </row>
    <row r="293" spans="1:8" ht="17.25" customHeight="1" x14ac:dyDescent="0.2">
      <c r="A293" s="399"/>
      <c r="B293" s="92"/>
      <c r="C293" s="69"/>
      <c r="D293" s="68"/>
      <c r="E293" s="443"/>
      <c r="F293" s="70"/>
      <c r="G293" s="71"/>
      <c r="H293" s="71"/>
    </row>
    <row r="294" spans="1:8" ht="17.25" customHeight="1" x14ac:dyDescent="0.2">
      <c r="A294" s="399"/>
      <c r="B294" s="92"/>
      <c r="C294" s="69"/>
      <c r="D294" s="68"/>
      <c r="E294" s="443"/>
      <c r="F294" s="70"/>
      <c r="G294" s="71"/>
      <c r="H294" s="71"/>
    </row>
    <row r="295" spans="1:8" ht="17.25" customHeight="1" x14ac:dyDescent="0.2">
      <c r="A295" s="399"/>
      <c r="B295" s="92"/>
      <c r="C295" s="69"/>
      <c r="D295" s="68"/>
      <c r="E295" s="443"/>
      <c r="F295" s="70"/>
      <c r="G295" s="71"/>
      <c r="H295" s="71"/>
    </row>
    <row r="296" spans="1:8" ht="17.25" customHeight="1" x14ac:dyDescent="0.2">
      <c r="A296" s="399"/>
      <c r="B296" s="92"/>
      <c r="C296" s="69"/>
      <c r="D296" s="68"/>
      <c r="E296" s="443"/>
      <c r="F296" s="70"/>
      <c r="G296" s="71"/>
      <c r="H296" s="71"/>
    </row>
    <row r="297" spans="1:8" ht="17.25" customHeight="1" x14ac:dyDescent="0.2">
      <c r="A297" s="399"/>
      <c r="B297" s="92"/>
      <c r="C297" s="69"/>
      <c r="D297" s="68"/>
      <c r="E297" s="443"/>
      <c r="F297" s="70"/>
      <c r="G297" s="71"/>
      <c r="H297" s="71"/>
    </row>
    <row r="298" spans="1:8" ht="17.25" customHeight="1" x14ac:dyDescent="0.2">
      <c r="A298" s="399"/>
      <c r="B298" s="92"/>
      <c r="C298" s="69"/>
      <c r="D298" s="68"/>
      <c r="E298" s="443"/>
      <c r="F298" s="70"/>
      <c r="G298" s="71"/>
      <c r="H298" s="71"/>
    </row>
    <row r="299" spans="1:8" ht="17.25" customHeight="1" x14ac:dyDescent="0.2">
      <c r="A299" s="399"/>
      <c r="B299" s="92"/>
      <c r="C299" s="69"/>
      <c r="D299" s="68"/>
      <c r="E299" s="443"/>
      <c r="F299" s="70"/>
      <c r="G299" s="71"/>
      <c r="H299" s="71"/>
    </row>
    <row r="300" spans="1:8" ht="17.25" customHeight="1" x14ac:dyDescent="0.2">
      <c r="A300" s="399"/>
      <c r="B300" s="92"/>
      <c r="C300" s="69"/>
      <c r="D300" s="68"/>
      <c r="E300" s="443"/>
      <c r="F300" s="70"/>
      <c r="G300" s="71"/>
      <c r="H300" s="71"/>
    </row>
    <row r="301" spans="1:8" ht="17.25" customHeight="1" x14ac:dyDescent="0.2">
      <c r="A301" s="399"/>
      <c r="B301" s="92"/>
      <c r="C301" s="69"/>
      <c r="D301" s="68"/>
      <c r="E301" s="443"/>
      <c r="F301" s="70"/>
      <c r="G301" s="71"/>
      <c r="H301" s="71"/>
    </row>
    <row r="302" spans="1:8" ht="17.25" customHeight="1" x14ac:dyDescent="0.2">
      <c r="A302" s="399"/>
      <c r="B302" s="92"/>
      <c r="C302" s="69"/>
      <c r="D302" s="68"/>
      <c r="E302" s="443"/>
      <c r="F302" s="70"/>
      <c r="G302" s="71"/>
      <c r="H302" s="71"/>
    </row>
    <row r="303" spans="1:8" ht="17.25" customHeight="1" x14ac:dyDescent="0.2">
      <c r="A303" s="399"/>
      <c r="B303" s="92"/>
      <c r="C303" s="69"/>
      <c r="D303" s="68"/>
      <c r="E303" s="443"/>
      <c r="F303" s="70"/>
      <c r="G303" s="71"/>
      <c r="H303" s="71"/>
    </row>
    <row r="304" spans="1:8" ht="17.25" customHeight="1" x14ac:dyDescent="0.2">
      <c r="A304" s="399"/>
      <c r="B304" s="92"/>
      <c r="C304" s="69"/>
      <c r="D304" s="68"/>
      <c r="E304" s="443"/>
      <c r="F304" s="70"/>
      <c r="G304" s="71"/>
      <c r="H304" s="71"/>
    </row>
    <row r="305" spans="1:8" ht="17.25" customHeight="1" x14ac:dyDescent="0.2">
      <c r="A305" s="399"/>
      <c r="B305" s="92"/>
      <c r="C305" s="69"/>
      <c r="D305" s="68"/>
      <c r="E305" s="443"/>
      <c r="F305" s="70"/>
      <c r="G305" s="71"/>
      <c r="H305" s="71"/>
    </row>
    <row r="306" spans="1:8" ht="17.25" customHeight="1" x14ac:dyDescent="0.2">
      <c r="A306" s="399"/>
      <c r="B306" s="92"/>
      <c r="C306" s="69"/>
      <c r="D306" s="68"/>
      <c r="E306" s="443"/>
      <c r="F306" s="70"/>
      <c r="G306" s="71"/>
      <c r="H306" s="71"/>
    </row>
    <row r="307" spans="1:8" ht="17.25" customHeight="1" x14ac:dyDescent="0.2">
      <c r="A307" s="399"/>
      <c r="B307" s="92"/>
      <c r="C307" s="69"/>
      <c r="D307" s="68"/>
      <c r="E307" s="443"/>
      <c r="F307" s="70"/>
      <c r="G307" s="71"/>
      <c r="H307" s="71"/>
    </row>
    <row r="308" spans="1:8" ht="17.25" customHeight="1" x14ac:dyDescent="0.2">
      <c r="A308" s="399"/>
      <c r="B308" s="92"/>
      <c r="C308" s="69"/>
      <c r="D308" s="68"/>
      <c r="E308" s="443"/>
      <c r="F308" s="70"/>
      <c r="G308" s="71"/>
      <c r="H308" s="71"/>
    </row>
    <row r="309" spans="1:8" ht="17.25" customHeight="1" x14ac:dyDescent="0.2">
      <c r="A309" s="399"/>
      <c r="B309" s="92"/>
      <c r="C309" s="69"/>
      <c r="D309" s="68"/>
      <c r="E309" s="443"/>
      <c r="F309" s="70"/>
      <c r="G309" s="71"/>
      <c r="H309" s="71"/>
    </row>
    <row r="310" spans="1:8" ht="17.25" customHeight="1" x14ac:dyDescent="0.2">
      <c r="A310" s="399"/>
      <c r="B310" s="92"/>
      <c r="C310" s="69"/>
      <c r="D310" s="68"/>
      <c r="E310" s="443"/>
      <c r="F310" s="70"/>
      <c r="G310" s="71"/>
      <c r="H310" s="71"/>
    </row>
    <row r="311" spans="1:8" ht="12.75" x14ac:dyDescent="0.2">
      <c r="C311" s="69"/>
    </row>
    <row r="312" spans="1:8" ht="12.75" x14ac:dyDescent="0.2">
      <c r="C312" s="69"/>
    </row>
    <row r="313" spans="1:8" ht="12.75" x14ac:dyDescent="0.2">
      <c r="C313" s="69"/>
    </row>
    <row r="314" spans="1:8" ht="12.75" x14ac:dyDescent="0.2">
      <c r="C314" s="69"/>
    </row>
    <row r="315" spans="1:8" ht="12.75" x14ac:dyDescent="0.2">
      <c r="C315" s="69"/>
    </row>
    <row r="316" spans="1:8" ht="12.75" x14ac:dyDescent="0.2">
      <c r="C316" s="69"/>
    </row>
    <row r="317" spans="1:8" ht="12.75" x14ac:dyDescent="0.2">
      <c r="C317" s="69"/>
    </row>
    <row r="318" spans="1:8" ht="12.75" x14ac:dyDescent="0.2">
      <c r="C318" s="69"/>
    </row>
    <row r="319" spans="1:8" ht="12.75" x14ac:dyDescent="0.2">
      <c r="C319" s="69"/>
    </row>
    <row r="320" spans="1:8" ht="12.75" x14ac:dyDescent="0.2">
      <c r="C320" s="69"/>
    </row>
    <row r="321" spans="3:3" ht="12.75" x14ac:dyDescent="0.2">
      <c r="C321" s="69"/>
    </row>
    <row r="322" spans="3:3" ht="12.75" x14ac:dyDescent="0.2">
      <c r="C322" s="69"/>
    </row>
    <row r="323" spans="3:3" ht="12.75" x14ac:dyDescent="0.2">
      <c r="C323" s="69"/>
    </row>
    <row r="324" spans="3:3" ht="12.75" x14ac:dyDescent="0.2">
      <c r="C324" s="69"/>
    </row>
    <row r="325" spans="3:3" ht="12.75" x14ac:dyDescent="0.2">
      <c r="C325" s="69"/>
    </row>
    <row r="326" spans="3:3" ht="12.75" x14ac:dyDescent="0.2">
      <c r="C326" s="69"/>
    </row>
    <row r="327" spans="3:3" ht="12.75" x14ac:dyDescent="0.2">
      <c r="C327" s="69"/>
    </row>
    <row r="328" spans="3:3" ht="12.75" x14ac:dyDescent="0.2">
      <c r="C328" s="69"/>
    </row>
    <row r="329" spans="3:3" ht="12.75" x14ac:dyDescent="0.2">
      <c r="C329" s="69"/>
    </row>
    <row r="330" spans="3:3" ht="12.75" x14ac:dyDescent="0.2">
      <c r="C330" s="69"/>
    </row>
    <row r="331" spans="3:3" ht="12.75" x14ac:dyDescent="0.2">
      <c r="C331" s="69"/>
    </row>
    <row r="332" spans="3:3" ht="12.75" x14ac:dyDescent="0.2">
      <c r="C332" s="69"/>
    </row>
    <row r="333" spans="3:3" ht="12.75" x14ac:dyDescent="0.2">
      <c r="C333" s="69"/>
    </row>
    <row r="334" spans="3:3" ht="12.75" x14ac:dyDescent="0.2">
      <c r="C334" s="69"/>
    </row>
    <row r="335" spans="3:3" ht="12.75" x14ac:dyDescent="0.2">
      <c r="C335" s="69"/>
    </row>
    <row r="336" spans="3:3" ht="12.75" x14ac:dyDescent="0.2">
      <c r="C336" s="69"/>
    </row>
    <row r="337" spans="3:3" ht="12.75" x14ac:dyDescent="0.2">
      <c r="C337" s="69"/>
    </row>
    <row r="338" spans="3:3" ht="12.75" x14ac:dyDescent="0.2">
      <c r="C338" s="69"/>
    </row>
    <row r="339" spans="3:3" ht="12.75" x14ac:dyDescent="0.2">
      <c r="C339" s="69"/>
    </row>
    <row r="340" spans="3:3" ht="12.75" x14ac:dyDescent="0.2">
      <c r="C340" s="69"/>
    </row>
    <row r="341" spans="3:3" ht="12.75" x14ac:dyDescent="0.2">
      <c r="C341" s="69"/>
    </row>
    <row r="342" spans="3:3" ht="12.75" x14ac:dyDescent="0.2">
      <c r="C342" s="69"/>
    </row>
    <row r="343" spans="3:3" ht="12.75" x14ac:dyDescent="0.2">
      <c r="C343" s="69"/>
    </row>
    <row r="344" spans="3:3" ht="12.75" x14ac:dyDescent="0.2">
      <c r="C344" s="69"/>
    </row>
    <row r="345" spans="3:3" ht="12.75" x14ac:dyDescent="0.2">
      <c r="C345" s="69"/>
    </row>
    <row r="346" spans="3:3" ht="12.75" x14ac:dyDescent="0.2">
      <c r="C346" s="69"/>
    </row>
    <row r="347" spans="3:3" ht="12.75" x14ac:dyDescent="0.2">
      <c r="C347" s="69"/>
    </row>
    <row r="348" spans="3:3" ht="12.75" x14ac:dyDescent="0.2">
      <c r="C348" s="69"/>
    </row>
    <row r="349" spans="3:3" ht="12.75" x14ac:dyDescent="0.2">
      <c r="C349" s="69"/>
    </row>
    <row r="350" spans="3:3" ht="12.75" x14ac:dyDescent="0.2">
      <c r="C350" s="69"/>
    </row>
    <row r="351" spans="3:3" ht="12.75" x14ac:dyDescent="0.2">
      <c r="C351" s="69"/>
    </row>
    <row r="352" spans="3:3" ht="12.75" x14ac:dyDescent="0.2">
      <c r="C352" s="69"/>
    </row>
    <row r="353" spans="3:3" ht="12.75" x14ac:dyDescent="0.2">
      <c r="C353" s="69"/>
    </row>
    <row r="354" spans="3:3" ht="12.75" x14ac:dyDescent="0.2">
      <c r="C354" s="69"/>
    </row>
    <row r="355" spans="3:3" ht="12.75" x14ac:dyDescent="0.2">
      <c r="C355" s="69"/>
    </row>
    <row r="356" spans="3:3" ht="12.75" x14ac:dyDescent="0.2">
      <c r="C356" s="69"/>
    </row>
    <row r="357" spans="3:3" ht="12.75" x14ac:dyDescent="0.2">
      <c r="C357" s="69"/>
    </row>
    <row r="358" spans="3:3" ht="12.75" x14ac:dyDescent="0.2">
      <c r="C358" s="69"/>
    </row>
    <row r="359" spans="3:3" ht="12.75" x14ac:dyDescent="0.2">
      <c r="C359" s="69"/>
    </row>
    <row r="360" spans="3:3" ht="12.75" x14ac:dyDescent="0.2">
      <c r="C360" s="69"/>
    </row>
    <row r="361" spans="3:3" ht="12.75" x14ac:dyDescent="0.2">
      <c r="C361" s="69"/>
    </row>
    <row r="362" spans="3:3" ht="12.75" x14ac:dyDescent="0.2">
      <c r="C362" s="69"/>
    </row>
    <row r="363" spans="3:3" ht="12.75" x14ac:dyDescent="0.2">
      <c r="C363" s="69"/>
    </row>
    <row r="364" spans="3:3" ht="12.75" x14ac:dyDescent="0.2">
      <c r="C364" s="69"/>
    </row>
    <row r="365" spans="3:3" ht="12.75" x14ac:dyDescent="0.2">
      <c r="C365" s="69"/>
    </row>
    <row r="366" spans="3:3" ht="12.75" x14ac:dyDescent="0.2">
      <c r="C366" s="69"/>
    </row>
    <row r="367" spans="3:3" ht="12.75" x14ac:dyDescent="0.2">
      <c r="C367" s="69"/>
    </row>
    <row r="368" spans="3:3" ht="12.75" x14ac:dyDescent="0.2">
      <c r="C368" s="69"/>
    </row>
    <row r="369" spans="3:3" ht="12.75" x14ac:dyDescent="0.2">
      <c r="C369" s="69"/>
    </row>
    <row r="370" spans="3:3" ht="12.75" x14ac:dyDescent="0.2">
      <c r="C370" s="69"/>
    </row>
    <row r="371" spans="3:3" ht="12.75" x14ac:dyDescent="0.2">
      <c r="C371" s="69"/>
    </row>
    <row r="372" spans="3:3" ht="12.75" x14ac:dyDescent="0.2">
      <c r="C372" s="69"/>
    </row>
    <row r="373" spans="3:3" ht="12.75" x14ac:dyDescent="0.2">
      <c r="C373" s="69"/>
    </row>
    <row r="374" spans="3:3" ht="12.75" x14ac:dyDescent="0.2">
      <c r="C374" s="69"/>
    </row>
    <row r="375" spans="3:3" ht="12.75" x14ac:dyDescent="0.2">
      <c r="C375" s="69"/>
    </row>
    <row r="376" spans="3:3" ht="12.75" x14ac:dyDescent="0.2">
      <c r="C376" s="69"/>
    </row>
    <row r="377" spans="3:3" ht="12.75" x14ac:dyDescent="0.2">
      <c r="C377" s="69"/>
    </row>
    <row r="378" spans="3:3" ht="12.75" x14ac:dyDescent="0.2">
      <c r="C378" s="69"/>
    </row>
    <row r="379" spans="3:3" ht="12.75" x14ac:dyDescent="0.2">
      <c r="C379" s="69"/>
    </row>
    <row r="380" spans="3:3" ht="12.75" x14ac:dyDescent="0.2">
      <c r="C380" s="69"/>
    </row>
    <row r="381" spans="3:3" ht="12.75" x14ac:dyDescent="0.2">
      <c r="C381" s="69"/>
    </row>
    <row r="382" spans="3:3" ht="12.75" x14ac:dyDescent="0.2">
      <c r="C382" s="69"/>
    </row>
    <row r="383" spans="3:3" ht="12.75" x14ac:dyDescent="0.2">
      <c r="C383" s="69"/>
    </row>
    <row r="384" spans="3:3" ht="12.75" x14ac:dyDescent="0.2">
      <c r="C384" s="69"/>
    </row>
    <row r="385" spans="3:3" ht="12.75" x14ac:dyDescent="0.2">
      <c r="C385" s="69"/>
    </row>
    <row r="386" spans="3:3" ht="12.75" x14ac:dyDescent="0.2">
      <c r="C386" s="69"/>
    </row>
    <row r="387" spans="3:3" ht="12.75" x14ac:dyDescent="0.2">
      <c r="C387" s="69"/>
    </row>
    <row r="388" spans="3:3" ht="12.75" x14ac:dyDescent="0.2">
      <c r="C388" s="69"/>
    </row>
    <row r="389" spans="3:3" ht="12.75" x14ac:dyDescent="0.2">
      <c r="C389" s="69"/>
    </row>
    <row r="390" spans="3:3" ht="12.75" x14ac:dyDescent="0.2">
      <c r="C390" s="69"/>
    </row>
    <row r="391" spans="3:3" ht="12.75" x14ac:dyDescent="0.2">
      <c r="C391" s="69"/>
    </row>
    <row r="392" spans="3:3" ht="12.75" x14ac:dyDescent="0.2">
      <c r="C392" s="69"/>
    </row>
    <row r="393" spans="3:3" ht="12.75" x14ac:dyDescent="0.2">
      <c r="C393" s="69"/>
    </row>
    <row r="394" spans="3:3" ht="12.75" x14ac:dyDescent="0.2">
      <c r="C394" s="69"/>
    </row>
    <row r="395" spans="3:3" ht="12.75" x14ac:dyDescent="0.2">
      <c r="C395" s="69"/>
    </row>
    <row r="396" spans="3:3" ht="12.75" x14ac:dyDescent="0.2">
      <c r="C396" s="69"/>
    </row>
    <row r="397" spans="3:3" ht="12.75" x14ac:dyDescent="0.2">
      <c r="C397" s="69"/>
    </row>
    <row r="398" spans="3:3" ht="12.75" x14ac:dyDescent="0.2">
      <c r="C398" s="69"/>
    </row>
    <row r="399" spans="3:3" ht="12.75" x14ac:dyDescent="0.2">
      <c r="C399" s="69"/>
    </row>
    <row r="400" spans="3:3" ht="12.75" x14ac:dyDescent="0.2">
      <c r="C400" s="69"/>
    </row>
    <row r="401" spans="3:3" ht="12.75" x14ac:dyDescent="0.2">
      <c r="C401" s="69"/>
    </row>
    <row r="402" spans="3:3" ht="12.75" x14ac:dyDescent="0.2">
      <c r="C402" s="69"/>
    </row>
    <row r="403" spans="3:3" ht="12.75" x14ac:dyDescent="0.2">
      <c r="C403" s="69"/>
    </row>
    <row r="404" spans="3:3" ht="12.75" x14ac:dyDescent="0.2">
      <c r="C404" s="69"/>
    </row>
    <row r="405" spans="3:3" ht="12.75" x14ac:dyDescent="0.2">
      <c r="C405" s="69"/>
    </row>
    <row r="406" spans="3:3" ht="12.75" x14ac:dyDescent="0.2">
      <c r="C406" s="69"/>
    </row>
    <row r="407" spans="3:3" ht="12.75" x14ac:dyDescent="0.2">
      <c r="C407" s="69"/>
    </row>
    <row r="408" spans="3:3" ht="12.75" x14ac:dyDescent="0.2">
      <c r="C408" s="69"/>
    </row>
    <row r="409" spans="3:3" ht="12.75" x14ac:dyDescent="0.2">
      <c r="C409" s="69"/>
    </row>
    <row r="410" spans="3:3" ht="12.75" x14ac:dyDescent="0.2">
      <c r="C410" s="69"/>
    </row>
    <row r="411" spans="3:3" ht="12.75" x14ac:dyDescent="0.2">
      <c r="C411" s="69"/>
    </row>
    <row r="412" spans="3:3" ht="12.75" x14ac:dyDescent="0.2">
      <c r="C412" s="69"/>
    </row>
    <row r="413" spans="3:3" ht="12.75" x14ac:dyDescent="0.2">
      <c r="C413" s="69"/>
    </row>
    <row r="414" spans="3:3" ht="12.75" x14ac:dyDescent="0.2">
      <c r="C414" s="69"/>
    </row>
    <row r="415" spans="3:3" ht="12.75" x14ac:dyDescent="0.2">
      <c r="C415" s="69"/>
    </row>
    <row r="416" spans="3:3" ht="12.75" x14ac:dyDescent="0.2">
      <c r="C416" s="69"/>
    </row>
    <row r="417" spans="3:3" ht="12.75" x14ac:dyDescent="0.2">
      <c r="C417" s="69"/>
    </row>
    <row r="418" spans="3:3" ht="12.75" x14ac:dyDescent="0.2">
      <c r="C418" s="69"/>
    </row>
    <row r="419" spans="3:3" ht="12.75" x14ac:dyDescent="0.2">
      <c r="C419" s="69"/>
    </row>
    <row r="420" spans="3:3" ht="12.75" x14ac:dyDescent="0.2">
      <c r="C420" s="69"/>
    </row>
    <row r="421" spans="3:3" ht="12.75" x14ac:dyDescent="0.2">
      <c r="C421" s="69"/>
    </row>
    <row r="422" spans="3:3" ht="12.75" x14ac:dyDescent="0.2">
      <c r="C422" s="69"/>
    </row>
    <row r="423" spans="3:3" ht="12.75" x14ac:dyDescent="0.2">
      <c r="C423" s="69"/>
    </row>
    <row r="424" spans="3:3" ht="12.75" x14ac:dyDescent="0.2">
      <c r="C424" s="69"/>
    </row>
    <row r="425" spans="3:3" ht="12.75" x14ac:dyDescent="0.2">
      <c r="C425" s="69"/>
    </row>
    <row r="426" spans="3:3" ht="12.75" x14ac:dyDescent="0.2">
      <c r="C426" s="69"/>
    </row>
    <row r="427" spans="3:3" ht="12.75" x14ac:dyDescent="0.2">
      <c r="C427" s="69"/>
    </row>
    <row r="428" spans="3:3" ht="12.75" x14ac:dyDescent="0.2">
      <c r="C428" s="69"/>
    </row>
    <row r="429" spans="3:3" ht="12.75" x14ac:dyDescent="0.2">
      <c r="C429" s="69"/>
    </row>
    <row r="430" spans="3:3" ht="12.75" x14ac:dyDescent="0.2">
      <c r="C430" s="69"/>
    </row>
    <row r="431" spans="3:3" ht="12.75" x14ac:dyDescent="0.2">
      <c r="C431" s="69"/>
    </row>
    <row r="432" spans="3:3" ht="12.75" x14ac:dyDescent="0.2">
      <c r="C432" s="69"/>
    </row>
    <row r="433" spans="3:3" ht="12.75" x14ac:dyDescent="0.2">
      <c r="C433" s="69"/>
    </row>
    <row r="434" spans="3:3" ht="12.75" x14ac:dyDescent="0.2">
      <c r="C434" s="69"/>
    </row>
    <row r="435" spans="3:3" ht="12.75" x14ac:dyDescent="0.2">
      <c r="C435" s="69"/>
    </row>
    <row r="436" spans="3:3" ht="12.75" x14ac:dyDescent="0.2">
      <c r="C436" s="69"/>
    </row>
    <row r="437" spans="3:3" ht="12.75" x14ac:dyDescent="0.2">
      <c r="C437" s="69"/>
    </row>
    <row r="438" spans="3:3" ht="12.75" x14ac:dyDescent="0.2">
      <c r="C438" s="69"/>
    </row>
    <row r="439" spans="3:3" ht="12.75" x14ac:dyDescent="0.2">
      <c r="C439" s="69"/>
    </row>
    <row r="440" spans="3:3" ht="12.75" x14ac:dyDescent="0.2">
      <c r="C440" s="69"/>
    </row>
    <row r="441" spans="3:3" ht="12.75" x14ac:dyDescent="0.2">
      <c r="C441" s="69"/>
    </row>
    <row r="442" spans="3:3" ht="12.75" x14ac:dyDescent="0.2">
      <c r="C442" s="69"/>
    </row>
    <row r="443" spans="3:3" ht="12.75" x14ac:dyDescent="0.2">
      <c r="C443" s="69"/>
    </row>
    <row r="444" spans="3:3" ht="12.75" x14ac:dyDescent="0.2">
      <c r="C444" s="69"/>
    </row>
    <row r="445" spans="3:3" ht="12.75" x14ac:dyDescent="0.2">
      <c r="C445" s="69"/>
    </row>
    <row r="446" spans="3:3" ht="12.75" x14ac:dyDescent="0.2">
      <c r="C446" s="69"/>
    </row>
    <row r="447" spans="3:3" ht="12.75" x14ac:dyDescent="0.2">
      <c r="C447" s="69"/>
    </row>
    <row r="448" spans="3:3" ht="12.75" x14ac:dyDescent="0.2">
      <c r="C448" s="69"/>
    </row>
    <row r="449" spans="3:3" ht="12.75" x14ac:dyDescent="0.2">
      <c r="C449" s="69"/>
    </row>
    <row r="450" spans="3:3" ht="12.75" x14ac:dyDescent="0.2">
      <c r="C450" s="69"/>
    </row>
    <row r="451" spans="3:3" ht="12.75" x14ac:dyDescent="0.2">
      <c r="C451" s="69"/>
    </row>
    <row r="452" spans="3:3" ht="12.75" x14ac:dyDescent="0.2">
      <c r="C452" s="69"/>
    </row>
    <row r="453" spans="3:3" ht="12.75" x14ac:dyDescent="0.2">
      <c r="C453" s="69"/>
    </row>
    <row r="454" spans="3:3" ht="12.75" x14ac:dyDescent="0.2">
      <c r="C454" s="69"/>
    </row>
    <row r="455" spans="3:3" ht="12.75" x14ac:dyDescent="0.2">
      <c r="C455" s="69"/>
    </row>
    <row r="456" spans="3:3" ht="12.75" x14ac:dyDescent="0.2">
      <c r="C456" s="69"/>
    </row>
    <row r="457" spans="3:3" ht="12.75" x14ac:dyDescent="0.2">
      <c r="C457" s="69"/>
    </row>
    <row r="458" spans="3:3" ht="12.75" x14ac:dyDescent="0.2">
      <c r="C458" s="69"/>
    </row>
    <row r="459" spans="3:3" ht="12.75" x14ac:dyDescent="0.2">
      <c r="C459" s="69"/>
    </row>
    <row r="460" spans="3:3" ht="12.75" x14ac:dyDescent="0.2">
      <c r="C460" s="69"/>
    </row>
    <row r="461" spans="3:3" ht="12.75" x14ac:dyDescent="0.2">
      <c r="C461" s="69"/>
    </row>
    <row r="462" spans="3:3" ht="12.75" x14ac:dyDescent="0.2">
      <c r="C462" s="69"/>
    </row>
    <row r="463" spans="3:3" ht="12.75" x14ac:dyDescent="0.2">
      <c r="C463" s="69"/>
    </row>
    <row r="464" spans="3:3" ht="12.75" x14ac:dyDescent="0.2">
      <c r="C464" s="69"/>
    </row>
    <row r="465" spans="3:3" ht="12.75" x14ac:dyDescent="0.2">
      <c r="C465" s="69"/>
    </row>
    <row r="466" spans="3:3" ht="12.75" x14ac:dyDescent="0.2">
      <c r="C466" s="69"/>
    </row>
    <row r="467" spans="3:3" ht="12.75" x14ac:dyDescent="0.2">
      <c r="C467" s="69"/>
    </row>
    <row r="468" spans="3:3" ht="12.75" x14ac:dyDescent="0.2">
      <c r="C468" s="69"/>
    </row>
    <row r="469" spans="3:3" ht="12.75" x14ac:dyDescent="0.2">
      <c r="C469" s="69"/>
    </row>
    <row r="470" spans="3:3" ht="12.75" x14ac:dyDescent="0.2">
      <c r="C470" s="69"/>
    </row>
    <row r="471" spans="3:3" ht="12.75" x14ac:dyDescent="0.2">
      <c r="C471" s="69"/>
    </row>
    <row r="472" spans="3:3" ht="12.75" x14ac:dyDescent="0.2">
      <c r="C472" s="69"/>
    </row>
    <row r="473" spans="3:3" ht="12.75" x14ac:dyDescent="0.2">
      <c r="C473" s="69"/>
    </row>
    <row r="474" spans="3:3" ht="12.75" x14ac:dyDescent="0.2">
      <c r="C474" s="69"/>
    </row>
    <row r="475" spans="3:3" ht="12.75" x14ac:dyDescent="0.2">
      <c r="C475" s="69"/>
    </row>
    <row r="476" spans="3:3" ht="12.75" x14ac:dyDescent="0.2">
      <c r="C476" s="69"/>
    </row>
    <row r="477" spans="3:3" ht="12.75" x14ac:dyDescent="0.2">
      <c r="C477" s="69"/>
    </row>
    <row r="478" spans="3:3" ht="12.75" x14ac:dyDescent="0.2">
      <c r="C478" s="69"/>
    </row>
    <row r="479" spans="3:3" ht="12.75" x14ac:dyDescent="0.2">
      <c r="C479" s="69"/>
    </row>
    <row r="480" spans="3:3" ht="12.75" x14ac:dyDescent="0.2">
      <c r="C480" s="69"/>
    </row>
    <row r="481" spans="3:3" ht="12.75" x14ac:dyDescent="0.2">
      <c r="C481" s="69"/>
    </row>
    <row r="482" spans="3:3" ht="12.75" x14ac:dyDescent="0.2">
      <c r="C482" s="69"/>
    </row>
    <row r="483" spans="3:3" ht="12.75" x14ac:dyDescent="0.2">
      <c r="C483" s="69"/>
    </row>
    <row r="484" spans="3:3" ht="12.75" x14ac:dyDescent="0.2">
      <c r="C484" s="69"/>
    </row>
    <row r="485" spans="3:3" ht="12.75" x14ac:dyDescent="0.2">
      <c r="C485" s="69"/>
    </row>
    <row r="486" spans="3:3" ht="12.75" x14ac:dyDescent="0.2">
      <c r="C486" s="69"/>
    </row>
    <row r="487" spans="3:3" ht="12.75" x14ac:dyDescent="0.2">
      <c r="C487" s="69"/>
    </row>
    <row r="488" spans="3:3" ht="12.75" x14ac:dyDescent="0.2">
      <c r="C488" s="69"/>
    </row>
    <row r="489" spans="3:3" ht="12.75" x14ac:dyDescent="0.2">
      <c r="C489" s="69"/>
    </row>
    <row r="490" spans="3:3" ht="12.75" x14ac:dyDescent="0.2">
      <c r="C490" s="69"/>
    </row>
    <row r="491" spans="3:3" ht="12.75" x14ac:dyDescent="0.2">
      <c r="C491" s="69"/>
    </row>
    <row r="492" spans="3:3" ht="12.75" x14ac:dyDescent="0.2">
      <c r="C492" s="69"/>
    </row>
    <row r="493" spans="3:3" ht="12.75" x14ac:dyDescent="0.2">
      <c r="C493" s="69"/>
    </row>
    <row r="494" spans="3:3" ht="12.75" x14ac:dyDescent="0.2">
      <c r="C494" s="69"/>
    </row>
    <row r="495" spans="3:3" ht="12.75" x14ac:dyDescent="0.2">
      <c r="C495" s="69"/>
    </row>
    <row r="496" spans="3:3" ht="12.75" x14ac:dyDescent="0.2">
      <c r="C496" s="69"/>
    </row>
    <row r="497" spans="3:3" ht="12.75" x14ac:dyDescent="0.2">
      <c r="C497" s="69"/>
    </row>
    <row r="498" spans="3:3" ht="12.75" x14ac:dyDescent="0.2">
      <c r="C498" s="69"/>
    </row>
    <row r="499" spans="3:3" ht="12.75" x14ac:dyDescent="0.2">
      <c r="C499" s="69"/>
    </row>
    <row r="500" spans="3:3" ht="12.75" x14ac:dyDescent="0.2">
      <c r="C500" s="69"/>
    </row>
    <row r="501" spans="3:3" ht="12.75" x14ac:dyDescent="0.2">
      <c r="C501" s="69"/>
    </row>
    <row r="502" spans="3:3" ht="12.75" x14ac:dyDescent="0.2">
      <c r="C502" s="69"/>
    </row>
    <row r="503" spans="3:3" ht="12.75" x14ac:dyDescent="0.2">
      <c r="C503" s="69"/>
    </row>
    <row r="504" spans="3:3" ht="12.75" x14ac:dyDescent="0.2">
      <c r="C504" s="69"/>
    </row>
    <row r="505" spans="3:3" ht="12.75" x14ac:dyDescent="0.2">
      <c r="C505" s="69"/>
    </row>
    <row r="506" spans="3:3" ht="12.75" x14ac:dyDescent="0.2">
      <c r="C506" s="69"/>
    </row>
    <row r="507" spans="3:3" ht="12.75" x14ac:dyDescent="0.2">
      <c r="C507" s="69"/>
    </row>
    <row r="508" spans="3:3" ht="12.75" x14ac:dyDescent="0.2">
      <c r="C508" s="69"/>
    </row>
    <row r="509" spans="3:3" ht="12.75" x14ac:dyDescent="0.2">
      <c r="C509" s="69"/>
    </row>
    <row r="510" spans="3:3" ht="12.75" x14ac:dyDescent="0.2">
      <c r="C510" s="69"/>
    </row>
    <row r="511" spans="3:3" ht="12.75" x14ac:dyDescent="0.2">
      <c r="C511" s="69"/>
    </row>
    <row r="512" spans="3:3" ht="12.75" x14ac:dyDescent="0.2">
      <c r="C512" s="69"/>
    </row>
    <row r="513" spans="3:3" ht="12.75" x14ac:dyDescent="0.2">
      <c r="C513" s="69"/>
    </row>
    <row r="514" spans="3:3" ht="12.75" x14ac:dyDescent="0.2">
      <c r="C514" s="69"/>
    </row>
    <row r="515" spans="3:3" ht="12.75" x14ac:dyDescent="0.2">
      <c r="C515" s="69"/>
    </row>
    <row r="516" spans="3:3" ht="12.75" x14ac:dyDescent="0.2">
      <c r="C516" s="69"/>
    </row>
    <row r="517" spans="3:3" ht="12.75" x14ac:dyDescent="0.2">
      <c r="C517" s="69"/>
    </row>
    <row r="518" spans="3:3" ht="12.75" x14ac:dyDescent="0.2">
      <c r="C518" s="69"/>
    </row>
    <row r="519" spans="3:3" ht="12.75" x14ac:dyDescent="0.2">
      <c r="C519" s="69"/>
    </row>
    <row r="520" spans="3:3" ht="12.75" x14ac:dyDescent="0.2">
      <c r="C520" s="69"/>
    </row>
    <row r="521" spans="3:3" ht="12.75" x14ac:dyDescent="0.2">
      <c r="C521" s="69"/>
    </row>
    <row r="522" spans="3:3" ht="12.75" x14ac:dyDescent="0.2">
      <c r="C522" s="69"/>
    </row>
    <row r="523" spans="3:3" ht="12.75" x14ac:dyDescent="0.2">
      <c r="C523" s="69"/>
    </row>
    <row r="524" spans="3:3" ht="12.75" x14ac:dyDescent="0.2">
      <c r="C524" s="69"/>
    </row>
    <row r="525" spans="3:3" ht="12.75" x14ac:dyDescent="0.2">
      <c r="C525" s="69"/>
    </row>
    <row r="526" spans="3:3" ht="12.75" x14ac:dyDescent="0.2">
      <c r="C526" s="69"/>
    </row>
    <row r="527" spans="3:3" ht="12.75" x14ac:dyDescent="0.2">
      <c r="C527" s="69"/>
    </row>
    <row r="528" spans="3:3" ht="12.75" x14ac:dyDescent="0.2">
      <c r="C528" s="69"/>
    </row>
    <row r="529" spans="3:3" ht="12.75" x14ac:dyDescent="0.2">
      <c r="C529" s="69"/>
    </row>
    <row r="530" spans="3:3" ht="12.75" x14ac:dyDescent="0.2">
      <c r="C530" s="69"/>
    </row>
    <row r="531" spans="3:3" ht="12.75" x14ac:dyDescent="0.2">
      <c r="C531" s="69"/>
    </row>
    <row r="532" spans="3:3" ht="12.75" x14ac:dyDescent="0.2">
      <c r="C532" s="69"/>
    </row>
    <row r="533" spans="3:3" ht="12.75" x14ac:dyDescent="0.2">
      <c r="C533" s="69"/>
    </row>
    <row r="534" spans="3:3" ht="12.75" x14ac:dyDescent="0.2">
      <c r="C534" s="69"/>
    </row>
    <row r="535" spans="3:3" ht="12.75" x14ac:dyDescent="0.2">
      <c r="C535" s="69"/>
    </row>
    <row r="536" spans="3:3" ht="12.75" x14ac:dyDescent="0.2">
      <c r="C536" s="69"/>
    </row>
    <row r="537" spans="3:3" ht="12.75" x14ac:dyDescent="0.2">
      <c r="C537" s="69"/>
    </row>
    <row r="538" spans="3:3" ht="12.75" x14ac:dyDescent="0.2">
      <c r="C538" s="69"/>
    </row>
    <row r="539" spans="3:3" ht="12.75" x14ac:dyDescent="0.2">
      <c r="C539" s="69"/>
    </row>
    <row r="540" spans="3:3" ht="12.75" x14ac:dyDescent="0.2">
      <c r="C540" s="69"/>
    </row>
    <row r="541" spans="3:3" ht="12.75" x14ac:dyDescent="0.2">
      <c r="C541" s="69"/>
    </row>
    <row r="542" spans="3:3" ht="12.75" x14ac:dyDescent="0.2">
      <c r="C542" s="69"/>
    </row>
    <row r="543" spans="3:3" ht="12.75" x14ac:dyDescent="0.2">
      <c r="C543" s="69"/>
    </row>
    <row r="544" spans="3:3" ht="12.75" x14ac:dyDescent="0.2">
      <c r="C544" s="69"/>
    </row>
    <row r="545" spans="3:3" ht="12.75" x14ac:dyDescent="0.2">
      <c r="C545" s="69"/>
    </row>
    <row r="546" spans="3:3" ht="12.75" x14ac:dyDescent="0.2">
      <c r="C546" s="69"/>
    </row>
    <row r="547" spans="3:3" ht="12.75" x14ac:dyDescent="0.2">
      <c r="C547" s="69"/>
    </row>
    <row r="548" spans="3:3" ht="12.75" x14ac:dyDescent="0.2">
      <c r="C548" s="69"/>
    </row>
    <row r="549" spans="3:3" ht="12.75" x14ac:dyDescent="0.2">
      <c r="C549" s="69"/>
    </row>
    <row r="550" spans="3:3" ht="12.75" x14ac:dyDescent="0.2">
      <c r="C550" s="69"/>
    </row>
    <row r="551" spans="3:3" ht="12.75" x14ac:dyDescent="0.2">
      <c r="C551" s="69"/>
    </row>
    <row r="552" spans="3:3" ht="12.75" x14ac:dyDescent="0.2">
      <c r="C552" s="69"/>
    </row>
    <row r="553" spans="3:3" ht="12.75" x14ac:dyDescent="0.2">
      <c r="C553" s="69"/>
    </row>
    <row r="554" spans="3:3" ht="12.75" x14ac:dyDescent="0.2">
      <c r="C554" s="69"/>
    </row>
    <row r="555" spans="3:3" ht="12.75" x14ac:dyDescent="0.2">
      <c r="C555" s="69"/>
    </row>
    <row r="556" spans="3:3" ht="12.75" x14ac:dyDescent="0.2">
      <c r="C556" s="69"/>
    </row>
    <row r="557" spans="3:3" ht="12.75" x14ac:dyDescent="0.2">
      <c r="C557" s="69"/>
    </row>
    <row r="558" spans="3:3" ht="12.75" x14ac:dyDescent="0.2">
      <c r="C558" s="69"/>
    </row>
    <row r="559" spans="3:3" ht="12.75" x14ac:dyDescent="0.2">
      <c r="C559" s="69"/>
    </row>
    <row r="560" spans="3:3" ht="12.75" x14ac:dyDescent="0.2">
      <c r="C560" s="69"/>
    </row>
    <row r="561" spans="3:3" ht="12.75" x14ac:dyDescent="0.2">
      <c r="C561" s="69"/>
    </row>
    <row r="562" spans="3:3" ht="12.75" x14ac:dyDescent="0.2">
      <c r="C562" s="69"/>
    </row>
    <row r="563" spans="3:3" ht="12.75" x14ac:dyDescent="0.2">
      <c r="C563" s="69"/>
    </row>
    <row r="564" spans="3:3" ht="12.75" x14ac:dyDescent="0.2">
      <c r="C564" s="69"/>
    </row>
    <row r="565" spans="3:3" ht="12.75" x14ac:dyDescent="0.2">
      <c r="C565" s="69"/>
    </row>
    <row r="566" spans="3:3" ht="12.75" x14ac:dyDescent="0.2">
      <c r="C566" s="69"/>
    </row>
    <row r="567" spans="3:3" ht="12.75" x14ac:dyDescent="0.2">
      <c r="C567" s="69"/>
    </row>
    <row r="568" spans="3:3" ht="12.75" x14ac:dyDescent="0.2">
      <c r="C568" s="69"/>
    </row>
    <row r="569" spans="3:3" ht="12.75" x14ac:dyDescent="0.2">
      <c r="C569" s="69"/>
    </row>
    <row r="570" spans="3:3" ht="12.75" x14ac:dyDescent="0.2">
      <c r="C570" s="69"/>
    </row>
    <row r="571" spans="3:3" ht="12.75" x14ac:dyDescent="0.2">
      <c r="C571" s="69"/>
    </row>
    <row r="572" spans="3:3" ht="12.75" x14ac:dyDescent="0.2">
      <c r="C572" s="69"/>
    </row>
    <row r="573" spans="3:3" ht="12.75" x14ac:dyDescent="0.2">
      <c r="C573" s="69"/>
    </row>
    <row r="574" spans="3:3" ht="12.75" x14ac:dyDescent="0.2">
      <c r="C574" s="69"/>
    </row>
    <row r="575" spans="3:3" ht="12.75" x14ac:dyDescent="0.2">
      <c r="C575" s="69"/>
    </row>
    <row r="576" spans="3:3" ht="12.75" x14ac:dyDescent="0.2">
      <c r="C576" s="69"/>
    </row>
    <row r="577" spans="3:3" ht="12.75" x14ac:dyDescent="0.2">
      <c r="C577" s="69"/>
    </row>
    <row r="578" spans="3:3" ht="12.75" x14ac:dyDescent="0.2">
      <c r="C578" s="69"/>
    </row>
    <row r="579" spans="3:3" ht="12.75" x14ac:dyDescent="0.2">
      <c r="C579" s="69"/>
    </row>
    <row r="580" spans="3:3" ht="12.75" x14ac:dyDescent="0.2">
      <c r="C580" s="69"/>
    </row>
    <row r="581" spans="3:3" ht="12.75" x14ac:dyDescent="0.2">
      <c r="C581" s="69"/>
    </row>
    <row r="582" spans="3:3" ht="12.75" x14ac:dyDescent="0.2">
      <c r="C582" s="69"/>
    </row>
    <row r="583" spans="3:3" ht="12.75" x14ac:dyDescent="0.2">
      <c r="C583" s="69"/>
    </row>
    <row r="584" spans="3:3" ht="12.75" x14ac:dyDescent="0.2">
      <c r="C584" s="69"/>
    </row>
    <row r="585" spans="3:3" ht="12.75" x14ac:dyDescent="0.2">
      <c r="C585" s="69"/>
    </row>
    <row r="586" spans="3:3" ht="12.75" x14ac:dyDescent="0.2">
      <c r="C586" s="69"/>
    </row>
    <row r="587" spans="3:3" ht="12.75" x14ac:dyDescent="0.2">
      <c r="C587" s="69"/>
    </row>
    <row r="588" spans="3:3" ht="12.75" x14ac:dyDescent="0.2">
      <c r="C588" s="69"/>
    </row>
    <row r="589" spans="3:3" ht="12.75" x14ac:dyDescent="0.2">
      <c r="C589" s="69"/>
    </row>
    <row r="590" spans="3:3" ht="12.75" x14ac:dyDescent="0.2">
      <c r="C590" s="69"/>
    </row>
    <row r="591" spans="3:3" ht="12.75" x14ac:dyDescent="0.2">
      <c r="C591" s="69"/>
    </row>
    <row r="592" spans="3:3" ht="12.75" x14ac:dyDescent="0.2">
      <c r="C592" s="69"/>
    </row>
    <row r="593" spans="3:3" ht="12.75" x14ac:dyDescent="0.2">
      <c r="C593" s="69"/>
    </row>
    <row r="594" spans="3:3" ht="12.75" x14ac:dyDescent="0.2">
      <c r="C594" s="69"/>
    </row>
    <row r="595" spans="3:3" ht="12.75" x14ac:dyDescent="0.2">
      <c r="C595" s="69"/>
    </row>
    <row r="596" spans="3:3" ht="12.75" x14ac:dyDescent="0.2">
      <c r="C596" s="69"/>
    </row>
    <row r="597" spans="3:3" ht="12.75" x14ac:dyDescent="0.2">
      <c r="C597" s="69"/>
    </row>
    <row r="598" spans="3:3" ht="12.75" x14ac:dyDescent="0.2">
      <c r="C598" s="69"/>
    </row>
    <row r="599" spans="3:3" ht="12.75" x14ac:dyDescent="0.2">
      <c r="C599" s="69"/>
    </row>
    <row r="600" spans="3:3" ht="12.75" x14ac:dyDescent="0.2">
      <c r="C600" s="69"/>
    </row>
    <row r="601" spans="3:3" ht="12.75" x14ac:dyDescent="0.2">
      <c r="C601" s="69"/>
    </row>
    <row r="602" spans="3:3" ht="12.75" x14ac:dyDescent="0.2">
      <c r="C602" s="69"/>
    </row>
    <row r="603" spans="3:3" ht="12.75" x14ac:dyDescent="0.2">
      <c r="C603" s="69"/>
    </row>
    <row r="604" spans="3:3" ht="12.75" x14ac:dyDescent="0.2">
      <c r="C604" s="69"/>
    </row>
    <row r="605" spans="3:3" ht="12.75" x14ac:dyDescent="0.2">
      <c r="C605" s="69"/>
    </row>
    <row r="606" spans="3:3" ht="12.75" x14ac:dyDescent="0.2">
      <c r="C606" s="69"/>
    </row>
    <row r="607" spans="3:3" ht="12.75" x14ac:dyDescent="0.2">
      <c r="C607" s="69"/>
    </row>
    <row r="608" spans="3:3" ht="12.75" x14ac:dyDescent="0.2">
      <c r="C608" s="69"/>
    </row>
    <row r="609" spans="3:3" ht="12.75" x14ac:dyDescent="0.2">
      <c r="C609" s="69"/>
    </row>
    <row r="610" spans="3:3" ht="12.75" x14ac:dyDescent="0.2">
      <c r="C610" s="69"/>
    </row>
    <row r="611" spans="3:3" ht="12.75" x14ac:dyDescent="0.2">
      <c r="C611" s="69"/>
    </row>
    <row r="612" spans="3:3" ht="12.75" x14ac:dyDescent="0.2">
      <c r="C612" s="69"/>
    </row>
    <row r="613" spans="3:3" ht="12.75" x14ac:dyDescent="0.2">
      <c r="C613" s="69"/>
    </row>
    <row r="614" spans="3:3" ht="12.75" x14ac:dyDescent="0.2">
      <c r="C614" s="69"/>
    </row>
    <row r="615" spans="3:3" ht="12.75" x14ac:dyDescent="0.2">
      <c r="C615" s="69"/>
    </row>
    <row r="616" spans="3:3" ht="12.75" x14ac:dyDescent="0.2">
      <c r="C616" s="69"/>
    </row>
    <row r="617" spans="3:3" ht="12.75" x14ac:dyDescent="0.2">
      <c r="C617" s="69"/>
    </row>
    <row r="618" spans="3:3" ht="12.75" x14ac:dyDescent="0.2">
      <c r="C618" s="69"/>
    </row>
    <row r="619" spans="3:3" ht="12.75" x14ac:dyDescent="0.2">
      <c r="C619" s="69"/>
    </row>
    <row r="620" spans="3:3" ht="12.75" x14ac:dyDescent="0.2">
      <c r="C620" s="69"/>
    </row>
    <row r="621" spans="3:3" ht="12.75" x14ac:dyDescent="0.2">
      <c r="C621" s="69"/>
    </row>
    <row r="622" spans="3:3" ht="12.75" x14ac:dyDescent="0.2">
      <c r="C622" s="69"/>
    </row>
    <row r="623" spans="3:3" ht="12.75" x14ac:dyDescent="0.2">
      <c r="C623" s="69"/>
    </row>
    <row r="624" spans="3:3" ht="12.75" x14ac:dyDescent="0.2">
      <c r="C624" s="69"/>
    </row>
    <row r="625" spans="3:3" ht="12.75" x14ac:dyDescent="0.2">
      <c r="C625" s="69"/>
    </row>
    <row r="626" spans="3:3" ht="12.75" x14ac:dyDescent="0.2">
      <c r="C626" s="69"/>
    </row>
    <row r="627" spans="3:3" ht="12.75" x14ac:dyDescent="0.2">
      <c r="C627" s="69"/>
    </row>
    <row r="628" spans="3:3" ht="12.75" x14ac:dyDescent="0.2">
      <c r="C628" s="69"/>
    </row>
    <row r="629" spans="3:3" ht="12.75" x14ac:dyDescent="0.2">
      <c r="C629" s="69"/>
    </row>
    <row r="630" spans="3:3" ht="12.75" x14ac:dyDescent="0.2">
      <c r="C630" s="69"/>
    </row>
    <row r="631" spans="3:3" ht="12.75" x14ac:dyDescent="0.2">
      <c r="C631" s="69"/>
    </row>
    <row r="632" spans="3:3" ht="12.75" x14ac:dyDescent="0.2">
      <c r="C632" s="69"/>
    </row>
    <row r="633" spans="3:3" ht="12.75" x14ac:dyDescent="0.2">
      <c r="C633" s="69"/>
    </row>
    <row r="634" spans="3:3" ht="12.75" x14ac:dyDescent="0.2">
      <c r="C634" s="69"/>
    </row>
    <row r="635" spans="3:3" ht="12.75" x14ac:dyDescent="0.2">
      <c r="C635" s="69"/>
    </row>
    <row r="636" spans="3:3" ht="12.75" x14ac:dyDescent="0.2">
      <c r="C636" s="69"/>
    </row>
    <row r="637" spans="3:3" ht="12.75" x14ac:dyDescent="0.2">
      <c r="C637" s="69"/>
    </row>
    <row r="638" spans="3:3" ht="12.75" x14ac:dyDescent="0.2">
      <c r="C638" s="69"/>
    </row>
    <row r="639" spans="3:3" ht="12.75" x14ac:dyDescent="0.2">
      <c r="C639" s="69"/>
    </row>
    <row r="640" spans="3:3" ht="12.75" x14ac:dyDescent="0.2">
      <c r="C640" s="69"/>
    </row>
    <row r="641" spans="3:3" ht="12.75" x14ac:dyDescent="0.2">
      <c r="C641" s="69"/>
    </row>
    <row r="642" spans="3:3" ht="12.75" x14ac:dyDescent="0.2">
      <c r="C642" s="69"/>
    </row>
    <row r="643" spans="3:3" ht="12.75" x14ac:dyDescent="0.2">
      <c r="C643" s="69"/>
    </row>
    <row r="644" spans="3:3" ht="12.75" x14ac:dyDescent="0.2">
      <c r="C644" s="69"/>
    </row>
    <row r="645" spans="3:3" ht="12.75" x14ac:dyDescent="0.2">
      <c r="C645" s="69"/>
    </row>
    <row r="646" spans="3:3" ht="12.75" x14ac:dyDescent="0.2">
      <c r="C646" s="69"/>
    </row>
    <row r="647" spans="3:3" ht="12.75" x14ac:dyDescent="0.2">
      <c r="C647" s="69"/>
    </row>
    <row r="648" spans="3:3" ht="12.75" x14ac:dyDescent="0.2">
      <c r="C648" s="69"/>
    </row>
    <row r="649" spans="3:3" ht="12.75" x14ac:dyDescent="0.2">
      <c r="C649" s="69"/>
    </row>
    <row r="650" spans="3:3" ht="12.75" x14ac:dyDescent="0.2">
      <c r="C650" s="69"/>
    </row>
    <row r="651" spans="3:3" ht="12.75" x14ac:dyDescent="0.2">
      <c r="C651" s="69"/>
    </row>
    <row r="652" spans="3:3" ht="12.75" x14ac:dyDescent="0.2">
      <c r="C652" s="69"/>
    </row>
    <row r="653" spans="3:3" ht="12.75" x14ac:dyDescent="0.2">
      <c r="C653" s="69"/>
    </row>
    <row r="654" spans="3:3" ht="12.75" x14ac:dyDescent="0.2">
      <c r="C654" s="69"/>
    </row>
    <row r="655" spans="3:3" ht="12.75" x14ac:dyDescent="0.2">
      <c r="C655" s="69"/>
    </row>
    <row r="656" spans="3:3" ht="12.75" x14ac:dyDescent="0.2">
      <c r="C656" s="69"/>
    </row>
    <row r="657" spans="3:3" ht="12.75" x14ac:dyDescent="0.2">
      <c r="C657" s="69"/>
    </row>
    <row r="658" spans="3:3" ht="12.75" x14ac:dyDescent="0.2">
      <c r="C658" s="69"/>
    </row>
    <row r="659" spans="3:3" ht="12.75" x14ac:dyDescent="0.2">
      <c r="C659" s="69"/>
    </row>
    <row r="660" spans="3:3" ht="12.75" x14ac:dyDescent="0.2">
      <c r="C660" s="69"/>
    </row>
    <row r="661" spans="3:3" ht="12.75" x14ac:dyDescent="0.2">
      <c r="C661" s="69"/>
    </row>
    <row r="662" spans="3:3" ht="12.75" x14ac:dyDescent="0.2">
      <c r="C662" s="69"/>
    </row>
    <row r="663" spans="3:3" ht="12.75" x14ac:dyDescent="0.2">
      <c r="C663" s="69"/>
    </row>
    <row r="664" spans="3:3" ht="12.75" x14ac:dyDescent="0.2">
      <c r="C664" s="69"/>
    </row>
    <row r="665" spans="3:3" ht="12.75" x14ac:dyDescent="0.2">
      <c r="C665" s="69"/>
    </row>
    <row r="666" spans="3:3" ht="12.75" x14ac:dyDescent="0.2">
      <c r="C666" s="69"/>
    </row>
    <row r="667" spans="3:3" ht="12.75" x14ac:dyDescent="0.2">
      <c r="C667" s="69"/>
    </row>
    <row r="668" spans="3:3" ht="12.75" x14ac:dyDescent="0.2">
      <c r="C668" s="69"/>
    </row>
    <row r="669" spans="3:3" ht="12.75" x14ac:dyDescent="0.2">
      <c r="C669" s="69"/>
    </row>
    <row r="670" spans="3:3" ht="12.75" x14ac:dyDescent="0.2">
      <c r="C670" s="69"/>
    </row>
    <row r="671" spans="3:3" ht="12.75" x14ac:dyDescent="0.2">
      <c r="C671" s="69"/>
    </row>
    <row r="672" spans="3:3" ht="12.75" x14ac:dyDescent="0.2">
      <c r="C672" s="69"/>
    </row>
    <row r="673" spans="3:3" ht="12.75" x14ac:dyDescent="0.2">
      <c r="C673" s="69"/>
    </row>
    <row r="674" spans="3:3" ht="12.75" x14ac:dyDescent="0.2">
      <c r="C674" s="69"/>
    </row>
    <row r="675" spans="3:3" ht="12.75" x14ac:dyDescent="0.2">
      <c r="C675" s="69"/>
    </row>
    <row r="676" spans="3:3" ht="12.75" x14ac:dyDescent="0.2">
      <c r="C676" s="69"/>
    </row>
    <row r="677" spans="3:3" ht="12.75" x14ac:dyDescent="0.2">
      <c r="C677" s="69"/>
    </row>
    <row r="678" spans="3:3" ht="12.75" x14ac:dyDescent="0.2">
      <c r="C678" s="69"/>
    </row>
    <row r="679" spans="3:3" ht="12.75" x14ac:dyDescent="0.2">
      <c r="C679" s="69"/>
    </row>
    <row r="680" spans="3:3" ht="12.75" x14ac:dyDescent="0.2">
      <c r="C680" s="69"/>
    </row>
    <row r="681" spans="3:3" ht="12.75" x14ac:dyDescent="0.2">
      <c r="C681" s="69"/>
    </row>
    <row r="682" spans="3:3" ht="12.75" x14ac:dyDescent="0.2">
      <c r="C682" s="69"/>
    </row>
    <row r="683" spans="3:3" ht="12.75" x14ac:dyDescent="0.2">
      <c r="C683" s="69"/>
    </row>
    <row r="684" spans="3:3" ht="12.75" x14ac:dyDescent="0.2">
      <c r="C684" s="69"/>
    </row>
    <row r="685" spans="3:3" ht="12.75" x14ac:dyDescent="0.2">
      <c r="C685" s="69"/>
    </row>
    <row r="686" spans="3:3" ht="12.75" x14ac:dyDescent="0.2">
      <c r="C686" s="69"/>
    </row>
    <row r="687" spans="3:3" ht="12.75" x14ac:dyDescent="0.2">
      <c r="C687" s="69"/>
    </row>
    <row r="688" spans="3:3" ht="12.75" x14ac:dyDescent="0.2">
      <c r="C688" s="69"/>
    </row>
    <row r="689" spans="3:3" ht="12.75" x14ac:dyDescent="0.2">
      <c r="C689" s="69"/>
    </row>
    <row r="690" spans="3:3" ht="12.75" x14ac:dyDescent="0.2">
      <c r="C690" s="69"/>
    </row>
    <row r="691" spans="3:3" ht="12.75" x14ac:dyDescent="0.2">
      <c r="C691" s="69"/>
    </row>
    <row r="692" spans="3:3" ht="12.75" x14ac:dyDescent="0.2">
      <c r="C692" s="69"/>
    </row>
    <row r="693" spans="3:3" ht="12.75" x14ac:dyDescent="0.2">
      <c r="C693" s="69"/>
    </row>
    <row r="694" spans="3:3" ht="12.75" x14ac:dyDescent="0.2">
      <c r="C694" s="69"/>
    </row>
    <row r="695" spans="3:3" ht="12.75" x14ac:dyDescent="0.2">
      <c r="C695" s="69"/>
    </row>
    <row r="696" spans="3:3" ht="12.75" x14ac:dyDescent="0.2">
      <c r="C696" s="69"/>
    </row>
    <row r="697" spans="3:3" ht="12.75" x14ac:dyDescent="0.2">
      <c r="C697" s="69"/>
    </row>
    <row r="698" spans="3:3" ht="12.75" x14ac:dyDescent="0.2">
      <c r="C698" s="69"/>
    </row>
    <row r="699" spans="3:3" ht="12.75" x14ac:dyDescent="0.2">
      <c r="C699" s="69"/>
    </row>
    <row r="700" spans="3:3" ht="12.75" x14ac:dyDescent="0.2">
      <c r="C700" s="69"/>
    </row>
    <row r="701" spans="3:3" ht="12.75" x14ac:dyDescent="0.2">
      <c r="C701" s="69"/>
    </row>
    <row r="702" spans="3:3" ht="12.75" x14ac:dyDescent="0.2">
      <c r="C702" s="69"/>
    </row>
    <row r="703" spans="3:3" ht="12.75" x14ac:dyDescent="0.2">
      <c r="C703" s="69"/>
    </row>
    <row r="704" spans="3:3" ht="12.75" x14ac:dyDescent="0.2">
      <c r="C704" s="69"/>
    </row>
    <row r="705" spans="3:3" ht="12.75" x14ac:dyDescent="0.2">
      <c r="C705" s="69"/>
    </row>
    <row r="706" spans="3:3" ht="12.75" x14ac:dyDescent="0.2">
      <c r="C706" s="69"/>
    </row>
    <row r="707" spans="3:3" ht="12.75" x14ac:dyDescent="0.2">
      <c r="C707" s="69"/>
    </row>
    <row r="708" spans="3:3" ht="12.75" x14ac:dyDescent="0.2">
      <c r="C708" s="69"/>
    </row>
    <row r="709" spans="3:3" ht="12.75" x14ac:dyDescent="0.2">
      <c r="C709" s="69"/>
    </row>
    <row r="710" spans="3:3" ht="12.75" x14ac:dyDescent="0.2">
      <c r="C710" s="69"/>
    </row>
    <row r="711" spans="3:3" ht="12.75" x14ac:dyDescent="0.2">
      <c r="C711" s="69"/>
    </row>
    <row r="712" spans="3:3" ht="12.75" x14ac:dyDescent="0.2">
      <c r="C712" s="69"/>
    </row>
    <row r="713" spans="3:3" ht="12.75" x14ac:dyDescent="0.2">
      <c r="C713" s="69"/>
    </row>
    <row r="714" spans="3:3" ht="12.75" x14ac:dyDescent="0.2">
      <c r="C714" s="69"/>
    </row>
    <row r="715" spans="3:3" ht="12.75" x14ac:dyDescent="0.2">
      <c r="C715" s="69"/>
    </row>
    <row r="716" spans="3:3" ht="12.75" x14ac:dyDescent="0.2">
      <c r="C716" s="69"/>
    </row>
    <row r="717" spans="3:3" ht="12.75" x14ac:dyDescent="0.2">
      <c r="C717" s="69"/>
    </row>
    <row r="718" spans="3:3" ht="12.75" x14ac:dyDescent="0.2">
      <c r="C718" s="69"/>
    </row>
    <row r="719" spans="3:3" ht="12.75" x14ac:dyDescent="0.2">
      <c r="C719" s="69"/>
    </row>
    <row r="720" spans="3:3" ht="12.75" x14ac:dyDescent="0.2">
      <c r="C720" s="69"/>
    </row>
    <row r="721" spans="3:3" ht="12.75" x14ac:dyDescent="0.2">
      <c r="C721" s="69"/>
    </row>
    <row r="722" spans="3:3" ht="12.75" x14ac:dyDescent="0.2">
      <c r="C722" s="69"/>
    </row>
    <row r="723" spans="3:3" ht="12.75" x14ac:dyDescent="0.2">
      <c r="C723" s="69"/>
    </row>
    <row r="724" spans="3:3" ht="12.75" x14ac:dyDescent="0.2">
      <c r="C724" s="69"/>
    </row>
    <row r="725" spans="3:3" ht="12.75" x14ac:dyDescent="0.2">
      <c r="C725" s="69"/>
    </row>
    <row r="726" spans="3:3" ht="12.75" x14ac:dyDescent="0.2">
      <c r="C726" s="69"/>
    </row>
    <row r="727" spans="3:3" ht="12.75" x14ac:dyDescent="0.2">
      <c r="C727" s="69"/>
    </row>
    <row r="728" spans="3:3" ht="12.75" x14ac:dyDescent="0.2">
      <c r="C728" s="69"/>
    </row>
    <row r="729" spans="3:3" ht="12.75" x14ac:dyDescent="0.2">
      <c r="C729" s="69"/>
    </row>
    <row r="730" spans="3:3" ht="12.75" x14ac:dyDescent="0.2">
      <c r="C730" s="69"/>
    </row>
    <row r="731" spans="3:3" ht="12.75" x14ac:dyDescent="0.2">
      <c r="C731" s="69"/>
    </row>
    <row r="732" spans="3:3" ht="12.75" x14ac:dyDescent="0.2">
      <c r="C732" s="69"/>
    </row>
    <row r="733" spans="3:3" ht="12.75" x14ac:dyDescent="0.2">
      <c r="C733" s="69"/>
    </row>
    <row r="734" spans="3:3" ht="12.75" x14ac:dyDescent="0.2">
      <c r="C734" s="69"/>
    </row>
    <row r="735" spans="3:3" ht="12.75" x14ac:dyDescent="0.2">
      <c r="C735" s="69"/>
    </row>
    <row r="736" spans="3:3" ht="12.75" x14ac:dyDescent="0.2">
      <c r="C736" s="69"/>
    </row>
    <row r="737" spans="3:3" ht="12.75" x14ac:dyDescent="0.2">
      <c r="C737" s="69"/>
    </row>
    <row r="738" spans="3:3" ht="12.75" x14ac:dyDescent="0.2">
      <c r="C738" s="69"/>
    </row>
    <row r="739" spans="3:3" ht="12.75" x14ac:dyDescent="0.2">
      <c r="C739" s="69"/>
    </row>
    <row r="740" spans="3:3" ht="12.75" x14ac:dyDescent="0.2">
      <c r="C740" s="69"/>
    </row>
    <row r="741" spans="3:3" ht="12.75" x14ac:dyDescent="0.2">
      <c r="C741" s="69"/>
    </row>
    <row r="742" spans="3:3" ht="12.75" x14ac:dyDescent="0.2">
      <c r="C742" s="69"/>
    </row>
    <row r="743" spans="3:3" ht="12.75" x14ac:dyDescent="0.2">
      <c r="C743" s="69"/>
    </row>
    <row r="744" spans="3:3" ht="12.75" x14ac:dyDescent="0.2">
      <c r="C744" s="69"/>
    </row>
    <row r="745" spans="3:3" ht="12.75" x14ac:dyDescent="0.2">
      <c r="C745" s="69"/>
    </row>
    <row r="746" spans="3:3" ht="12.75" x14ac:dyDescent="0.2">
      <c r="C746" s="69"/>
    </row>
    <row r="747" spans="3:3" ht="12.75" x14ac:dyDescent="0.2">
      <c r="C747" s="69"/>
    </row>
    <row r="748" spans="3:3" ht="12.75" x14ac:dyDescent="0.2">
      <c r="C748" s="69"/>
    </row>
    <row r="749" spans="3:3" ht="12.75" x14ac:dyDescent="0.2">
      <c r="C749" s="69"/>
    </row>
    <row r="750" spans="3:3" ht="12.75" x14ac:dyDescent="0.2">
      <c r="C750" s="69"/>
    </row>
    <row r="751" spans="3:3" ht="12.75" x14ac:dyDescent="0.2">
      <c r="C751" s="69"/>
    </row>
    <row r="752" spans="3:3" ht="12.75" x14ac:dyDescent="0.2">
      <c r="C752" s="69"/>
    </row>
    <row r="753" spans="3:3" ht="12.75" x14ac:dyDescent="0.2">
      <c r="C753" s="69"/>
    </row>
    <row r="754" spans="3:3" ht="12.75" x14ac:dyDescent="0.2">
      <c r="C754" s="69"/>
    </row>
    <row r="755" spans="3:3" ht="12.75" x14ac:dyDescent="0.2">
      <c r="C755" s="69"/>
    </row>
    <row r="756" spans="3:3" ht="12.75" x14ac:dyDescent="0.2">
      <c r="C756" s="69"/>
    </row>
    <row r="757" spans="3:3" ht="12.75" x14ac:dyDescent="0.2">
      <c r="C757" s="69"/>
    </row>
    <row r="758" spans="3:3" ht="12.75" x14ac:dyDescent="0.2">
      <c r="C758" s="69"/>
    </row>
    <row r="759" spans="3:3" ht="12.75" x14ac:dyDescent="0.2">
      <c r="C759" s="69"/>
    </row>
    <row r="760" spans="3:3" ht="12.75" x14ac:dyDescent="0.2">
      <c r="C760" s="69"/>
    </row>
    <row r="761" spans="3:3" ht="12.75" x14ac:dyDescent="0.2">
      <c r="C761" s="69"/>
    </row>
    <row r="762" spans="3:3" ht="12.75" x14ac:dyDescent="0.2">
      <c r="C762" s="69"/>
    </row>
    <row r="763" spans="3:3" ht="12.75" x14ac:dyDescent="0.2">
      <c r="C763" s="69"/>
    </row>
    <row r="764" spans="3:3" ht="12.75" x14ac:dyDescent="0.2">
      <c r="C764" s="69"/>
    </row>
    <row r="765" spans="3:3" ht="12.75" x14ac:dyDescent="0.2">
      <c r="C765" s="69"/>
    </row>
    <row r="766" spans="3:3" ht="12.75" x14ac:dyDescent="0.2">
      <c r="C766" s="69"/>
    </row>
    <row r="767" spans="3:3" ht="12.75" x14ac:dyDescent="0.2">
      <c r="C767" s="69"/>
    </row>
    <row r="768" spans="3:3" ht="12.75" x14ac:dyDescent="0.2">
      <c r="C768" s="69"/>
    </row>
    <row r="769" spans="3:3" ht="12.75" x14ac:dyDescent="0.2">
      <c r="C769" s="69"/>
    </row>
    <row r="770" spans="3:3" ht="12.75" x14ac:dyDescent="0.2">
      <c r="C770" s="69"/>
    </row>
    <row r="771" spans="3:3" ht="12.75" x14ac:dyDescent="0.2">
      <c r="C771" s="69"/>
    </row>
    <row r="772" spans="3:3" ht="12.75" x14ac:dyDescent="0.2">
      <c r="C772" s="69"/>
    </row>
    <row r="773" spans="3:3" ht="12.75" x14ac:dyDescent="0.2">
      <c r="C773" s="69"/>
    </row>
    <row r="774" spans="3:3" ht="12.75" x14ac:dyDescent="0.2">
      <c r="C774" s="69"/>
    </row>
    <row r="775" spans="3:3" ht="12.75" x14ac:dyDescent="0.2">
      <c r="C775" s="69"/>
    </row>
    <row r="776" spans="3:3" ht="12.75" x14ac:dyDescent="0.2">
      <c r="C776" s="69"/>
    </row>
    <row r="777" spans="3:3" ht="12.75" x14ac:dyDescent="0.2">
      <c r="C777" s="69"/>
    </row>
    <row r="778" spans="3:3" ht="12.75" x14ac:dyDescent="0.2">
      <c r="C778" s="69"/>
    </row>
    <row r="779" spans="3:3" ht="12.75" x14ac:dyDescent="0.2">
      <c r="C779" s="69"/>
    </row>
    <row r="780" spans="3:3" ht="12.75" x14ac:dyDescent="0.2">
      <c r="C780" s="69"/>
    </row>
    <row r="781" spans="3:3" ht="12.75" x14ac:dyDescent="0.2">
      <c r="C781" s="69"/>
    </row>
    <row r="782" spans="3:3" ht="12.75" x14ac:dyDescent="0.2">
      <c r="C782" s="69"/>
    </row>
    <row r="783" spans="3:3" ht="12.75" x14ac:dyDescent="0.2">
      <c r="C783" s="69"/>
    </row>
    <row r="784" spans="3:3" ht="12.75" x14ac:dyDescent="0.2">
      <c r="C784" s="69"/>
    </row>
    <row r="785" spans="3:3" ht="12.75" x14ac:dyDescent="0.2">
      <c r="C785" s="69"/>
    </row>
    <row r="786" spans="3:3" ht="12.75" x14ac:dyDescent="0.2">
      <c r="C786" s="69"/>
    </row>
    <row r="787" spans="3:3" ht="12.75" x14ac:dyDescent="0.2">
      <c r="C787" s="69"/>
    </row>
    <row r="788" spans="3:3" ht="12.75" x14ac:dyDescent="0.2">
      <c r="C788" s="69"/>
    </row>
    <row r="789" spans="3:3" ht="12.75" x14ac:dyDescent="0.2">
      <c r="C789" s="69"/>
    </row>
    <row r="790" spans="3:3" ht="12.75" x14ac:dyDescent="0.2">
      <c r="C790" s="69"/>
    </row>
    <row r="791" spans="3:3" ht="12.75" x14ac:dyDescent="0.2">
      <c r="C791" s="69"/>
    </row>
    <row r="792" spans="3:3" ht="12.75" x14ac:dyDescent="0.2">
      <c r="C792" s="69"/>
    </row>
    <row r="793" spans="3:3" ht="12.75" x14ac:dyDescent="0.2">
      <c r="C793" s="69"/>
    </row>
    <row r="794" spans="3:3" ht="12.75" x14ac:dyDescent="0.2">
      <c r="C794" s="69"/>
    </row>
    <row r="795" spans="3:3" ht="12.75" x14ac:dyDescent="0.2">
      <c r="C795" s="69"/>
    </row>
    <row r="796" spans="3:3" ht="12.75" x14ac:dyDescent="0.2">
      <c r="C796" s="69"/>
    </row>
    <row r="797" spans="3:3" ht="12.75" x14ac:dyDescent="0.2">
      <c r="C797" s="69"/>
    </row>
    <row r="798" spans="3:3" ht="12.75" x14ac:dyDescent="0.2">
      <c r="C798" s="69"/>
    </row>
    <row r="799" spans="3:3" ht="12.75" x14ac:dyDescent="0.2">
      <c r="C799" s="69"/>
    </row>
    <row r="800" spans="3:3" ht="12.75" x14ac:dyDescent="0.2">
      <c r="C800" s="69"/>
    </row>
    <row r="801" spans="3:3" ht="12.75" x14ac:dyDescent="0.2">
      <c r="C801" s="69"/>
    </row>
    <row r="802" spans="3:3" ht="12.75" x14ac:dyDescent="0.2">
      <c r="C802" s="69"/>
    </row>
    <row r="803" spans="3:3" ht="12.75" x14ac:dyDescent="0.2">
      <c r="C803" s="69"/>
    </row>
    <row r="804" spans="3:3" ht="12.75" x14ac:dyDescent="0.2">
      <c r="C804" s="69"/>
    </row>
    <row r="805" spans="3:3" ht="12.75" x14ac:dyDescent="0.2">
      <c r="C805" s="69"/>
    </row>
    <row r="806" spans="3:3" ht="12.75" x14ac:dyDescent="0.2">
      <c r="C806" s="69"/>
    </row>
    <row r="807" spans="3:3" ht="12.75" x14ac:dyDescent="0.2">
      <c r="C807" s="69"/>
    </row>
    <row r="808" spans="3:3" ht="12.75" x14ac:dyDescent="0.2">
      <c r="C808" s="69"/>
    </row>
    <row r="809" spans="3:3" ht="12.75" x14ac:dyDescent="0.2">
      <c r="C809" s="69"/>
    </row>
    <row r="810" spans="3:3" ht="12.75" x14ac:dyDescent="0.2">
      <c r="C810" s="69"/>
    </row>
    <row r="811" spans="3:3" ht="12.75" x14ac:dyDescent="0.2">
      <c r="C811" s="69"/>
    </row>
    <row r="812" spans="3:3" ht="12.75" x14ac:dyDescent="0.2">
      <c r="C812" s="69"/>
    </row>
    <row r="813" spans="3:3" ht="12.75" x14ac:dyDescent="0.2">
      <c r="C813" s="69"/>
    </row>
    <row r="814" spans="3:3" ht="12.75" x14ac:dyDescent="0.2">
      <c r="C814" s="69"/>
    </row>
    <row r="815" spans="3:3" ht="12.75" x14ac:dyDescent="0.2">
      <c r="C815" s="69"/>
    </row>
    <row r="816" spans="3:3" ht="12.75" x14ac:dyDescent="0.2">
      <c r="C816" s="69"/>
    </row>
    <row r="817" spans="3:3" ht="12.75" x14ac:dyDescent="0.2">
      <c r="C817" s="69"/>
    </row>
    <row r="818" spans="3:3" ht="12.75" x14ac:dyDescent="0.2">
      <c r="C818" s="69"/>
    </row>
    <row r="819" spans="3:3" ht="12.75" x14ac:dyDescent="0.2">
      <c r="C819" s="69"/>
    </row>
    <row r="820" spans="3:3" ht="12.75" x14ac:dyDescent="0.2">
      <c r="C820" s="69"/>
    </row>
    <row r="821" spans="3:3" ht="12.75" x14ac:dyDescent="0.2">
      <c r="C821" s="69"/>
    </row>
    <row r="822" spans="3:3" ht="12.75" x14ac:dyDescent="0.2">
      <c r="C822" s="69"/>
    </row>
    <row r="823" spans="3:3" ht="12.75" x14ac:dyDescent="0.2">
      <c r="C823" s="69"/>
    </row>
    <row r="824" spans="3:3" ht="12.75" x14ac:dyDescent="0.2">
      <c r="C824" s="69"/>
    </row>
    <row r="825" spans="3:3" ht="12.75" x14ac:dyDescent="0.2">
      <c r="C825" s="69"/>
    </row>
    <row r="826" spans="3:3" ht="12.75" x14ac:dyDescent="0.2">
      <c r="C826" s="69"/>
    </row>
    <row r="827" spans="3:3" ht="12.75" x14ac:dyDescent="0.2">
      <c r="C827" s="69"/>
    </row>
    <row r="828" spans="3:3" ht="12.75" x14ac:dyDescent="0.2">
      <c r="C828" s="69"/>
    </row>
    <row r="829" spans="3:3" ht="12.75" x14ac:dyDescent="0.2">
      <c r="C829" s="69"/>
    </row>
    <row r="830" spans="3:3" ht="12.75" x14ac:dyDescent="0.2">
      <c r="C830" s="69"/>
    </row>
    <row r="831" spans="3:3" ht="12.75" x14ac:dyDescent="0.2">
      <c r="C831" s="69"/>
    </row>
    <row r="832" spans="3:3" ht="12.75" x14ac:dyDescent="0.2">
      <c r="C832" s="69"/>
    </row>
    <row r="833" spans="3:3" ht="12.75" x14ac:dyDescent="0.2">
      <c r="C833" s="69"/>
    </row>
    <row r="834" spans="3:3" ht="12.75" x14ac:dyDescent="0.2">
      <c r="C834" s="69"/>
    </row>
    <row r="835" spans="3:3" ht="12.75" x14ac:dyDescent="0.2">
      <c r="C835" s="69"/>
    </row>
    <row r="836" spans="3:3" ht="12.75" x14ac:dyDescent="0.2">
      <c r="C836" s="69"/>
    </row>
    <row r="837" spans="3:3" ht="12.75" x14ac:dyDescent="0.2">
      <c r="C837" s="69"/>
    </row>
    <row r="838" spans="3:3" ht="12.75" x14ac:dyDescent="0.2">
      <c r="C838" s="69"/>
    </row>
    <row r="839" spans="3:3" ht="12.75" x14ac:dyDescent="0.2">
      <c r="C839" s="69"/>
    </row>
    <row r="840" spans="3:3" ht="12.75" x14ac:dyDescent="0.2">
      <c r="C840" s="69"/>
    </row>
    <row r="841" spans="3:3" ht="12.75" x14ac:dyDescent="0.2">
      <c r="C841" s="69"/>
    </row>
    <row r="842" spans="3:3" ht="12.75" x14ac:dyDescent="0.2">
      <c r="C842" s="69"/>
    </row>
    <row r="843" spans="3:3" ht="12.75" x14ac:dyDescent="0.2">
      <c r="C843" s="69"/>
    </row>
    <row r="844" spans="3:3" ht="12.75" x14ac:dyDescent="0.2">
      <c r="C844" s="69"/>
    </row>
    <row r="845" spans="3:3" ht="12.75" x14ac:dyDescent="0.2">
      <c r="C845" s="69"/>
    </row>
    <row r="846" spans="3:3" ht="12.75" x14ac:dyDescent="0.2">
      <c r="C846" s="69"/>
    </row>
    <row r="847" spans="3:3" ht="12.75" x14ac:dyDescent="0.2">
      <c r="C847" s="69"/>
    </row>
    <row r="848" spans="3:3" ht="12.75" x14ac:dyDescent="0.2">
      <c r="C848" s="69"/>
    </row>
    <row r="849" spans="3:3" ht="12.75" x14ac:dyDescent="0.2">
      <c r="C849" s="69"/>
    </row>
    <row r="850" spans="3:3" ht="12.75" x14ac:dyDescent="0.2">
      <c r="C850" s="69"/>
    </row>
    <row r="851" spans="3:3" ht="12.75" x14ac:dyDescent="0.2">
      <c r="C851" s="69"/>
    </row>
    <row r="852" spans="3:3" ht="12.75" x14ac:dyDescent="0.2">
      <c r="C852" s="69"/>
    </row>
    <row r="853" spans="3:3" ht="12.75" x14ac:dyDescent="0.2">
      <c r="C853" s="69"/>
    </row>
    <row r="854" spans="3:3" ht="12.75" x14ac:dyDescent="0.2">
      <c r="C854" s="69"/>
    </row>
    <row r="855" spans="3:3" ht="12.75" x14ac:dyDescent="0.2">
      <c r="C855" s="69"/>
    </row>
    <row r="856" spans="3:3" ht="12.75" x14ac:dyDescent="0.2">
      <c r="C856" s="69"/>
    </row>
    <row r="857" spans="3:3" ht="12.75" x14ac:dyDescent="0.2">
      <c r="C857" s="69"/>
    </row>
    <row r="858" spans="3:3" ht="12.75" x14ac:dyDescent="0.2">
      <c r="C858" s="69"/>
    </row>
    <row r="859" spans="3:3" ht="12.75" x14ac:dyDescent="0.2">
      <c r="C859" s="69"/>
    </row>
    <row r="860" spans="3:3" ht="12.75" x14ac:dyDescent="0.2">
      <c r="C860" s="69"/>
    </row>
    <row r="861" spans="3:3" ht="12.75" x14ac:dyDescent="0.2">
      <c r="C861" s="69"/>
    </row>
    <row r="862" spans="3:3" ht="12.75" x14ac:dyDescent="0.2">
      <c r="C862" s="69"/>
    </row>
    <row r="863" spans="3:3" ht="12.75" x14ac:dyDescent="0.2">
      <c r="C863" s="69"/>
    </row>
    <row r="864" spans="3:3" ht="12.75" x14ac:dyDescent="0.2">
      <c r="C864" s="69"/>
    </row>
    <row r="865" spans="3:3" ht="12.75" x14ac:dyDescent="0.2">
      <c r="C865" s="69"/>
    </row>
    <row r="866" spans="3:3" ht="12.75" x14ac:dyDescent="0.2">
      <c r="C866" s="69"/>
    </row>
    <row r="867" spans="3:3" ht="12.75" x14ac:dyDescent="0.2">
      <c r="C867" s="69"/>
    </row>
    <row r="868" spans="3:3" ht="12.75" x14ac:dyDescent="0.2">
      <c r="C868" s="69"/>
    </row>
    <row r="869" spans="3:3" ht="12.75" x14ac:dyDescent="0.2">
      <c r="C869" s="69"/>
    </row>
    <row r="870" spans="3:3" ht="12.75" x14ac:dyDescent="0.2">
      <c r="C870" s="69"/>
    </row>
    <row r="871" spans="3:3" ht="12.75" x14ac:dyDescent="0.2">
      <c r="C871" s="69"/>
    </row>
    <row r="872" spans="3:3" ht="12.75" x14ac:dyDescent="0.2">
      <c r="C872" s="69"/>
    </row>
    <row r="873" spans="3:3" ht="12.75" x14ac:dyDescent="0.2">
      <c r="C873" s="69"/>
    </row>
    <row r="874" spans="3:3" ht="12.75" x14ac:dyDescent="0.2">
      <c r="C874" s="69"/>
    </row>
    <row r="875" spans="3:3" ht="12.75" x14ac:dyDescent="0.2">
      <c r="C875" s="69"/>
    </row>
    <row r="876" spans="3:3" ht="12.75" x14ac:dyDescent="0.2">
      <c r="C876" s="69"/>
    </row>
    <row r="877" spans="3:3" ht="12.75" x14ac:dyDescent="0.2">
      <c r="C877" s="69"/>
    </row>
    <row r="878" spans="3:3" ht="12.75" x14ac:dyDescent="0.2">
      <c r="C878" s="69"/>
    </row>
    <row r="879" spans="3:3" ht="12.75" x14ac:dyDescent="0.2">
      <c r="C879" s="69"/>
    </row>
    <row r="880" spans="3:3" ht="12.75" x14ac:dyDescent="0.2">
      <c r="C880" s="69"/>
    </row>
    <row r="881" spans="3:3" ht="12.75" x14ac:dyDescent="0.2">
      <c r="C881" s="69"/>
    </row>
    <row r="882" spans="3:3" ht="12.75" x14ac:dyDescent="0.2">
      <c r="C882" s="69"/>
    </row>
    <row r="883" spans="3:3" ht="12.75" x14ac:dyDescent="0.2">
      <c r="C883" s="69"/>
    </row>
    <row r="884" spans="3:3" ht="12.75" x14ac:dyDescent="0.2">
      <c r="C884" s="69"/>
    </row>
    <row r="885" spans="3:3" ht="12.75" x14ac:dyDescent="0.2">
      <c r="C885" s="69"/>
    </row>
    <row r="886" spans="3:3" ht="12.75" x14ac:dyDescent="0.2">
      <c r="C886" s="69"/>
    </row>
    <row r="887" spans="3:3" ht="12.75" x14ac:dyDescent="0.2">
      <c r="C887" s="69"/>
    </row>
    <row r="888" spans="3:3" ht="12.75" x14ac:dyDescent="0.2">
      <c r="C888" s="69"/>
    </row>
    <row r="889" spans="3:3" ht="12.75" x14ac:dyDescent="0.2">
      <c r="C889" s="69"/>
    </row>
    <row r="890" spans="3:3" ht="12.75" x14ac:dyDescent="0.2">
      <c r="C890" s="69"/>
    </row>
    <row r="891" spans="3:3" ht="12.75" x14ac:dyDescent="0.2">
      <c r="C891" s="69"/>
    </row>
    <row r="892" spans="3:3" ht="12.75" x14ac:dyDescent="0.2">
      <c r="C892" s="69"/>
    </row>
    <row r="893" spans="3:3" ht="12.75" x14ac:dyDescent="0.2">
      <c r="C893" s="69"/>
    </row>
    <row r="894" spans="3:3" ht="12.75" x14ac:dyDescent="0.2">
      <c r="C894" s="69"/>
    </row>
    <row r="895" spans="3:3" ht="12.75" x14ac:dyDescent="0.2">
      <c r="C895" s="69"/>
    </row>
    <row r="896" spans="3:3" ht="12.75" x14ac:dyDescent="0.2">
      <c r="C896" s="69"/>
    </row>
    <row r="897" spans="3:3" ht="12.75" x14ac:dyDescent="0.2">
      <c r="C897" s="69"/>
    </row>
    <row r="898" spans="3:3" ht="12.75" x14ac:dyDescent="0.2">
      <c r="C898" s="69"/>
    </row>
    <row r="899" spans="3:3" ht="12.75" x14ac:dyDescent="0.2">
      <c r="C899" s="69"/>
    </row>
    <row r="900" spans="3:3" ht="12.75" x14ac:dyDescent="0.2">
      <c r="C900" s="69"/>
    </row>
    <row r="901" spans="3:3" ht="12.75" x14ac:dyDescent="0.2">
      <c r="C901" s="69"/>
    </row>
    <row r="902" spans="3:3" ht="12.75" x14ac:dyDescent="0.2">
      <c r="C902" s="69"/>
    </row>
    <row r="903" spans="3:3" ht="12.75" x14ac:dyDescent="0.2">
      <c r="C903" s="69"/>
    </row>
    <row r="904" spans="3:3" ht="12.75" x14ac:dyDescent="0.2">
      <c r="C904" s="69"/>
    </row>
    <row r="905" spans="3:3" ht="12.75" x14ac:dyDescent="0.2">
      <c r="C905" s="69"/>
    </row>
    <row r="906" spans="3:3" ht="12.75" x14ac:dyDescent="0.2">
      <c r="C906" s="69"/>
    </row>
    <row r="907" spans="3:3" ht="12.75" x14ac:dyDescent="0.2">
      <c r="C907" s="69"/>
    </row>
    <row r="908" spans="3:3" ht="12.75" x14ac:dyDescent="0.2">
      <c r="C908" s="69"/>
    </row>
    <row r="909" spans="3:3" ht="12.75" x14ac:dyDescent="0.2">
      <c r="C909" s="69"/>
    </row>
    <row r="910" spans="3:3" ht="12.75" x14ac:dyDescent="0.2">
      <c r="C910" s="69"/>
    </row>
    <row r="911" spans="3:3" ht="12.75" x14ac:dyDescent="0.2">
      <c r="C911" s="69"/>
    </row>
    <row r="912" spans="3:3" ht="12.75" x14ac:dyDescent="0.2">
      <c r="C912" s="69"/>
    </row>
    <row r="913" spans="3:3" ht="12.75" x14ac:dyDescent="0.2">
      <c r="C913" s="69"/>
    </row>
    <row r="914" spans="3:3" ht="12.75" x14ac:dyDescent="0.2">
      <c r="C914" s="69"/>
    </row>
    <row r="915" spans="3:3" ht="12.75" x14ac:dyDescent="0.2">
      <c r="C915" s="69"/>
    </row>
    <row r="916" spans="3:3" ht="12.75" x14ac:dyDescent="0.2">
      <c r="C916" s="69"/>
    </row>
    <row r="917" spans="3:3" ht="12.75" x14ac:dyDescent="0.2">
      <c r="C917" s="69"/>
    </row>
    <row r="918" spans="3:3" ht="12.75" x14ac:dyDescent="0.2">
      <c r="C918" s="69"/>
    </row>
    <row r="919" spans="3:3" ht="12.75" x14ac:dyDescent="0.2">
      <c r="C919" s="69"/>
    </row>
    <row r="920" spans="3:3" ht="12.75" x14ac:dyDescent="0.2">
      <c r="C920" s="69"/>
    </row>
    <row r="921" spans="3:3" ht="12.75" x14ac:dyDescent="0.2">
      <c r="C921" s="69"/>
    </row>
    <row r="922" spans="3:3" ht="12.75" x14ac:dyDescent="0.2">
      <c r="C922" s="69"/>
    </row>
    <row r="923" spans="3:3" ht="12.75" x14ac:dyDescent="0.2">
      <c r="C923" s="69"/>
    </row>
    <row r="924" spans="3:3" ht="12.75" x14ac:dyDescent="0.2">
      <c r="C924" s="69"/>
    </row>
    <row r="925" spans="3:3" ht="12.75" x14ac:dyDescent="0.2">
      <c r="C925" s="69"/>
    </row>
    <row r="926" spans="3:3" ht="12.75" x14ac:dyDescent="0.2">
      <c r="C926" s="69"/>
    </row>
    <row r="927" spans="3:3" ht="12.75" x14ac:dyDescent="0.2">
      <c r="C927" s="69"/>
    </row>
    <row r="928" spans="3:3" ht="12.75" x14ac:dyDescent="0.2">
      <c r="C928" s="69"/>
    </row>
    <row r="929" spans="3:3" ht="12.75" x14ac:dyDescent="0.2">
      <c r="C929" s="69"/>
    </row>
    <row r="930" spans="3:3" ht="12.75" x14ac:dyDescent="0.2">
      <c r="C930" s="69"/>
    </row>
    <row r="931" spans="3:3" ht="12.75" x14ac:dyDescent="0.2">
      <c r="C931" s="69"/>
    </row>
    <row r="932" spans="3:3" ht="12.75" x14ac:dyDescent="0.2">
      <c r="C932" s="69"/>
    </row>
    <row r="933" spans="3:3" ht="12.75" x14ac:dyDescent="0.2">
      <c r="C933" s="69"/>
    </row>
    <row r="934" spans="3:3" ht="12.75" x14ac:dyDescent="0.2">
      <c r="C934" s="69"/>
    </row>
    <row r="935" spans="3:3" ht="12.75" x14ac:dyDescent="0.2">
      <c r="C935" s="69"/>
    </row>
    <row r="936" spans="3:3" ht="12.75" x14ac:dyDescent="0.2">
      <c r="C936" s="69"/>
    </row>
    <row r="937" spans="3:3" ht="12.75" x14ac:dyDescent="0.2">
      <c r="C937" s="69"/>
    </row>
    <row r="938" spans="3:3" ht="12.75" x14ac:dyDescent="0.2">
      <c r="C938" s="69"/>
    </row>
    <row r="939" spans="3:3" ht="12.75" x14ac:dyDescent="0.2">
      <c r="C939" s="69"/>
    </row>
    <row r="940" spans="3:3" ht="12.75" x14ac:dyDescent="0.2">
      <c r="C940" s="69"/>
    </row>
    <row r="941" spans="3:3" ht="12.75" x14ac:dyDescent="0.2">
      <c r="C941" s="69"/>
    </row>
    <row r="942" spans="3:3" ht="12.75" x14ac:dyDescent="0.2">
      <c r="C942" s="69"/>
    </row>
    <row r="943" spans="3:3" ht="12.75" x14ac:dyDescent="0.2">
      <c r="C943" s="69"/>
    </row>
    <row r="944" spans="3:3" ht="12.75" x14ac:dyDescent="0.2">
      <c r="C944" s="69"/>
    </row>
    <row r="945" spans="3:3" ht="12.75" x14ac:dyDescent="0.2">
      <c r="C945" s="69"/>
    </row>
    <row r="946" spans="3:3" ht="12.75" x14ac:dyDescent="0.2">
      <c r="C946" s="69"/>
    </row>
    <row r="947" spans="3:3" ht="12.75" x14ac:dyDescent="0.2">
      <c r="C947" s="69"/>
    </row>
    <row r="948" spans="3:3" ht="12.75" x14ac:dyDescent="0.2">
      <c r="C948" s="69"/>
    </row>
    <row r="949" spans="3:3" ht="12.75" x14ac:dyDescent="0.2">
      <c r="C949" s="69"/>
    </row>
    <row r="950" spans="3:3" ht="12.75" x14ac:dyDescent="0.2">
      <c r="C950" s="69"/>
    </row>
    <row r="951" spans="3:3" ht="12.75" x14ac:dyDescent="0.2">
      <c r="C951" s="69"/>
    </row>
    <row r="952" spans="3:3" ht="12.75" x14ac:dyDescent="0.2">
      <c r="C952" s="69"/>
    </row>
    <row r="953" spans="3:3" ht="12.75" x14ac:dyDescent="0.2">
      <c r="C953" s="69"/>
    </row>
    <row r="954" spans="3:3" ht="12.75" x14ac:dyDescent="0.2">
      <c r="C954" s="69"/>
    </row>
    <row r="955" spans="3:3" ht="12.75" x14ac:dyDescent="0.2">
      <c r="C955" s="69"/>
    </row>
    <row r="956" spans="3:3" ht="12.75" x14ac:dyDescent="0.2">
      <c r="C956" s="69"/>
    </row>
    <row r="957" spans="3:3" ht="12.75" x14ac:dyDescent="0.2">
      <c r="C957" s="69"/>
    </row>
    <row r="958" spans="3:3" ht="12.75" x14ac:dyDescent="0.2">
      <c r="C958" s="69"/>
    </row>
    <row r="959" spans="3:3" ht="12.75" x14ac:dyDescent="0.2">
      <c r="C959" s="69"/>
    </row>
    <row r="960" spans="3:3" ht="12.75" x14ac:dyDescent="0.2">
      <c r="C960" s="69"/>
    </row>
    <row r="961" spans="3:3" ht="12.75" x14ac:dyDescent="0.2">
      <c r="C961" s="69"/>
    </row>
    <row r="962" spans="3:3" ht="12.75" x14ac:dyDescent="0.2">
      <c r="C962" s="69"/>
    </row>
    <row r="963" spans="3:3" ht="12.75" x14ac:dyDescent="0.2">
      <c r="C963" s="69"/>
    </row>
    <row r="964" spans="3:3" ht="12.75" x14ac:dyDescent="0.2">
      <c r="C964" s="69"/>
    </row>
    <row r="965" spans="3:3" ht="12.75" x14ac:dyDescent="0.2">
      <c r="C965" s="69"/>
    </row>
    <row r="966" spans="3:3" ht="12.75" x14ac:dyDescent="0.2">
      <c r="C966" s="69"/>
    </row>
    <row r="967" spans="3:3" ht="12.75" x14ac:dyDescent="0.2">
      <c r="C967" s="69"/>
    </row>
    <row r="968" spans="3:3" ht="12.75" x14ac:dyDescent="0.2">
      <c r="C968" s="69"/>
    </row>
    <row r="969" spans="3:3" ht="12.75" x14ac:dyDescent="0.2">
      <c r="C969" s="69"/>
    </row>
    <row r="970" spans="3:3" ht="12.75" x14ac:dyDescent="0.2">
      <c r="C970" s="69"/>
    </row>
    <row r="971" spans="3:3" ht="12.75" x14ac:dyDescent="0.2">
      <c r="C971" s="69"/>
    </row>
    <row r="972" spans="3:3" ht="12.75" x14ac:dyDescent="0.2">
      <c r="C972" s="69"/>
    </row>
    <row r="973" spans="3:3" ht="12.75" x14ac:dyDescent="0.2">
      <c r="C973" s="69"/>
    </row>
    <row r="974" spans="3:3" ht="12.75" x14ac:dyDescent="0.2">
      <c r="C974" s="69"/>
    </row>
    <row r="975" spans="3:3" ht="12.75" x14ac:dyDescent="0.2">
      <c r="C975" s="69"/>
    </row>
    <row r="976" spans="3:3" ht="12.75" x14ac:dyDescent="0.2">
      <c r="C976" s="69"/>
    </row>
    <row r="977" spans="3:3" ht="12.75" x14ac:dyDescent="0.2">
      <c r="C977" s="69"/>
    </row>
    <row r="978" spans="3:3" ht="12.75" x14ac:dyDescent="0.2">
      <c r="C978" s="69"/>
    </row>
    <row r="979" spans="3:3" ht="12.75" x14ac:dyDescent="0.2">
      <c r="C979" s="69"/>
    </row>
    <row r="980" spans="3:3" ht="12.75" x14ac:dyDescent="0.2">
      <c r="C980" s="69"/>
    </row>
    <row r="981" spans="3:3" ht="12.75" x14ac:dyDescent="0.2">
      <c r="C981" s="69"/>
    </row>
    <row r="982" spans="3:3" ht="12.75" x14ac:dyDescent="0.2">
      <c r="C982" s="69"/>
    </row>
    <row r="983" spans="3:3" ht="12.75" x14ac:dyDescent="0.2">
      <c r="C983" s="69"/>
    </row>
    <row r="984" spans="3:3" ht="12.75" x14ac:dyDescent="0.2">
      <c r="C984" s="69"/>
    </row>
    <row r="985" spans="3:3" ht="12.75" x14ac:dyDescent="0.2">
      <c r="C985" s="69"/>
    </row>
    <row r="986" spans="3:3" ht="12.75" x14ac:dyDescent="0.2">
      <c r="C986" s="69"/>
    </row>
    <row r="987" spans="3:3" ht="12.75" x14ac:dyDescent="0.2">
      <c r="C987" s="69"/>
    </row>
    <row r="988" spans="3:3" ht="12.75" x14ac:dyDescent="0.2">
      <c r="C988" s="69"/>
    </row>
    <row r="989" spans="3:3" ht="12.75" x14ac:dyDescent="0.2">
      <c r="C989" s="69"/>
    </row>
    <row r="990" spans="3:3" ht="12.75" x14ac:dyDescent="0.2">
      <c r="C990" s="69"/>
    </row>
    <row r="991" spans="3:3" ht="12.75" x14ac:dyDescent="0.2">
      <c r="C991" s="69"/>
    </row>
    <row r="992" spans="3:3" ht="12.75" x14ac:dyDescent="0.2">
      <c r="C992" s="69"/>
    </row>
    <row r="993" spans="3:3" ht="12.75" x14ac:dyDescent="0.2">
      <c r="C993" s="69"/>
    </row>
    <row r="994" spans="3:3" ht="12.75" x14ac:dyDescent="0.2">
      <c r="C994" s="69"/>
    </row>
    <row r="995" spans="3:3" ht="12.75" x14ac:dyDescent="0.2">
      <c r="C995" s="69"/>
    </row>
    <row r="996" spans="3:3" ht="12.75" x14ac:dyDescent="0.2">
      <c r="C996" s="69"/>
    </row>
    <row r="997" spans="3:3" ht="12.75" x14ac:dyDescent="0.2">
      <c r="C997" s="69"/>
    </row>
    <row r="998" spans="3:3" ht="12.75" x14ac:dyDescent="0.2">
      <c r="C998" s="69"/>
    </row>
    <row r="999" spans="3:3" ht="12.75" x14ac:dyDescent="0.2">
      <c r="C999" s="69"/>
    </row>
    <row r="1000" spans="3:3" ht="12.75" x14ac:dyDescent="0.2">
      <c r="C1000" s="69"/>
    </row>
    <row r="1001" spans="3:3" ht="12.75" x14ac:dyDescent="0.2">
      <c r="C1001" s="69"/>
    </row>
    <row r="1002" spans="3:3" ht="12.75" x14ac:dyDescent="0.2">
      <c r="C1002" s="69"/>
    </row>
    <row r="1003" spans="3:3" ht="12.75" x14ac:dyDescent="0.2">
      <c r="C1003" s="69"/>
    </row>
    <row r="1004" spans="3:3" ht="12.75" x14ac:dyDescent="0.2">
      <c r="C1004" s="69"/>
    </row>
    <row r="1005" spans="3:3" ht="12.75" x14ac:dyDescent="0.2">
      <c r="C1005" s="69"/>
    </row>
    <row r="1006" spans="3:3" ht="12.75" x14ac:dyDescent="0.2">
      <c r="C1006" s="69"/>
    </row>
    <row r="1007" spans="3:3" ht="12.75" x14ac:dyDescent="0.2">
      <c r="C1007" s="69"/>
    </row>
    <row r="1008" spans="3:3" ht="12.75" x14ac:dyDescent="0.2">
      <c r="C1008" s="69"/>
    </row>
  </sheetData>
  <sheetProtection algorithmName="SHA-512" hashValue="7JAM9e7OVB7kjJThhV+lMQcxHlPgAlWZcJ1GOWKfuIU15hlfRinEvM2HnrgRNna7Nn1ssljbbXB6a65IYb8UfA==" saltValue="AD26eW+AgIDeMyyQ+JUkcA==" spinCount="100000" sheet="1" objects="1" scenarios="1"/>
  <conditionalFormatting sqref="A4:A7">
    <cfRule type="expression" dxfId="289" priority="89">
      <formula>#REF!="yes"</formula>
    </cfRule>
  </conditionalFormatting>
  <conditionalFormatting sqref="A4:A44 F7:F20 D3:D19 G3:G20 H3:H110 B4:B5 E4:F5 B8:C16 E8:E16 A49:A110 D69:D83 F69:F83 D85:D87 B104:C110 E104:E110">
    <cfRule type="expression" dxfId="288" priority="90">
      <formula>#REF!=1</formula>
    </cfRule>
  </conditionalFormatting>
  <conditionalFormatting sqref="A45:A47">
    <cfRule type="expression" dxfId="287" priority="118">
      <formula>#REF!=1</formula>
    </cfRule>
  </conditionalFormatting>
  <conditionalFormatting sqref="A24:E26 G24:G26 A30:E32 G30:G32 A34:E36 G34:G36 G48:G110 B85:C86 H6:H110 A49:A63">
    <cfRule type="expression" dxfId="286" priority="103">
      <formula>#REF!="yes"</formula>
    </cfRule>
  </conditionalFormatting>
  <conditionalFormatting sqref="B47 B51 D51:F51 B52:F52 B55 D55:F55 B56:F56 B59 D59:F59 B60:F60">
    <cfRule type="expression" dxfId="285" priority="81">
      <formula>#REF!=1</formula>
    </cfRule>
    <cfRule type="expression" dxfId="284" priority="82">
      <formula>#REF!="yes"</formula>
    </cfRule>
  </conditionalFormatting>
  <conditionalFormatting sqref="B24:E25 G24:G25 B30:E31 G30:G31 B34:E35 G34:G35 G51:G52 G55:G56 G59:G60 B64:C64 E64">
    <cfRule type="expression" dxfId="283" priority="107">
      <formula>#REF!=1</formula>
    </cfRule>
  </conditionalFormatting>
  <conditionalFormatting sqref="B87:E93">
    <cfRule type="expression" dxfId="282" priority="96">
      <formula>#REF!="yes"</formula>
    </cfRule>
  </conditionalFormatting>
  <conditionalFormatting sqref="B88:E93">
    <cfRule type="expression" dxfId="281" priority="95">
      <formula>#REF!=1</formula>
    </cfRule>
  </conditionalFormatting>
  <conditionalFormatting sqref="B53:F54 B57:F58">
    <cfRule type="expression" dxfId="280" priority="88">
      <formula>#REF!="yes"</formula>
    </cfRule>
  </conditionalFormatting>
  <conditionalFormatting sqref="B53:G54 B57:G58 G104:G110">
    <cfRule type="expression" dxfId="279" priority="87">
      <formula>#REF!=1</formula>
    </cfRule>
  </conditionalFormatting>
  <conditionalFormatting sqref="B61:G103 B20:E20 B21:G21 B22:E22 G22 B23:G23 B26:E26 G26 B27:G27 B28:E28 G28 B29:G29 B32:E32 G32 B33:G33 B36:E36 G36 B37:G37 B38:E38 G38:G40 B39 D39:E39 B40:E40 B41:G46 G48 B49:G50 D104:D110">
    <cfRule type="expression" dxfId="278" priority="98">
      <formula>#REF!=1</formula>
    </cfRule>
  </conditionalFormatting>
  <conditionalFormatting sqref="C4:C5">
    <cfRule type="expression" dxfId="277" priority="85">
      <formula>#REF!=1</formula>
    </cfRule>
    <cfRule type="expression" dxfId="276" priority="86">
      <formula>#REF!="yes"</formula>
    </cfRule>
  </conditionalFormatting>
  <conditionalFormatting sqref="C39">
    <cfRule type="expression" dxfId="275" priority="7">
      <formula>#REF!="yes"</formula>
    </cfRule>
    <cfRule type="expression" dxfId="274" priority="8">
      <formula>#REF!=1</formula>
    </cfRule>
  </conditionalFormatting>
  <conditionalFormatting sqref="C47">
    <cfRule type="expression" dxfId="273" priority="83">
      <formula>#REF!=1</formula>
    </cfRule>
    <cfRule type="expression" dxfId="272" priority="84">
      <formula>#REF!="yes"</formula>
    </cfRule>
  </conditionalFormatting>
  <conditionalFormatting sqref="C51">
    <cfRule type="expression" dxfId="271" priority="5">
      <formula>#REF!=1</formula>
    </cfRule>
    <cfRule type="expression" dxfId="270" priority="6">
      <formula>#REF!="yes"</formula>
    </cfRule>
  </conditionalFormatting>
  <conditionalFormatting sqref="C55">
    <cfRule type="expression" dxfId="269" priority="3">
      <formula>#REF!=1</formula>
    </cfRule>
    <cfRule type="expression" dxfId="268" priority="4">
      <formula>#REF!="yes"</formula>
    </cfRule>
  </conditionalFormatting>
  <conditionalFormatting sqref="C59">
    <cfRule type="expression" dxfId="267" priority="2">
      <formula>#REF!="yes"</formula>
    </cfRule>
    <cfRule type="expression" dxfId="266" priority="1">
      <formula>#REF!=1</formula>
    </cfRule>
  </conditionalFormatting>
  <conditionalFormatting sqref="D3 G3:H3 B4:B5 D4:H5 G6 D6:D7 F7:G15 B8:C9 B10:E15 B16:G16 B104:C110">
    <cfRule type="expression" dxfId="265" priority="92">
      <formula>#REF!="yes"</formula>
    </cfRule>
  </conditionalFormatting>
  <conditionalFormatting sqref="D47 F47:G47 B61:C103 E61:F103 A64:F64 A20:E20 A21:G21 A22:E22 G22 A23:G23 A27:G27 A28:E28 G28 A29:G29 A33:G33 A37:G37 A38:E38 G38:G40 A39:B39 D39:E39 A40:E40 A41:G46 B49:F50 D61:D63 D65:D103 D85:F85 B94:D102 D104:F110 A8:A19 D17:D19 F17:G19 G20 A65:A110 A47">
    <cfRule type="expression" dxfId="264" priority="117">
      <formula>#REF!="yes"</formula>
    </cfRule>
  </conditionalFormatting>
  <conditionalFormatting sqref="D47 F47:G47">
    <cfRule type="expression" dxfId="263" priority="116">
      <formula>#REF!=1</formula>
    </cfRule>
  </conditionalFormatting>
  <conditionalFormatting sqref="D8:E9">
    <cfRule type="expression" dxfId="262" priority="97">
      <formula>#REF!="yes"</formula>
    </cfRule>
  </conditionalFormatting>
  <conditionalFormatting sqref="D86:E86 E94:E102">
    <cfRule type="expression" dxfId="261" priority="99">
      <formula>#REF!="yes"</formula>
    </cfRule>
  </conditionalFormatting>
  <conditionalFormatting sqref="E47">
    <cfRule type="expression" dxfId="260" priority="79">
      <formula>#REF!=1</formula>
    </cfRule>
    <cfRule type="expression" dxfId="259" priority="80">
      <formula>#REF!="yes"</formula>
    </cfRule>
  </conditionalFormatting>
  <conditionalFormatting sqref="E95:E96">
    <cfRule type="expression" dxfId="258" priority="101">
      <formula>#REF!=1</formula>
    </cfRule>
  </conditionalFormatting>
  <conditionalFormatting sqref="F3">
    <cfRule type="expression" dxfId="257" priority="94">
      <formula>#REF!="yes"</formula>
    </cfRule>
    <cfRule type="expression" dxfId="256" priority="93">
      <formula>#REF!=1</formula>
    </cfRule>
  </conditionalFormatting>
  <conditionalFormatting sqref="F6">
    <cfRule type="expression" dxfId="255" priority="114">
      <formula>#REF!="yes"</formula>
    </cfRule>
    <cfRule type="expression" dxfId="254" priority="115">
      <formula>#REF!=1</formula>
    </cfRule>
  </conditionalFormatting>
  <conditionalFormatting sqref="F20">
    <cfRule type="expression" dxfId="253" priority="29">
      <formula>#REF!="yes"</formula>
    </cfRule>
  </conditionalFormatting>
  <conditionalFormatting sqref="F22">
    <cfRule type="expression" dxfId="252" priority="28">
      <formula>#REF!=1</formula>
    </cfRule>
    <cfRule type="expression" dxfId="251" priority="27">
      <formula>#REF!="yes"</formula>
    </cfRule>
  </conditionalFormatting>
  <conditionalFormatting sqref="F24:F26">
    <cfRule type="expression" dxfId="250" priority="24">
      <formula>#REF!=1</formula>
    </cfRule>
    <cfRule type="expression" dxfId="249" priority="23">
      <formula>#REF!="yes"</formula>
    </cfRule>
  </conditionalFormatting>
  <conditionalFormatting sqref="F28">
    <cfRule type="expression" dxfId="248" priority="22">
      <formula>#REF!=1</formula>
    </cfRule>
    <cfRule type="expression" dxfId="247" priority="21">
      <formula>#REF!="yes"</formula>
    </cfRule>
  </conditionalFormatting>
  <conditionalFormatting sqref="F30:F32">
    <cfRule type="expression" dxfId="246" priority="18">
      <formula>#REF!=1</formula>
    </cfRule>
    <cfRule type="expression" dxfId="245" priority="17">
      <formula>#REF!="yes"</formula>
    </cfRule>
  </conditionalFormatting>
  <conditionalFormatting sqref="F34:F36">
    <cfRule type="expression" dxfId="244" priority="14">
      <formula>#REF!=1</formula>
    </cfRule>
    <cfRule type="expression" dxfId="243" priority="13">
      <formula>#REF!="yes"</formula>
    </cfRule>
  </conditionalFormatting>
  <conditionalFormatting sqref="F38:F40">
    <cfRule type="expression" dxfId="242" priority="10">
      <formula>#REF!=1</formula>
    </cfRule>
    <cfRule type="expression" dxfId="241" priority="9">
      <formula>#REF!="yes"</formula>
    </cfRule>
  </conditionalFormatting>
  <conditionalFormatting sqref="F85:F102">
    <cfRule type="expression" dxfId="240" priority="37">
      <formula>#REF!=1</formula>
    </cfRule>
  </conditionalFormatting>
  <conditionalFormatting sqref="F86:F102">
    <cfRule type="expression" dxfId="239" priority="109">
      <formula>#REF!="yes"</formula>
    </cfRule>
  </conditionalFormatting>
  <conditionalFormatting sqref="F104:F110">
    <cfRule type="expression" dxfId="238" priority="30">
      <formula>#REF!=1</formula>
    </cfRule>
  </conditionalFormatting>
  <hyperlinks>
    <hyperlink ref="E4" r:id="rId1" xr:uid="{00000000-0004-0000-0A00-000000000000}"/>
    <hyperlink ref="E6" r:id="rId2" xr:uid="{00000000-0004-0000-0A00-000001000000}"/>
    <hyperlink ref="E8" r:id="rId3" xr:uid="{00000000-0004-0000-0A00-000002000000}"/>
    <hyperlink ref="E9" r:id="rId4" xr:uid="{00000000-0004-0000-0A00-000003000000}"/>
    <hyperlink ref="E11" r:id="rId5" xr:uid="{00000000-0004-0000-0A00-000004000000}"/>
    <hyperlink ref="E12" r:id="rId6" xr:uid="{00000000-0004-0000-0A00-000005000000}"/>
    <hyperlink ref="E14" r:id="rId7" xr:uid="{00000000-0004-0000-0A00-000006000000}"/>
    <hyperlink ref="E15" r:id="rId8" xr:uid="{00000000-0004-0000-0A00-000007000000}"/>
    <hyperlink ref="E17" r:id="rId9" xr:uid="{00000000-0004-0000-0A00-000008000000}"/>
    <hyperlink ref="E18" r:id="rId10" xr:uid="{00000000-0004-0000-0A00-000009000000}"/>
    <hyperlink ref="E76" r:id="rId11" xr:uid="{00000000-0004-0000-0A00-00000A000000}"/>
    <hyperlink ref="E77" r:id="rId12" xr:uid="{00000000-0004-0000-0A00-00000B000000}"/>
    <hyperlink ref="E78" r:id="rId13" xr:uid="{00000000-0004-0000-0A00-00000C000000}"/>
    <hyperlink ref="E79" r:id="rId14" xr:uid="{00000000-0004-0000-0A00-00000D000000}"/>
    <hyperlink ref="E80" r:id="rId15" xr:uid="{00000000-0004-0000-0A00-00000E000000}"/>
    <hyperlink ref="E81" r:id="rId16" xr:uid="{00000000-0004-0000-0A00-00000F000000}"/>
    <hyperlink ref="E82" r:id="rId17" xr:uid="{00000000-0004-0000-0A00-000010000000}"/>
    <hyperlink ref="E83" r:id="rId18" xr:uid="{00000000-0004-0000-0A00-000011000000}"/>
    <hyperlink ref="E85" r:id="rId19" xr:uid="{00000000-0004-0000-0A00-000012000000}"/>
    <hyperlink ref="E86" r:id="rId20" xr:uid="{00000000-0004-0000-0A00-000013000000}"/>
    <hyperlink ref="E87" r:id="rId21" xr:uid="{00000000-0004-0000-0A00-000014000000}"/>
    <hyperlink ref="E88" r:id="rId22" xr:uid="{00000000-0004-0000-0A00-000015000000}"/>
    <hyperlink ref="E89" r:id="rId23" xr:uid="{00000000-0004-0000-0A00-000016000000}"/>
    <hyperlink ref="E90" r:id="rId24" xr:uid="{00000000-0004-0000-0A00-000017000000}"/>
    <hyperlink ref="E91" r:id="rId25" xr:uid="{00000000-0004-0000-0A00-000018000000}"/>
    <hyperlink ref="E92" r:id="rId26" xr:uid="{00000000-0004-0000-0A00-000019000000}"/>
    <hyperlink ref="E93" r:id="rId27" xr:uid="{00000000-0004-0000-0A00-00001A000000}"/>
    <hyperlink ref="E94" r:id="rId28" xr:uid="{00000000-0004-0000-0A00-00001B000000}"/>
    <hyperlink ref="E95" r:id="rId29" xr:uid="{00000000-0004-0000-0A00-00001C000000}"/>
    <hyperlink ref="E96" r:id="rId30" xr:uid="{00000000-0004-0000-0A00-00001D000000}"/>
    <hyperlink ref="E97" r:id="rId31" xr:uid="{00000000-0004-0000-0A00-00001E000000}"/>
    <hyperlink ref="E98" r:id="rId32" xr:uid="{00000000-0004-0000-0A00-00001F000000}"/>
    <hyperlink ref="E99" r:id="rId33" xr:uid="{00000000-0004-0000-0A00-000020000000}"/>
    <hyperlink ref="E100" r:id="rId34" xr:uid="{00000000-0004-0000-0A00-000021000000}"/>
    <hyperlink ref="E101" r:id="rId35" xr:uid="{00000000-0004-0000-0A00-000022000000}"/>
    <hyperlink ref="E102" r:id="rId36" xr:uid="{00000000-0004-0000-0A00-000023000000}"/>
    <hyperlink ref="E20" r:id="rId37" xr:uid="{00000000-0004-0000-0A00-00002A000000}"/>
    <hyperlink ref="E22" r:id="rId38" xr:uid="{00000000-0004-0000-0A00-00002B000000}"/>
    <hyperlink ref="E24" r:id="rId39" xr:uid="{00000000-0004-0000-0A00-00002C000000}"/>
    <hyperlink ref="E26" r:id="rId40" xr:uid="{00000000-0004-0000-0A00-00002D000000}"/>
    <hyperlink ref="E28" r:id="rId41" xr:uid="{00000000-0004-0000-0A00-00002E000000}"/>
    <hyperlink ref="E30" r:id="rId42" xr:uid="{00000000-0004-0000-0A00-00002F000000}"/>
    <hyperlink ref="E32" r:id="rId43" xr:uid="{00000000-0004-0000-0A00-000032000000}"/>
    <hyperlink ref="E34" r:id="rId44" xr:uid="{00000000-0004-0000-0A00-000033000000}"/>
    <hyperlink ref="E36" r:id="rId45" xr:uid="{00000000-0004-0000-0A00-000034000000}"/>
    <hyperlink ref="E38" r:id="rId46" xr:uid="{00000000-0004-0000-0A00-000035000000}"/>
    <hyperlink ref="E39" r:id="rId47" xr:uid="{00000000-0004-0000-0A00-000036000000}"/>
    <hyperlink ref="E44" r:id="rId48" xr:uid="{00000000-0004-0000-0A00-000037000000}"/>
    <hyperlink ref="E45" r:id="rId49" xr:uid="{00000000-0004-0000-0A00-000038000000}"/>
    <hyperlink ref="E41" r:id="rId50" xr:uid="{00000000-0004-0000-0A00-000039000000}"/>
    <hyperlink ref="E49" r:id="rId51" xr:uid="{00000000-0004-0000-0A00-00003A000000}"/>
    <hyperlink ref="E53" r:id="rId52" xr:uid="{00000000-0004-0000-0A00-00003B000000}"/>
    <hyperlink ref="E57" r:id="rId53" xr:uid="{00000000-0004-0000-0A00-00003C000000}"/>
    <hyperlink ref="E61" r:id="rId54" xr:uid="{00000000-0004-0000-0A00-00003D000000}"/>
    <hyperlink ref="E62" r:id="rId55" xr:uid="{00000000-0004-0000-0A00-00003E000000}"/>
    <hyperlink ref="E66" r:id="rId56" xr:uid="{00000000-0004-0000-0A00-000047000000}"/>
    <hyperlink ref="E67" r:id="rId57" xr:uid="{00000000-0004-0000-0A00-000048000000}"/>
    <hyperlink ref="E104" r:id="rId58" xr:uid="{00000000-0004-0000-0A00-00004A000000}"/>
    <hyperlink ref="E105" r:id="rId59" xr:uid="{00000000-0004-0000-0A00-00004B000000}"/>
    <hyperlink ref="E106" r:id="rId60" xr:uid="{00000000-0004-0000-0A00-00004C000000}"/>
    <hyperlink ref="E107" r:id="rId61" xr:uid="{00000000-0004-0000-0A00-00004D000000}"/>
    <hyperlink ref="E108" r:id="rId62" xr:uid="{00000000-0004-0000-0A00-00004E000000}"/>
    <hyperlink ref="E109" r:id="rId63" xr:uid="{00000000-0004-0000-0A00-00004F000000}"/>
    <hyperlink ref="E110" r:id="rId64" xr:uid="{00000000-0004-0000-0A00-000050000000}"/>
    <hyperlink ref="E64" r:id="rId65" xr:uid="{00000000-0004-0000-0A00-000051000000}"/>
    <hyperlink ref="E47" r:id="rId66" xr:uid="{51C3AF32-F478-4562-90B3-E79B4AC7BF9B}"/>
    <hyperlink ref="E51" r:id="rId67" xr:uid="{7975E323-C81D-4970-AAC8-475BD852E0E2}"/>
    <hyperlink ref="E55" r:id="rId68" xr:uid="{D15928EA-8346-48FF-B405-D5C5A855303E}"/>
    <hyperlink ref="E59" r:id="rId69" xr:uid="{E5AEA678-A98C-45B4-84E6-462D23063C0D}"/>
    <hyperlink ref="E69" r:id="rId70" xr:uid="{3AE5D094-02E6-4E8F-8A14-AD014BFB3476}"/>
    <hyperlink ref="E70" r:id="rId71" xr:uid="{9F28A8B8-2A9D-4FA4-AC89-2CB7E7F09115}"/>
    <hyperlink ref="E71" r:id="rId72" xr:uid="{4FDFC350-DB9A-4CF9-B20A-456B90172AC7}"/>
    <hyperlink ref="E72" r:id="rId73" xr:uid="{B16E411D-A318-4C8E-99D1-079C1C98567A}"/>
    <hyperlink ref="E73" r:id="rId74" xr:uid="{20E49596-EF8F-4DBE-89F8-72D4294BD064}"/>
    <hyperlink ref="E74" r:id="rId75" xr:uid="{29D2613C-68A9-42D4-9871-621BC0C003FF}"/>
  </hyperlinks>
  <printOptions horizontalCentered="1"/>
  <pageMargins left="0.25" right="0.25" top="0.75" bottom="0.75" header="0" footer="0"/>
  <pageSetup scale="89" fitToHeight="0" orientation="landscape" r:id="rId76"/>
  <tableParts count="1">
    <tablePart r:id="rId7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ADBED4"/>
    <pageSetUpPr fitToPage="1"/>
  </sheetPr>
  <dimension ref="A1:H989"/>
  <sheetViews>
    <sheetView showGridLines="0" workbookViewId="0">
      <pane ySplit="2" topLeftCell="A36" activePane="bottomLeft" state="frozen"/>
      <selection pane="bottomLeft" activeCell="A27" sqref="A27"/>
    </sheetView>
  </sheetViews>
  <sheetFormatPr defaultColWidth="14.42578125" defaultRowHeight="15.75" customHeight="1" x14ac:dyDescent="0.2"/>
  <cols>
    <col min="1" max="1" width="13.7109375" style="400" customWidth="1"/>
    <col min="2" max="2" width="18.7109375" customWidth="1"/>
    <col min="3" max="3" width="54.140625" customWidth="1"/>
    <col min="4" max="4" width="13.28515625" customWidth="1"/>
    <col min="5" max="6" width="22.7109375" customWidth="1"/>
    <col min="7" max="7" width="12.85546875" hidden="1" customWidth="1"/>
    <col min="8" max="8" width="13.7109375" hidden="1" customWidth="1"/>
  </cols>
  <sheetData>
    <row r="1" spans="1:8" ht="49.5" customHeight="1" x14ac:dyDescent="0.55000000000000004">
      <c r="A1" s="873"/>
      <c r="B1" s="902"/>
      <c r="C1" s="866" t="s">
        <v>1413</v>
      </c>
      <c r="D1" s="876"/>
      <c r="E1" s="903"/>
      <c r="F1" s="878"/>
      <c r="G1" s="879"/>
      <c r="H1" s="879"/>
    </row>
    <row r="2" spans="1:8" ht="19.5" customHeight="1" x14ac:dyDescent="0.2">
      <c r="A2" s="401" t="s">
        <v>368</v>
      </c>
      <c r="B2" s="199" t="s">
        <v>15</v>
      </c>
      <c r="C2" s="73" t="s">
        <v>16</v>
      </c>
      <c r="D2" s="72" t="s">
        <v>17</v>
      </c>
      <c r="E2" s="73" t="s">
        <v>18</v>
      </c>
      <c r="F2" s="73" t="s">
        <v>19</v>
      </c>
      <c r="G2" s="101" t="s">
        <v>20</v>
      </c>
      <c r="H2" s="101" t="s">
        <v>29</v>
      </c>
    </row>
    <row r="3" spans="1:8" ht="18.75" x14ac:dyDescent="0.3">
      <c r="A3" s="458"/>
      <c r="B3" s="109"/>
      <c r="C3" s="102"/>
      <c r="D3" s="109"/>
      <c r="E3" s="119"/>
      <c r="F3" s="109"/>
      <c r="G3" s="106"/>
      <c r="H3" s="106"/>
    </row>
    <row r="4" spans="1:8" ht="18.75" x14ac:dyDescent="0.3">
      <c r="A4" s="459"/>
      <c r="B4" s="109" t="s">
        <v>1414</v>
      </c>
      <c r="C4" s="99" t="s">
        <v>1415</v>
      </c>
      <c r="D4" s="119" t="s">
        <v>32</v>
      </c>
      <c r="E4" s="620" t="s">
        <v>33</v>
      </c>
      <c r="F4" s="119" t="s">
        <v>1416</v>
      </c>
      <c r="G4" s="106">
        <v>17.149999999999999</v>
      </c>
      <c r="H4" s="106">
        <f t="shared" ref="H4:H8" si="0">SUM((A4)*(G4))</f>
        <v>0</v>
      </c>
    </row>
    <row r="5" spans="1:8" ht="18.75" x14ac:dyDescent="0.3">
      <c r="A5" s="458"/>
      <c r="B5" s="109" t="s">
        <v>1417</v>
      </c>
      <c r="C5" s="99" t="s">
        <v>1418</v>
      </c>
      <c r="D5" s="119" t="s">
        <v>36</v>
      </c>
      <c r="E5" s="620" t="s">
        <v>33</v>
      </c>
      <c r="F5" s="119" t="s">
        <v>1416</v>
      </c>
      <c r="G5" s="106">
        <v>17.149999999999999</v>
      </c>
      <c r="H5" s="106">
        <f t="shared" si="0"/>
        <v>0</v>
      </c>
    </row>
    <row r="6" spans="1:8" ht="18.75" x14ac:dyDescent="0.3">
      <c r="A6" s="458"/>
      <c r="B6" s="109" t="s">
        <v>1419</v>
      </c>
      <c r="C6" s="99" t="s">
        <v>1420</v>
      </c>
      <c r="D6" s="119" t="s">
        <v>39</v>
      </c>
      <c r="E6" s="620" t="s">
        <v>33</v>
      </c>
      <c r="F6" s="119" t="s">
        <v>1416</v>
      </c>
      <c r="G6" s="106">
        <v>17.149999999999999</v>
      </c>
      <c r="H6" s="106">
        <f t="shared" si="0"/>
        <v>0</v>
      </c>
    </row>
    <row r="7" spans="1:8" ht="18.75" x14ac:dyDescent="0.3">
      <c r="A7" s="458"/>
      <c r="B7" s="109" t="s">
        <v>1421</v>
      </c>
      <c r="C7" s="99" t="s">
        <v>1422</v>
      </c>
      <c r="D7" s="119" t="s">
        <v>42</v>
      </c>
      <c r="E7" s="620" t="s">
        <v>33</v>
      </c>
      <c r="F7" s="119" t="s">
        <v>1416</v>
      </c>
      <c r="G7" s="106">
        <v>17.149999999999999</v>
      </c>
      <c r="H7" s="106">
        <f t="shared" si="0"/>
        <v>0</v>
      </c>
    </row>
    <row r="8" spans="1:8" ht="18.75" x14ac:dyDescent="0.3">
      <c r="A8" s="458"/>
      <c r="B8" s="109" t="s">
        <v>1423</v>
      </c>
      <c r="C8" s="99" t="s">
        <v>1424</v>
      </c>
      <c r="D8" s="119" t="s">
        <v>48</v>
      </c>
      <c r="E8" s="620" t="s">
        <v>33</v>
      </c>
      <c r="F8" s="119" t="s">
        <v>1416</v>
      </c>
      <c r="G8" s="106">
        <v>18.5</v>
      </c>
      <c r="H8" s="106">
        <f t="shared" si="0"/>
        <v>0</v>
      </c>
    </row>
    <row r="9" spans="1:8" ht="18.75" x14ac:dyDescent="0.3">
      <c r="A9" s="458"/>
      <c r="B9" s="109"/>
      <c r="C9" s="102"/>
      <c r="D9" s="109"/>
      <c r="E9" s="119"/>
      <c r="F9" s="109"/>
      <c r="G9" s="106"/>
      <c r="H9" s="106"/>
    </row>
    <row r="10" spans="1:8" ht="18.75" x14ac:dyDescent="0.3">
      <c r="A10" s="458"/>
      <c r="B10" s="109" t="s">
        <v>1425</v>
      </c>
      <c r="C10" s="102" t="s">
        <v>1426</v>
      </c>
      <c r="D10" s="109" t="s">
        <v>39</v>
      </c>
      <c r="E10" s="620" t="s">
        <v>33</v>
      </c>
      <c r="F10" s="119" t="s">
        <v>1416</v>
      </c>
      <c r="G10" s="106">
        <v>8.25</v>
      </c>
      <c r="H10" s="106">
        <f t="shared" ref="H10:H13" si="1">SUM((A10)*(G10))</f>
        <v>0</v>
      </c>
    </row>
    <row r="11" spans="1:8" ht="18.75" x14ac:dyDescent="0.3">
      <c r="A11" s="458"/>
      <c r="B11" s="109" t="s">
        <v>1427</v>
      </c>
      <c r="C11" s="102" t="s">
        <v>1428</v>
      </c>
      <c r="D11" s="109" t="s">
        <v>42</v>
      </c>
      <c r="E11" s="620" t="s">
        <v>33</v>
      </c>
      <c r="F11" s="119" t="s">
        <v>1416</v>
      </c>
      <c r="G11" s="106">
        <v>8.25</v>
      </c>
      <c r="H11" s="106">
        <f t="shared" si="1"/>
        <v>0</v>
      </c>
    </row>
    <row r="12" spans="1:8" ht="18.75" x14ac:dyDescent="0.3">
      <c r="A12" s="458"/>
      <c r="B12" s="109" t="s">
        <v>1429</v>
      </c>
      <c r="C12" s="102" t="s">
        <v>1430</v>
      </c>
      <c r="D12" s="109" t="s">
        <v>45</v>
      </c>
      <c r="E12" s="620" t="s">
        <v>33</v>
      </c>
      <c r="F12" s="119" t="s">
        <v>1416</v>
      </c>
      <c r="G12" s="106">
        <v>8.25</v>
      </c>
      <c r="H12" s="106">
        <f t="shared" si="1"/>
        <v>0</v>
      </c>
    </row>
    <row r="13" spans="1:8" ht="18.75" x14ac:dyDescent="0.3">
      <c r="A13" s="458"/>
      <c r="B13" s="109" t="s">
        <v>1431</v>
      </c>
      <c r="C13" s="102" t="s">
        <v>1432</v>
      </c>
      <c r="D13" s="109" t="s">
        <v>48</v>
      </c>
      <c r="E13" s="620" t="s">
        <v>33</v>
      </c>
      <c r="F13" s="119" t="s">
        <v>1416</v>
      </c>
      <c r="G13" s="106">
        <v>8.25</v>
      </c>
      <c r="H13" s="106">
        <f t="shared" si="1"/>
        <v>0</v>
      </c>
    </row>
    <row r="14" spans="1:8" ht="18.75" x14ac:dyDescent="0.3">
      <c r="A14" s="458"/>
      <c r="B14" s="109"/>
      <c r="C14" s="99"/>
      <c r="D14" s="109"/>
      <c r="E14" s="119"/>
      <c r="F14" s="109"/>
      <c r="G14" s="106"/>
      <c r="H14" s="106"/>
    </row>
    <row r="15" spans="1:8" ht="18.75" x14ac:dyDescent="0.3">
      <c r="A15" s="458"/>
      <c r="B15" s="197" t="s">
        <v>1433</v>
      </c>
      <c r="C15" s="102" t="s">
        <v>1434</v>
      </c>
      <c r="D15" s="109" t="s">
        <v>39</v>
      </c>
      <c r="E15" s="620" t="s">
        <v>33</v>
      </c>
      <c r="F15" s="119" t="s">
        <v>1416</v>
      </c>
      <c r="G15" s="106">
        <v>12.95</v>
      </c>
      <c r="H15" s="106">
        <f t="shared" ref="H15:H28" si="2">SUM((A15)*(G15))</f>
        <v>0</v>
      </c>
    </row>
    <row r="16" spans="1:8" ht="18.75" x14ac:dyDescent="0.3">
      <c r="A16" s="458"/>
      <c r="B16" s="197" t="s">
        <v>1435</v>
      </c>
      <c r="C16" s="102" t="s">
        <v>1436</v>
      </c>
      <c r="D16" s="109" t="s">
        <v>39</v>
      </c>
      <c r="E16" s="620" t="s">
        <v>33</v>
      </c>
      <c r="F16" s="119" t="s">
        <v>1416</v>
      </c>
      <c r="G16" s="106">
        <v>6.95</v>
      </c>
      <c r="H16" s="106">
        <f t="shared" si="2"/>
        <v>0</v>
      </c>
    </row>
    <row r="17" spans="1:8" ht="18.75" x14ac:dyDescent="0.3">
      <c r="A17" s="458"/>
      <c r="B17" s="197" t="s">
        <v>1437</v>
      </c>
      <c r="C17" s="102" t="s">
        <v>1438</v>
      </c>
      <c r="D17" s="109" t="s">
        <v>42</v>
      </c>
      <c r="E17" s="620" t="s">
        <v>33</v>
      </c>
      <c r="F17" s="119" t="s">
        <v>1416</v>
      </c>
      <c r="G17" s="106">
        <v>12.95</v>
      </c>
      <c r="H17" s="106">
        <f t="shared" si="2"/>
        <v>0</v>
      </c>
    </row>
    <row r="18" spans="1:8" ht="18.75" x14ac:dyDescent="0.3">
      <c r="A18" s="458"/>
      <c r="B18" s="197" t="s">
        <v>1439</v>
      </c>
      <c r="C18" s="102" t="s">
        <v>1440</v>
      </c>
      <c r="D18" s="109">
        <v>4</v>
      </c>
      <c r="E18" s="620" t="s">
        <v>33</v>
      </c>
      <c r="F18" s="119" t="s">
        <v>1416</v>
      </c>
      <c r="G18" s="106">
        <v>6.95</v>
      </c>
      <c r="H18" s="106">
        <f t="shared" si="2"/>
        <v>0</v>
      </c>
    </row>
    <row r="19" spans="1:8" ht="18.75" x14ac:dyDescent="0.3">
      <c r="A19" s="458"/>
      <c r="B19" s="197" t="s">
        <v>1441</v>
      </c>
      <c r="C19" s="102" t="s">
        <v>1442</v>
      </c>
      <c r="D19" s="109" t="s">
        <v>45</v>
      </c>
      <c r="E19" s="620" t="s">
        <v>33</v>
      </c>
      <c r="F19" s="119" t="s">
        <v>1416</v>
      </c>
      <c r="G19" s="106">
        <v>12.95</v>
      </c>
      <c r="H19" s="106">
        <f t="shared" si="2"/>
        <v>0</v>
      </c>
    </row>
    <row r="20" spans="1:8" ht="18.75" x14ac:dyDescent="0.3">
      <c r="A20" s="458"/>
      <c r="B20" s="197" t="s">
        <v>1443</v>
      </c>
      <c r="C20" s="102" t="s">
        <v>1444</v>
      </c>
      <c r="D20" s="109">
        <v>5</v>
      </c>
      <c r="E20" s="620" t="s">
        <v>33</v>
      </c>
      <c r="F20" s="119" t="s">
        <v>1416</v>
      </c>
      <c r="G20" s="106">
        <v>6.95</v>
      </c>
      <c r="H20" s="106">
        <f t="shared" si="2"/>
        <v>0</v>
      </c>
    </row>
    <row r="21" spans="1:8" ht="18.75" x14ac:dyDescent="0.3">
      <c r="A21" s="458"/>
      <c r="B21" s="197" t="s">
        <v>1445</v>
      </c>
      <c r="C21" s="102" t="s">
        <v>1446</v>
      </c>
      <c r="D21" s="109" t="s">
        <v>48</v>
      </c>
      <c r="E21" s="620" t="s">
        <v>33</v>
      </c>
      <c r="F21" s="119" t="s">
        <v>1416</v>
      </c>
      <c r="G21" s="106">
        <v>12.95</v>
      </c>
      <c r="H21" s="106">
        <f t="shared" si="2"/>
        <v>0</v>
      </c>
    </row>
    <row r="22" spans="1:8" ht="18.75" x14ac:dyDescent="0.3">
      <c r="A22" s="458"/>
      <c r="B22" s="197" t="s">
        <v>1447</v>
      </c>
      <c r="C22" s="102" t="s">
        <v>1448</v>
      </c>
      <c r="D22" s="109" t="s">
        <v>48</v>
      </c>
      <c r="E22" s="620" t="s">
        <v>33</v>
      </c>
      <c r="F22" s="119" t="s">
        <v>1416</v>
      </c>
      <c r="G22" s="106">
        <v>6.95</v>
      </c>
      <c r="H22" s="106">
        <f t="shared" si="2"/>
        <v>0</v>
      </c>
    </row>
    <row r="23" spans="1:8" ht="18.75" x14ac:dyDescent="0.3">
      <c r="A23" s="458"/>
      <c r="B23" s="197" t="s">
        <v>1449</v>
      </c>
      <c r="C23" s="102" t="s">
        <v>1450</v>
      </c>
      <c r="D23" s="109" t="s">
        <v>51</v>
      </c>
      <c r="E23" s="620" t="s">
        <v>33</v>
      </c>
      <c r="F23" s="119" t="s">
        <v>1416</v>
      </c>
      <c r="G23" s="106">
        <v>12.95</v>
      </c>
      <c r="H23" s="106">
        <f t="shared" si="2"/>
        <v>0</v>
      </c>
    </row>
    <row r="24" spans="1:8" ht="18.75" x14ac:dyDescent="0.3">
      <c r="A24" s="458"/>
      <c r="B24" s="197" t="s">
        <v>1451</v>
      </c>
      <c r="C24" s="102" t="s">
        <v>1452</v>
      </c>
      <c r="D24" s="109" t="s">
        <v>51</v>
      </c>
      <c r="E24" s="620" t="s">
        <v>33</v>
      </c>
      <c r="F24" s="119" t="s">
        <v>1416</v>
      </c>
      <c r="G24" s="106">
        <v>6.95</v>
      </c>
      <c r="H24" s="106">
        <f t="shared" si="2"/>
        <v>0</v>
      </c>
    </row>
    <row r="25" spans="1:8" ht="18.75" x14ac:dyDescent="0.3">
      <c r="A25" s="458"/>
      <c r="B25" s="197" t="s">
        <v>1453</v>
      </c>
      <c r="C25" s="102" t="s">
        <v>1454</v>
      </c>
      <c r="D25" s="109" t="s">
        <v>309</v>
      </c>
      <c r="E25" s="620" t="s">
        <v>33</v>
      </c>
      <c r="F25" s="119" t="s">
        <v>1416</v>
      </c>
      <c r="G25" s="106">
        <v>12.95</v>
      </c>
      <c r="H25" s="106">
        <f t="shared" si="2"/>
        <v>0</v>
      </c>
    </row>
    <row r="26" spans="1:8" ht="18.75" x14ac:dyDescent="0.3">
      <c r="A26" s="458"/>
      <c r="B26" s="197" t="s">
        <v>1455</v>
      </c>
      <c r="C26" s="102" t="s">
        <v>1456</v>
      </c>
      <c r="D26" s="109" t="s">
        <v>309</v>
      </c>
      <c r="E26" s="620" t="s">
        <v>33</v>
      </c>
      <c r="F26" s="119" t="s">
        <v>1416</v>
      </c>
      <c r="G26" s="106">
        <v>6.95</v>
      </c>
      <c r="H26" s="106">
        <f t="shared" si="2"/>
        <v>0</v>
      </c>
    </row>
    <row r="27" spans="1:8" ht="18.75" x14ac:dyDescent="0.3">
      <c r="A27" s="458"/>
      <c r="B27" s="197" t="s">
        <v>1457</v>
      </c>
      <c r="C27" s="102" t="s">
        <v>1458</v>
      </c>
      <c r="D27" s="109" t="s">
        <v>312</v>
      </c>
      <c r="E27" s="620" t="s">
        <v>33</v>
      </c>
      <c r="F27" s="119" t="s">
        <v>1416</v>
      </c>
      <c r="G27" s="106">
        <v>12.95</v>
      </c>
      <c r="H27" s="106">
        <f t="shared" si="2"/>
        <v>0</v>
      </c>
    </row>
    <row r="28" spans="1:8" ht="18.75" x14ac:dyDescent="0.3">
      <c r="A28" s="458"/>
      <c r="B28" s="197" t="s">
        <v>1459</v>
      </c>
      <c r="C28" s="102" t="s">
        <v>1460</v>
      </c>
      <c r="D28" s="109" t="s">
        <v>312</v>
      </c>
      <c r="E28" s="620" t="s">
        <v>33</v>
      </c>
      <c r="F28" s="119" t="s">
        <v>1416</v>
      </c>
      <c r="G28" s="106">
        <v>6.95</v>
      </c>
      <c r="H28" s="106">
        <f t="shared" si="2"/>
        <v>0</v>
      </c>
    </row>
    <row r="29" spans="1:8" ht="18.75" x14ac:dyDescent="0.3">
      <c r="A29" s="458"/>
      <c r="B29" s="109"/>
      <c r="C29" s="102"/>
      <c r="D29" s="109"/>
      <c r="E29" s="119"/>
      <c r="F29" s="109"/>
      <c r="G29" s="187" t="s">
        <v>29</v>
      </c>
      <c r="H29" s="180">
        <f>SUBTOTAL(109,H3:H28)</f>
        <v>0</v>
      </c>
    </row>
    <row r="30" spans="1:8" ht="17.25" customHeight="1" x14ac:dyDescent="0.3">
      <c r="A30" s="445"/>
      <c r="B30" s="201"/>
      <c r="C30" s="192"/>
      <c r="D30" s="190"/>
      <c r="E30" s="173"/>
      <c r="F30" s="193"/>
      <c r="G30" s="202"/>
      <c r="H30" s="203"/>
    </row>
    <row r="31" spans="1:8" ht="17.25" customHeight="1" x14ac:dyDescent="0.3">
      <c r="A31" s="399"/>
      <c r="B31" s="204"/>
      <c r="C31" s="171"/>
      <c r="D31" s="91"/>
      <c r="E31" s="173"/>
      <c r="F31" s="173"/>
      <c r="G31" s="202"/>
      <c r="H31" s="202"/>
    </row>
    <row r="32" spans="1:8" ht="17.25" customHeight="1" x14ac:dyDescent="0.3">
      <c r="A32" s="399"/>
      <c r="B32" s="204"/>
      <c r="D32" s="68"/>
      <c r="E32" s="70"/>
      <c r="F32" s="70"/>
      <c r="G32" s="71"/>
      <c r="H32" s="71"/>
    </row>
    <row r="33" spans="1:8" ht="17.25" customHeight="1" x14ac:dyDescent="0.3">
      <c r="A33" s="399"/>
      <c r="B33" s="204"/>
      <c r="D33" s="68"/>
      <c r="E33" s="70"/>
      <c r="F33" s="70"/>
      <c r="G33" s="71"/>
      <c r="H33" s="71"/>
    </row>
    <row r="34" spans="1:8" ht="17.25" customHeight="1" x14ac:dyDescent="0.3">
      <c r="A34" s="399"/>
      <c r="B34" s="204"/>
      <c r="D34" s="68"/>
      <c r="E34" s="70"/>
      <c r="F34" s="70"/>
      <c r="G34" s="71"/>
      <c r="H34" s="71"/>
    </row>
    <row r="35" spans="1:8" ht="17.25" customHeight="1" x14ac:dyDescent="0.3">
      <c r="A35" s="399"/>
      <c r="B35" s="204"/>
      <c r="D35" s="68"/>
      <c r="E35" s="70"/>
      <c r="F35" s="70"/>
      <c r="G35" s="71"/>
      <c r="H35" s="71"/>
    </row>
    <row r="36" spans="1:8" ht="17.25" customHeight="1" x14ac:dyDescent="0.3">
      <c r="A36" s="399"/>
      <c r="B36" s="204"/>
      <c r="D36" s="68"/>
      <c r="E36" s="70"/>
      <c r="F36" s="70"/>
      <c r="G36" s="71"/>
      <c r="H36" s="71"/>
    </row>
    <row r="37" spans="1:8" ht="17.25" customHeight="1" x14ac:dyDescent="0.3">
      <c r="A37" s="399"/>
      <c r="B37" s="204"/>
      <c r="D37" s="68"/>
      <c r="E37" s="70"/>
      <c r="F37" s="70"/>
      <c r="G37" s="71"/>
      <c r="H37" s="71"/>
    </row>
    <row r="38" spans="1:8" ht="17.25" customHeight="1" x14ac:dyDescent="0.3">
      <c r="A38" s="399"/>
      <c r="B38" s="204"/>
      <c r="D38" s="68"/>
      <c r="E38" s="70"/>
      <c r="F38" s="70"/>
      <c r="G38" s="71"/>
      <c r="H38" s="71"/>
    </row>
    <row r="39" spans="1:8" ht="17.25" customHeight="1" x14ac:dyDescent="0.3">
      <c r="A39" s="399"/>
      <c r="B39" s="204"/>
      <c r="D39" s="68"/>
      <c r="E39" s="70"/>
      <c r="F39" s="70"/>
      <c r="G39" s="71"/>
      <c r="H39" s="71"/>
    </row>
    <row r="40" spans="1:8" ht="17.25" customHeight="1" x14ac:dyDescent="0.3">
      <c r="A40" s="399"/>
      <c r="B40" s="204"/>
      <c r="D40" s="68"/>
      <c r="E40" s="70"/>
      <c r="F40" s="70"/>
      <c r="G40" s="71"/>
      <c r="H40" s="71"/>
    </row>
    <row r="41" spans="1:8" ht="17.25" customHeight="1" x14ac:dyDescent="0.3">
      <c r="A41" s="399"/>
      <c r="B41" s="204"/>
      <c r="D41" s="68"/>
      <c r="E41" s="70"/>
      <c r="F41" s="70"/>
      <c r="G41" s="71"/>
      <c r="H41" s="71"/>
    </row>
    <row r="42" spans="1:8" ht="17.25" customHeight="1" x14ac:dyDescent="0.3">
      <c r="A42" s="399"/>
      <c r="B42" s="204"/>
      <c r="D42" s="68"/>
      <c r="E42" s="70"/>
      <c r="F42" s="70"/>
      <c r="G42" s="71"/>
      <c r="H42" s="71"/>
    </row>
    <row r="43" spans="1:8" ht="17.25" customHeight="1" x14ac:dyDescent="0.3">
      <c r="A43" s="399"/>
      <c r="B43" s="204"/>
      <c r="D43" s="68"/>
      <c r="E43" s="70"/>
      <c r="F43" s="70"/>
      <c r="G43" s="71"/>
      <c r="H43" s="71"/>
    </row>
    <row r="44" spans="1:8" ht="17.25" customHeight="1" x14ac:dyDescent="0.3">
      <c r="A44" s="399"/>
      <c r="B44" s="204"/>
      <c r="D44" s="68"/>
      <c r="E44" s="70"/>
      <c r="F44" s="70"/>
      <c r="G44" s="71"/>
      <c r="H44" s="71"/>
    </row>
    <row r="45" spans="1:8" ht="17.25" customHeight="1" x14ac:dyDescent="0.3">
      <c r="A45" s="399"/>
      <c r="B45" s="204"/>
      <c r="D45" s="68"/>
      <c r="E45" s="70"/>
      <c r="F45" s="70"/>
      <c r="G45" s="71"/>
      <c r="H45" s="71"/>
    </row>
    <row r="46" spans="1:8" ht="17.25" customHeight="1" x14ac:dyDescent="0.3">
      <c r="A46" s="399"/>
      <c r="B46" s="204"/>
      <c r="D46" s="68"/>
      <c r="E46" s="70"/>
      <c r="F46" s="70"/>
      <c r="G46" s="71"/>
      <c r="H46" s="71"/>
    </row>
    <row r="47" spans="1:8" ht="17.25" customHeight="1" x14ac:dyDescent="0.3">
      <c r="A47" s="399"/>
      <c r="B47" s="204"/>
      <c r="D47" s="68"/>
      <c r="E47" s="70"/>
      <c r="F47" s="70"/>
      <c r="G47" s="71"/>
      <c r="H47" s="71"/>
    </row>
    <row r="48" spans="1:8" ht="17.25" customHeight="1" x14ac:dyDescent="0.3">
      <c r="A48" s="399"/>
      <c r="B48" s="204"/>
      <c r="D48" s="68"/>
      <c r="E48" s="70"/>
      <c r="F48" s="70"/>
      <c r="G48" s="71"/>
      <c r="H48" s="71"/>
    </row>
    <row r="49" spans="1:8" ht="17.25" customHeight="1" x14ac:dyDescent="0.3">
      <c r="A49" s="399"/>
      <c r="B49" s="204"/>
      <c r="D49" s="68"/>
      <c r="E49" s="70"/>
      <c r="F49" s="70"/>
      <c r="G49" s="71"/>
      <c r="H49" s="71"/>
    </row>
    <row r="50" spans="1:8" ht="17.25" customHeight="1" x14ac:dyDescent="0.3">
      <c r="A50" s="399"/>
      <c r="B50" s="204"/>
      <c r="D50" s="68"/>
      <c r="E50" s="70"/>
      <c r="F50" s="70"/>
      <c r="G50" s="71"/>
      <c r="H50" s="71"/>
    </row>
    <row r="51" spans="1:8" ht="17.25" customHeight="1" x14ac:dyDescent="0.3">
      <c r="A51" s="399"/>
      <c r="B51" s="204"/>
      <c r="D51" s="68"/>
      <c r="E51" s="70"/>
      <c r="F51" s="70"/>
      <c r="G51" s="71"/>
      <c r="H51" s="71"/>
    </row>
    <row r="52" spans="1:8" ht="17.25" customHeight="1" x14ac:dyDescent="0.3">
      <c r="A52" s="399"/>
      <c r="B52" s="204"/>
      <c r="D52" s="68"/>
      <c r="E52" s="70"/>
      <c r="F52" s="70"/>
      <c r="G52" s="71"/>
      <c r="H52" s="71"/>
    </row>
    <row r="53" spans="1:8" ht="17.25" customHeight="1" x14ac:dyDescent="0.3">
      <c r="A53" s="399"/>
      <c r="B53" s="204"/>
      <c r="D53" s="68"/>
      <c r="E53" s="70"/>
      <c r="F53" s="70"/>
      <c r="G53" s="71"/>
      <c r="H53" s="71"/>
    </row>
    <row r="54" spans="1:8" ht="17.25" customHeight="1" x14ac:dyDescent="0.3">
      <c r="A54" s="399"/>
      <c r="B54" s="204"/>
      <c r="D54" s="68"/>
      <c r="E54" s="70"/>
      <c r="F54" s="70"/>
      <c r="G54" s="71"/>
      <c r="H54" s="71"/>
    </row>
    <row r="55" spans="1:8" ht="17.25" customHeight="1" x14ac:dyDescent="0.3">
      <c r="A55" s="399"/>
      <c r="B55" s="204"/>
      <c r="D55" s="68"/>
      <c r="E55" s="70"/>
      <c r="F55" s="70"/>
      <c r="G55" s="71"/>
      <c r="H55" s="71"/>
    </row>
    <row r="56" spans="1:8" ht="17.25" customHeight="1" x14ac:dyDescent="0.3">
      <c r="A56" s="399"/>
      <c r="B56" s="204"/>
      <c r="D56" s="68"/>
      <c r="E56" s="70"/>
      <c r="F56" s="70"/>
      <c r="G56" s="71"/>
      <c r="H56" s="71"/>
    </row>
    <row r="57" spans="1:8" ht="17.25" customHeight="1" x14ac:dyDescent="0.3">
      <c r="A57" s="399"/>
      <c r="B57" s="204"/>
      <c r="D57" s="68"/>
      <c r="E57" s="70"/>
      <c r="F57" s="70"/>
      <c r="G57" s="71"/>
      <c r="H57" s="71"/>
    </row>
    <row r="58" spans="1:8" ht="17.25" customHeight="1" x14ac:dyDescent="0.3">
      <c r="A58" s="399"/>
      <c r="B58" s="204"/>
      <c r="D58" s="68"/>
      <c r="E58" s="70"/>
      <c r="F58" s="70"/>
      <c r="G58" s="71"/>
      <c r="H58" s="71"/>
    </row>
    <row r="59" spans="1:8" ht="17.25" customHeight="1" x14ac:dyDescent="0.3">
      <c r="A59" s="399"/>
      <c r="B59" s="204"/>
      <c r="D59" s="68"/>
      <c r="E59" s="70"/>
      <c r="F59" s="70"/>
      <c r="G59" s="71"/>
      <c r="H59" s="71"/>
    </row>
    <row r="60" spans="1:8" ht="17.25" customHeight="1" x14ac:dyDescent="0.3">
      <c r="A60" s="399"/>
      <c r="B60" s="204"/>
      <c r="D60" s="68"/>
      <c r="E60" s="70"/>
      <c r="F60" s="70"/>
      <c r="G60" s="71"/>
      <c r="H60" s="71"/>
    </row>
    <row r="61" spans="1:8" ht="17.25" customHeight="1" x14ac:dyDescent="0.3">
      <c r="A61" s="399"/>
      <c r="B61" s="204"/>
      <c r="D61" s="68"/>
      <c r="E61" s="70"/>
      <c r="F61" s="70"/>
      <c r="G61" s="71"/>
      <c r="H61" s="71"/>
    </row>
    <row r="62" spans="1:8" ht="17.25" customHeight="1" x14ac:dyDescent="0.3">
      <c r="A62" s="399"/>
      <c r="B62" s="204"/>
      <c r="D62" s="68"/>
      <c r="E62" s="70"/>
      <c r="F62" s="70"/>
      <c r="G62" s="71"/>
      <c r="H62" s="71"/>
    </row>
    <row r="63" spans="1:8" ht="17.25" customHeight="1" x14ac:dyDescent="0.3">
      <c r="A63" s="399"/>
      <c r="B63" s="204"/>
      <c r="D63" s="68"/>
      <c r="E63" s="70"/>
      <c r="F63" s="70"/>
      <c r="G63" s="71"/>
      <c r="H63" s="71"/>
    </row>
    <row r="64" spans="1:8" ht="17.25" customHeight="1" x14ac:dyDescent="0.3">
      <c r="A64" s="399"/>
      <c r="B64" s="204"/>
      <c r="D64" s="68"/>
      <c r="E64" s="70"/>
      <c r="F64" s="70"/>
      <c r="G64" s="71"/>
      <c r="H64" s="71"/>
    </row>
    <row r="65" spans="1:8" ht="17.25" customHeight="1" x14ac:dyDescent="0.3">
      <c r="A65" s="399"/>
      <c r="B65" s="204"/>
      <c r="D65" s="68"/>
      <c r="E65" s="70"/>
      <c r="F65" s="70"/>
      <c r="G65" s="71"/>
      <c r="H65" s="71"/>
    </row>
    <row r="66" spans="1:8" ht="17.25" customHeight="1" x14ac:dyDescent="0.3">
      <c r="A66" s="399"/>
      <c r="B66" s="204"/>
      <c r="D66" s="68"/>
      <c r="E66" s="70"/>
      <c r="F66" s="70"/>
      <c r="G66" s="71"/>
      <c r="H66" s="71"/>
    </row>
    <row r="67" spans="1:8" ht="17.25" customHeight="1" x14ac:dyDescent="0.3">
      <c r="A67" s="399"/>
      <c r="B67" s="204"/>
      <c r="D67" s="68"/>
      <c r="E67" s="70"/>
      <c r="F67" s="70"/>
      <c r="G67" s="71"/>
      <c r="H67" s="71"/>
    </row>
    <row r="68" spans="1:8" ht="17.25" customHeight="1" x14ac:dyDescent="0.3">
      <c r="A68" s="399"/>
      <c r="B68" s="204"/>
      <c r="D68" s="68"/>
      <c r="E68" s="70"/>
      <c r="F68" s="70"/>
      <c r="G68" s="71"/>
      <c r="H68" s="71"/>
    </row>
    <row r="69" spans="1:8" ht="17.25" customHeight="1" x14ac:dyDescent="0.3">
      <c r="A69" s="399"/>
      <c r="B69" s="204"/>
      <c r="D69" s="68"/>
      <c r="E69" s="70"/>
      <c r="F69" s="70"/>
      <c r="G69" s="71"/>
      <c r="H69" s="71"/>
    </row>
    <row r="70" spans="1:8" ht="17.25" customHeight="1" x14ac:dyDescent="0.3">
      <c r="A70" s="399"/>
      <c r="B70" s="204"/>
      <c r="D70" s="68"/>
      <c r="E70" s="70"/>
      <c r="F70" s="70"/>
      <c r="G70" s="71"/>
      <c r="H70" s="71"/>
    </row>
    <row r="71" spans="1:8" ht="17.25" customHeight="1" x14ac:dyDescent="0.3">
      <c r="A71" s="399"/>
      <c r="B71" s="204"/>
      <c r="D71" s="68"/>
      <c r="E71" s="70"/>
      <c r="F71" s="70"/>
      <c r="G71" s="71"/>
      <c r="H71" s="71"/>
    </row>
    <row r="72" spans="1:8" ht="17.25" customHeight="1" x14ac:dyDescent="0.3">
      <c r="A72" s="399"/>
      <c r="B72" s="204"/>
      <c r="D72" s="68"/>
      <c r="E72" s="70"/>
      <c r="F72" s="70"/>
      <c r="G72" s="71"/>
      <c r="H72" s="71"/>
    </row>
    <row r="73" spans="1:8" ht="17.25" customHeight="1" x14ac:dyDescent="0.3">
      <c r="A73" s="399"/>
      <c r="B73" s="204"/>
      <c r="D73" s="68"/>
      <c r="E73" s="70"/>
      <c r="F73" s="70"/>
      <c r="G73" s="71"/>
      <c r="H73" s="71"/>
    </row>
    <row r="74" spans="1:8" ht="17.25" customHeight="1" x14ac:dyDescent="0.3">
      <c r="A74" s="399"/>
      <c r="B74" s="204"/>
      <c r="D74" s="68"/>
      <c r="E74" s="70"/>
      <c r="F74" s="70"/>
      <c r="G74" s="71"/>
      <c r="H74" s="71"/>
    </row>
    <row r="75" spans="1:8" ht="17.25" customHeight="1" x14ac:dyDescent="0.3">
      <c r="A75" s="399"/>
      <c r="B75" s="204"/>
      <c r="D75" s="68"/>
      <c r="E75" s="70"/>
      <c r="F75" s="70"/>
      <c r="G75" s="71"/>
      <c r="H75" s="71"/>
    </row>
    <row r="76" spans="1:8" ht="17.25" customHeight="1" x14ac:dyDescent="0.3">
      <c r="A76" s="399"/>
      <c r="B76" s="204"/>
      <c r="D76" s="68"/>
      <c r="E76" s="70"/>
      <c r="F76" s="70"/>
      <c r="G76" s="71"/>
      <c r="H76" s="71"/>
    </row>
    <row r="77" spans="1:8" ht="17.25" customHeight="1" x14ac:dyDescent="0.3">
      <c r="A77" s="399"/>
      <c r="B77" s="204"/>
      <c r="D77" s="68"/>
      <c r="E77" s="70"/>
      <c r="F77" s="70"/>
      <c r="G77" s="71"/>
      <c r="H77" s="71"/>
    </row>
    <row r="78" spans="1:8" ht="17.25" customHeight="1" x14ac:dyDescent="0.3">
      <c r="A78" s="399"/>
      <c r="B78" s="204"/>
      <c r="D78" s="68"/>
      <c r="E78" s="70"/>
      <c r="F78" s="70"/>
      <c r="G78" s="71"/>
      <c r="H78" s="71"/>
    </row>
    <row r="79" spans="1:8" ht="17.25" customHeight="1" x14ac:dyDescent="0.3">
      <c r="A79" s="399"/>
      <c r="B79" s="204"/>
      <c r="D79" s="68"/>
      <c r="E79" s="70"/>
      <c r="F79" s="70"/>
      <c r="G79" s="71"/>
      <c r="H79" s="71"/>
    </row>
    <row r="80" spans="1:8" ht="17.25" customHeight="1" x14ac:dyDescent="0.3">
      <c r="A80" s="399"/>
      <c r="B80" s="204"/>
      <c r="D80" s="68"/>
      <c r="E80" s="70"/>
      <c r="F80" s="70"/>
      <c r="G80" s="71"/>
      <c r="H80" s="71"/>
    </row>
    <row r="81" spans="1:8" ht="17.25" customHeight="1" x14ac:dyDescent="0.3">
      <c r="A81" s="399"/>
      <c r="B81" s="204"/>
      <c r="D81" s="68"/>
      <c r="E81" s="70"/>
      <c r="F81" s="70"/>
      <c r="G81" s="71"/>
      <c r="H81" s="71"/>
    </row>
    <row r="82" spans="1:8" ht="17.25" customHeight="1" x14ac:dyDescent="0.3">
      <c r="A82" s="399"/>
      <c r="B82" s="204"/>
      <c r="D82" s="68"/>
      <c r="E82" s="70"/>
      <c r="F82" s="70"/>
      <c r="G82" s="71"/>
      <c r="H82" s="71"/>
    </row>
    <row r="83" spans="1:8" ht="17.25" customHeight="1" x14ac:dyDescent="0.3">
      <c r="A83" s="399"/>
      <c r="B83" s="204"/>
      <c r="D83" s="68"/>
      <c r="E83" s="70"/>
      <c r="F83" s="70"/>
      <c r="G83" s="71"/>
      <c r="H83" s="71"/>
    </row>
    <row r="84" spans="1:8" ht="17.25" customHeight="1" x14ac:dyDescent="0.3">
      <c r="A84" s="399"/>
      <c r="B84" s="204"/>
      <c r="D84" s="68"/>
      <c r="E84" s="70"/>
      <c r="F84" s="70"/>
      <c r="G84" s="71"/>
      <c r="H84" s="71"/>
    </row>
    <row r="85" spans="1:8" ht="17.25" customHeight="1" x14ac:dyDescent="0.3">
      <c r="A85" s="399"/>
      <c r="B85" s="204"/>
      <c r="D85" s="68"/>
      <c r="E85" s="70"/>
      <c r="F85" s="70"/>
      <c r="G85" s="71"/>
      <c r="H85" s="71"/>
    </row>
    <row r="86" spans="1:8" ht="17.25" customHeight="1" x14ac:dyDescent="0.3">
      <c r="A86" s="399"/>
      <c r="B86" s="204"/>
      <c r="D86" s="68"/>
      <c r="E86" s="70"/>
      <c r="F86" s="70"/>
      <c r="G86" s="71"/>
      <c r="H86" s="71"/>
    </row>
    <row r="87" spans="1:8" ht="17.25" customHeight="1" x14ac:dyDescent="0.3">
      <c r="A87" s="399"/>
      <c r="B87" s="204"/>
      <c r="D87" s="68"/>
      <c r="E87" s="70"/>
      <c r="F87" s="70"/>
      <c r="G87" s="71"/>
      <c r="H87" s="71"/>
    </row>
    <row r="88" spans="1:8" ht="17.25" customHeight="1" x14ac:dyDescent="0.3">
      <c r="A88" s="399"/>
      <c r="B88" s="204"/>
      <c r="D88" s="68"/>
      <c r="E88" s="70"/>
      <c r="F88" s="70"/>
      <c r="G88" s="71"/>
      <c r="H88" s="71"/>
    </row>
    <row r="89" spans="1:8" ht="17.25" customHeight="1" x14ac:dyDescent="0.3">
      <c r="A89" s="399"/>
      <c r="B89" s="204"/>
      <c r="D89" s="68"/>
      <c r="E89" s="70"/>
      <c r="F89" s="70"/>
      <c r="G89" s="71"/>
      <c r="H89" s="71"/>
    </row>
    <row r="90" spans="1:8" ht="17.25" customHeight="1" x14ac:dyDescent="0.3">
      <c r="A90" s="399"/>
      <c r="B90" s="204"/>
      <c r="D90" s="68"/>
      <c r="E90" s="70"/>
      <c r="F90" s="70"/>
      <c r="G90" s="71"/>
      <c r="H90" s="71"/>
    </row>
    <row r="91" spans="1:8" ht="17.25" customHeight="1" x14ac:dyDescent="0.3">
      <c r="A91" s="399"/>
      <c r="B91" s="204"/>
      <c r="D91" s="68"/>
      <c r="E91" s="70"/>
      <c r="F91" s="70"/>
      <c r="G91" s="71"/>
      <c r="H91" s="71"/>
    </row>
    <row r="92" spans="1:8" ht="17.25" customHeight="1" x14ac:dyDescent="0.3">
      <c r="A92" s="399"/>
      <c r="B92" s="204"/>
      <c r="D92" s="68"/>
      <c r="E92" s="70"/>
      <c r="F92" s="70"/>
      <c r="G92" s="71"/>
      <c r="H92" s="71"/>
    </row>
    <row r="93" spans="1:8" ht="17.25" customHeight="1" x14ac:dyDescent="0.3">
      <c r="A93" s="399"/>
      <c r="B93" s="204"/>
      <c r="D93" s="68"/>
      <c r="E93" s="70"/>
      <c r="F93" s="70"/>
      <c r="G93" s="71"/>
      <c r="H93" s="71"/>
    </row>
    <row r="94" spans="1:8" ht="17.25" customHeight="1" x14ac:dyDescent="0.3">
      <c r="A94" s="399"/>
      <c r="B94" s="204"/>
      <c r="D94" s="68"/>
      <c r="E94" s="70"/>
      <c r="F94" s="70"/>
      <c r="G94" s="71"/>
      <c r="H94" s="71"/>
    </row>
    <row r="95" spans="1:8" ht="17.25" customHeight="1" x14ac:dyDescent="0.3">
      <c r="A95" s="399"/>
      <c r="B95" s="204"/>
      <c r="D95" s="68"/>
      <c r="E95" s="70"/>
      <c r="F95" s="70"/>
      <c r="G95" s="71"/>
      <c r="H95" s="71"/>
    </row>
    <row r="96" spans="1:8" ht="17.25" customHeight="1" x14ac:dyDescent="0.3">
      <c r="A96" s="399"/>
      <c r="B96" s="204"/>
      <c r="D96" s="68"/>
      <c r="E96" s="70"/>
      <c r="F96" s="70"/>
      <c r="G96" s="71"/>
      <c r="H96" s="71"/>
    </row>
    <row r="97" spans="1:8" ht="17.25" customHeight="1" x14ac:dyDescent="0.3">
      <c r="A97" s="399"/>
      <c r="B97" s="204"/>
      <c r="D97" s="68"/>
      <c r="E97" s="70"/>
      <c r="F97" s="70"/>
      <c r="G97" s="71"/>
      <c r="H97" s="71"/>
    </row>
    <row r="98" spans="1:8" ht="17.25" customHeight="1" x14ac:dyDescent="0.3">
      <c r="A98" s="399"/>
      <c r="B98" s="204"/>
      <c r="D98" s="68"/>
      <c r="E98" s="70"/>
      <c r="F98" s="70"/>
      <c r="G98" s="71"/>
      <c r="H98" s="71"/>
    </row>
    <row r="99" spans="1:8" ht="17.25" customHeight="1" x14ac:dyDescent="0.3">
      <c r="A99" s="399"/>
      <c r="B99" s="204"/>
      <c r="D99" s="68"/>
      <c r="E99" s="70"/>
      <c r="F99" s="70"/>
      <c r="G99" s="71"/>
      <c r="H99" s="71"/>
    </row>
    <row r="100" spans="1:8" ht="17.25" customHeight="1" x14ac:dyDescent="0.3">
      <c r="A100" s="399"/>
      <c r="B100" s="204"/>
      <c r="D100" s="68"/>
      <c r="E100" s="70"/>
      <c r="F100" s="70"/>
      <c r="G100" s="71"/>
      <c r="H100" s="71"/>
    </row>
    <row r="101" spans="1:8" ht="17.25" customHeight="1" x14ac:dyDescent="0.3">
      <c r="A101" s="399"/>
      <c r="B101" s="204"/>
      <c r="D101" s="68"/>
      <c r="E101" s="70"/>
      <c r="F101" s="70"/>
      <c r="G101" s="71"/>
      <c r="H101" s="71"/>
    </row>
    <row r="102" spans="1:8" ht="17.25" customHeight="1" x14ac:dyDescent="0.3">
      <c r="A102" s="399"/>
      <c r="B102" s="204"/>
      <c r="D102" s="68"/>
      <c r="E102" s="70"/>
      <c r="F102" s="70"/>
      <c r="G102" s="71"/>
      <c r="H102" s="71"/>
    </row>
    <row r="103" spans="1:8" ht="17.25" customHeight="1" x14ac:dyDescent="0.3">
      <c r="A103" s="399"/>
      <c r="B103" s="204"/>
      <c r="D103" s="68"/>
      <c r="E103" s="70"/>
      <c r="F103" s="70"/>
      <c r="G103" s="71"/>
      <c r="H103" s="71"/>
    </row>
    <row r="104" spans="1:8" ht="17.25" customHeight="1" x14ac:dyDescent="0.3">
      <c r="A104" s="399"/>
      <c r="B104" s="204"/>
      <c r="D104" s="68"/>
      <c r="E104" s="70"/>
      <c r="F104" s="70"/>
      <c r="G104" s="71"/>
      <c r="H104" s="71"/>
    </row>
    <row r="105" spans="1:8" ht="17.25" customHeight="1" x14ac:dyDescent="0.3">
      <c r="A105" s="399"/>
      <c r="B105" s="204"/>
      <c r="D105" s="68"/>
      <c r="E105" s="70"/>
      <c r="F105" s="70"/>
      <c r="G105" s="71"/>
      <c r="H105" s="71"/>
    </row>
    <row r="106" spans="1:8" ht="17.25" customHeight="1" x14ac:dyDescent="0.3">
      <c r="A106" s="399"/>
      <c r="B106" s="204"/>
      <c r="D106" s="68"/>
      <c r="E106" s="70"/>
      <c r="F106" s="70"/>
      <c r="G106" s="71"/>
      <c r="H106" s="71"/>
    </row>
    <row r="107" spans="1:8" ht="17.25" customHeight="1" x14ac:dyDescent="0.3">
      <c r="A107" s="399"/>
      <c r="B107" s="204"/>
      <c r="D107" s="68"/>
      <c r="E107" s="70"/>
      <c r="F107" s="70"/>
      <c r="G107" s="71"/>
      <c r="H107" s="71"/>
    </row>
    <row r="108" spans="1:8" ht="17.25" customHeight="1" x14ac:dyDescent="0.3">
      <c r="A108" s="399"/>
      <c r="B108" s="204"/>
      <c r="D108" s="68"/>
      <c r="E108" s="70"/>
      <c r="F108" s="70"/>
      <c r="G108" s="71"/>
      <c r="H108" s="71"/>
    </row>
    <row r="109" spans="1:8" ht="17.25" customHeight="1" x14ac:dyDescent="0.3">
      <c r="A109" s="399"/>
      <c r="B109" s="204"/>
      <c r="D109" s="68"/>
      <c r="E109" s="70"/>
      <c r="F109" s="70"/>
      <c r="G109" s="71"/>
      <c r="H109" s="71"/>
    </row>
    <row r="110" spans="1:8" ht="17.25" customHeight="1" x14ac:dyDescent="0.3">
      <c r="A110" s="399"/>
      <c r="B110" s="204"/>
      <c r="D110" s="68"/>
      <c r="E110" s="70"/>
      <c r="F110" s="70"/>
      <c r="G110" s="71"/>
      <c r="H110" s="71"/>
    </row>
    <row r="111" spans="1:8" ht="17.25" customHeight="1" x14ac:dyDescent="0.3">
      <c r="A111" s="399"/>
      <c r="B111" s="204"/>
      <c r="D111" s="68"/>
      <c r="E111" s="70"/>
      <c r="F111" s="70"/>
      <c r="G111" s="71"/>
      <c r="H111" s="71"/>
    </row>
    <row r="112" spans="1:8" ht="17.25" customHeight="1" x14ac:dyDescent="0.3">
      <c r="A112" s="399"/>
      <c r="B112" s="204"/>
      <c r="D112" s="68"/>
      <c r="E112" s="70"/>
      <c r="F112" s="70"/>
      <c r="G112" s="71"/>
      <c r="H112" s="71"/>
    </row>
    <row r="113" spans="1:8" ht="17.25" customHeight="1" x14ac:dyDescent="0.3">
      <c r="A113" s="399"/>
      <c r="B113" s="204"/>
      <c r="D113" s="68"/>
      <c r="E113" s="70"/>
      <c r="F113" s="70"/>
      <c r="G113" s="71"/>
      <c r="H113" s="71"/>
    </row>
    <row r="114" spans="1:8" ht="17.25" customHeight="1" x14ac:dyDescent="0.3">
      <c r="A114" s="399"/>
      <c r="B114" s="204"/>
      <c r="D114" s="68"/>
      <c r="E114" s="70"/>
      <c r="F114" s="70"/>
      <c r="G114" s="71"/>
      <c r="H114" s="71"/>
    </row>
    <row r="115" spans="1:8" ht="17.25" customHeight="1" x14ac:dyDescent="0.3">
      <c r="A115" s="399"/>
      <c r="B115" s="204"/>
      <c r="D115" s="68"/>
      <c r="E115" s="70"/>
      <c r="F115" s="70"/>
      <c r="G115" s="71"/>
      <c r="H115" s="71"/>
    </row>
    <row r="116" spans="1:8" ht="17.25" customHeight="1" x14ac:dyDescent="0.3">
      <c r="A116" s="399"/>
      <c r="B116" s="204"/>
      <c r="D116" s="68"/>
      <c r="E116" s="70"/>
      <c r="F116" s="70"/>
      <c r="G116" s="71"/>
      <c r="H116" s="71"/>
    </row>
    <row r="117" spans="1:8" ht="17.25" customHeight="1" x14ac:dyDescent="0.3">
      <c r="A117" s="399"/>
      <c r="B117" s="204"/>
      <c r="D117" s="68"/>
      <c r="E117" s="70"/>
      <c r="F117" s="70"/>
      <c r="G117" s="71"/>
      <c r="H117" s="71"/>
    </row>
    <row r="118" spans="1:8" ht="17.25" customHeight="1" x14ac:dyDescent="0.3">
      <c r="A118" s="399"/>
      <c r="B118" s="204"/>
      <c r="D118" s="68"/>
      <c r="E118" s="70"/>
      <c r="F118" s="70"/>
      <c r="G118" s="71"/>
      <c r="H118" s="71"/>
    </row>
    <row r="119" spans="1:8" ht="17.25" customHeight="1" x14ac:dyDescent="0.3">
      <c r="A119" s="399"/>
      <c r="B119" s="204"/>
      <c r="D119" s="68"/>
      <c r="E119" s="70"/>
      <c r="F119" s="70"/>
      <c r="G119" s="71"/>
      <c r="H119" s="71"/>
    </row>
    <row r="120" spans="1:8" ht="17.25" customHeight="1" x14ac:dyDescent="0.3">
      <c r="A120" s="399"/>
      <c r="B120" s="204"/>
      <c r="D120" s="68"/>
      <c r="E120" s="70"/>
      <c r="F120" s="70"/>
      <c r="G120" s="71"/>
      <c r="H120" s="71"/>
    </row>
    <row r="121" spans="1:8" ht="17.25" customHeight="1" x14ac:dyDescent="0.3">
      <c r="A121" s="399"/>
      <c r="B121" s="204"/>
      <c r="D121" s="68"/>
      <c r="E121" s="70"/>
      <c r="F121" s="70"/>
      <c r="G121" s="71"/>
      <c r="H121" s="71"/>
    </row>
    <row r="122" spans="1:8" ht="17.25" customHeight="1" x14ac:dyDescent="0.3">
      <c r="A122" s="399"/>
      <c r="B122" s="204"/>
      <c r="D122" s="68"/>
      <c r="E122" s="70"/>
      <c r="F122" s="70"/>
      <c r="G122" s="71"/>
      <c r="H122" s="71"/>
    </row>
    <row r="123" spans="1:8" ht="17.25" customHeight="1" x14ac:dyDescent="0.3">
      <c r="A123" s="399"/>
      <c r="B123" s="204"/>
      <c r="D123" s="68"/>
      <c r="E123" s="70"/>
      <c r="F123" s="70"/>
      <c r="G123" s="71"/>
      <c r="H123" s="71"/>
    </row>
    <row r="124" spans="1:8" ht="17.25" customHeight="1" x14ac:dyDescent="0.3">
      <c r="A124" s="399"/>
      <c r="B124" s="204"/>
      <c r="D124" s="68"/>
      <c r="E124" s="70"/>
      <c r="F124" s="70"/>
      <c r="G124" s="71"/>
      <c r="H124" s="71"/>
    </row>
    <row r="125" spans="1:8" ht="17.25" customHeight="1" x14ac:dyDescent="0.3">
      <c r="A125" s="399"/>
      <c r="B125" s="204"/>
      <c r="D125" s="68"/>
      <c r="E125" s="70"/>
      <c r="F125" s="70"/>
      <c r="G125" s="71"/>
      <c r="H125" s="71"/>
    </row>
    <row r="126" spans="1:8" ht="17.25" customHeight="1" x14ac:dyDescent="0.3">
      <c r="A126" s="399"/>
      <c r="B126" s="204"/>
      <c r="D126" s="68"/>
      <c r="E126" s="70"/>
      <c r="F126" s="70"/>
      <c r="G126" s="71"/>
      <c r="H126" s="71"/>
    </row>
    <row r="127" spans="1:8" ht="17.25" customHeight="1" x14ac:dyDescent="0.3">
      <c r="A127" s="399"/>
      <c r="B127" s="204"/>
      <c r="D127" s="68"/>
      <c r="E127" s="70"/>
      <c r="F127" s="70"/>
      <c r="G127" s="71"/>
      <c r="H127" s="71"/>
    </row>
    <row r="128" spans="1:8" ht="17.25" customHeight="1" x14ac:dyDescent="0.3">
      <c r="A128" s="399"/>
      <c r="B128" s="204"/>
      <c r="D128" s="68"/>
      <c r="E128" s="70"/>
      <c r="F128" s="70"/>
      <c r="G128" s="71"/>
      <c r="H128" s="71"/>
    </row>
    <row r="129" spans="1:8" ht="17.25" customHeight="1" x14ac:dyDescent="0.3">
      <c r="A129" s="399"/>
      <c r="B129" s="204"/>
      <c r="D129" s="68"/>
      <c r="E129" s="70"/>
      <c r="F129" s="70"/>
      <c r="G129" s="71"/>
      <c r="H129" s="71"/>
    </row>
    <row r="130" spans="1:8" ht="17.25" customHeight="1" x14ac:dyDescent="0.3">
      <c r="A130" s="399"/>
      <c r="B130" s="204"/>
      <c r="D130" s="68"/>
      <c r="E130" s="70"/>
      <c r="F130" s="70"/>
      <c r="G130" s="71"/>
      <c r="H130" s="71"/>
    </row>
    <row r="131" spans="1:8" ht="17.25" customHeight="1" x14ac:dyDescent="0.3">
      <c r="A131" s="399"/>
      <c r="B131" s="204"/>
      <c r="D131" s="68"/>
      <c r="E131" s="70"/>
      <c r="F131" s="70"/>
      <c r="G131" s="71"/>
      <c r="H131" s="71"/>
    </row>
    <row r="132" spans="1:8" ht="17.25" customHeight="1" x14ac:dyDescent="0.3">
      <c r="A132" s="399"/>
      <c r="B132" s="204"/>
      <c r="D132" s="68"/>
      <c r="E132" s="70"/>
      <c r="F132" s="70"/>
      <c r="G132" s="71"/>
      <c r="H132" s="71"/>
    </row>
    <row r="133" spans="1:8" ht="17.25" customHeight="1" x14ac:dyDescent="0.3">
      <c r="A133" s="399"/>
      <c r="B133" s="204"/>
      <c r="D133" s="68"/>
      <c r="E133" s="70"/>
      <c r="F133" s="70"/>
      <c r="G133" s="71"/>
      <c r="H133" s="71"/>
    </row>
    <row r="134" spans="1:8" ht="17.25" customHeight="1" x14ac:dyDescent="0.3">
      <c r="A134" s="399"/>
      <c r="B134" s="204"/>
      <c r="D134" s="68"/>
      <c r="E134" s="70"/>
      <c r="F134" s="70"/>
      <c r="G134" s="71"/>
      <c r="H134" s="71"/>
    </row>
    <row r="135" spans="1:8" ht="17.25" customHeight="1" x14ac:dyDescent="0.3">
      <c r="A135" s="399"/>
      <c r="B135" s="204"/>
      <c r="D135" s="68"/>
      <c r="E135" s="70"/>
      <c r="F135" s="70"/>
      <c r="G135" s="71"/>
      <c r="H135" s="71"/>
    </row>
    <row r="136" spans="1:8" ht="17.25" customHeight="1" x14ac:dyDescent="0.3">
      <c r="A136" s="399"/>
      <c r="B136" s="204"/>
      <c r="D136" s="68"/>
      <c r="E136" s="70"/>
      <c r="F136" s="70"/>
      <c r="G136" s="71"/>
      <c r="H136" s="71"/>
    </row>
    <row r="137" spans="1:8" ht="17.25" customHeight="1" x14ac:dyDescent="0.3">
      <c r="A137" s="399"/>
      <c r="B137" s="204"/>
      <c r="D137" s="68"/>
      <c r="E137" s="70"/>
      <c r="F137" s="70"/>
      <c r="G137" s="71"/>
      <c r="H137" s="71"/>
    </row>
    <row r="138" spans="1:8" ht="17.25" customHeight="1" x14ac:dyDescent="0.3">
      <c r="A138" s="399"/>
      <c r="B138" s="204"/>
      <c r="D138" s="68"/>
      <c r="E138" s="70"/>
      <c r="F138" s="70"/>
      <c r="G138" s="71"/>
      <c r="H138" s="71"/>
    </row>
    <row r="139" spans="1:8" ht="17.25" customHeight="1" x14ac:dyDescent="0.3">
      <c r="A139" s="399"/>
      <c r="B139" s="204"/>
      <c r="D139" s="68"/>
      <c r="E139" s="70"/>
      <c r="F139" s="70"/>
      <c r="G139" s="71"/>
      <c r="H139" s="71"/>
    </row>
    <row r="140" spans="1:8" ht="17.25" customHeight="1" x14ac:dyDescent="0.3">
      <c r="A140" s="399"/>
      <c r="B140" s="204"/>
      <c r="D140" s="68"/>
      <c r="E140" s="70"/>
      <c r="F140" s="70"/>
      <c r="G140" s="71"/>
      <c r="H140" s="71"/>
    </row>
    <row r="141" spans="1:8" ht="17.25" customHeight="1" x14ac:dyDescent="0.3">
      <c r="A141" s="399"/>
      <c r="B141" s="204"/>
      <c r="D141" s="68"/>
      <c r="E141" s="70"/>
      <c r="F141" s="70"/>
      <c r="G141" s="71"/>
      <c r="H141" s="71"/>
    </row>
    <row r="142" spans="1:8" ht="17.25" customHeight="1" x14ac:dyDescent="0.3">
      <c r="A142" s="399"/>
      <c r="B142" s="204"/>
      <c r="D142" s="68"/>
      <c r="E142" s="70"/>
      <c r="F142" s="70"/>
      <c r="G142" s="71"/>
      <c r="H142" s="71"/>
    </row>
    <row r="143" spans="1:8" ht="17.25" customHeight="1" x14ac:dyDescent="0.3">
      <c r="A143" s="399"/>
      <c r="B143" s="204"/>
      <c r="D143" s="68"/>
      <c r="E143" s="70"/>
      <c r="F143" s="70"/>
      <c r="G143" s="71"/>
      <c r="H143" s="71"/>
    </row>
    <row r="144" spans="1:8" ht="17.25" customHeight="1" x14ac:dyDescent="0.3">
      <c r="A144" s="399"/>
      <c r="B144" s="204"/>
      <c r="D144" s="68"/>
      <c r="E144" s="70"/>
      <c r="F144" s="70"/>
      <c r="G144" s="71"/>
      <c r="H144" s="71"/>
    </row>
    <row r="145" spans="1:8" ht="17.25" customHeight="1" x14ac:dyDescent="0.3">
      <c r="A145" s="399"/>
      <c r="B145" s="204"/>
      <c r="D145" s="68"/>
      <c r="E145" s="70"/>
      <c r="F145" s="70"/>
      <c r="G145" s="71"/>
      <c r="H145" s="71"/>
    </row>
    <row r="146" spans="1:8" ht="17.25" customHeight="1" x14ac:dyDescent="0.3">
      <c r="A146" s="399"/>
      <c r="B146" s="204"/>
      <c r="D146" s="68"/>
      <c r="E146" s="70"/>
      <c r="F146" s="70"/>
      <c r="G146" s="71"/>
      <c r="H146" s="71"/>
    </row>
    <row r="147" spans="1:8" ht="17.25" customHeight="1" x14ac:dyDescent="0.3">
      <c r="A147" s="399"/>
      <c r="B147" s="204"/>
      <c r="D147" s="68"/>
      <c r="E147" s="70"/>
      <c r="F147" s="70"/>
      <c r="G147" s="71"/>
      <c r="H147" s="71"/>
    </row>
    <row r="148" spans="1:8" ht="17.25" customHeight="1" x14ac:dyDescent="0.3">
      <c r="A148" s="399"/>
      <c r="B148" s="204"/>
      <c r="D148" s="68"/>
      <c r="E148" s="70"/>
      <c r="F148" s="70"/>
      <c r="G148" s="71"/>
      <c r="H148" s="71"/>
    </row>
    <row r="149" spans="1:8" ht="17.25" customHeight="1" x14ac:dyDescent="0.3">
      <c r="A149" s="399"/>
      <c r="B149" s="204"/>
      <c r="D149" s="68"/>
      <c r="E149" s="70"/>
      <c r="F149" s="70"/>
      <c r="G149" s="71"/>
      <c r="H149" s="71"/>
    </row>
    <row r="150" spans="1:8" ht="17.25" customHeight="1" x14ac:dyDescent="0.3">
      <c r="A150" s="399"/>
      <c r="B150" s="204"/>
      <c r="D150" s="68"/>
      <c r="E150" s="70"/>
      <c r="F150" s="70"/>
      <c r="G150" s="71"/>
      <c r="H150" s="71"/>
    </row>
    <row r="151" spans="1:8" ht="17.25" customHeight="1" x14ac:dyDescent="0.3">
      <c r="A151" s="399"/>
      <c r="B151" s="204"/>
      <c r="D151" s="68"/>
      <c r="E151" s="70"/>
      <c r="F151" s="70"/>
      <c r="G151" s="71"/>
      <c r="H151" s="71"/>
    </row>
    <row r="152" spans="1:8" ht="17.25" customHeight="1" x14ac:dyDescent="0.3">
      <c r="A152" s="399"/>
      <c r="B152" s="204"/>
      <c r="D152" s="68"/>
      <c r="E152" s="70"/>
      <c r="F152" s="70"/>
      <c r="G152" s="71"/>
      <c r="H152" s="71"/>
    </row>
    <row r="153" spans="1:8" ht="17.25" customHeight="1" x14ac:dyDescent="0.3">
      <c r="A153" s="399"/>
      <c r="B153" s="204"/>
      <c r="D153" s="68"/>
      <c r="E153" s="70"/>
      <c r="F153" s="70"/>
      <c r="G153" s="71"/>
      <c r="H153" s="71"/>
    </row>
    <row r="154" spans="1:8" ht="17.25" customHeight="1" x14ac:dyDescent="0.3">
      <c r="A154" s="399"/>
      <c r="B154" s="204"/>
      <c r="D154" s="68"/>
      <c r="E154" s="70"/>
      <c r="F154" s="70"/>
      <c r="G154" s="71"/>
      <c r="H154" s="71"/>
    </row>
    <row r="155" spans="1:8" ht="17.25" customHeight="1" x14ac:dyDescent="0.3">
      <c r="A155" s="399"/>
      <c r="B155" s="204"/>
      <c r="D155" s="68"/>
      <c r="E155" s="70"/>
      <c r="F155" s="70"/>
      <c r="G155" s="71"/>
      <c r="H155" s="71"/>
    </row>
    <row r="156" spans="1:8" ht="17.25" customHeight="1" x14ac:dyDescent="0.3">
      <c r="A156" s="399"/>
      <c r="B156" s="204"/>
      <c r="D156" s="68"/>
      <c r="E156" s="70"/>
      <c r="F156" s="70"/>
      <c r="G156" s="71"/>
      <c r="H156" s="71"/>
    </row>
    <row r="157" spans="1:8" ht="17.25" customHeight="1" x14ac:dyDescent="0.3">
      <c r="A157" s="399"/>
      <c r="B157" s="204"/>
      <c r="D157" s="68"/>
      <c r="E157" s="70"/>
      <c r="F157" s="70"/>
      <c r="G157" s="71"/>
      <c r="H157" s="71"/>
    </row>
    <row r="158" spans="1:8" ht="17.25" customHeight="1" x14ac:dyDescent="0.3">
      <c r="A158" s="399"/>
      <c r="B158" s="204"/>
      <c r="D158" s="68"/>
      <c r="E158" s="70"/>
      <c r="F158" s="70"/>
      <c r="G158" s="71"/>
      <c r="H158" s="71"/>
    </row>
    <row r="159" spans="1:8" ht="17.25" customHeight="1" x14ac:dyDescent="0.3">
      <c r="A159" s="399"/>
      <c r="B159" s="204"/>
      <c r="D159" s="68"/>
      <c r="E159" s="70"/>
      <c r="F159" s="70"/>
      <c r="G159" s="71"/>
      <c r="H159" s="71"/>
    </row>
    <row r="160" spans="1:8" ht="17.25" customHeight="1" x14ac:dyDescent="0.3">
      <c r="A160" s="399"/>
      <c r="B160" s="204"/>
      <c r="D160" s="68"/>
      <c r="E160" s="70"/>
      <c r="F160" s="70"/>
      <c r="G160" s="71"/>
      <c r="H160" s="71"/>
    </row>
    <row r="161" spans="1:8" ht="17.25" customHeight="1" x14ac:dyDescent="0.3">
      <c r="A161" s="399"/>
      <c r="B161" s="204"/>
      <c r="D161" s="68"/>
      <c r="E161" s="70"/>
      <c r="F161" s="70"/>
      <c r="G161" s="71"/>
      <c r="H161" s="71"/>
    </row>
    <row r="162" spans="1:8" ht="17.25" customHeight="1" x14ac:dyDescent="0.3">
      <c r="A162" s="399"/>
      <c r="B162" s="204"/>
      <c r="D162" s="68"/>
      <c r="E162" s="70"/>
      <c r="F162" s="70"/>
      <c r="G162" s="71"/>
      <c r="H162" s="71"/>
    </row>
    <row r="163" spans="1:8" ht="17.25" customHeight="1" x14ac:dyDescent="0.3">
      <c r="A163" s="399"/>
      <c r="B163" s="204"/>
      <c r="D163" s="68"/>
      <c r="E163" s="70"/>
      <c r="F163" s="70"/>
      <c r="G163" s="71"/>
      <c r="H163" s="71"/>
    </row>
    <row r="164" spans="1:8" ht="17.25" customHeight="1" x14ac:dyDescent="0.3">
      <c r="A164" s="399"/>
      <c r="B164" s="204"/>
      <c r="D164" s="68"/>
      <c r="E164" s="70"/>
      <c r="F164" s="70"/>
      <c r="G164" s="71"/>
      <c r="H164" s="71"/>
    </row>
    <row r="165" spans="1:8" ht="17.25" customHeight="1" x14ac:dyDescent="0.3">
      <c r="A165" s="399"/>
      <c r="B165" s="204"/>
      <c r="D165" s="68"/>
      <c r="E165" s="70"/>
      <c r="F165" s="70"/>
      <c r="G165" s="71"/>
      <c r="H165" s="71"/>
    </row>
    <row r="166" spans="1:8" ht="17.25" customHeight="1" x14ac:dyDescent="0.3">
      <c r="A166" s="399"/>
      <c r="B166" s="204"/>
      <c r="D166" s="68"/>
      <c r="E166" s="70"/>
      <c r="F166" s="70"/>
      <c r="G166" s="71"/>
      <c r="H166" s="71"/>
    </row>
    <row r="167" spans="1:8" ht="17.25" customHeight="1" x14ac:dyDescent="0.3">
      <c r="A167" s="399"/>
      <c r="B167" s="204"/>
      <c r="D167" s="68"/>
      <c r="E167" s="70"/>
      <c r="F167" s="70"/>
      <c r="G167" s="71"/>
      <c r="H167" s="71"/>
    </row>
    <row r="168" spans="1:8" ht="17.25" customHeight="1" x14ac:dyDescent="0.3">
      <c r="A168" s="399"/>
      <c r="B168" s="204"/>
      <c r="D168" s="68"/>
      <c r="E168" s="70"/>
      <c r="F168" s="70"/>
      <c r="G168" s="71"/>
      <c r="H168" s="71"/>
    </row>
    <row r="169" spans="1:8" ht="17.25" customHeight="1" x14ac:dyDescent="0.3">
      <c r="A169" s="399"/>
      <c r="B169" s="204"/>
      <c r="D169" s="68"/>
      <c r="E169" s="70"/>
      <c r="F169" s="70"/>
      <c r="G169" s="71"/>
      <c r="H169" s="71"/>
    </row>
    <row r="170" spans="1:8" ht="17.25" customHeight="1" x14ac:dyDescent="0.3">
      <c r="A170" s="399"/>
      <c r="B170" s="204"/>
      <c r="D170" s="68"/>
      <c r="E170" s="70"/>
      <c r="F170" s="70"/>
      <c r="G170" s="71"/>
      <c r="H170" s="71"/>
    </row>
    <row r="171" spans="1:8" ht="17.25" customHeight="1" x14ac:dyDescent="0.3">
      <c r="A171" s="399"/>
      <c r="B171" s="204"/>
      <c r="D171" s="68"/>
      <c r="E171" s="70"/>
      <c r="F171" s="70"/>
      <c r="G171" s="71"/>
      <c r="H171" s="71"/>
    </row>
    <row r="172" spans="1:8" ht="17.25" customHeight="1" x14ac:dyDescent="0.3">
      <c r="A172" s="399"/>
      <c r="B172" s="204"/>
      <c r="D172" s="68"/>
      <c r="E172" s="70"/>
      <c r="F172" s="70"/>
      <c r="G172" s="71"/>
      <c r="H172" s="71"/>
    </row>
    <row r="173" spans="1:8" ht="17.25" customHeight="1" x14ac:dyDescent="0.3">
      <c r="A173" s="399"/>
      <c r="B173" s="204"/>
      <c r="D173" s="68"/>
      <c r="E173" s="70"/>
      <c r="F173" s="70"/>
      <c r="G173" s="71"/>
      <c r="H173" s="71"/>
    </row>
    <row r="174" spans="1:8" ht="17.25" customHeight="1" x14ac:dyDescent="0.3">
      <c r="A174" s="399"/>
      <c r="B174" s="204"/>
      <c r="D174" s="68"/>
      <c r="E174" s="70"/>
      <c r="F174" s="70"/>
      <c r="G174" s="71"/>
      <c r="H174" s="71"/>
    </row>
    <row r="175" spans="1:8" ht="17.25" customHeight="1" x14ac:dyDescent="0.3">
      <c r="A175" s="399"/>
      <c r="B175" s="204"/>
      <c r="D175" s="68"/>
      <c r="E175" s="70"/>
      <c r="F175" s="70"/>
      <c r="G175" s="71"/>
      <c r="H175" s="71"/>
    </row>
    <row r="176" spans="1:8" ht="17.25" customHeight="1" x14ac:dyDescent="0.3">
      <c r="A176" s="399"/>
      <c r="B176" s="204"/>
      <c r="D176" s="68"/>
      <c r="E176" s="70"/>
      <c r="F176" s="70"/>
      <c r="G176" s="71"/>
      <c r="H176" s="71"/>
    </row>
    <row r="177" spans="1:8" ht="17.25" customHeight="1" x14ac:dyDescent="0.3">
      <c r="A177" s="399"/>
      <c r="B177" s="204"/>
      <c r="D177" s="68"/>
      <c r="E177" s="70"/>
      <c r="F177" s="70"/>
      <c r="G177" s="71"/>
      <c r="H177" s="71"/>
    </row>
    <row r="178" spans="1:8" ht="17.25" customHeight="1" x14ac:dyDescent="0.3">
      <c r="A178" s="399"/>
      <c r="B178" s="204"/>
      <c r="D178" s="68"/>
      <c r="E178" s="70"/>
      <c r="F178" s="70"/>
      <c r="G178" s="71"/>
      <c r="H178" s="71"/>
    </row>
    <row r="179" spans="1:8" ht="17.25" customHeight="1" x14ac:dyDescent="0.3">
      <c r="A179" s="399"/>
      <c r="B179" s="204"/>
      <c r="D179" s="68"/>
      <c r="E179" s="70"/>
      <c r="F179" s="70"/>
      <c r="G179" s="71"/>
      <c r="H179" s="71"/>
    </row>
    <row r="180" spans="1:8" ht="17.25" customHeight="1" x14ac:dyDescent="0.3">
      <c r="A180" s="399"/>
      <c r="B180" s="204"/>
      <c r="D180" s="68"/>
      <c r="E180" s="70"/>
      <c r="F180" s="70"/>
      <c r="G180" s="71"/>
      <c r="H180" s="71"/>
    </row>
    <row r="181" spans="1:8" ht="17.25" customHeight="1" x14ac:dyDescent="0.3">
      <c r="A181" s="399"/>
      <c r="B181" s="204"/>
      <c r="D181" s="68"/>
      <c r="E181" s="70"/>
      <c r="F181" s="70"/>
      <c r="G181" s="71"/>
      <c r="H181" s="71"/>
    </row>
    <row r="182" spans="1:8" ht="17.25" customHeight="1" x14ac:dyDescent="0.3">
      <c r="A182" s="399"/>
      <c r="B182" s="204"/>
      <c r="D182" s="68"/>
      <c r="E182" s="70"/>
      <c r="F182" s="70"/>
      <c r="G182" s="71"/>
      <c r="H182" s="71"/>
    </row>
    <row r="183" spans="1:8" ht="17.25" customHeight="1" x14ac:dyDescent="0.3">
      <c r="A183" s="399"/>
      <c r="B183" s="204"/>
      <c r="D183" s="68"/>
      <c r="E183" s="70"/>
      <c r="F183" s="70"/>
      <c r="G183" s="71"/>
      <c r="H183" s="71"/>
    </row>
    <row r="184" spans="1:8" ht="17.25" customHeight="1" x14ac:dyDescent="0.3">
      <c r="A184" s="399"/>
      <c r="B184" s="204"/>
      <c r="D184" s="68"/>
      <c r="E184" s="70"/>
      <c r="F184" s="70"/>
      <c r="G184" s="71"/>
      <c r="H184" s="71"/>
    </row>
    <row r="185" spans="1:8" ht="17.25" customHeight="1" x14ac:dyDescent="0.3">
      <c r="A185" s="399"/>
      <c r="B185" s="204"/>
      <c r="D185" s="68"/>
      <c r="E185" s="70"/>
      <c r="F185" s="70"/>
      <c r="G185" s="71"/>
      <c r="H185" s="71"/>
    </row>
    <row r="186" spans="1:8" ht="17.25" customHeight="1" x14ac:dyDescent="0.3">
      <c r="A186" s="399"/>
      <c r="B186" s="204"/>
      <c r="D186" s="68"/>
      <c r="E186" s="70"/>
      <c r="F186" s="70"/>
      <c r="G186" s="71"/>
      <c r="H186" s="71"/>
    </row>
    <row r="187" spans="1:8" ht="17.25" customHeight="1" x14ac:dyDescent="0.3">
      <c r="A187" s="399"/>
      <c r="B187" s="204"/>
      <c r="D187" s="68"/>
      <c r="E187" s="70"/>
      <c r="F187" s="70"/>
      <c r="G187" s="71"/>
      <c r="H187" s="71"/>
    </row>
    <row r="188" spans="1:8" ht="17.25" customHeight="1" x14ac:dyDescent="0.3">
      <c r="A188" s="399"/>
      <c r="B188" s="204"/>
      <c r="D188" s="68"/>
      <c r="E188" s="70"/>
      <c r="F188" s="70"/>
      <c r="G188" s="71"/>
      <c r="H188" s="71"/>
    </row>
    <row r="189" spans="1:8" ht="17.25" customHeight="1" x14ac:dyDescent="0.3">
      <c r="A189" s="399"/>
      <c r="B189" s="204"/>
      <c r="D189" s="68"/>
      <c r="E189" s="70"/>
      <c r="F189" s="70"/>
      <c r="G189" s="71"/>
      <c r="H189" s="71"/>
    </row>
    <row r="190" spans="1:8" ht="17.25" customHeight="1" x14ac:dyDescent="0.3">
      <c r="A190" s="399"/>
      <c r="B190" s="204"/>
      <c r="D190" s="68"/>
      <c r="E190" s="70"/>
      <c r="F190" s="70"/>
      <c r="G190" s="71"/>
      <c r="H190" s="71"/>
    </row>
    <row r="191" spans="1:8" ht="17.25" customHeight="1" x14ac:dyDescent="0.3">
      <c r="A191" s="399"/>
      <c r="B191" s="204"/>
      <c r="D191" s="68"/>
      <c r="E191" s="70"/>
      <c r="F191" s="70"/>
      <c r="G191" s="71"/>
      <c r="H191" s="71"/>
    </row>
    <row r="192" spans="1:8" ht="17.25" customHeight="1" x14ac:dyDescent="0.3">
      <c r="A192" s="399"/>
      <c r="B192" s="204"/>
      <c r="D192" s="68"/>
      <c r="E192" s="70"/>
      <c r="F192" s="70"/>
      <c r="G192" s="71"/>
      <c r="H192" s="71"/>
    </row>
    <row r="193" spans="1:8" ht="17.25" customHeight="1" x14ac:dyDescent="0.3">
      <c r="A193" s="399"/>
      <c r="B193" s="204"/>
      <c r="D193" s="68"/>
      <c r="E193" s="70"/>
      <c r="F193" s="70"/>
      <c r="G193" s="71"/>
      <c r="H193" s="71"/>
    </row>
    <row r="194" spans="1:8" ht="17.25" customHeight="1" x14ac:dyDescent="0.3">
      <c r="A194" s="399"/>
      <c r="B194" s="204"/>
      <c r="D194" s="68"/>
      <c r="E194" s="70"/>
      <c r="F194" s="70"/>
      <c r="G194" s="71"/>
      <c r="H194" s="71"/>
    </row>
    <row r="195" spans="1:8" ht="17.25" customHeight="1" x14ac:dyDescent="0.3">
      <c r="A195" s="399"/>
      <c r="B195" s="204"/>
      <c r="D195" s="68"/>
      <c r="E195" s="70"/>
      <c r="F195" s="70"/>
      <c r="G195" s="71"/>
      <c r="H195" s="71"/>
    </row>
    <row r="196" spans="1:8" ht="17.25" customHeight="1" x14ac:dyDescent="0.3">
      <c r="A196" s="399"/>
      <c r="B196" s="204"/>
      <c r="D196" s="68"/>
      <c r="E196" s="70"/>
      <c r="F196" s="70"/>
      <c r="G196" s="71"/>
      <c r="H196" s="71"/>
    </row>
    <row r="197" spans="1:8" ht="17.25" customHeight="1" x14ac:dyDescent="0.3">
      <c r="A197" s="399"/>
      <c r="B197" s="204"/>
      <c r="D197" s="68"/>
      <c r="E197" s="70"/>
      <c r="F197" s="70"/>
      <c r="G197" s="71"/>
      <c r="H197" s="71"/>
    </row>
    <row r="198" spans="1:8" ht="17.25" customHeight="1" x14ac:dyDescent="0.3">
      <c r="A198" s="399"/>
      <c r="B198" s="204"/>
      <c r="D198" s="68"/>
      <c r="E198" s="70"/>
      <c r="F198" s="70"/>
      <c r="G198" s="71"/>
      <c r="H198" s="71"/>
    </row>
    <row r="199" spans="1:8" ht="17.25" customHeight="1" x14ac:dyDescent="0.3">
      <c r="A199" s="399"/>
      <c r="B199" s="204"/>
      <c r="D199" s="68"/>
      <c r="E199" s="70"/>
      <c r="F199" s="70"/>
      <c r="G199" s="71"/>
      <c r="H199" s="71"/>
    </row>
    <row r="200" spans="1:8" ht="17.25" customHeight="1" x14ac:dyDescent="0.3">
      <c r="A200" s="399"/>
      <c r="B200" s="204"/>
      <c r="D200" s="68"/>
      <c r="E200" s="70"/>
      <c r="F200" s="70"/>
      <c r="G200" s="71"/>
      <c r="H200" s="71"/>
    </row>
    <row r="201" spans="1:8" ht="17.25" customHeight="1" x14ac:dyDescent="0.3">
      <c r="A201" s="399"/>
      <c r="B201" s="204"/>
      <c r="D201" s="68"/>
      <c r="E201" s="70"/>
      <c r="F201" s="70"/>
      <c r="G201" s="71"/>
      <c r="H201" s="71"/>
    </row>
    <row r="202" spans="1:8" ht="17.25" customHeight="1" x14ac:dyDescent="0.3">
      <c r="A202" s="399"/>
      <c r="B202" s="204"/>
      <c r="D202" s="68"/>
      <c r="E202" s="70"/>
      <c r="F202" s="70"/>
      <c r="G202" s="71"/>
      <c r="H202" s="71"/>
    </row>
    <row r="203" spans="1:8" ht="17.25" customHeight="1" x14ac:dyDescent="0.3">
      <c r="A203" s="399"/>
      <c r="B203" s="204"/>
      <c r="D203" s="68"/>
      <c r="E203" s="70"/>
      <c r="F203" s="70"/>
      <c r="G203" s="71"/>
      <c r="H203" s="71"/>
    </row>
    <row r="204" spans="1:8" ht="17.25" customHeight="1" x14ac:dyDescent="0.3">
      <c r="A204" s="399"/>
      <c r="B204" s="204"/>
      <c r="D204" s="68"/>
      <c r="E204" s="70"/>
      <c r="F204" s="70"/>
      <c r="G204" s="71"/>
      <c r="H204" s="71"/>
    </row>
    <row r="205" spans="1:8" ht="17.25" customHeight="1" x14ac:dyDescent="0.3">
      <c r="A205" s="399"/>
      <c r="B205" s="204"/>
      <c r="D205" s="68"/>
      <c r="E205" s="70"/>
      <c r="F205" s="70"/>
      <c r="G205" s="71"/>
      <c r="H205" s="71"/>
    </row>
    <row r="206" spans="1:8" ht="17.25" customHeight="1" x14ac:dyDescent="0.3">
      <c r="A206" s="399"/>
      <c r="B206" s="204"/>
      <c r="D206" s="68"/>
      <c r="E206" s="70"/>
      <c r="F206" s="70"/>
      <c r="G206" s="71"/>
      <c r="H206" s="71"/>
    </row>
    <row r="207" spans="1:8" ht="17.25" customHeight="1" x14ac:dyDescent="0.3">
      <c r="A207" s="399"/>
      <c r="B207" s="204"/>
      <c r="D207" s="68"/>
      <c r="E207" s="70"/>
      <c r="F207" s="70"/>
      <c r="G207" s="71"/>
      <c r="H207" s="71"/>
    </row>
    <row r="208" spans="1:8" ht="17.25" customHeight="1" x14ac:dyDescent="0.3">
      <c r="A208" s="399"/>
      <c r="B208" s="204"/>
      <c r="D208" s="68"/>
      <c r="E208" s="70"/>
      <c r="F208" s="70"/>
      <c r="G208" s="71"/>
      <c r="H208" s="71"/>
    </row>
    <row r="209" spans="1:8" ht="17.25" customHeight="1" x14ac:dyDescent="0.3">
      <c r="A209" s="399"/>
      <c r="B209" s="204"/>
      <c r="D209" s="68"/>
      <c r="E209" s="70"/>
      <c r="F209" s="70"/>
      <c r="G209" s="71"/>
      <c r="H209" s="71"/>
    </row>
    <row r="210" spans="1:8" ht="17.25" customHeight="1" x14ac:dyDescent="0.3">
      <c r="A210" s="399"/>
      <c r="B210" s="204"/>
      <c r="D210" s="68"/>
      <c r="E210" s="70"/>
      <c r="F210" s="70"/>
      <c r="G210" s="71"/>
      <c r="H210" s="71"/>
    </row>
    <row r="211" spans="1:8" ht="17.25" customHeight="1" x14ac:dyDescent="0.3">
      <c r="A211" s="399"/>
      <c r="B211" s="204"/>
      <c r="D211" s="68"/>
      <c r="E211" s="70"/>
      <c r="F211" s="70"/>
      <c r="G211" s="71"/>
      <c r="H211" s="71"/>
    </row>
    <row r="212" spans="1:8" ht="17.25" customHeight="1" x14ac:dyDescent="0.3">
      <c r="A212" s="399"/>
      <c r="B212" s="204"/>
      <c r="D212" s="68"/>
      <c r="E212" s="70"/>
      <c r="F212" s="70"/>
      <c r="G212" s="71"/>
      <c r="H212" s="71"/>
    </row>
    <row r="213" spans="1:8" ht="17.25" customHeight="1" x14ac:dyDescent="0.3">
      <c r="A213" s="399"/>
      <c r="B213" s="204"/>
      <c r="D213" s="68"/>
      <c r="E213" s="70"/>
      <c r="F213" s="70"/>
      <c r="G213" s="71"/>
      <c r="H213" s="71"/>
    </row>
    <row r="214" spans="1:8" ht="17.25" customHeight="1" x14ac:dyDescent="0.3">
      <c r="A214" s="399"/>
      <c r="B214" s="204"/>
      <c r="D214" s="68"/>
      <c r="E214" s="70"/>
      <c r="F214" s="70"/>
      <c r="G214" s="71"/>
      <c r="H214" s="71"/>
    </row>
    <row r="215" spans="1:8" ht="17.25" customHeight="1" x14ac:dyDescent="0.3">
      <c r="A215" s="399"/>
      <c r="B215" s="204"/>
      <c r="D215" s="68"/>
      <c r="E215" s="70"/>
      <c r="F215" s="70"/>
      <c r="G215" s="71"/>
      <c r="H215" s="71"/>
    </row>
    <row r="216" spans="1:8" ht="17.25" customHeight="1" x14ac:dyDescent="0.3">
      <c r="A216" s="399"/>
      <c r="B216" s="204"/>
      <c r="D216" s="68"/>
      <c r="E216" s="70"/>
      <c r="F216" s="70"/>
      <c r="G216" s="71"/>
      <c r="H216" s="71"/>
    </row>
    <row r="217" spans="1:8" ht="17.25" customHeight="1" x14ac:dyDescent="0.3">
      <c r="A217" s="399"/>
      <c r="B217" s="204"/>
      <c r="D217" s="68"/>
      <c r="E217" s="70"/>
      <c r="F217" s="70"/>
      <c r="G217" s="71"/>
      <c r="H217" s="71"/>
    </row>
    <row r="218" spans="1:8" ht="17.25" customHeight="1" x14ac:dyDescent="0.3">
      <c r="A218" s="399"/>
      <c r="B218" s="204"/>
      <c r="D218" s="68"/>
      <c r="E218" s="70"/>
      <c r="F218" s="70"/>
      <c r="G218" s="71"/>
      <c r="H218" s="71"/>
    </row>
    <row r="219" spans="1:8" ht="17.25" customHeight="1" x14ac:dyDescent="0.3">
      <c r="A219" s="399"/>
      <c r="B219" s="204"/>
      <c r="D219" s="68"/>
      <c r="E219" s="70"/>
      <c r="F219" s="70"/>
      <c r="G219" s="71"/>
      <c r="H219" s="71"/>
    </row>
    <row r="220" spans="1:8" ht="17.25" customHeight="1" x14ac:dyDescent="0.3">
      <c r="A220" s="399"/>
      <c r="B220" s="204"/>
      <c r="D220" s="68"/>
      <c r="E220" s="70"/>
      <c r="F220" s="70"/>
      <c r="G220" s="71"/>
      <c r="H220" s="71"/>
    </row>
    <row r="221" spans="1:8" ht="17.25" customHeight="1" x14ac:dyDescent="0.3">
      <c r="A221" s="399"/>
      <c r="B221" s="204"/>
      <c r="D221" s="68"/>
      <c r="E221" s="70"/>
      <c r="F221" s="70"/>
      <c r="G221" s="71"/>
      <c r="H221" s="71"/>
    </row>
    <row r="222" spans="1:8" ht="17.25" customHeight="1" x14ac:dyDescent="0.3">
      <c r="A222" s="399"/>
      <c r="B222" s="204"/>
      <c r="D222" s="68"/>
      <c r="E222" s="70"/>
      <c r="F222" s="70"/>
      <c r="G222" s="71"/>
      <c r="H222" s="71"/>
    </row>
    <row r="223" spans="1:8" ht="17.25" customHeight="1" x14ac:dyDescent="0.3">
      <c r="A223" s="399"/>
      <c r="B223" s="204"/>
      <c r="D223" s="68"/>
      <c r="E223" s="70"/>
      <c r="F223" s="70"/>
      <c r="G223" s="71"/>
      <c r="H223" s="71"/>
    </row>
    <row r="224" spans="1:8" ht="17.25" customHeight="1" x14ac:dyDescent="0.3">
      <c r="A224" s="399"/>
      <c r="B224" s="204"/>
      <c r="D224" s="68"/>
      <c r="E224" s="70"/>
      <c r="F224" s="70"/>
      <c r="G224" s="71"/>
      <c r="H224" s="71"/>
    </row>
    <row r="225" spans="1:8" ht="17.25" customHeight="1" x14ac:dyDescent="0.3">
      <c r="A225" s="399"/>
      <c r="B225" s="204"/>
      <c r="D225" s="68"/>
      <c r="E225" s="70"/>
      <c r="F225" s="70"/>
      <c r="G225" s="71"/>
      <c r="H225" s="71"/>
    </row>
    <row r="226" spans="1:8" ht="17.25" customHeight="1" x14ac:dyDescent="0.3">
      <c r="A226" s="399"/>
      <c r="B226" s="204"/>
      <c r="D226" s="68"/>
      <c r="E226" s="70"/>
      <c r="F226" s="70"/>
      <c r="G226" s="71"/>
      <c r="H226" s="71"/>
    </row>
    <row r="227" spans="1:8" ht="17.25" customHeight="1" x14ac:dyDescent="0.3">
      <c r="A227" s="399"/>
      <c r="B227" s="204"/>
      <c r="D227" s="68"/>
      <c r="E227" s="70"/>
      <c r="F227" s="70"/>
      <c r="G227" s="71"/>
      <c r="H227" s="71"/>
    </row>
    <row r="228" spans="1:8" ht="17.25" customHeight="1" x14ac:dyDescent="0.3">
      <c r="A228" s="399"/>
      <c r="B228" s="204"/>
      <c r="D228" s="68"/>
      <c r="E228" s="70"/>
      <c r="F228" s="70"/>
      <c r="G228" s="71"/>
      <c r="H228" s="71"/>
    </row>
    <row r="229" spans="1:8" ht="17.25" customHeight="1" x14ac:dyDescent="0.3">
      <c r="A229" s="399"/>
      <c r="B229" s="204"/>
      <c r="D229" s="68"/>
      <c r="E229" s="70"/>
      <c r="F229" s="70"/>
      <c r="G229" s="71"/>
      <c r="H229" s="71"/>
    </row>
    <row r="230" spans="1:8" ht="18.75" x14ac:dyDescent="0.3">
      <c r="B230" s="171"/>
    </row>
    <row r="231" spans="1:8" ht="18.75" x14ac:dyDescent="0.3">
      <c r="B231" s="171"/>
    </row>
    <row r="232" spans="1:8" ht="18.75" x14ac:dyDescent="0.3">
      <c r="B232" s="171"/>
    </row>
    <row r="233" spans="1:8" ht="18.75" x14ac:dyDescent="0.3">
      <c r="B233" s="171"/>
    </row>
    <row r="234" spans="1:8" ht="18.75" x14ac:dyDescent="0.3">
      <c r="B234" s="171"/>
    </row>
    <row r="235" spans="1:8" ht="18.75" x14ac:dyDescent="0.3">
      <c r="B235" s="171"/>
    </row>
    <row r="236" spans="1:8" ht="18.75" x14ac:dyDescent="0.3">
      <c r="B236" s="171"/>
    </row>
    <row r="237" spans="1:8" ht="18.75" x14ac:dyDescent="0.3">
      <c r="B237" s="171"/>
    </row>
    <row r="238" spans="1:8" ht="18.75" x14ac:dyDescent="0.3">
      <c r="B238" s="171"/>
    </row>
    <row r="239" spans="1:8" ht="18.75" x14ac:dyDescent="0.3">
      <c r="B239" s="171"/>
    </row>
    <row r="240" spans="1:8" ht="18.75" x14ac:dyDescent="0.3">
      <c r="B240" s="171"/>
    </row>
    <row r="241" spans="2:2" ht="18.75" x14ac:dyDescent="0.3">
      <c r="B241" s="171"/>
    </row>
    <row r="242" spans="2:2" ht="18.75" x14ac:dyDescent="0.3">
      <c r="B242" s="171"/>
    </row>
    <row r="243" spans="2:2" ht="18.75" x14ac:dyDescent="0.3">
      <c r="B243" s="171"/>
    </row>
    <row r="244" spans="2:2" ht="18.75" x14ac:dyDescent="0.3">
      <c r="B244" s="171"/>
    </row>
    <row r="245" spans="2:2" ht="18.75" x14ac:dyDescent="0.3">
      <c r="B245" s="171"/>
    </row>
    <row r="246" spans="2:2" ht="18.75" x14ac:dyDescent="0.3">
      <c r="B246" s="171"/>
    </row>
    <row r="247" spans="2:2" ht="18.75" x14ac:dyDescent="0.3">
      <c r="B247" s="171"/>
    </row>
    <row r="248" spans="2:2" ht="18.75" x14ac:dyDescent="0.3">
      <c r="B248" s="171"/>
    </row>
    <row r="249" spans="2:2" ht="18.75" x14ac:dyDescent="0.3">
      <c r="B249" s="171"/>
    </row>
    <row r="250" spans="2:2" ht="18.75" x14ac:dyDescent="0.3">
      <c r="B250" s="171"/>
    </row>
    <row r="251" spans="2:2" ht="18.75" x14ac:dyDescent="0.3">
      <c r="B251" s="171"/>
    </row>
    <row r="252" spans="2:2" ht="18.75" x14ac:dyDescent="0.3">
      <c r="B252" s="171"/>
    </row>
    <row r="253" spans="2:2" ht="18.75" x14ac:dyDescent="0.3">
      <c r="B253" s="171"/>
    </row>
    <row r="254" spans="2:2" ht="18.75" x14ac:dyDescent="0.3">
      <c r="B254" s="171"/>
    </row>
    <row r="255" spans="2:2" ht="18.75" x14ac:dyDescent="0.3">
      <c r="B255" s="171"/>
    </row>
    <row r="256" spans="2:2" ht="18.75" x14ac:dyDescent="0.3">
      <c r="B256" s="171"/>
    </row>
    <row r="257" spans="2:2" ht="18.75" x14ac:dyDescent="0.3">
      <c r="B257" s="171"/>
    </row>
    <row r="258" spans="2:2" ht="18.75" x14ac:dyDescent="0.3">
      <c r="B258" s="171"/>
    </row>
    <row r="259" spans="2:2" ht="18.75" x14ac:dyDescent="0.3">
      <c r="B259" s="171"/>
    </row>
    <row r="260" spans="2:2" ht="18.75" x14ac:dyDescent="0.3">
      <c r="B260" s="171"/>
    </row>
    <row r="261" spans="2:2" ht="18.75" x14ac:dyDescent="0.3">
      <c r="B261" s="171"/>
    </row>
    <row r="262" spans="2:2" ht="18.75" x14ac:dyDescent="0.3">
      <c r="B262" s="171"/>
    </row>
    <row r="263" spans="2:2" ht="18.75" x14ac:dyDescent="0.3">
      <c r="B263" s="171"/>
    </row>
    <row r="264" spans="2:2" ht="18.75" x14ac:dyDescent="0.3">
      <c r="B264" s="171"/>
    </row>
    <row r="265" spans="2:2" ht="18.75" x14ac:dyDescent="0.3">
      <c r="B265" s="171"/>
    </row>
    <row r="266" spans="2:2" ht="18.75" x14ac:dyDescent="0.3">
      <c r="B266" s="171"/>
    </row>
    <row r="267" spans="2:2" ht="18.75" x14ac:dyDescent="0.3">
      <c r="B267" s="171"/>
    </row>
    <row r="268" spans="2:2" ht="18.75" x14ac:dyDescent="0.3">
      <c r="B268" s="171"/>
    </row>
    <row r="269" spans="2:2" ht="18.75" x14ac:dyDescent="0.3">
      <c r="B269" s="171"/>
    </row>
    <row r="270" spans="2:2" ht="18.75" x14ac:dyDescent="0.3">
      <c r="B270" s="171"/>
    </row>
    <row r="271" spans="2:2" ht="18.75" x14ac:dyDescent="0.3">
      <c r="B271" s="171"/>
    </row>
    <row r="272" spans="2:2" ht="18.75" x14ac:dyDescent="0.3">
      <c r="B272" s="171"/>
    </row>
    <row r="273" spans="2:2" ht="18.75" x14ac:dyDescent="0.3">
      <c r="B273" s="171"/>
    </row>
    <row r="274" spans="2:2" ht="18.75" x14ac:dyDescent="0.3">
      <c r="B274" s="171"/>
    </row>
    <row r="275" spans="2:2" ht="18.75" x14ac:dyDescent="0.3">
      <c r="B275" s="171"/>
    </row>
    <row r="276" spans="2:2" ht="18.75" x14ac:dyDescent="0.3">
      <c r="B276" s="171"/>
    </row>
    <row r="277" spans="2:2" ht="18.75" x14ac:dyDescent="0.3">
      <c r="B277" s="171"/>
    </row>
    <row r="278" spans="2:2" ht="18.75" x14ac:dyDescent="0.3">
      <c r="B278" s="171"/>
    </row>
    <row r="279" spans="2:2" ht="18.75" x14ac:dyDescent="0.3">
      <c r="B279" s="171"/>
    </row>
    <row r="280" spans="2:2" ht="18.75" x14ac:dyDescent="0.3">
      <c r="B280" s="171"/>
    </row>
    <row r="281" spans="2:2" ht="18.75" x14ac:dyDescent="0.3">
      <c r="B281" s="171"/>
    </row>
    <row r="282" spans="2:2" ht="18.75" x14ac:dyDescent="0.3">
      <c r="B282" s="171"/>
    </row>
    <row r="283" spans="2:2" ht="18.75" x14ac:dyDescent="0.3">
      <c r="B283" s="171"/>
    </row>
    <row r="284" spans="2:2" ht="18.75" x14ac:dyDescent="0.3">
      <c r="B284" s="171"/>
    </row>
    <row r="285" spans="2:2" ht="18.75" x14ac:dyDescent="0.3">
      <c r="B285" s="171"/>
    </row>
    <row r="286" spans="2:2" ht="18.75" x14ac:dyDescent="0.3">
      <c r="B286" s="171"/>
    </row>
    <row r="287" spans="2:2" ht="18.75" x14ac:dyDescent="0.3">
      <c r="B287" s="171"/>
    </row>
    <row r="288" spans="2:2" ht="18.75" x14ac:dyDescent="0.3">
      <c r="B288" s="171"/>
    </row>
    <row r="289" spans="2:2" ht="18.75" x14ac:dyDescent="0.3">
      <c r="B289" s="171"/>
    </row>
    <row r="290" spans="2:2" ht="18.75" x14ac:dyDescent="0.3">
      <c r="B290" s="171"/>
    </row>
    <row r="291" spans="2:2" ht="18.75" x14ac:dyDescent="0.3">
      <c r="B291" s="171"/>
    </row>
    <row r="292" spans="2:2" ht="18.75" x14ac:dyDescent="0.3">
      <c r="B292" s="171"/>
    </row>
    <row r="293" spans="2:2" ht="18.75" x14ac:dyDescent="0.3">
      <c r="B293" s="171"/>
    </row>
    <row r="294" spans="2:2" ht="18.75" x14ac:dyDescent="0.3">
      <c r="B294" s="171"/>
    </row>
    <row r="295" spans="2:2" ht="18.75" x14ac:dyDescent="0.3">
      <c r="B295" s="171"/>
    </row>
    <row r="296" spans="2:2" ht="18.75" x14ac:dyDescent="0.3">
      <c r="B296" s="171"/>
    </row>
    <row r="297" spans="2:2" ht="18.75" x14ac:dyDescent="0.3">
      <c r="B297" s="171"/>
    </row>
    <row r="298" spans="2:2" ht="18.75" x14ac:dyDescent="0.3">
      <c r="B298" s="171"/>
    </row>
    <row r="299" spans="2:2" ht="18.75" x14ac:dyDescent="0.3">
      <c r="B299" s="171"/>
    </row>
    <row r="300" spans="2:2" ht="18.75" x14ac:dyDescent="0.3">
      <c r="B300" s="171"/>
    </row>
    <row r="301" spans="2:2" ht="18.75" x14ac:dyDescent="0.3">
      <c r="B301" s="171"/>
    </row>
    <row r="302" spans="2:2" ht="18.75" x14ac:dyDescent="0.3">
      <c r="B302" s="171"/>
    </row>
    <row r="303" spans="2:2" ht="18.75" x14ac:dyDescent="0.3">
      <c r="B303" s="171"/>
    </row>
    <row r="304" spans="2:2" ht="18.75" x14ac:dyDescent="0.3">
      <c r="B304" s="171"/>
    </row>
    <row r="305" spans="2:2" ht="18.75" x14ac:dyDescent="0.3">
      <c r="B305" s="171"/>
    </row>
    <row r="306" spans="2:2" ht="18.75" x14ac:dyDescent="0.3">
      <c r="B306" s="171"/>
    </row>
    <row r="307" spans="2:2" ht="18.75" x14ac:dyDescent="0.3">
      <c r="B307" s="171"/>
    </row>
    <row r="308" spans="2:2" ht="18.75" x14ac:dyDescent="0.3">
      <c r="B308" s="171"/>
    </row>
    <row r="309" spans="2:2" ht="18.75" x14ac:dyDescent="0.3">
      <c r="B309" s="171"/>
    </row>
    <row r="310" spans="2:2" ht="18.75" x14ac:dyDescent="0.3">
      <c r="B310" s="171"/>
    </row>
    <row r="311" spans="2:2" ht="18.75" x14ac:dyDescent="0.3">
      <c r="B311" s="171"/>
    </row>
    <row r="312" spans="2:2" ht="18.75" x14ac:dyDescent="0.3">
      <c r="B312" s="171"/>
    </row>
    <row r="313" spans="2:2" ht="18.75" x14ac:dyDescent="0.3">
      <c r="B313" s="171"/>
    </row>
    <row r="314" spans="2:2" ht="18.75" x14ac:dyDescent="0.3">
      <c r="B314" s="171"/>
    </row>
    <row r="315" spans="2:2" ht="18.75" x14ac:dyDescent="0.3">
      <c r="B315" s="171"/>
    </row>
    <row r="316" spans="2:2" ht="18.75" x14ac:dyDescent="0.3">
      <c r="B316" s="171"/>
    </row>
    <row r="317" spans="2:2" ht="18.75" x14ac:dyDescent="0.3">
      <c r="B317" s="171"/>
    </row>
    <row r="318" spans="2:2" ht="18.75" x14ac:dyDescent="0.3">
      <c r="B318" s="171"/>
    </row>
    <row r="319" spans="2:2" ht="18.75" x14ac:dyDescent="0.3">
      <c r="B319" s="171"/>
    </row>
    <row r="320" spans="2:2" ht="18.75" x14ac:dyDescent="0.3">
      <c r="B320" s="171"/>
    </row>
    <row r="321" spans="2:2" ht="18.75" x14ac:dyDescent="0.3">
      <c r="B321" s="171"/>
    </row>
    <row r="322" spans="2:2" ht="18.75" x14ac:dyDescent="0.3">
      <c r="B322" s="171"/>
    </row>
    <row r="323" spans="2:2" ht="18.75" x14ac:dyDescent="0.3">
      <c r="B323" s="171"/>
    </row>
    <row r="324" spans="2:2" ht="18.75" x14ac:dyDescent="0.3">
      <c r="B324" s="171"/>
    </row>
    <row r="325" spans="2:2" ht="18.75" x14ac:dyDescent="0.3">
      <c r="B325" s="171"/>
    </row>
    <row r="326" spans="2:2" ht="18.75" x14ac:dyDescent="0.3">
      <c r="B326" s="171"/>
    </row>
    <row r="327" spans="2:2" ht="18.75" x14ac:dyDescent="0.3">
      <c r="B327" s="171"/>
    </row>
    <row r="328" spans="2:2" ht="18.75" x14ac:dyDescent="0.3">
      <c r="B328" s="171"/>
    </row>
    <row r="329" spans="2:2" ht="18.75" x14ac:dyDescent="0.3">
      <c r="B329" s="171"/>
    </row>
    <row r="330" spans="2:2" ht="18.75" x14ac:dyDescent="0.3">
      <c r="B330" s="171"/>
    </row>
    <row r="331" spans="2:2" ht="18.75" x14ac:dyDescent="0.3">
      <c r="B331" s="171"/>
    </row>
    <row r="332" spans="2:2" ht="18.75" x14ac:dyDescent="0.3">
      <c r="B332" s="171"/>
    </row>
    <row r="333" spans="2:2" ht="18.75" x14ac:dyDescent="0.3">
      <c r="B333" s="171"/>
    </row>
    <row r="334" spans="2:2" ht="18.75" x14ac:dyDescent="0.3">
      <c r="B334" s="171"/>
    </row>
    <row r="335" spans="2:2" ht="18.75" x14ac:dyDescent="0.3">
      <c r="B335" s="171"/>
    </row>
    <row r="336" spans="2:2" ht="18.75" x14ac:dyDescent="0.3">
      <c r="B336" s="171"/>
    </row>
    <row r="337" spans="2:2" ht="18.75" x14ac:dyDescent="0.3">
      <c r="B337" s="171"/>
    </row>
    <row r="338" spans="2:2" ht="18.75" x14ac:dyDescent="0.3">
      <c r="B338" s="171"/>
    </row>
    <row r="339" spans="2:2" ht="18.75" x14ac:dyDescent="0.3">
      <c r="B339" s="171"/>
    </row>
    <row r="340" spans="2:2" ht="18.75" x14ac:dyDescent="0.3">
      <c r="B340" s="171"/>
    </row>
    <row r="341" spans="2:2" ht="18.75" x14ac:dyDescent="0.3">
      <c r="B341" s="171"/>
    </row>
    <row r="342" spans="2:2" ht="18.75" x14ac:dyDescent="0.3">
      <c r="B342" s="171"/>
    </row>
    <row r="343" spans="2:2" ht="18.75" x14ac:dyDescent="0.3">
      <c r="B343" s="171"/>
    </row>
    <row r="344" spans="2:2" ht="18.75" x14ac:dyDescent="0.3">
      <c r="B344" s="171"/>
    </row>
    <row r="345" spans="2:2" ht="18.75" x14ac:dyDescent="0.3">
      <c r="B345" s="171"/>
    </row>
    <row r="346" spans="2:2" ht="18.75" x14ac:dyDescent="0.3">
      <c r="B346" s="171"/>
    </row>
    <row r="347" spans="2:2" ht="18.75" x14ac:dyDescent="0.3">
      <c r="B347" s="171"/>
    </row>
    <row r="348" spans="2:2" ht="18.75" x14ac:dyDescent="0.3">
      <c r="B348" s="171"/>
    </row>
    <row r="349" spans="2:2" ht="18.75" x14ac:dyDescent="0.3">
      <c r="B349" s="171"/>
    </row>
    <row r="350" spans="2:2" ht="18.75" x14ac:dyDescent="0.3">
      <c r="B350" s="171"/>
    </row>
    <row r="351" spans="2:2" ht="18.75" x14ac:dyDescent="0.3">
      <c r="B351" s="171"/>
    </row>
    <row r="352" spans="2:2" ht="18.75" x14ac:dyDescent="0.3">
      <c r="B352" s="171"/>
    </row>
    <row r="353" spans="2:2" ht="18.75" x14ac:dyDescent="0.3">
      <c r="B353" s="171"/>
    </row>
    <row r="354" spans="2:2" ht="18.75" x14ac:dyDescent="0.3">
      <c r="B354" s="171"/>
    </row>
    <row r="355" spans="2:2" ht="18.75" x14ac:dyDescent="0.3">
      <c r="B355" s="171"/>
    </row>
    <row r="356" spans="2:2" ht="18.75" x14ac:dyDescent="0.3">
      <c r="B356" s="171"/>
    </row>
    <row r="357" spans="2:2" ht="18.75" x14ac:dyDescent="0.3">
      <c r="B357" s="171"/>
    </row>
    <row r="358" spans="2:2" ht="18.75" x14ac:dyDescent="0.3">
      <c r="B358" s="171"/>
    </row>
    <row r="359" spans="2:2" ht="18.75" x14ac:dyDescent="0.3">
      <c r="B359" s="171"/>
    </row>
    <row r="360" spans="2:2" ht="18.75" x14ac:dyDescent="0.3">
      <c r="B360" s="171"/>
    </row>
    <row r="361" spans="2:2" ht="18.75" x14ac:dyDescent="0.3">
      <c r="B361" s="171"/>
    </row>
    <row r="362" spans="2:2" ht="18.75" x14ac:dyDescent="0.3">
      <c r="B362" s="171"/>
    </row>
    <row r="363" spans="2:2" ht="18.75" x14ac:dyDescent="0.3">
      <c r="B363" s="171"/>
    </row>
    <row r="364" spans="2:2" ht="18.75" x14ac:dyDescent="0.3">
      <c r="B364" s="171"/>
    </row>
    <row r="365" spans="2:2" ht="18.75" x14ac:dyDescent="0.3">
      <c r="B365" s="171"/>
    </row>
    <row r="366" spans="2:2" ht="18.75" x14ac:dyDescent="0.3">
      <c r="B366" s="171"/>
    </row>
    <row r="367" spans="2:2" ht="18.75" x14ac:dyDescent="0.3">
      <c r="B367" s="171"/>
    </row>
    <row r="368" spans="2:2" ht="18.75" x14ac:dyDescent="0.3">
      <c r="B368" s="171"/>
    </row>
    <row r="369" spans="2:2" ht="18.75" x14ac:dyDescent="0.3">
      <c r="B369" s="171"/>
    </row>
    <row r="370" spans="2:2" ht="18.75" x14ac:dyDescent="0.3">
      <c r="B370" s="171"/>
    </row>
    <row r="371" spans="2:2" ht="18.75" x14ac:dyDescent="0.3">
      <c r="B371" s="171"/>
    </row>
    <row r="372" spans="2:2" ht="18.75" x14ac:dyDescent="0.3">
      <c r="B372" s="171"/>
    </row>
    <row r="373" spans="2:2" ht="18.75" x14ac:dyDescent="0.3">
      <c r="B373" s="171"/>
    </row>
    <row r="374" spans="2:2" ht="18.75" x14ac:dyDescent="0.3">
      <c r="B374" s="171"/>
    </row>
    <row r="375" spans="2:2" ht="18.75" x14ac:dyDescent="0.3">
      <c r="B375" s="171"/>
    </row>
    <row r="376" spans="2:2" ht="18.75" x14ac:dyDescent="0.3">
      <c r="B376" s="171"/>
    </row>
    <row r="377" spans="2:2" ht="18.75" x14ac:dyDescent="0.3">
      <c r="B377" s="171"/>
    </row>
    <row r="378" spans="2:2" ht="18.75" x14ac:dyDescent="0.3">
      <c r="B378" s="171"/>
    </row>
    <row r="379" spans="2:2" ht="18.75" x14ac:dyDescent="0.3">
      <c r="B379" s="171"/>
    </row>
    <row r="380" spans="2:2" ht="18.75" x14ac:dyDescent="0.3">
      <c r="B380" s="171"/>
    </row>
    <row r="381" spans="2:2" ht="18.75" x14ac:dyDescent="0.3">
      <c r="B381" s="171"/>
    </row>
    <row r="382" spans="2:2" ht="18.75" x14ac:dyDescent="0.3">
      <c r="B382" s="171"/>
    </row>
    <row r="383" spans="2:2" ht="18.75" x14ac:dyDescent="0.3">
      <c r="B383" s="171"/>
    </row>
    <row r="384" spans="2:2" ht="18.75" x14ac:dyDescent="0.3">
      <c r="B384" s="171"/>
    </row>
    <row r="385" spans="2:2" ht="18.75" x14ac:dyDescent="0.3">
      <c r="B385" s="171"/>
    </row>
    <row r="386" spans="2:2" ht="18.75" x14ac:dyDescent="0.3">
      <c r="B386" s="171"/>
    </row>
    <row r="387" spans="2:2" ht="18.75" x14ac:dyDescent="0.3">
      <c r="B387" s="171"/>
    </row>
    <row r="388" spans="2:2" ht="18.75" x14ac:dyDescent="0.3">
      <c r="B388" s="171"/>
    </row>
    <row r="389" spans="2:2" ht="18.75" x14ac:dyDescent="0.3">
      <c r="B389" s="171"/>
    </row>
    <row r="390" spans="2:2" ht="18.75" x14ac:dyDescent="0.3">
      <c r="B390" s="171"/>
    </row>
    <row r="391" spans="2:2" ht="18.75" x14ac:dyDescent="0.3">
      <c r="B391" s="171"/>
    </row>
    <row r="392" spans="2:2" ht="18.75" x14ac:dyDescent="0.3">
      <c r="B392" s="171"/>
    </row>
    <row r="393" spans="2:2" ht="18.75" x14ac:dyDescent="0.3">
      <c r="B393" s="171"/>
    </row>
    <row r="394" spans="2:2" ht="18.75" x14ac:dyDescent="0.3">
      <c r="B394" s="171"/>
    </row>
    <row r="395" spans="2:2" ht="18.75" x14ac:dyDescent="0.3">
      <c r="B395" s="171"/>
    </row>
    <row r="396" spans="2:2" ht="18.75" x14ac:dyDescent="0.3">
      <c r="B396" s="171"/>
    </row>
    <row r="397" spans="2:2" ht="18.75" x14ac:dyDescent="0.3">
      <c r="B397" s="171"/>
    </row>
    <row r="398" spans="2:2" ht="18.75" x14ac:dyDescent="0.3">
      <c r="B398" s="171"/>
    </row>
    <row r="399" spans="2:2" ht="18.75" x14ac:dyDescent="0.3">
      <c r="B399" s="171"/>
    </row>
    <row r="400" spans="2:2" ht="18.75" x14ac:dyDescent="0.3">
      <c r="B400" s="171"/>
    </row>
    <row r="401" spans="2:2" ht="18.75" x14ac:dyDescent="0.3">
      <c r="B401" s="171"/>
    </row>
    <row r="402" spans="2:2" ht="18.75" x14ac:dyDescent="0.3">
      <c r="B402" s="171"/>
    </row>
    <row r="403" spans="2:2" ht="18.75" x14ac:dyDescent="0.3">
      <c r="B403" s="171"/>
    </row>
    <row r="404" spans="2:2" ht="18.75" x14ac:dyDescent="0.3">
      <c r="B404" s="171"/>
    </row>
    <row r="405" spans="2:2" ht="18.75" x14ac:dyDescent="0.3">
      <c r="B405" s="171"/>
    </row>
    <row r="406" spans="2:2" ht="18.75" x14ac:dyDescent="0.3">
      <c r="B406" s="171"/>
    </row>
    <row r="407" spans="2:2" ht="18.75" x14ac:dyDescent="0.3">
      <c r="B407" s="171"/>
    </row>
    <row r="408" spans="2:2" ht="18.75" x14ac:dyDescent="0.3">
      <c r="B408" s="171"/>
    </row>
    <row r="409" spans="2:2" ht="18.75" x14ac:dyDescent="0.3">
      <c r="B409" s="171"/>
    </row>
    <row r="410" spans="2:2" ht="18.75" x14ac:dyDescent="0.3">
      <c r="B410" s="171"/>
    </row>
    <row r="411" spans="2:2" ht="18.75" x14ac:dyDescent="0.3">
      <c r="B411" s="171"/>
    </row>
    <row r="412" spans="2:2" ht="18.75" x14ac:dyDescent="0.3">
      <c r="B412" s="171"/>
    </row>
    <row r="413" spans="2:2" ht="18.75" x14ac:dyDescent="0.3">
      <c r="B413" s="171"/>
    </row>
    <row r="414" spans="2:2" ht="18.75" x14ac:dyDescent="0.3">
      <c r="B414" s="171"/>
    </row>
    <row r="415" spans="2:2" ht="18.75" x14ac:dyDescent="0.3">
      <c r="B415" s="171"/>
    </row>
    <row r="416" spans="2:2" ht="18.75" x14ac:dyDescent="0.3">
      <c r="B416" s="171"/>
    </row>
    <row r="417" spans="2:2" ht="18.75" x14ac:dyDescent="0.3">
      <c r="B417" s="171"/>
    </row>
    <row r="418" spans="2:2" ht="18.75" x14ac:dyDescent="0.3">
      <c r="B418" s="171"/>
    </row>
    <row r="419" spans="2:2" ht="18.75" x14ac:dyDescent="0.3">
      <c r="B419" s="171"/>
    </row>
    <row r="420" spans="2:2" ht="18.75" x14ac:dyDescent="0.3">
      <c r="B420" s="171"/>
    </row>
    <row r="421" spans="2:2" ht="18.75" x14ac:dyDescent="0.3">
      <c r="B421" s="171"/>
    </row>
    <row r="422" spans="2:2" ht="18.75" x14ac:dyDescent="0.3">
      <c r="B422" s="171"/>
    </row>
    <row r="423" spans="2:2" ht="18.75" x14ac:dyDescent="0.3">
      <c r="B423" s="171"/>
    </row>
    <row r="424" spans="2:2" ht="18.75" x14ac:dyDescent="0.3">
      <c r="B424" s="171"/>
    </row>
    <row r="425" spans="2:2" ht="18.75" x14ac:dyDescent="0.3">
      <c r="B425" s="171"/>
    </row>
    <row r="426" spans="2:2" ht="18.75" x14ac:dyDescent="0.3">
      <c r="B426" s="171"/>
    </row>
    <row r="427" spans="2:2" ht="18.75" x14ac:dyDescent="0.3">
      <c r="B427" s="171"/>
    </row>
    <row r="428" spans="2:2" ht="18.75" x14ac:dyDescent="0.3">
      <c r="B428" s="171"/>
    </row>
    <row r="429" spans="2:2" ht="18.75" x14ac:dyDescent="0.3">
      <c r="B429" s="171"/>
    </row>
    <row r="430" spans="2:2" ht="18.75" x14ac:dyDescent="0.3">
      <c r="B430" s="171"/>
    </row>
    <row r="431" spans="2:2" ht="18.75" x14ac:dyDescent="0.3">
      <c r="B431" s="171"/>
    </row>
    <row r="432" spans="2:2" ht="18.75" x14ac:dyDescent="0.3">
      <c r="B432" s="171"/>
    </row>
    <row r="433" spans="2:2" ht="18.75" x14ac:dyDescent="0.3">
      <c r="B433" s="171"/>
    </row>
    <row r="434" spans="2:2" ht="18.75" x14ac:dyDescent="0.3">
      <c r="B434" s="171"/>
    </row>
    <row r="435" spans="2:2" ht="18.75" x14ac:dyDescent="0.3">
      <c r="B435" s="171"/>
    </row>
    <row r="436" spans="2:2" ht="18.75" x14ac:dyDescent="0.3">
      <c r="B436" s="171"/>
    </row>
    <row r="437" spans="2:2" ht="18.75" x14ac:dyDescent="0.3">
      <c r="B437" s="171"/>
    </row>
    <row r="438" spans="2:2" ht="18.75" x14ac:dyDescent="0.3">
      <c r="B438" s="171"/>
    </row>
    <row r="439" spans="2:2" ht="18.75" x14ac:dyDescent="0.3">
      <c r="B439" s="171"/>
    </row>
    <row r="440" spans="2:2" ht="18.75" x14ac:dyDescent="0.3">
      <c r="B440" s="171"/>
    </row>
    <row r="441" spans="2:2" ht="18.75" x14ac:dyDescent="0.3">
      <c r="B441" s="171"/>
    </row>
    <row r="442" spans="2:2" ht="18.75" x14ac:dyDescent="0.3">
      <c r="B442" s="171"/>
    </row>
    <row r="443" spans="2:2" ht="18.75" x14ac:dyDescent="0.3">
      <c r="B443" s="171"/>
    </row>
    <row r="444" spans="2:2" ht="18.75" x14ac:dyDescent="0.3">
      <c r="B444" s="171"/>
    </row>
    <row r="445" spans="2:2" ht="18.75" x14ac:dyDescent="0.3">
      <c r="B445" s="171"/>
    </row>
    <row r="446" spans="2:2" ht="18.75" x14ac:dyDescent="0.3">
      <c r="B446" s="171"/>
    </row>
    <row r="447" spans="2:2" ht="18.75" x14ac:dyDescent="0.3">
      <c r="B447" s="171"/>
    </row>
    <row r="448" spans="2:2" ht="18.75" x14ac:dyDescent="0.3">
      <c r="B448" s="171"/>
    </row>
    <row r="449" spans="2:2" ht="18.75" x14ac:dyDescent="0.3">
      <c r="B449" s="171"/>
    </row>
    <row r="450" spans="2:2" ht="18.75" x14ac:dyDescent="0.3">
      <c r="B450" s="171"/>
    </row>
    <row r="451" spans="2:2" ht="18.75" x14ac:dyDescent="0.3">
      <c r="B451" s="171"/>
    </row>
    <row r="452" spans="2:2" ht="18.75" x14ac:dyDescent="0.3">
      <c r="B452" s="171"/>
    </row>
    <row r="453" spans="2:2" ht="18.75" x14ac:dyDescent="0.3">
      <c r="B453" s="171"/>
    </row>
    <row r="454" spans="2:2" ht="18.75" x14ac:dyDescent="0.3">
      <c r="B454" s="171"/>
    </row>
    <row r="455" spans="2:2" ht="18.75" x14ac:dyDescent="0.3">
      <c r="B455" s="171"/>
    </row>
    <row r="456" spans="2:2" ht="18.75" x14ac:dyDescent="0.3">
      <c r="B456" s="171"/>
    </row>
    <row r="457" spans="2:2" ht="18.75" x14ac:dyDescent="0.3">
      <c r="B457" s="171"/>
    </row>
    <row r="458" spans="2:2" ht="18.75" x14ac:dyDescent="0.3">
      <c r="B458" s="171"/>
    </row>
    <row r="459" spans="2:2" ht="18.75" x14ac:dyDescent="0.3">
      <c r="B459" s="171"/>
    </row>
    <row r="460" spans="2:2" ht="18.75" x14ac:dyDescent="0.3">
      <c r="B460" s="171"/>
    </row>
    <row r="461" spans="2:2" ht="18.75" x14ac:dyDescent="0.3">
      <c r="B461" s="171"/>
    </row>
    <row r="462" spans="2:2" ht="18.75" x14ac:dyDescent="0.3">
      <c r="B462" s="171"/>
    </row>
    <row r="463" spans="2:2" ht="18.75" x14ac:dyDescent="0.3">
      <c r="B463" s="171"/>
    </row>
    <row r="464" spans="2:2" ht="18.75" x14ac:dyDescent="0.3">
      <c r="B464" s="171"/>
    </row>
    <row r="465" spans="2:2" ht="18.75" x14ac:dyDescent="0.3">
      <c r="B465" s="171"/>
    </row>
    <row r="466" spans="2:2" ht="18.75" x14ac:dyDescent="0.3">
      <c r="B466" s="171"/>
    </row>
    <row r="467" spans="2:2" ht="18.75" x14ac:dyDescent="0.3">
      <c r="B467" s="171"/>
    </row>
    <row r="468" spans="2:2" ht="18.75" x14ac:dyDescent="0.3">
      <c r="B468" s="171"/>
    </row>
    <row r="469" spans="2:2" ht="18.75" x14ac:dyDescent="0.3">
      <c r="B469" s="171"/>
    </row>
    <row r="470" spans="2:2" ht="18.75" x14ac:dyDescent="0.3">
      <c r="B470" s="171"/>
    </row>
    <row r="471" spans="2:2" ht="18.75" x14ac:dyDescent="0.3">
      <c r="B471" s="171"/>
    </row>
    <row r="472" spans="2:2" ht="18.75" x14ac:dyDescent="0.3">
      <c r="B472" s="171"/>
    </row>
    <row r="473" spans="2:2" ht="18.75" x14ac:dyDescent="0.3">
      <c r="B473" s="171"/>
    </row>
    <row r="474" spans="2:2" ht="18.75" x14ac:dyDescent="0.3">
      <c r="B474" s="171"/>
    </row>
    <row r="475" spans="2:2" ht="18.75" x14ac:dyDescent="0.3">
      <c r="B475" s="171"/>
    </row>
    <row r="476" spans="2:2" ht="18.75" x14ac:dyDescent="0.3">
      <c r="B476" s="171"/>
    </row>
    <row r="477" spans="2:2" ht="18.75" x14ac:dyDescent="0.3">
      <c r="B477" s="171"/>
    </row>
    <row r="478" spans="2:2" ht="18.75" x14ac:dyDescent="0.3">
      <c r="B478" s="171"/>
    </row>
    <row r="479" spans="2:2" ht="18.75" x14ac:dyDescent="0.3">
      <c r="B479" s="171"/>
    </row>
    <row r="480" spans="2:2" ht="18.75" x14ac:dyDescent="0.3">
      <c r="B480" s="171"/>
    </row>
    <row r="481" spans="2:2" ht="18.75" x14ac:dyDescent="0.3">
      <c r="B481" s="171"/>
    </row>
    <row r="482" spans="2:2" ht="18.75" x14ac:dyDescent="0.3">
      <c r="B482" s="171"/>
    </row>
    <row r="483" spans="2:2" ht="18.75" x14ac:dyDescent="0.3">
      <c r="B483" s="171"/>
    </row>
    <row r="484" spans="2:2" ht="18.75" x14ac:dyDescent="0.3">
      <c r="B484" s="171"/>
    </row>
    <row r="485" spans="2:2" ht="18.75" x14ac:dyDescent="0.3">
      <c r="B485" s="171"/>
    </row>
    <row r="486" spans="2:2" ht="18.75" x14ac:dyDescent="0.3">
      <c r="B486" s="171"/>
    </row>
    <row r="487" spans="2:2" ht="18.75" x14ac:dyDescent="0.3">
      <c r="B487" s="171"/>
    </row>
    <row r="488" spans="2:2" ht="18.75" x14ac:dyDescent="0.3">
      <c r="B488" s="171"/>
    </row>
    <row r="489" spans="2:2" ht="18.75" x14ac:dyDescent="0.3">
      <c r="B489" s="171"/>
    </row>
    <row r="490" spans="2:2" ht="18.75" x14ac:dyDescent="0.3">
      <c r="B490" s="171"/>
    </row>
    <row r="491" spans="2:2" ht="18.75" x14ac:dyDescent="0.3">
      <c r="B491" s="171"/>
    </row>
    <row r="492" spans="2:2" ht="18.75" x14ac:dyDescent="0.3">
      <c r="B492" s="171"/>
    </row>
    <row r="493" spans="2:2" ht="18.75" x14ac:dyDescent="0.3">
      <c r="B493" s="171"/>
    </row>
    <row r="494" spans="2:2" ht="18.75" x14ac:dyDescent="0.3">
      <c r="B494" s="171"/>
    </row>
    <row r="495" spans="2:2" ht="18.75" x14ac:dyDescent="0.3">
      <c r="B495" s="171"/>
    </row>
    <row r="496" spans="2:2" ht="18.75" x14ac:dyDescent="0.3">
      <c r="B496" s="171"/>
    </row>
    <row r="497" spans="2:2" ht="18.75" x14ac:dyDescent="0.3">
      <c r="B497" s="171"/>
    </row>
    <row r="498" spans="2:2" ht="18.75" x14ac:dyDescent="0.3">
      <c r="B498" s="171"/>
    </row>
    <row r="499" spans="2:2" ht="18.75" x14ac:dyDescent="0.3">
      <c r="B499" s="171"/>
    </row>
    <row r="500" spans="2:2" ht="18.75" x14ac:dyDescent="0.3">
      <c r="B500" s="171"/>
    </row>
    <row r="501" spans="2:2" ht="18.75" x14ac:dyDescent="0.3">
      <c r="B501" s="171"/>
    </row>
    <row r="502" spans="2:2" ht="18.75" x14ac:dyDescent="0.3">
      <c r="B502" s="171"/>
    </row>
    <row r="503" spans="2:2" ht="18.75" x14ac:dyDescent="0.3">
      <c r="B503" s="171"/>
    </row>
    <row r="504" spans="2:2" ht="18.75" x14ac:dyDescent="0.3">
      <c r="B504" s="171"/>
    </row>
    <row r="505" spans="2:2" ht="18.75" x14ac:dyDescent="0.3">
      <c r="B505" s="171"/>
    </row>
    <row r="506" spans="2:2" ht="18.75" x14ac:dyDescent="0.3">
      <c r="B506" s="171"/>
    </row>
    <row r="507" spans="2:2" ht="18.75" x14ac:dyDescent="0.3">
      <c r="B507" s="171"/>
    </row>
    <row r="508" spans="2:2" ht="18.75" x14ac:dyDescent="0.3">
      <c r="B508" s="171"/>
    </row>
    <row r="509" spans="2:2" ht="18.75" x14ac:dyDescent="0.3">
      <c r="B509" s="171"/>
    </row>
    <row r="510" spans="2:2" ht="18.75" x14ac:dyDescent="0.3">
      <c r="B510" s="171"/>
    </row>
    <row r="511" spans="2:2" ht="18.75" x14ac:dyDescent="0.3">
      <c r="B511" s="171"/>
    </row>
    <row r="512" spans="2:2" ht="18.75" x14ac:dyDescent="0.3">
      <c r="B512" s="171"/>
    </row>
    <row r="513" spans="2:2" ht="18.75" x14ac:dyDescent="0.3">
      <c r="B513" s="171"/>
    </row>
    <row r="514" spans="2:2" ht="18.75" x14ac:dyDescent="0.3">
      <c r="B514" s="171"/>
    </row>
    <row r="515" spans="2:2" ht="18.75" x14ac:dyDescent="0.3">
      <c r="B515" s="171"/>
    </row>
    <row r="516" spans="2:2" ht="18.75" x14ac:dyDescent="0.3">
      <c r="B516" s="171"/>
    </row>
    <row r="517" spans="2:2" ht="18.75" x14ac:dyDescent="0.3">
      <c r="B517" s="171"/>
    </row>
    <row r="518" spans="2:2" ht="18.75" x14ac:dyDescent="0.3">
      <c r="B518" s="171"/>
    </row>
    <row r="519" spans="2:2" ht="18.75" x14ac:dyDescent="0.3">
      <c r="B519" s="171"/>
    </row>
    <row r="520" spans="2:2" ht="18.75" x14ac:dyDescent="0.3">
      <c r="B520" s="171"/>
    </row>
    <row r="521" spans="2:2" ht="18.75" x14ac:dyDescent="0.3">
      <c r="B521" s="171"/>
    </row>
    <row r="522" spans="2:2" ht="18.75" x14ac:dyDescent="0.3">
      <c r="B522" s="171"/>
    </row>
    <row r="523" spans="2:2" ht="18.75" x14ac:dyDescent="0.3">
      <c r="B523" s="171"/>
    </row>
    <row r="524" spans="2:2" ht="18.75" x14ac:dyDescent="0.3">
      <c r="B524" s="171"/>
    </row>
    <row r="525" spans="2:2" ht="18.75" x14ac:dyDescent="0.3">
      <c r="B525" s="171"/>
    </row>
    <row r="526" spans="2:2" ht="18.75" x14ac:dyDescent="0.3">
      <c r="B526" s="171"/>
    </row>
    <row r="527" spans="2:2" ht="18.75" x14ac:dyDescent="0.3">
      <c r="B527" s="171"/>
    </row>
    <row r="528" spans="2:2" ht="18.75" x14ac:dyDescent="0.3">
      <c r="B528" s="171"/>
    </row>
    <row r="529" spans="2:2" ht="18.75" x14ac:dyDescent="0.3">
      <c r="B529" s="171"/>
    </row>
    <row r="530" spans="2:2" ht="18.75" x14ac:dyDescent="0.3">
      <c r="B530" s="171"/>
    </row>
    <row r="531" spans="2:2" ht="18.75" x14ac:dyDescent="0.3">
      <c r="B531" s="171"/>
    </row>
    <row r="532" spans="2:2" ht="18.75" x14ac:dyDescent="0.3">
      <c r="B532" s="171"/>
    </row>
    <row r="533" spans="2:2" ht="18.75" x14ac:dyDescent="0.3">
      <c r="B533" s="171"/>
    </row>
    <row r="534" spans="2:2" ht="18.75" x14ac:dyDescent="0.3">
      <c r="B534" s="171"/>
    </row>
    <row r="535" spans="2:2" ht="18.75" x14ac:dyDescent="0.3">
      <c r="B535" s="171"/>
    </row>
    <row r="536" spans="2:2" ht="18.75" x14ac:dyDescent="0.3">
      <c r="B536" s="171"/>
    </row>
    <row r="537" spans="2:2" ht="18.75" x14ac:dyDescent="0.3">
      <c r="B537" s="171"/>
    </row>
    <row r="538" spans="2:2" ht="18.75" x14ac:dyDescent="0.3">
      <c r="B538" s="171"/>
    </row>
    <row r="539" spans="2:2" ht="18.75" x14ac:dyDescent="0.3">
      <c r="B539" s="171"/>
    </row>
    <row r="540" spans="2:2" ht="18.75" x14ac:dyDescent="0.3">
      <c r="B540" s="171"/>
    </row>
    <row r="541" spans="2:2" ht="18.75" x14ac:dyDescent="0.3">
      <c r="B541" s="171"/>
    </row>
    <row r="542" spans="2:2" ht="18.75" x14ac:dyDescent="0.3">
      <c r="B542" s="171"/>
    </row>
    <row r="543" spans="2:2" ht="18.75" x14ac:dyDescent="0.3">
      <c r="B543" s="171"/>
    </row>
    <row r="544" spans="2:2" ht="18.75" x14ac:dyDescent="0.3">
      <c r="B544" s="171"/>
    </row>
    <row r="545" spans="2:2" ht="18.75" x14ac:dyDescent="0.3">
      <c r="B545" s="171"/>
    </row>
    <row r="546" spans="2:2" ht="18.75" x14ac:dyDescent="0.3">
      <c r="B546" s="171"/>
    </row>
    <row r="547" spans="2:2" ht="18.75" x14ac:dyDescent="0.3">
      <c r="B547" s="171"/>
    </row>
    <row r="548" spans="2:2" ht="18.75" x14ac:dyDescent="0.3">
      <c r="B548" s="171"/>
    </row>
    <row r="549" spans="2:2" ht="18.75" x14ac:dyDescent="0.3">
      <c r="B549" s="171"/>
    </row>
    <row r="550" spans="2:2" ht="18.75" x14ac:dyDescent="0.3">
      <c r="B550" s="171"/>
    </row>
    <row r="551" spans="2:2" ht="18.75" x14ac:dyDescent="0.3">
      <c r="B551" s="171"/>
    </row>
    <row r="552" spans="2:2" ht="18.75" x14ac:dyDescent="0.3">
      <c r="B552" s="171"/>
    </row>
    <row r="553" spans="2:2" ht="18.75" x14ac:dyDescent="0.3">
      <c r="B553" s="171"/>
    </row>
    <row r="554" spans="2:2" ht="18.75" x14ac:dyDescent="0.3">
      <c r="B554" s="171"/>
    </row>
    <row r="555" spans="2:2" ht="18.75" x14ac:dyDescent="0.3">
      <c r="B555" s="171"/>
    </row>
    <row r="556" spans="2:2" ht="18.75" x14ac:dyDescent="0.3">
      <c r="B556" s="171"/>
    </row>
    <row r="557" spans="2:2" ht="18.75" x14ac:dyDescent="0.3">
      <c r="B557" s="171"/>
    </row>
    <row r="558" spans="2:2" ht="18.75" x14ac:dyDescent="0.3">
      <c r="B558" s="171"/>
    </row>
    <row r="559" spans="2:2" ht="18.75" x14ac:dyDescent="0.3">
      <c r="B559" s="171"/>
    </row>
    <row r="560" spans="2:2" ht="18.75" x14ac:dyDescent="0.3">
      <c r="B560" s="171"/>
    </row>
    <row r="561" spans="2:2" ht="18.75" x14ac:dyDescent="0.3">
      <c r="B561" s="171"/>
    </row>
    <row r="562" spans="2:2" ht="18.75" x14ac:dyDescent="0.3">
      <c r="B562" s="171"/>
    </row>
    <row r="563" spans="2:2" ht="18.75" x14ac:dyDescent="0.3">
      <c r="B563" s="171"/>
    </row>
    <row r="564" spans="2:2" ht="18.75" x14ac:dyDescent="0.3">
      <c r="B564" s="171"/>
    </row>
    <row r="565" spans="2:2" ht="18.75" x14ac:dyDescent="0.3">
      <c r="B565" s="171"/>
    </row>
    <row r="566" spans="2:2" ht="18.75" x14ac:dyDescent="0.3">
      <c r="B566" s="171"/>
    </row>
    <row r="567" spans="2:2" ht="18.75" x14ac:dyDescent="0.3">
      <c r="B567" s="171"/>
    </row>
    <row r="568" spans="2:2" ht="18.75" x14ac:dyDescent="0.3">
      <c r="B568" s="171"/>
    </row>
    <row r="569" spans="2:2" ht="18.75" x14ac:dyDescent="0.3">
      <c r="B569" s="171"/>
    </row>
    <row r="570" spans="2:2" ht="18.75" x14ac:dyDescent="0.3">
      <c r="B570" s="171"/>
    </row>
    <row r="571" spans="2:2" ht="18.75" x14ac:dyDescent="0.3">
      <c r="B571" s="171"/>
    </row>
    <row r="572" spans="2:2" ht="18.75" x14ac:dyDescent="0.3">
      <c r="B572" s="171"/>
    </row>
    <row r="573" spans="2:2" ht="18.75" x14ac:dyDescent="0.3">
      <c r="B573" s="171"/>
    </row>
    <row r="574" spans="2:2" ht="18.75" x14ac:dyDescent="0.3">
      <c r="B574" s="171"/>
    </row>
    <row r="575" spans="2:2" ht="18.75" x14ac:dyDescent="0.3">
      <c r="B575" s="171"/>
    </row>
    <row r="576" spans="2:2" ht="18.75" x14ac:dyDescent="0.3">
      <c r="B576" s="171"/>
    </row>
    <row r="577" spans="2:2" ht="18.75" x14ac:dyDescent="0.3">
      <c r="B577" s="171"/>
    </row>
    <row r="578" spans="2:2" ht="18.75" x14ac:dyDescent="0.3">
      <c r="B578" s="171"/>
    </row>
    <row r="579" spans="2:2" ht="18.75" x14ac:dyDescent="0.3">
      <c r="B579" s="171"/>
    </row>
    <row r="580" spans="2:2" ht="18.75" x14ac:dyDescent="0.3">
      <c r="B580" s="171"/>
    </row>
    <row r="581" spans="2:2" ht="18.75" x14ac:dyDescent="0.3">
      <c r="B581" s="171"/>
    </row>
    <row r="582" spans="2:2" ht="18.75" x14ac:dyDescent="0.3">
      <c r="B582" s="171"/>
    </row>
    <row r="583" spans="2:2" ht="18.75" x14ac:dyDescent="0.3">
      <c r="B583" s="171"/>
    </row>
    <row r="584" spans="2:2" ht="18.75" x14ac:dyDescent="0.3">
      <c r="B584" s="171"/>
    </row>
    <row r="585" spans="2:2" ht="18.75" x14ac:dyDescent="0.3">
      <c r="B585" s="171"/>
    </row>
    <row r="586" spans="2:2" ht="18.75" x14ac:dyDescent="0.3">
      <c r="B586" s="171"/>
    </row>
    <row r="587" spans="2:2" ht="18.75" x14ac:dyDescent="0.3">
      <c r="B587" s="171"/>
    </row>
    <row r="588" spans="2:2" ht="18.75" x14ac:dyDescent="0.3">
      <c r="B588" s="171"/>
    </row>
    <row r="589" spans="2:2" ht="18.75" x14ac:dyDescent="0.3">
      <c r="B589" s="171"/>
    </row>
    <row r="590" spans="2:2" ht="18.75" x14ac:dyDescent="0.3">
      <c r="B590" s="171"/>
    </row>
    <row r="591" spans="2:2" ht="18.75" x14ac:dyDescent="0.3">
      <c r="B591" s="171"/>
    </row>
    <row r="592" spans="2:2" ht="18.75" x14ac:dyDescent="0.3">
      <c r="B592" s="171"/>
    </row>
    <row r="593" spans="2:2" ht="18.75" x14ac:dyDescent="0.3">
      <c r="B593" s="171"/>
    </row>
    <row r="594" spans="2:2" ht="18.75" x14ac:dyDescent="0.3">
      <c r="B594" s="171"/>
    </row>
    <row r="595" spans="2:2" ht="18.75" x14ac:dyDescent="0.3">
      <c r="B595" s="171"/>
    </row>
    <row r="596" spans="2:2" ht="18.75" x14ac:dyDescent="0.3">
      <c r="B596" s="171"/>
    </row>
    <row r="597" spans="2:2" ht="18.75" x14ac:dyDescent="0.3">
      <c r="B597" s="171"/>
    </row>
    <row r="598" spans="2:2" ht="18.75" x14ac:dyDescent="0.3">
      <c r="B598" s="171"/>
    </row>
    <row r="599" spans="2:2" ht="18.75" x14ac:dyDescent="0.3">
      <c r="B599" s="171"/>
    </row>
    <row r="600" spans="2:2" ht="18.75" x14ac:dyDescent="0.3">
      <c r="B600" s="171"/>
    </row>
    <row r="601" spans="2:2" ht="18.75" x14ac:dyDescent="0.3">
      <c r="B601" s="171"/>
    </row>
    <row r="602" spans="2:2" ht="18.75" x14ac:dyDescent="0.3">
      <c r="B602" s="171"/>
    </row>
    <row r="603" spans="2:2" ht="18.75" x14ac:dyDescent="0.3">
      <c r="B603" s="171"/>
    </row>
    <row r="604" spans="2:2" ht="18.75" x14ac:dyDescent="0.3">
      <c r="B604" s="171"/>
    </row>
    <row r="605" spans="2:2" ht="18.75" x14ac:dyDescent="0.3">
      <c r="B605" s="171"/>
    </row>
    <row r="606" spans="2:2" ht="18.75" x14ac:dyDescent="0.3">
      <c r="B606" s="171"/>
    </row>
    <row r="607" spans="2:2" ht="18.75" x14ac:dyDescent="0.3">
      <c r="B607" s="171"/>
    </row>
    <row r="608" spans="2:2" ht="18.75" x14ac:dyDescent="0.3">
      <c r="B608" s="171"/>
    </row>
    <row r="609" spans="2:2" ht="18.75" x14ac:dyDescent="0.3">
      <c r="B609" s="171"/>
    </row>
    <row r="610" spans="2:2" ht="18.75" x14ac:dyDescent="0.3">
      <c r="B610" s="171"/>
    </row>
    <row r="611" spans="2:2" ht="18.75" x14ac:dyDescent="0.3">
      <c r="B611" s="171"/>
    </row>
    <row r="612" spans="2:2" ht="18.75" x14ac:dyDescent="0.3">
      <c r="B612" s="171"/>
    </row>
    <row r="613" spans="2:2" ht="18.75" x14ac:dyDescent="0.3">
      <c r="B613" s="171"/>
    </row>
    <row r="614" spans="2:2" ht="18.75" x14ac:dyDescent="0.3">
      <c r="B614" s="171"/>
    </row>
    <row r="615" spans="2:2" ht="18.75" x14ac:dyDescent="0.3">
      <c r="B615" s="171"/>
    </row>
    <row r="616" spans="2:2" ht="18.75" x14ac:dyDescent="0.3">
      <c r="B616" s="171"/>
    </row>
    <row r="617" spans="2:2" ht="18.75" x14ac:dyDescent="0.3">
      <c r="B617" s="171"/>
    </row>
    <row r="618" spans="2:2" ht="18.75" x14ac:dyDescent="0.3">
      <c r="B618" s="171"/>
    </row>
    <row r="619" spans="2:2" ht="18.75" x14ac:dyDescent="0.3">
      <c r="B619" s="171"/>
    </row>
    <row r="620" spans="2:2" ht="18.75" x14ac:dyDescent="0.3">
      <c r="B620" s="171"/>
    </row>
    <row r="621" spans="2:2" ht="18.75" x14ac:dyDescent="0.3">
      <c r="B621" s="171"/>
    </row>
    <row r="622" spans="2:2" ht="18.75" x14ac:dyDescent="0.3">
      <c r="B622" s="171"/>
    </row>
    <row r="623" spans="2:2" ht="18.75" x14ac:dyDescent="0.3">
      <c r="B623" s="171"/>
    </row>
    <row r="624" spans="2:2" ht="18.75" x14ac:dyDescent="0.3">
      <c r="B624" s="171"/>
    </row>
    <row r="625" spans="2:2" ht="18.75" x14ac:dyDescent="0.3">
      <c r="B625" s="171"/>
    </row>
    <row r="626" spans="2:2" ht="18.75" x14ac:dyDescent="0.3">
      <c r="B626" s="171"/>
    </row>
    <row r="627" spans="2:2" ht="18.75" x14ac:dyDescent="0.3">
      <c r="B627" s="171"/>
    </row>
    <row r="628" spans="2:2" ht="18.75" x14ac:dyDescent="0.3">
      <c r="B628" s="171"/>
    </row>
    <row r="629" spans="2:2" ht="18.75" x14ac:dyDescent="0.3">
      <c r="B629" s="171"/>
    </row>
    <row r="630" spans="2:2" ht="18.75" x14ac:dyDescent="0.3">
      <c r="B630" s="171"/>
    </row>
    <row r="631" spans="2:2" ht="18.75" x14ac:dyDescent="0.3">
      <c r="B631" s="171"/>
    </row>
    <row r="632" spans="2:2" ht="18.75" x14ac:dyDescent="0.3">
      <c r="B632" s="171"/>
    </row>
    <row r="633" spans="2:2" ht="18.75" x14ac:dyDescent="0.3">
      <c r="B633" s="171"/>
    </row>
    <row r="634" spans="2:2" ht="18.75" x14ac:dyDescent="0.3">
      <c r="B634" s="171"/>
    </row>
    <row r="635" spans="2:2" ht="18.75" x14ac:dyDescent="0.3">
      <c r="B635" s="171"/>
    </row>
    <row r="636" spans="2:2" ht="18.75" x14ac:dyDescent="0.3">
      <c r="B636" s="171"/>
    </row>
    <row r="637" spans="2:2" ht="18.75" x14ac:dyDescent="0.3">
      <c r="B637" s="171"/>
    </row>
    <row r="638" spans="2:2" ht="18.75" x14ac:dyDescent="0.3">
      <c r="B638" s="171"/>
    </row>
    <row r="639" spans="2:2" ht="18.75" x14ac:dyDescent="0.3">
      <c r="B639" s="171"/>
    </row>
    <row r="640" spans="2:2" ht="18.75" x14ac:dyDescent="0.3">
      <c r="B640" s="171"/>
    </row>
    <row r="641" spans="2:2" ht="18.75" x14ac:dyDescent="0.3">
      <c r="B641" s="171"/>
    </row>
    <row r="642" spans="2:2" ht="18.75" x14ac:dyDescent="0.3">
      <c r="B642" s="171"/>
    </row>
    <row r="643" spans="2:2" ht="18.75" x14ac:dyDescent="0.3">
      <c r="B643" s="171"/>
    </row>
    <row r="644" spans="2:2" ht="18.75" x14ac:dyDescent="0.3">
      <c r="B644" s="171"/>
    </row>
    <row r="645" spans="2:2" ht="18.75" x14ac:dyDescent="0.3">
      <c r="B645" s="171"/>
    </row>
    <row r="646" spans="2:2" ht="18.75" x14ac:dyDescent="0.3">
      <c r="B646" s="171"/>
    </row>
    <row r="647" spans="2:2" ht="18.75" x14ac:dyDescent="0.3">
      <c r="B647" s="171"/>
    </row>
    <row r="648" spans="2:2" ht="18.75" x14ac:dyDescent="0.3">
      <c r="B648" s="171"/>
    </row>
    <row r="649" spans="2:2" ht="18.75" x14ac:dyDescent="0.3">
      <c r="B649" s="171"/>
    </row>
    <row r="650" spans="2:2" ht="18.75" x14ac:dyDescent="0.3">
      <c r="B650" s="171"/>
    </row>
    <row r="651" spans="2:2" ht="18.75" x14ac:dyDescent="0.3">
      <c r="B651" s="171"/>
    </row>
    <row r="652" spans="2:2" ht="18.75" x14ac:dyDescent="0.3">
      <c r="B652" s="171"/>
    </row>
    <row r="653" spans="2:2" ht="18.75" x14ac:dyDescent="0.3">
      <c r="B653" s="171"/>
    </row>
    <row r="654" spans="2:2" ht="18.75" x14ac:dyDescent="0.3">
      <c r="B654" s="171"/>
    </row>
    <row r="655" spans="2:2" ht="18.75" x14ac:dyDescent="0.3">
      <c r="B655" s="171"/>
    </row>
    <row r="656" spans="2:2" ht="18.75" x14ac:dyDescent="0.3">
      <c r="B656" s="171"/>
    </row>
    <row r="657" spans="2:2" ht="18.75" x14ac:dyDescent="0.3">
      <c r="B657" s="171"/>
    </row>
    <row r="658" spans="2:2" ht="18.75" x14ac:dyDescent="0.3">
      <c r="B658" s="171"/>
    </row>
    <row r="659" spans="2:2" ht="18.75" x14ac:dyDescent="0.3">
      <c r="B659" s="171"/>
    </row>
    <row r="660" spans="2:2" ht="18.75" x14ac:dyDescent="0.3">
      <c r="B660" s="171"/>
    </row>
    <row r="661" spans="2:2" ht="18.75" x14ac:dyDescent="0.3">
      <c r="B661" s="171"/>
    </row>
    <row r="662" spans="2:2" ht="18.75" x14ac:dyDescent="0.3">
      <c r="B662" s="171"/>
    </row>
    <row r="663" spans="2:2" ht="18.75" x14ac:dyDescent="0.3">
      <c r="B663" s="171"/>
    </row>
    <row r="664" spans="2:2" ht="18.75" x14ac:dyDescent="0.3">
      <c r="B664" s="171"/>
    </row>
    <row r="665" spans="2:2" ht="18.75" x14ac:dyDescent="0.3">
      <c r="B665" s="171"/>
    </row>
    <row r="666" spans="2:2" ht="18.75" x14ac:dyDescent="0.3">
      <c r="B666" s="171"/>
    </row>
    <row r="667" spans="2:2" ht="18.75" x14ac:dyDescent="0.3">
      <c r="B667" s="171"/>
    </row>
    <row r="668" spans="2:2" ht="18.75" x14ac:dyDescent="0.3">
      <c r="B668" s="171"/>
    </row>
    <row r="669" spans="2:2" ht="18.75" x14ac:dyDescent="0.3">
      <c r="B669" s="171"/>
    </row>
    <row r="670" spans="2:2" ht="18.75" x14ac:dyDescent="0.3">
      <c r="B670" s="171"/>
    </row>
    <row r="671" spans="2:2" ht="18.75" x14ac:dyDescent="0.3">
      <c r="B671" s="171"/>
    </row>
    <row r="672" spans="2:2" ht="18.75" x14ac:dyDescent="0.3">
      <c r="B672" s="171"/>
    </row>
    <row r="673" spans="2:2" ht="18.75" x14ac:dyDescent="0.3">
      <c r="B673" s="171"/>
    </row>
    <row r="674" spans="2:2" ht="18.75" x14ac:dyDescent="0.3">
      <c r="B674" s="171"/>
    </row>
    <row r="675" spans="2:2" ht="18.75" x14ac:dyDescent="0.3">
      <c r="B675" s="171"/>
    </row>
    <row r="676" spans="2:2" ht="18.75" x14ac:dyDescent="0.3">
      <c r="B676" s="171"/>
    </row>
    <row r="677" spans="2:2" ht="18.75" x14ac:dyDescent="0.3">
      <c r="B677" s="171"/>
    </row>
    <row r="678" spans="2:2" ht="18.75" x14ac:dyDescent="0.3">
      <c r="B678" s="171"/>
    </row>
    <row r="679" spans="2:2" ht="18.75" x14ac:dyDescent="0.3">
      <c r="B679" s="171"/>
    </row>
    <row r="680" spans="2:2" ht="18.75" x14ac:dyDescent="0.3">
      <c r="B680" s="171"/>
    </row>
    <row r="681" spans="2:2" ht="18.75" x14ac:dyDescent="0.3">
      <c r="B681" s="171"/>
    </row>
    <row r="682" spans="2:2" ht="18.75" x14ac:dyDescent="0.3">
      <c r="B682" s="171"/>
    </row>
    <row r="683" spans="2:2" ht="18.75" x14ac:dyDescent="0.3">
      <c r="B683" s="171"/>
    </row>
    <row r="684" spans="2:2" ht="18.75" x14ac:dyDescent="0.3">
      <c r="B684" s="171"/>
    </row>
    <row r="685" spans="2:2" ht="18.75" x14ac:dyDescent="0.3">
      <c r="B685" s="171"/>
    </row>
    <row r="686" spans="2:2" ht="18.75" x14ac:dyDescent="0.3">
      <c r="B686" s="171"/>
    </row>
    <row r="687" spans="2:2" ht="18.75" x14ac:dyDescent="0.3">
      <c r="B687" s="171"/>
    </row>
    <row r="688" spans="2:2" ht="18.75" x14ac:dyDescent="0.3">
      <c r="B688" s="171"/>
    </row>
    <row r="689" spans="2:2" ht="18.75" x14ac:dyDescent="0.3">
      <c r="B689" s="171"/>
    </row>
    <row r="690" spans="2:2" ht="18.75" x14ac:dyDescent="0.3">
      <c r="B690" s="171"/>
    </row>
    <row r="691" spans="2:2" ht="18.75" x14ac:dyDescent="0.3">
      <c r="B691" s="171"/>
    </row>
    <row r="692" spans="2:2" ht="18.75" x14ac:dyDescent="0.3">
      <c r="B692" s="171"/>
    </row>
    <row r="693" spans="2:2" ht="18.75" x14ac:dyDescent="0.3">
      <c r="B693" s="171"/>
    </row>
    <row r="694" spans="2:2" ht="18.75" x14ac:dyDescent="0.3">
      <c r="B694" s="171"/>
    </row>
    <row r="695" spans="2:2" ht="18.75" x14ac:dyDescent="0.3">
      <c r="B695" s="171"/>
    </row>
    <row r="696" spans="2:2" ht="18.75" x14ac:dyDescent="0.3">
      <c r="B696" s="171"/>
    </row>
    <row r="697" spans="2:2" ht="18.75" x14ac:dyDescent="0.3">
      <c r="B697" s="171"/>
    </row>
    <row r="698" spans="2:2" ht="18.75" x14ac:dyDescent="0.3">
      <c r="B698" s="171"/>
    </row>
    <row r="699" spans="2:2" ht="18.75" x14ac:dyDescent="0.3">
      <c r="B699" s="171"/>
    </row>
    <row r="700" spans="2:2" ht="18.75" x14ac:dyDescent="0.3">
      <c r="B700" s="171"/>
    </row>
    <row r="701" spans="2:2" ht="18.75" x14ac:dyDescent="0.3">
      <c r="B701" s="171"/>
    </row>
    <row r="702" spans="2:2" ht="18.75" x14ac:dyDescent="0.3">
      <c r="B702" s="171"/>
    </row>
    <row r="703" spans="2:2" ht="18.75" x14ac:dyDescent="0.3">
      <c r="B703" s="171"/>
    </row>
    <row r="704" spans="2:2" ht="18.75" x14ac:dyDescent="0.3">
      <c r="B704" s="171"/>
    </row>
    <row r="705" spans="2:2" ht="18.75" x14ac:dyDescent="0.3">
      <c r="B705" s="171"/>
    </row>
    <row r="706" spans="2:2" ht="18.75" x14ac:dyDescent="0.3">
      <c r="B706" s="171"/>
    </row>
    <row r="707" spans="2:2" ht="18.75" x14ac:dyDescent="0.3">
      <c r="B707" s="171"/>
    </row>
    <row r="708" spans="2:2" ht="18.75" x14ac:dyDescent="0.3">
      <c r="B708" s="171"/>
    </row>
    <row r="709" spans="2:2" ht="18.75" x14ac:dyDescent="0.3">
      <c r="B709" s="171"/>
    </row>
    <row r="710" spans="2:2" ht="18.75" x14ac:dyDescent="0.3">
      <c r="B710" s="171"/>
    </row>
    <row r="711" spans="2:2" ht="18.75" x14ac:dyDescent="0.3">
      <c r="B711" s="171"/>
    </row>
    <row r="712" spans="2:2" ht="18.75" x14ac:dyDescent="0.3">
      <c r="B712" s="171"/>
    </row>
    <row r="713" spans="2:2" ht="18.75" x14ac:dyDescent="0.3">
      <c r="B713" s="171"/>
    </row>
    <row r="714" spans="2:2" ht="18.75" x14ac:dyDescent="0.3">
      <c r="B714" s="171"/>
    </row>
    <row r="715" spans="2:2" ht="18.75" x14ac:dyDescent="0.3">
      <c r="B715" s="171"/>
    </row>
    <row r="716" spans="2:2" ht="18.75" x14ac:dyDescent="0.3">
      <c r="B716" s="171"/>
    </row>
    <row r="717" spans="2:2" ht="18.75" x14ac:dyDescent="0.3">
      <c r="B717" s="171"/>
    </row>
    <row r="718" spans="2:2" ht="18.75" x14ac:dyDescent="0.3">
      <c r="B718" s="171"/>
    </row>
    <row r="719" spans="2:2" ht="18.75" x14ac:dyDescent="0.3">
      <c r="B719" s="171"/>
    </row>
    <row r="720" spans="2:2" ht="18.75" x14ac:dyDescent="0.3">
      <c r="B720" s="171"/>
    </row>
    <row r="721" spans="2:2" ht="18.75" x14ac:dyDescent="0.3">
      <c r="B721" s="171"/>
    </row>
    <row r="722" spans="2:2" ht="18.75" x14ac:dyDescent="0.3">
      <c r="B722" s="171"/>
    </row>
    <row r="723" spans="2:2" ht="18.75" x14ac:dyDescent="0.3">
      <c r="B723" s="171"/>
    </row>
    <row r="724" spans="2:2" ht="18.75" x14ac:dyDescent="0.3">
      <c r="B724" s="171"/>
    </row>
    <row r="725" spans="2:2" ht="18.75" x14ac:dyDescent="0.3">
      <c r="B725" s="171"/>
    </row>
    <row r="726" spans="2:2" ht="18.75" x14ac:dyDescent="0.3">
      <c r="B726" s="171"/>
    </row>
    <row r="727" spans="2:2" ht="18.75" x14ac:dyDescent="0.3">
      <c r="B727" s="171"/>
    </row>
    <row r="728" spans="2:2" ht="18.75" x14ac:dyDescent="0.3">
      <c r="B728" s="171"/>
    </row>
    <row r="729" spans="2:2" ht="18.75" x14ac:dyDescent="0.3">
      <c r="B729" s="171"/>
    </row>
    <row r="730" spans="2:2" ht="18.75" x14ac:dyDescent="0.3">
      <c r="B730" s="171"/>
    </row>
    <row r="731" spans="2:2" ht="18.75" x14ac:dyDescent="0.3">
      <c r="B731" s="171"/>
    </row>
    <row r="732" spans="2:2" ht="18.75" x14ac:dyDescent="0.3">
      <c r="B732" s="171"/>
    </row>
    <row r="733" spans="2:2" ht="18.75" x14ac:dyDescent="0.3">
      <c r="B733" s="171"/>
    </row>
    <row r="734" spans="2:2" ht="18.75" x14ac:dyDescent="0.3">
      <c r="B734" s="171"/>
    </row>
    <row r="735" spans="2:2" ht="18.75" x14ac:dyDescent="0.3">
      <c r="B735" s="171"/>
    </row>
    <row r="736" spans="2:2" ht="18.75" x14ac:dyDescent="0.3">
      <c r="B736" s="171"/>
    </row>
    <row r="737" spans="2:2" ht="18.75" x14ac:dyDescent="0.3">
      <c r="B737" s="171"/>
    </row>
    <row r="738" spans="2:2" ht="18.75" x14ac:dyDescent="0.3">
      <c r="B738" s="171"/>
    </row>
    <row r="739" spans="2:2" ht="18.75" x14ac:dyDescent="0.3">
      <c r="B739" s="171"/>
    </row>
    <row r="740" spans="2:2" ht="18.75" x14ac:dyDescent="0.3">
      <c r="B740" s="171"/>
    </row>
    <row r="741" spans="2:2" ht="18.75" x14ac:dyDescent="0.3">
      <c r="B741" s="171"/>
    </row>
    <row r="742" spans="2:2" ht="18.75" x14ac:dyDescent="0.3">
      <c r="B742" s="171"/>
    </row>
    <row r="743" spans="2:2" ht="18.75" x14ac:dyDescent="0.3">
      <c r="B743" s="171"/>
    </row>
    <row r="744" spans="2:2" ht="18.75" x14ac:dyDescent="0.3">
      <c r="B744" s="171"/>
    </row>
    <row r="745" spans="2:2" ht="18.75" x14ac:dyDescent="0.3">
      <c r="B745" s="171"/>
    </row>
    <row r="746" spans="2:2" ht="18.75" x14ac:dyDescent="0.3">
      <c r="B746" s="171"/>
    </row>
    <row r="747" spans="2:2" ht="18.75" x14ac:dyDescent="0.3">
      <c r="B747" s="171"/>
    </row>
    <row r="748" spans="2:2" ht="18.75" x14ac:dyDescent="0.3">
      <c r="B748" s="171"/>
    </row>
    <row r="749" spans="2:2" ht="18.75" x14ac:dyDescent="0.3">
      <c r="B749" s="171"/>
    </row>
    <row r="750" spans="2:2" ht="18.75" x14ac:dyDescent="0.3">
      <c r="B750" s="171"/>
    </row>
    <row r="751" spans="2:2" ht="18.75" x14ac:dyDescent="0.3">
      <c r="B751" s="171"/>
    </row>
    <row r="752" spans="2:2" ht="18.75" x14ac:dyDescent="0.3">
      <c r="B752" s="171"/>
    </row>
    <row r="753" spans="2:2" ht="18.75" x14ac:dyDescent="0.3">
      <c r="B753" s="171"/>
    </row>
    <row r="754" spans="2:2" ht="18.75" x14ac:dyDescent="0.3">
      <c r="B754" s="171"/>
    </row>
    <row r="755" spans="2:2" ht="18.75" x14ac:dyDescent="0.3">
      <c r="B755" s="171"/>
    </row>
    <row r="756" spans="2:2" ht="18.75" x14ac:dyDescent="0.3">
      <c r="B756" s="171"/>
    </row>
    <row r="757" spans="2:2" ht="18.75" x14ac:dyDescent="0.3">
      <c r="B757" s="171"/>
    </row>
    <row r="758" spans="2:2" ht="18.75" x14ac:dyDescent="0.3">
      <c r="B758" s="171"/>
    </row>
    <row r="759" spans="2:2" ht="18.75" x14ac:dyDescent="0.3">
      <c r="B759" s="171"/>
    </row>
    <row r="760" spans="2:2" ht="18.75" x14ac:dyDescent="0.3">
      <c r="B760" s="171"/>
    </row>
    <row r="761" spans="2:2" ht="18.75" x14ac:dyDescent="0.3">
      <c r="B761" s="171"/>
    </row>
    <row r="762" spans="2:2" ht="18.75" x14ac:dyDescent="0.3">
      <c r="B762" s="171"/>
    </row>
    <row r="763" spans="2:2" ht="18.75" x14ac:dyDescent="0.3">
      <c r="B763" s="171"/>
    </row>
    <row r="764" spans="2:2" ht="18.75" x14ac:dyDescent="0.3">
      <c r="B764" s="171"/>
    </row>
    <row r="765" spans="2:2" ht="18.75" x14ac:dyDescent="0.3">
      <c r="B765" s="171"/>
    </row>
    <row r="766" spans="2:2" ht="18.75" x14ac:dyDescent="0.3">
      <c r="B766" s="171"/>
    </row>
    <row r="767" spans="2:2" ht="18.75" x14ac:dyDescent="0.3">
      <c r="B767" s="171"/>
    </row>
    <row r="768" spans="2:2" ht="18.75" x14ac:dyDescent="0.3">
      <c r="B768" s="171"/>
    </row>
    <row r="769" spans="2:2" ht="18.75" x14ac:dyDescent="0.3">
      <c r="B769" s="171"/>
    </row>
    <row r="770" spans="2:2" ht="18.75" x14ac:dyDescent="0.3">
      <c r="B770" s="171"/>
    </row>
    <row r="771" spans="2:2" ht="18.75" x14ac:dyDescent="0.3">
      <c r="B771" s="171"/>
    </row>
    <row r="772" spans="2:2" ht="18.75" x14ac:dyDescent="0.3">
      <c r="B772" s="171"/>
    </row>
    <row r="773" spans="2:2" ht="18.75" x14ac:dyDescent="0.3">
      <c r="B773" s="171"/>
    </row>
    <row r="774" spans="2:2" ht="18.75" x14ac:dyDescent="0.3">
      <c r="B774" s="171"/>
    </row>
    <row r="775" spans="2:2" ht="18.75" x14ac:dyDescent="0.3">
      <c r="B775" s="171"/>
    </row>
    <row r="776" spans="2:2" ht="18.75" x14ac:dyDescent="0.3">
      <c r="B776" s="171"/>
    </row>
    <row r="777" spans="2:2" ht="18.75" x14ac:dyDescent="0.3">
      <c r="B777" s="171"/>
    </row>
    <row r="778" spans="2:2" ht="18.75" x14ac:dyDescent="0.3">
      <c r="B778" s="171"/>
    </row>
    <row r="779" spans="2:2" ht="18.75" x14ac:dyDescent="0.3">
      <c r="B779" s="171"/>
    </row>
    <row r="780" spans="2:2" ht="18.75" x14ac:dyDescent="0.3">
      <c r="B780" s="171"/>
    </row>
    <row r="781" spans="2:2" ht="18.75" x14ac:dyDescent="0.3">
      <c r="B781" s="171"/>
    </row>
    <row r="782" spans="2:2" ht="18.75" x14ac:dyDescent="0.3">
      <c r="B782" s="171"/>
    </row>
    <row r="783" spans="2:2" ht="18.75" x14ac:dyDescent="0.3">
      <c r="B783" s="171"/>
    </row>
    <row r="784" spans="2:2" ht="18.75" x14ac:dyDescent="0.3">
      <c r="B784" s="171"/>
    </row>
    <row r="785" spans="2:2" ht="18.75" x14ac:dyDescent="0.3">
      <c r="B785" s="171"/>
    </row>
    <row r="786" spans="2:2" ht="18.75" x14ac:dyDescent="0.3">
      <c r="B786" s="171"/>
    </row>
    <row r="787" spans="2:2" ht="18.75" x14ac:dyDescent="0.3">
      <c r="B787" s="171"/>
    </row>
    <row r="788" spans="2:2" ht="18.75" x14ac:dyDescent="0.3">
      <c r="B788" s="171"/>
    </row>
    <row r="789" spans="2:2" ht="18.75" x14ac:dyDescent="0.3">
      <c r="B789" s="171"/>
    </row>
    <row r="790" spans="2:2" ht="18.75" x14ac:dyDescent="0.3">
      <c r="B790" s="171"/>
    </row>
    <row r="791" spans="2:2" ht="18.75" x14ac:dyDescent="0.3">
      <c r="B791" s="171"/>
    </row>
    <row r="792" spans="2:2" ht="18.75" x14ac:dyDescent="0.3">
      <c r="B792" s="171"/>
    </row>
    <row r="793" spans="2:2" ht="18.75" x14ac:dyDescent="0.3">
      <c r="B793" s="171"/>
    </row>
    <row r="794" spans="2:2" ht="18.75" x14ac:dyDescent="0.3">
      <c r="B794" s="171"/>
    </row>
    <row r="795" spans="2:2" ht="18.75" x14ac:dyDescent="0.3">
      <c r="B795" s="171"/>
    </row>
    <row r="796" spans="2:2" ht="18.75" x14ac:dyDescent="0.3">
      <c r="B796" s="171"/>
    </row>
    <row r="797" spans="2:2" ht="18.75" x14ac:dyDescent="0.3">
      <c r="B797" s="171"/>
    </row>
    <row r="798" spans="2:2" ht="18.75" x14ac:dyDescent="0.3">
      <c r="B798" s="171"/>
    </row>
    <row r="799" spans="2:2" ht="18.75" x14ac:dyDescent="0.3">
      <c r="B799" s="171"/>
    </row>
    <row r="800" spans="2:2" ht="18.75" x14ac:dyDescent="0.3">
      <c r="B800" s="171"/>
    </row>
    <row r="801" spans="2:2" ht="18.75" x14ac:dyDescent="0.3">
      <c r="B801" s="171"/>
    </row>
    <row r="802" spans="2:2" ht="18.75" x14ac:dyDescent="0.3">
      <c r="B802" s="171"/>
    </row>
    <row r="803" spans="2:2" ht="18.75" x14ac:dyDescent="0.3">
      <c r="B803" s="171"/>
    </row>
    <row r="804" spans="2:2" ht="18.75" x14ac:dyDescent="0.3">
      <c r="B804" s="171"/>
    </row>
    <row r="805" spans="2:2" ht="18.75" x14ac:dyDescent="0.3">
      <c r="B805" s="171"/>
    </row>
    <row r="806" spans="2:2" ht="18.75" x14ac:dyDescent="0.3">
      <c r="B806" s="171"/>
    </row>
    <row r="807" spans="2:2" ht="18.75" x14ac:dyDescent="0.3">
      <c r="B807" s="171"/>
    </row>
    <row r="808" spans="2:2" ht="18.75" x14ac:dyDescent="0.3">
      <c r="B808" s="171"/>
    </row>
    <row r="809" spans="2:2" ht="18.75" x14ac:dyDescent="0.3">
      <c r="B809" s="171"/>
    </row>
    <row r="810" spans="2:2" ht="18.75" x14ac:dyDescent="0.3">
      <c r="B810" s="171"/>
    </row>
    <row r="811" spans="2:2" ht="18.75" x14ac:dyDescent="0.3">
      <c r="B811" s="171"/>
    </row>
    <row r="812" spans="2:2" ht="18.75" x14ac:dyDescent="0.3">
      <c r="B812" s="171"/>
    </row>
    <row r="813" spans="2:2" ht="18.75" x14ac:dyDescent="0.3">
      <c r="B813" s="171"/>
    </row>
    <row r="814" spans="2:2" ht="18.75" x14ac:dyDescent="0.3">
      <c r="B814" s="171"/>
    </row>
    <row r="815" spans="2:2" ht="18.75" x14ac:dyDescent="0.3">
      <c r="B815" s="171"/>
    </row>
    <row r="816" spans="2:2" ht="18.75" x14ac:dyDescent="0.3">
      <c r="B816" s="171"/>
    </row>
    <row r="817" spans="2:2" ht="18.75" x14ac:dyDescent="0.3">
      <c r="B817" s="171"/>
    </row>
    <row r="818" spans="2:2" ht="18.75" x14ac:dyDescent="0.3">
      <c r="B818" s="171"/>
    </row>
    <row r="819" spans="2:2" ht="18.75" x14ac:dyDescent="0.3">
      <c r="B819" s="171"/>
    </row>
    <row r="820" spans="2:2" ht="18.75" x14ac:dyDescent="0.3">
      <c r="B820" s="171"/>
    </row>
    <row r="821" spans="2:2" ht="18.75" x14ac:dyDescent="0.3">
      <c r="B821" s="171"/>
    </row>
    <row r="822" spans="2:2" ht="18.75" x14ac:dyDescent="0.3">
      <c r="B822" s="171"/>
    </row>
    <row r="823" spans="2:2" ht="18.75" x14ac:dyDescent="0.3">
      <c r="B823" s="171"/>
    </row>
    <row r="824" spans="2:2" ht="18.75" x14ac:dyDescent="0.3">
      <c r="B824" s="171"/>
    </row>
    <row r="825" spans="2:2" ht="18.75" x14ac:dyDescent="0.3">
      <c r="B825" s="171"/>
    </row>
    <row r="826" spans="2:2" ht="18.75" x14ac:dyDescent="0.3">
      <c r="B826" s="171"/>
    </row>
    <row r="827" spans="2:2" ht="18.75" x14ac:dyDescent="0.3">
      <c r="B827" s="171"/>
    </row>
    <row r="828" spans="2:2" ht="18.75" x14ac:dyDescent="0.3">
      <c r="B828" s="171"/>
    </row>
    <row r="829" spans="2:2" ht="18.75" x14ac:dyDescent="0.3">
      <c r="B829" s="171"/>
    </row>
    <row r="830" spans="2:2" ht="18.75" x14ac:dyDescent="0.3">
      <c r="B830" s="171"/>
    </row>
    <row r="831" spans="2:2" ht="18.75" x14ac:dyDescent="0.3">
      <c r="B831" s="171"/>
    </row>
    <row r="832" spans="2:2" ht="18.75" x14ac:dyDescent="0.3">
      <c r="B832" s="171"/>
    </row>
    <row r="833" spans="2:2" ht="18.75" x14ac:dyDescent="0.3">
      <c r="B833" s="171"/>
    </row>
    <row r="834" spans="2:2" ht="18.75" x14ac:dyDescent="0.3">
      <c r="B834" s="171"/>
    </row>
    <row r="835" spans="2:2" ht="18.75" x14ac:dyDescent="0.3">
      <c r="B835" s="171"/>
    </row>
    <row r="836" spans="2:2" ht="18.75" x14ac:dyDescent="0.3">
      <c r="B836" s="171"/>
    </row>
    <row r="837" spans="2:2" ht="18.75" x14ac:dyDescent="0.3">
      <c r="B837" s="171"/>
    </row>
    <row r="838" spans="2:2" ht="18.75" x14ac:dyDescent="0.3">
      <c r="B838" s="171"/>
    </row>
    <row r="839" spans="2:2" ht="18.75" x14ac:dyDescent="0.3">
      <c r="B839" s="171"/>
    </row>
    <row r="840" spans="2:2" ht="18.75" x14ac:dyDescent="0.3">
      <c r="B840" s="171"/>
    </row>
    <row r="841" spans="2:2" ht="18.75" x14ac:dyDescent="0.3">
      <c r="B841" s="171"/>
    </row>
    <row r="842" spans="2:2" ht="18.75" x14ac:dyDescent="0.3">
      <c r="B842" s="171"/>
    </row>
    <row r="843" spans="2:2" ht="18.75" x14ac:dyDescent="0.3">
      <c r="B843" s="171"/>
    </row>
    <row r="844" spans="2:2" ht="18.75" x14ac:dyDescent="0.3">
      <c r="B844" s="171"/>
    </row>
    <row r="845" spans="2:2" ht="18.75" x14ac:dyDescent="0.3">
      <c r="B845" s="171"/>
    </row>
    <row r="846" spans="2:2" ht="18.75" x14ac:dyDescent="0.3">
      <c r="B846" s="171"/>
    </row>
    <row r="847" spans="2:2" ht="18.75" x14ac:dyDescent="0.3">
      <c r="B847" s="171"/>
    </row>
    <row r="848" spans="2:2" ht="18.75" x14ac:dyDescent="0.3">
      <c r="B848" s="171"/>
    </row>
    <row r="849" spans="2:2" ht="18.75" x14ac:dyDescent="0.3">
      <c r="B849" s="171"/>
    </row>
    <row r="850" spans="2:2" ht="18.75" x14ac:dyDescent="0.3">
      <c r="B850" s="171"/>
    </row>
    <row r="851" spans="2:2" ht="18.75" x14ac:dyDescent="0.3">
      <c r="B851" s="171"/>
    </row>
    <row r="852" spans="2:2" ht="18.75" x14ac:dyDescent="0.3">
      <c r="B852" s="171"/>
    </row>
    <row r="853" spans="2:2" ht="18.75" x14ac:dyDescent="0.3">
      <c r="B853" s="171"/>
    </row>
    <row r="854" spans="2:2" ht="18.75" x14ac:dyDescent="0.3">
      <c r="B854" s="171"/>
    </row>
    <row r="855" spans="2:2" ht="18.75" x14ac:dyDescent="0.3">
      <c r="B855" s="171"/>
    </row>
    <row r="856" spans="2:2" ht="18.75" x14ac:dyDescent="0.3">
      <c r="B856" s="171"/>
    </row>
    <row r="857" spans="2:2" ht="18.75" x14ac:dyDescent="0.3">
      <c r="B857" s="171"/>
    </row>
    <row r="858" spans="2:2" ht="18.75" x14ac:dyDescent="0.3">
      <c r="B858" s="171"/>
    </row>
    <row r="859" spans="2:2" ht="18.75" x14ac:dyDescent="0.3">
      <c r="B859" s="171"/>
    </row>
    <row r="860" spans="2:2" ht="18.75" x14ac:dyDescent="0.3">
      <c r="B860" s="171"/>
    </row>
    <row r="861" spans="2:2" ht="18.75" x14ac:dyDescent="0.3">
      <c r="B861" s="171"/>
    </row>
    <row r="862" spans="2:2" ht="18.75" x14ac:dyDescent="0.3">
      <c r="B862" s="171"/>
    </row>
    <row r="863" spans="2:2" ht="18.75" x14ac:dyDescent="0.3">
      <c r="B863" s="171"/>
    </row>
    <row r="864" spans="2:2" ht="18.75" x14ac:dyDescent="0.3">
      <c r="B864" s="171"/>
    </row>
    <row r="865" spans="2:2" ht="18.75" x14ac:dyDescent="0.3">
      <c r="B865" s="171"/>
    </row>
    <row r="866" spans="2:2" ht="18.75" x14ac:dyDescent="0.3">
      <c r="B866" s="171"/>
    </row>
    <row r="867" spans="2:2" ht="18.75" x14ac:dyDescent="0.3">
      <c r="B867" s="171"/>
    </row>
    <row r="868" spans="2:2" ht="18.75" x14ac:dyDescent="0.3">
      <c r="B868" s="171"/>
    </row>
    <row r="869" spans="2:2" ht="18.75" x14ac:dyDescent="0.3">
      <c r="B869" s="171"/>
    </row>
    <row r="870" spans="2:2" ht="18.75" x14ac:dyDescent="0.3">
      <c r="B870" s="171"/>
    </row>
    <row r="871" spans="2:2" ht="18.75" x14ac:dyDescent="0.3">
      <c r="B871" s="171"/>
    </row>
    <row r="872" spans="2:2" ht="18.75" x14ac:dyDescent="0.3">
      <c r="B872" s="171"/>
    </row>
    <row r="873" spans="2:2" ht="18.75" x14ac:dyDescent="0.3">
      <c r="B873" s="171"/>
    </row>
    <row r="874" spans="2:2" ht="18.75" x14ac:dyDescent="0.3">
      <c r="B874" s="171"/>
    </row>
    <row r="875" spans="2:2" ht="18.75" x14ac:dyDescent="0.3">
      <c r="B875" s="171"/>
    </row>
    <row r="876" spans="2:2" ht="18.75" x14ac:dyDescent="0.3">
      <c r="B876" s="171"/>
    </row>
    <row r="877" spans="2:2" ht="18.75" x14ac:dyDescent="0.3">
      <c r="B877" s="171"/>
    </row>
    <row r="878" spans="2:2" ht="18.75" x14ac:dyDescent="0.3">
      <c r="B878" s="171"/>
    </row>
    <row r="879" spans="2:2" ht="18.75" x14ac:dyDescent="0.3">
      <c r="B879" s="171"/>
    </row>
    <row r="880" spans="2:2" ht="18.75" x14ac:dyDescent="0.3">
      <c r="B880" s="171"/>
    </row>
    <row r="881" spans="2:2" ht="18.75" x14ac:dyDescent="0.3">
      <c r="B881" s="171"/>
    </row>
    <row r="882" spans="2:2" ht="18.75" x14ac:dyDescent="0.3">
      <c r="B882" s="171"/>
    </row>
    <row r="883" spans="2:2" ht="18.75" x14ac:dyDescent="0.3">
      <c r="B883" s="171"/>
    </row>
    <row r="884" spans="2:2" ht="18.75" x14ac:dyDescent="0.3">
      <c r="B884" s="171"/>
    </row>
    <row r="885" spans="2:2" ht="18.75" x14ac:dyDescent="0.3">
      <c r="B885" s="171"/>
    </row>
    <row r="886" spans="2:2" ht="18.75" x14ac:dyDescent="0.3">
      <c r="B886" s="171"/>
    </row>
    <row r="887" spans="2:2" ht="18.75" x14ac:dyDescent="0.3">
      <c r="B887" s="171"/>
    </row>
    <row r="888" spans="2:2" ht="18.75" x14ac:dyDescent="0.3">
      <c r="B888" s="171"/>
    </row>
    <row r="889" spans="2:2" ht="18.75" x14ac:dyDescent="0.3">
      <c r="B889" s="171"/>
    </row>
    <row r="890" spans="2:2" ht="18.75" x14ac:dyDescent="0.3">
      <c r="B890" s="171"/>
    </row>
    <row r="891" spans="2:2" ht="18.75" x14ac:dyDescent="0.3">
      <c r="B891" s="171"/>
    </row>
    <row r="892" spans="2:2" ht="18.75" x14ac:dyDescent="0.3">
      <c r="B892" s="171"/>
    </row>
    <row r="893" spans="2:2" ht="18.75" x14ac:dyDescent="0.3">
      <c r="B893" s="171"/>
    </row>
    <row r="894" spans="2:2" ht="18.75" x14ac:dyDescent="0.3">
      <c r="B894" s="171"/>
    </row>
    <row r="895" spans="2:2" ht="18.75" x14ac:dyDescent="0.3">
      <c r="B895" s="171"/>
    </row>
    <row r="896" spans="2:2" ht="18.75" x14ac:dyDescent="0.3">
      <c r="B896" s="171"/>
    </row>
    <row r="897" spans="2:2" ht="18.75" x14ac:dyDescent="0.3">
      <c r="B897" s="171"/>
    </row>
    <row r="898" spans="2:2" ht="18.75" x14ac:dyDescent="0.3">
      <c r="B898" s="171"/>
    </row>
    <row r="899" spans="2:2" ht="18.75" x14ac:dyDescent="0.3">
      <c r="B899" s="171"/>
    </row>
    <row r="900" spans="2:2" ht="18.75" x14ac:dyDescent="0.3">
      <c r="B900" s="171"/>
    </row>
    <row r="901" spans="2:2" ht="18.75" x14ac:dyDescent="0.3">
      <c r="B901" s="171"/>
    </row>
    <row r="902" spans="2:2" ht="18.75" x14ac:dyDescent="0.3">
      <c r="B902" s="171"/>
    </row>
    <row r="903" spans="2:2" ht="18.75" x14ac:dyDescent="0.3">
      <c r="B903" s="171"/>
    </row>
    <row r="904" spans="2:2" ht="18.75" x14ac:dyDescent="0.3">
      <c r="B904" s="171"/>
    </row>
    <row r="905" spans="2:2" ht="18.75" x14ac:dyDescent="0.3">
      <c r="B905" s="171"/>
    </row>
    <row r="906" spans="2:2" ht="18.75" x14ac:dyDescent="0.3">
      <c r="B906" s="171"/>
    </row>
    <row r="907" spans="2:2" ht="18.75" x14ac:dyDescent="0.3">
      <c r="B907" s="171"/>
    </row>
    <row r="908" spans="2:2" ht="18.75" x14ac:dyDescent="0.3">
      <c r="B908" s="171"/>
    </row>
    <row r="909" spans="2:2" ht="18.75" x14ac:dyDescent="0.3">
      <c r="B909" s="171"/>
    </row>
    <row r="910" spans="2:2" ht="18.75" x14ac:dyDescent="0.3">
      <c r="B910" s="171"/>
    </row>
    <row r="911" spans="2:2" ht="18.75" x14ac:dyDescent="0.3">
      <c r="B911" s="171"/>
    </row>
    <row r="912" spans="2:2" ht="18.75" x14ac:dyDescent="0.3">
      <c r="B912" s="171"/>
    </row>
    <row r="913" spans="2:2" ht="18.75" x14ac:dyDescent="0.3">
      <c r="B913" s="171"/>
    </row>
    <row r="914" spans="2:2" ht="18.75" x14ac:dyDescent="0.3">
      <c r="B914" s="171"/>
    </row>
    <row r="915" spans="2:2" ht="18.75" x14ac:dyDescent="0.3">
      <c r="B915" s="171"/>
    </row>
    <row r="916" spans="2:2" ht="18.75" x14ac:dyDescent="0.3">
      <c r="B916" s="171"/>
    </row>
    <row r="917" spans="2:2" ht="18.75" x14ac:dyDescent="0.3">
      <c r="B917" s="171"/>
    </row>
    <row r="918" spans="2:2" ht="18.75" x14ac:dyDescent="0.3">
      <c r="B918" s="171"/>
    </row>
    <row r="919" spans="2:2" ht="18.75" x14ac:dyDescent="0.3">
      <c r="B919" s="171"/>
    </row>
    <row r="920" spans="2:2" ht="18.75" x14ac:dyDescent="0.3">
      <c r="B920" s="171"/>
    </row>
    <row r="921" spans="2:2" ht="18.75" x14ac:dyDescent="0.3">
      <c r="B921" s="171"/>
    </row>
    <row r="922" spans="2:2" ht="18.75" x14ac:dyDescent="0.3">
      <c r="B922" s="171"/>
    </row>
    <row r="923" spans="2:2" ht="18.75" x14ac:dyDescent="0.3">
      <c r="B923" s="171"/>
    </row>
    <row r="924" spans="2:2" ht="18.75" x14ac:dyDescent="0.3">
      <c r="B924" s="171"/>
    </row>
    <row r="925" spans="2:2" ht="18.75" x14ac:dyDescent="0.3">
      <c r="B925" s="171"/>
    </row>
    <row r="926" spans="2:2" ht="18.75" x14ac:dyDescent="0.3">
      <c r="B926" s="171"/>
    </row>
    <row r="927" spans="2:2" ht="18.75" x14ac:dyDescent="0.3">
      <c r="B927" s="171"/>
    </row>
    <row r="928" spans="2:2" ht="18.75" x14ac:dyDescent="0.3">
      <c r="B928" s="171"/>
    </row>
    <row r="929" spans="2:2" ht="18.75" x14ac:dyDescent="0.3">
      <c r="B929" s="171"/>
    </row>
    <row r="930" spans="2:2" ht="18.75" x14ac:dyDescent="0.3">
      <c r="B930" s="171"/>
    </row>
    <row r="931" spans="2:2" ht="18.75" x14ac:dyDescent="0.3">
      <c r="B931" s="171"/>
    </row>
    <row r="932" spans="2:2" ht="18.75" x14ac:dyDescent="0.3">
      <c r="B932" s="171"/>
    </row>
    <row r="933" spans="2:2" ht="18.75" x14ac:dyDescent="0.3">
      <c r="B933" s="171"/>
    </row>
    <row r="934" spans="2:2" ht="18.75" x14ac:dyDescent="0.3">
      <c r="B934" s="171"/>
    </row>
    <row r="935" spans="2:2" ht="18.75" x14ac:dyDescent="0.3">
      <c r="B935" s="171"/>
    </row>
    <row r="936" spans="2:2" ht="18.75" x14ac:dyDescent="0.3">
      <c r="B936" s="171"/>
    </row>
    <row r="937" spans="2:2" ht="18.75" x14ac:dyDescent="0.3">
      <c r="B937" s="171"/>
    </row>
    <row r="938" spans="2:2" ht="18.75" x14ac:dyDescent="0.3">
      <c r="B938" s="171"/>
    </row>
    <row r="939" spans="2:2" ht="18.75" x14ac:dyDescent="0.3">
      <c r="B939" s="171"/>
    </row>
    <row r="940" spans="2:2" ht="18.75" x14ac:dyDescent="0.3">
      <c r="B940" s="171"/>
    </row>
    <row r="941" spans="2:2" ht="18.75" x14ac:dyDescent="0.3">
      <c r="B941" s="171"/>
    </row>
    <row r="942" spans="2:2" ht="18.75" x14ac:dyDescent="0.3">
      <c r="B942" s="171"/>
    </row>
    <row r="943" spans="2:2" ht="18.75" x14ac:dyDescent="0.3">
      <c r="B943" s="171"/>
    </row>
    <row r="944" spans="2:2" ht="18.75" x14ac:dyDescent="0.3">
      <c r="B944" s="171"/>
    </row>
    <row r="945" spans="2:2" ht="18.75" x14ac:dyDescent="0.3">
      <c r="B945" s="171"/>
    </row>
    <row r="946" spans="2:2" ht="18.75" x14ac:dyDescent="0.3">
      <c r="B946" s="171"/>
    </row>
    <row r="947" spans="2:2" ht="18.75" x14ac:dyDescent="0.3">
      <c r="B947" s="171"/>
    </row>
    <row r="948" spans="2:2" ht="18.75" x14ac:dyDescent="0.3">
      <c r="B948" s="171"/>
    </row>
    <row r="949" spans="2:2" ht="18.75" x14ac:dyDescent="0.3">
      <c r="B949" s="171"/>
    </row>
    <row r="950" spans="2:2" ht="18.75" x14ac:dyDescent="0.3">
      <c r="B950" s="171"/>
    </row>
    <row r="951" spans="2:2" ht="18.75" x14ac:dyDescent="0.3">
      <c r="B951" s="171"/>
    </row>
    <row r="952" spans="2:2" ht="18.75" x14ac:dyDescent="0.3">
      <c r="B952" s="171"/>
    </row>
    <row r="953" spans="2:2" ht="18.75" x14ac:dyDescent="0.3">
      <c r="B953" s="171"/>
    </row>
    <row r="954" spans="2:2" ht="18.75" x14ac:dyDescent="0.3">
      <c r="B954" s="171"/>
    </row>
    <row r="955" spans="2:2" ht="18.75" x14ac:dyDescent="0.3">
      <c r="B955" s="171"/>
    </row>
    <row r="956" spans="2:2" ht="18.75" x14ac:dyDescent="0.3">
      <c r="B956" s="171"/>
    </row>
    <row r="957" spans="2:2" ht="18.75" x14ac:dyDescent="0.3">
      <c r="B957" s="171"/>
    </row>
    <row r="958" spans="2:2" ht="18.75" x14ac:dyDescent="0.3">
      <c r="B958" s="171"/>
    </row>
    <row r="959" spans="2:2" ht="18.75" x14ac:dyDescent="0.3">
      <c r="B959" s="171"/>
    </row>
    <row r="960" spans="2:2" ht="18.75" x14ac:dyDescent="0.3">
      <c r="B960" s="171"/>
    </row>
    <row r="961" spans="2:2" ht="18.75" x14ac:dyDescent="0.3">
      <c r="B961" s="171"/>
    </row>
    <row r="962" spans="2:2" ht="18.75" x14ac:dyDescent="0.3">
      <c r="B962" s="171"/>
    </row>
    <row r="963" spans="2:2" ht="18.75" x14ac:dyDescent="0.3">
      <c r="B963" s="171"/>
    </row>
    <row r="964" spans="2:2" ht="18.75" x14ac:dyDescent="0.3">
      <c r="B964" s="171"/>
    </row>
    <row r="965" spans="2:2" ht="18.75" x14ac:dyDescent="0.3">
      <c r="B965" s="171"/>
    </row>
    <row r="966" spans="2:2" ht="18.75" x14ac:dyDescent="0.3">
      <c r="B966" s="171"/>
    </row>
    <row r="967" spans="2:2" ht="18.75" x14ac:dyDescent="0.3">
      <c r="B967" s="171"/>
    </row>
    <row r="968" spans="2:2" ht="18.75" x14ac:dyDescent="0.3">
      <c r="B968" s="171"/>
    </row>
    <row r="969" spans="2:2" ht="18.75" x14ac:dyDescent="0.3">
      <c r="B969" s="171"/>
    </row>
    <row r="970" spans="2:2" ht="18.75" x14ac:dyDescent="0.3">
      <c r="B970" s="171"/>
    </row>
    <row r="971" spans="2:2" ht="18.75" x14ac:dyDescent="0.3">
      <c r="B971" s="171"/>
    </row>
    <row r="972" spans="2:2" ht="18.75" x14ac:dyDescent="0.3">
      <c r="B972" s="171"/>
    </row>
    <row r="973" spans="2:2" ht="18.75" x14ac:dyDescent="0.3">
      <c r="B973" s="171"/>
    </row>
    <row r="974" spans="2:2" ht="18.75" x14ac:dyDescent="0.3">
      <c r="B974" s="171"/>
    </row>
    <row r="975" spans="2:2" ht="18.75" x14ac:dyDescent="0.3">
      <c r="B975" s="171"/>
    </row>
    <row r="976" spans="2:2" ht="18.75" x14ac:dyDescent="0.3">
      <c r="B976" s="171"/>
    </row>
    <row r="977" spans="2:2" ht="18.75" x14ac:dyDescent="0.3">
      <c r="B977" s="171"/>
    </row>
    <row r="978" spans="2:2" ht="18.75" x14ac:dyDescent="0.3">
      <c r="B978" s="171"/>
    </row>
    <row r="979" spans="2:2" ht="18.75" x14ac:dyDescent="0.3">
      <c r="B979" s="171"/>
    </row>
    <row r="980" spans="2:2" ht="18.75" x14ac:dyDescent="0.3">
      <c r="B980" s="171"/>
    </row>
    <row r="981" spans="2:2" ht="18.75" x14ac:dyDescent="0.3">
      <c r="B981" s="171"/>
    </row>
    <row r="982" spans="2:2" ht="18.75" x14ac:dyDescent="0.3">
      <c r="B982" s="171"/>
    </row>
    <row r="983" spans="2:2" ht="18.75" x14ac:dyDescent="0.3">
      <c r="B983" s="171"/>
    </row>
    <row r="984" spans="2:2" ht="18.75" x14ac:dyDescent="0.3">
      <c r="B984" s="171"/>
    </row>
    <row r="985" spans="2:2" ht="18.75" x14ac:dyDescent="0.3">
      <c r="B985" s="171"/>
    </row>
    <row r="986" spans="2:2" ht="18.75" x14ac:dyDescent="0.3">
      <c r="B986" s="171"/>
    </row>
    <row r="987" spans="2:2" ht="18.75" x14ac:dyDescent="0.3">
      <c r="B987" s="171"/>
    </row>
    <row r="988" spans="2:2" ht="18.75" x14ac:dyDescent="0.3">
      <c r="B988" s="171"/>
    </row>
    <row r="989" spans="2:2" ht="18.75" x14ac:dyDescent="0.3">
      <c r="B989" s="171"/>
    </row>
  </sheetData>
  <sheetProtection algorithmName="SHA-512" hashValue="37Lhq1ifKiwq1AfU1T3UvnG7NniUZHKuOqm8RUiwx7mVQAH3FGphlRJ+4vXhXEv/nFmSSxe4UmMnQgnsgo4AdQ==" saltValue="ANbJ+XugpTFJwvQutu+OQw==" spinCount="100000" sheet="1" objects="1" scenarios="1"/>
  <conditionalFormatting sqref="A3:C3">
    <cfRule type="expression" dxfId="237" priority="9">
      <formula>#REF!="yes"</formula>
    </cfRule>
  </conditionalFormatting>
  <conditionalFormatting sqref="A15:E28 G15:G28 A29:G29">
    <cfRule type="expression" dxfId="236" priority="3">
      <formula>#REF!=1</formula>
    </cfRule>
  </conditionalFormatting>
  <conditionalFormatting sqref="A15:E28 G15:G28 A29:H29 D3:H3 A4:G14 H4:H28">
    <cfRule type="expression" dxfId="235" priority="4">
      <formula>#REF!="yes"</formula>
    </cfRule>
  </conditionalFormatting>
  <conditionalFormatting sqref="D30 F30 H30">
    <cfRule type="expression" dxfId="234" priority="1">
      <formula>#REF!=1</formula>
    </cfRule>
    <cfRule type="expression" dxfId="233" priority="2">
      <formula>#REF!="yes"</formula>
    </cfRule>
  </conditionalFormatting>
  <conditionalFormatting sqref="D3:H3 A3:C14 D4:G14 H4:H28 G29:H29">
    <cfRule type="expression" dxfId="232" priority="6">
      <formula>#REF!=1</formula>
    </cfRule>
  </conditionalFormatting>
  <conditionalFormatting sqref="F15:F28">
    <cfRule type="expression" dxfId="231" priority="12">
      <formula>#REF!="yes"</formula>
    </cfRule>
    <cfRule type="expression" dxfId="230" priority="13">
      <formula>#REF!=1</formula>
    </cfRule>
  </conditionalFormatting>
  <hyperlinks>
    <hyperlink ref="E4" r:id="rId1" xr:uid="{00000000-0004-0000-0B00-000000000000}"/>
    <hyperlink ref="E5" r:id="rId2" xr:uid="{00000000-0004-0000-0B00-000001000000}"/>
    <hyperlink ref="E6" r:id="rId3" xr:uid="{00000000-0004-0000-0B00-000002000000}"/>
    <hyperlink ref="E7" r:id="rId4" xr:uid="{00000000-0004-0000-0B00-000003000000}"/>
    <hyperlink ref="E8" r:id="rId5" xr:uid="{00000000-0004-0000-0B00-000004000000}"/>
    <hyperlink ref="E10" r:id="rId6" xr:uid="{00000000-0004-0000-0B00-000005000000}"/>
    <hyperlink ref="E11" r:id="rId7" xr:uid="{00000000-0004-0000-0B00-000006000000}"/>
    <hyperlink ref="E12" r:id="rId8" xr:uid="{00000000-0004-0000-0B00-000007000000}"/>
    <hyperlink ref="E13" r:id="rId9" xr:uid="{00000000-0004-0000-0B00-000008000000}"/>
    <hyperlink ref="E15" r:id="rId10" xr:uid="{00000000-0004-0000-0B00-000012000000}"/>
    <hyperlink ref="E16" r:id="rId11" xr:uid="{00000000-0004-0000-0B00-000013000000}"/>
    <hyperlink ref="E17" r:id="rId12" xr:uid="{00000000-0004-0000-0B00-000014000000}"/>
    <hyperlink ref="E18" r:id="rId13" xr:uid="{00000000-0004-0000-0B00-000015000000}"/>
    <hyperlink ref="E19" r:id="rId14" xr:uid="{00000000-0004-0000-0B00-000016000000}"/>
    <hyperlink ref="E20" r:id="rId15" xr:uid="{00000000-0004-0000-0B00-000017000000}"/>
    <hyperlink ref="E21" r:id="rId16" xr:uid="{00000000-0004-0000-0B00-000018000000}"/>
    <hyperlink ref="E22" r:id="rId17" xr:uid="{00000000-0004-0000-0B00-000019000000}"/>
    <hyperlink ref="E23" r:id="rId18" xr:uid="{00000000-0004-0000-0B00-00001A000000}"/>
    <hyperlink ref="E24" r:id="rId19" xr:uid="{00000000-0004-0000-0B00-00001B000000}"/>
    <hyperlink ref="E25" r:id="rId20" xr:uid="{00000000-0004-0000-0B00-00001C000000}"/>
    <hyperlink ref="E26" r:id="rId21" xr:uid="{00000000-0004-0000-0B00-00001D000000}"/>
    <hyperlink ref="E27" r:id="rId22" xr:uid="{00000000-0004-0000-0B00-00001E000000}"/>
    <hyperlink ref="E28" r:id="rId23" xr:uid="{00000000-0004-0000-0B00-00001F000000}"/>
  </hyperlinks>
  <printOptions horizontalCentered="1"/>
  <pageMargins left="0.25" right="0.25" top="0.75" bottom="0.75" header="0" footer="0"/>
  <pageSetup fitToHeight="0" orientation="landscape" r:id="rId24"/>
  <tableParts count="1">
    <tablePart r:id="rId2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ADBED4"/>
    <pageSetUpPr fitToPage="1"/>
  </sheetPr>
  <dimension ref="A1:H983"/>
  <sheetViews>
    <sheetView showGridLines="0" workbookViewId="0">
      <pane ySplit="2" topLeftCell="A3" activePane="bottomLeft" state="frozen"/>
      <selection pane="bottomLeft" activeCell="B22" sqref="B22"/>
    </sheetView>
  </sheetViews>
  <sheetFormatPr defaultColWidth="14.42578125" defaultRowHeight="15.75" customHeight="1" x14ac:dyDescent="0.2"/>
  <cols>
    <col min="1" max="1" width="13.7109375" style="400" customWidth="1"/>
    <col min="2" max="2" width="18.7109375" customWidth="1"/>
    <col min="3" max="3" width="62.42578125" customWidth="1"/>
    <col min="4" max="4" width="13.7109375" customWidth="1"/>
    <col min="5" max="6" width="22.7109375" customWidth="1"/>
    <col min="7" max="7" width="13.5703125" hidden="1" customWidth="1"/>
    <col min="8" max="8" width="13.7109375" hidden="1" customWidth="1"/>
  </cols>
  <sheetData>
    <row r="1" spans="1:8" ht="49.5" customHeight="1" x14ac:dyDescent="0.2">
      <c r="A1" s="864"/>
      <c r="B1" s="189"/>
      <c r="C1" s="904" t="s">
        <v>1461</v>
      </c>
      <c r="D1" s="894"/>
      <c r="E1" s="886"/>
      <c r="F1" s="886"/>
      <c r="G1" s="905"/>
      <c r="H1" s="905"/>
    </row>
    <row r="2" spans="1:8" ht="19.5" customHeight="1" x14ac:dyDescent="0.2">
      <c r="A2" s="460" t="s">
        <v>368</v>
      </c>
      <c r="B2" s="205" t="s">
        <v>15</v>
      </c>
      <c r="C2" s="199" t="s">
        <v>16</v>
      </c>
      <c r="D2" s="205" t="s">
        <v>17</v>
      </c>
      <c r="E2" s="199" t="s">
        <v>18</v>
      </c>
      <c r="F2" s="199" t="s">
        <v>19</v>
      </c>
      <c r="G2" s="206" t="s">
        <v>20</v>
      </c>
      <c r="H2" s="206" t="s">
        <v>29</v>
      </c>
    </row>
    <row r="3" spans="1:8" ht="18.75" x14ac:dyDescent="0.25">
      <c r="A3" s="461"/>
      <c r="B3" s="84"/>
      <c r="C3" s="118"/>
      <c r="D3" s="84"/>
      <c r="E3" s="109"/>
      <c r="F3" s="109"/>
      <c r="G3" s="183"/>
      <c r="H3" s="183"/>
    </row>
    <row r="4" spans="1:8" ht="18.75" x14ac:dyDescent="0.25">
      <c r="A4" s="461"/>
      <c r="B4" s="178" t="s">
        <v>1462</v>
      </c>
      <c r="C4" s="118" t="s">
        <v>1463</v>
      </c>
      <c r="D4" s="84" t="s">
        <v>32</v>
      </c>
      <c r="E4" s="549" t="s">
        <v>33</v>
      </c>
      <c r="F4" s="109" t="s">
        <v>1464</v>
      </c>
      <c r="G4" s="183">
        <v>20.5</v>
      </c>
      <c r="H4" s="183">
        <f t="shared" ref="H4:H9" si="0">SUM((A4)*(G4))</f>
        <v>0</v>
      </c>
    </row>
    <row r="5" spans="1:8" ht="18.75" x14ac:dyDescent="0.25">
      <c r="A5" s="461"/>
      <c r="B5" s="178" t="s">
        <v>1465</v>
      </c>
      <c r="C5" s="118" t="s">
        <v>1466</v>
      </c>
      <c r="D5" s="84" t="s">
        <v>36</v>
      </c>
      <c r="E5" s="549" t="s">
        <v>33</v>
      </c>
      <c r="F5" s="109" t="s">
        <v>1464</v>
      </c>
      <c r="G5" s="183">
        <v>20.5</v>
      </c>
      <c r="H5" s="183">
        <f t="shared" si="0"/>
        <v>0</v>
      </c>
    </row>
    <row r="6" spans="1:8" ht="18.75" x14ac:dyDescent="0.25">
      <c r="A6" s="461"/>
      <c r="B6" s="178" t="s">
        <v>1467</v>
      </c>
      <c r="C6" s="118" t="s">
        <v>1468</v>
      </c>
      <c r="D6" s="84" t="s">
        <v>39</v>
      </c>
      <c r="E6" s="549" t="s">
        <v>33</v>
      </c>
      <c r="F6" s="109" t="s">
        <v>1464</v>
      </c>
      <c r="G6" s="183">
        <v>20.5</v>
      </c>
      <c r="H6" s="183">
        <f t="shared" si="0"/>
        <v>0</v>
      </c>
    </row>
    <row r="7" spans="1:8" ht="18.75" x14ac:dyDescent="0.25">
      <c r="A7" s="461"/>
      <c r="B7" s="178" t="s">
        <v>1469</v>
      </c>
      <c r="C7" s="118" t="s">
        <v>1470</v>
      </c>
      <c r="D7" s="84" t="s">
        <v>42</v>
      </c>
      <c r="E7" s="549" t="s">
        <v>33</v>
      </c>
      <c r="F7" s="109" t="s">
        <v>1464</v>
      </c>
      <c r="G7" s="183">
        <v>20.5</v>
      </c>
      <c r="H7" s="183">
        <f t="shared" si="0"/>
        <v>0</v>
      </c>
    </row>
    <row r="8" spans="1:8" ht="18.75" x14ac:dyDescent="0.25">
      <c r="A8" s="461"/>
      <c r="B8" s="178" t="s">
        <v>1471</v>
      </c>
      <c r="C8" s="118" t="s">
        <v>1472</v>
      </c>
      <c r="D8" s="84" t="s">
        <v>45</v>
      </c>
      <c r="E8" s="549" t="s">
        <v>33</v>
      </c>
      <c r="F8" s="109" t="s">
        <v>1464</v>
      </c>
      <c r="G8" s="183">
        <v>20.5</v>
      </c>
      <c r="H8" s="183">
        <f t="shared" si="0"/>
        <v>0</v>
      </c>
    </row>
    <row r="9" spans="1:8" ht="18.75" x14ac:dyDescent="0.25">
      <c r="A9" s="461"/>
      <c r="B9" s="178" t="s">
        <v>1473</v>
      </c>
      <c r="C9" s="118" t="s">
        <v>1474</v>
      </c>
      <c r="D9" s="84" t="s">
        <v>48</v>
      </c>
      <c r="E9" s="549" t="s">
        <v>33</v>
      </c>
      <c r="F9" s="109" t="s">
        <v>1464</v>
      </c>
      <c r="G9" s="183">
        <v>20.5</v>
      </c>
      <c r="H9" s="183">
        <f t="shared" si="0"/>
        <v>0</v>
      </c>
    </row>
    <row r="10" spans="1:8" ht="18.75" x14ac:dyDescent="0.25">
      <c r="A10" s="461"/>
      <c r="B10" s="84"/>
      <c r="C10" s="118"/>
      <c r="D10" s="84"/>
      <c r="E10" s="109"/>
      <c r="F10" s="109"/>
      <c r="G10" s="183"/>
      <c r="H10" s="183"/>
    </row>
    <row r="11" spans="1:8" ht="18.75" x14ac:dyDescent="0.25">
      <c r="A11" s="461"/>
      <c r="B11" s="84" t="s">
        <v>1475</v>
      </c>
      <c r="C11" s="118" t="s">
        <v>1476</v>
      </c>
      <c r="D11" s="84" t="s">
        <v>32</v>
      </c>
      <c r="E11" s="104" t="s">
        <v>33</v>
      </c>
      <c r="F11" s="109" t="s">
        <v>1477</v>
      </c>
      <c r="G11" s="183">
        <v>15.95</v>
      </c>
      <c r="H11" s="183">
        <f t="shared" ref="H11:H16" si="1">SUM((A11)*(G11))</f>
        <v>0</v>
      </c>
    </row>
    <row r="12" spans="1:8" ht="18.75" x14ac:dyDescent="0.25">
      <c r="A12" s="461"/>
      <c r="B12" s="84" t="s">
        <v>1478</v>
      </c>
      <c r="C12" s="118" t="s">
        <v>1479</v>
      </c>
      <c r="D12" s="84" t="s">
        <v>36</v>
      </c>
      <c r="E12" s="104" t="s">
        <v>33</v>
      </c>
      <c r="F12" s="109" t="s">
        <v>1477</v>
      </c>
      <c r="G12" s="183">
        <v>15.95</v>
      </c>
      <c r="H12" s="183">
        <f t="shared" si="1"/>
        <v>0</v>
      </c>
    </row>
    <row r="13" spans="1:8" ht="18.75" x14ac:dyDescent="0.25">
      <c r="A13" s="461"/>
      <c r="B13" s="84" t="s">
        <v>1480</v>
      </c>
      <c r="C13" s="118" t="s">
        <v>1481</v>
      </c>
      <c r="D13" s="84" t="s">
        <v>39</v>
      </c>
      <c r="E13" s="104" t="s">
        <v>33</v>
      </c>
      <c r="F13" s="109" t="s">
        <v>1477</v>
      </c>
      <c r="G13" s="183">
        <v>15.95</v>
      </c>
      <c r="H13" s="183">
        <f t="shared" si="1"/>
        <v>0</v>
      </c>
    </row>
    <row r="14" spans="1:8" ht="18.75" x14ac:dyDescent="0.25">
      <c r="A14" s="461"/>
      <c r="B14" s="84" t="s">
        <v>1482</v>
      </c>
      <c r="C14" s="118" t="s">
        <v>1483</v>
      </c>
      <c r="D14" s="84" t="s">
        <v>42</v>
      </c>
      <c r="E14" s="104" t="s">
        <v>33</v>
      </c>
      <c r="F14" s="109" t="s">
        <v>1477</v>
      </c>
      <c r="G14" s="183">
        <v>15.95</v>
      </c>
      <c r="H14" s="183">
        <f t="shared" si="1"/>
        <v>0</v>
      </c>
    </row>
    <row r="15" spans="1:8" ht="18.75" x14ac:dyDescent="0.25">
      <c r="A15" s="461"/>
      <c r="B15" s="84" t="s">
        <v>1484</v>
      </c>
      <c r="C15" s="118" t="s">
        <v>1485</v>
      </c>
      <c r="D15" s="84" t="s">
        <v>45</v>
      </c>
      <c r="E15" s="104" t="s">
        <v>33</v>
      </c>
      <c r="F15" s="109" t="s">
        <v>1477</v>
      </c>
      <c r="G15" s="183">
        <v>15.95</v>
      </c>
      <c r="H15" s="183">
        <f t="shared" si="1"/>
        <v>0</v>
      </c>
    </row>
    <row r="16" spans="1:8" ht="18.75" x14ac:dyDescent="0.25">
      <c r="A16" s="461"/>
      <c r="B16" s="84" t="s">
        <v>1486</v>
      </c>
      <c r="C16" s="118" t="s">
        <v>1487</v>
      </c>
      <c r="D16" s="84" t="s">
        <v>48</v>
      </c>
      <c r="E16" s="104" t="s">
        <v>33</v>
      </c>
      <c r="F16" s="109" t="s">
        <v>1477</v>
      </c>
      <c r="G16" s="183">
        <v>15.95</v>
      </c>
      <c r="H16" s="183">
        <f t="shared" si="1"/>
        <v>0</v>
      </c>
    </row>
    <row r="17" spans="1:8" ht="18.75" x14ac:dyDescent="0.25">
      <c r="A17" s="461"/>
      <c r="B17" s="84"/>
      <c r="C17" s="118"/>
      <c r="D17" s="84"/>
      <c r="E17" s="109"/>
      <c r="F17" s="109"/>
      <c r="G17" s="183"/>
      <c r="H17" s="183"/>
    </row>
    <row r="18" spans="1:8" ht="18.75" x14ac:dyDescent="0.25">
      <c r="A18" s="461"/>
      <c r="B18" s="178" t="s">
        <v>1488</v>
      </c>
      <c r="C18" s="118" t="s">
        <v>1489</v>
      </c>
      <c r="D18" s="84" t="s">
        <v>1101</v>
      </c>
      <c r="E18" s="104" t="s">
        <v>33</v>
      </c>
      <c r="F18" s="109" t="s">
        <v>1477</v>
      </c>
      <c r="G18" s="183">
        <v>12.95</v>
      </c>
      <c r="H18" s="183">
        <f t="shared" ref="H18:H24" si="2">SUM((A18)*(G18))</f>
        <v>0</v>
      </c>
    </row>
    <row r="19" spans="1:8" ht="18.75" x14ac:dyDescent="0.25">
      <c r="A19" s="461"/>
      <c r="B19" s="178" t="s">
        <v>1490</v>
      </c>
      <c r="C19" s="118" t="s">
        <v>1491</v>
      </c>
      <c r="D19" s="84" t="s">
        <v>32</v>
      </c>
      <c r="E19" s="104" t="s">
        <v>33</v>
      </c>
      <c r="F19" s="109" t="s">
        <v>1477</v>
      </c>
      <c r="G19" s="183">
        <v>12.25</v>
      </c>
      <c r="H19" s="183">
        <f t="shared" si="2"/>
        <v>0</v>
      </c>
    </row>
    <row r="20" spans="1:8" ht="18.75" x14ac:dyDescent="0.25">
      <c r="A20" s="461"/>
      <c r="B20" s="178" t="s">
        <v>1492</v>
      </c>
      <c r="C20" s="118" t="s">
        <v>1493</v>
      </c>
      <c r="D20" s="84" t="s">
        <v>36</v>
      </c>
      <c r="E20" s="104" t="s">
        <v>33</v>
      </c>
      <c r="F20" s="109" t="s">
        <v>1477</v>
      </c>
      <c r="G20" s="183">
        <v>12.5</v>
      </c>
      <c r="H20" s="183">
        <f t="shared" si="2"/>
        <v>0</v>
      </c>
    </row>
    <row r="21" spans="1:8" ht="18.75" x14ac:dyDescent="0.25">
      <c r="A21" s="461"/>
      <c r="B21" s="178" t="s">
        <v>1494</v>
      </c>
      <c r="C21" s="118" t="s">
        <v>1495</v>
      </c>
      <c r="D21" s="84" t="s">
        <v>1496</v>
      </c>
      <c r="E21" s="104" t="s">
        <v>33</v>
      </c>
      <c r="F21" s="109" t="s">
        <v>1477</v>
      </c>
      <c r="G21" s="183">
        <v>18.75</v>
      </c>
      <c r="H21" s="183">
        <f t="shared" si="2"/>
        <v>0</v>
      </c>
    </row>
    <row r="22" spans="1:8" ht="18.75" x14ac:dyDescent="0.25">
      <c r="A22" s="461"/>
      <c r="B22" s="178" t="s">
        <v>1497</v>
      </c>
      <c r="C22" s="118" t="s">
        <v>1498</v>
      </c>
      <c r="D22" s="84" t="s">
        <v>39</v>
      </c>
      <c r="E22" s="104" t="s">
        <v>33</v>
      </c>
      <c r="F22" s="109" t="s">
        <v>1477</v>
      </c>
      <c r="G22" s="183">
        <v>15.25</v>
      </c>
      <c r="H22" s="183">
        <f t="shared" si="2"/>
        <v>0</v>
      </c>
    </row>
    <row r="23" spans="1:8" ht="18.75" x14ac:dyDescent="0.25">
      <c r="A23" s="461"/>
      <c r="B23" s="178" t="s">
        <v>1499</v>
      </c>
      <c r="C23" s="118" t="s">
        <v>1500</v>
      </c>
      <c r="D23" s="84" t="s">
        <v>42</v>
      </c>
      <c r="E23" s="104" t="s">
        <v>33</v>
      </c>
      <c r="F23" s="109" t="s">
        <v>1477</v>
      </c>
      <c r="G23" s="183">
        <v>19.75</v>
      </c>
      <c r="H23" s="183">
        <f t="shared" si="2"/>
        <v>0</v>
      </c>
    </row>
    <row r="24" spans="1:8" ht="18.75" x14ac:dyDescent="0.25">
      <c r="A24" s="461"/>
      <c r="B24" s="178" t="s">
        <v>1501</v>
      </c>
      <c r="C24" s="118" t="s">
        <v>1502</v>
      </c>
      <c r="D24" s="84" t="s">
        <v>42</v>
      </c>
      <c r="E24" s="104" t="s">
        <v>33</v>
      </c>
      <c r="F24" s="109" t="s">
        <v>1477</v>
      </c>
      <c r="G24" s="183">
        <v>15.25</v>
      </c>
      <c r="H24" s="183">
        <f t="shared" si="2"/>
        <v>0</v>
      </c>
    </row>
    <row r="25" spans="1:8" ht="18.75" x14ac:dyDescent="0.25">
      <c r="A25" s="461"/>
      <c r="B25" s="84"/>
      <c r="C25" s="118"/>
      <c r="D25" s="84"/>
      <c r="E25" s="109"/>
      <c r="F25" s="109"/>
      <c r="G25" s="183"/>
      <c r="H25" s="183"/>
    </row>
    <row r="26" spans="1:8" ht="18.75" x14ac:dyDescent="0.25">
      <c r="A26" s="461"/>
      <c r="B26" s="178" t="s">
        <v>1503</v>
      </c>
      <c r="C26" s="118" t="s">
        <v>1504</v>
      </c>
      <c r="D26" s="84" t="s">
        <v>1110</v>
      </c>
      <c r="E26" s="104" t="s">
        <v>33</v>
      </c>
      <c r="F26" s="109" t="s">
        <v>1477</v>
      </c>
      <c r="G26" s="183">
        <v>29</v>
      </c>
      <c r="H26" s="183">
        <f t="shared" ref="H26:H31" si="3">SUM((A26)*(G26))</f>
        <v>0</v>
      </c>
    </row>
    <row r="27" spans="1:8" ht="18.75" x14ac:dyDescent="0.25">
      <c r="A27" s="403"/>
      <c r="B27" s="178" t="s">
        <v>1505</v>
      </c>
      <c r="C27" s="118" t="s">
        <v>1506</v>
      </c>
      <c r="D27" s="84" t="s">
        <v>1110</v>
      </c>
      <c r="E27" s="104" t="s">
        <v>33</v>
      </c>
      <c r="F27" s="109" t="s">
        <v>1477</v>
      </c>
      <c r="G27" s="183">
        <v>29</v>
      </c>
      <c r="H27" s="183">
        <f t="shared" si="3"/>
        <v>0</v>
      </c>
    </row>
    <row r="28" spans="1:8" ht="18.75" x14ac:dyDescent="0.25">
      <c r="A28" s="403"/>
      <c r="B28" s="178" t="s">
        <v>1507</v>
      </c>
      <c r="C28" s="118" t="s">
        <v>1508</v>
      </c>
      <c r="D28" s="84" t="s">
        <v>1144</v>
      </c>
      <c r="E28" s="104" t="s">
        <v>33</v>
      </c>
      <c r="F28" s="109" t="s">
        <v>1477</v>
      </c>
      <c r="G28" s="183">
        <v>29</v>
      </c>
      <c r="H28" s="183">
        <f t="shared" si="3"/>
        <v>0</v>
      </c>
    </row>
    <row r="29" spans="1:8" ht="18.75" x14ac:dyDescent="0.25">
      <c r="A29" s="461"/>
      <c r="B29" s="178" t="s">
        <v>1509</v>
      </c>
      <c r="C29" s="118" t="s">
        <v>1510</v>
      </c>
      <c r="D29" s="84" t="s">
        <v>1144</v>
      </c>
      <c r="E29" s="104" t="s">
        <v>33</v>
      </c>
      <c r="F29" s="109" t="s">
        <v>1477</v>
      </c>
      <c r="G29" s="183">
        <v>29</v>
      </c>
      <c r="H29" s="183">
        <f t="shared" si="3"/>
        <v>0</v>
      </c>
    </row>
    <row r="30" spans="1:8" ht="18.75" x14ac:dyDescent="0.25">
      <c r="A30" s="403"/>
      <c r="B30" s="178" t="s">
        <v>1511</v>
      </c>
      <c r="C30" s="118" t="s">
        <v>1512</v>
      </c>
      <c r="D30" s="84" t="s">
        <v>1175</v>
      </c>
      <c r="E30" s="104" t="s">
        <v>33</v>
      </c>
      <c r="F30" s="109" t="s">
        <v>1477</v>
      </c>
      <c r="G30" s="183">
        <v>29</v>
      </c>
      <c r="H30" s="183">
        <f t="shared" si="3"/>
        <v>0</v>
      </c>
    </row>
    <row r="31" spans="1:8" ht="18.75" x14ac:dyDescent="0.25">
      <c r="A31" s="403"/>
      <c r="B31" s="178" t="s">
        <v>1513</v>
      </c>
      <c r="C31" s="118" t="s">
        <v>1514</v>
      </c>
      <c r="D31" s="84" t="s">
        <v>1175</v>
      </c>
      <c r="E31" s="104" t="s">
        <v>33</v>
      </c>
      <c r="F31" s="109" t="s">
        <v>1477</v>
      </c>
      <c r="G31" s="183">
        <v>29</v>
      </c>
      <c r="H31" s="183">
        <f t="shared" si="3"/>
        <v>0</v>
      </c>
    </row>
    <row r="32" spans="1:8" ht="18.75" x14ac:dyDescent="0.25">
      <c r="A32" s="461"/>
      <c r="B32" s="84"/>
      <c r="C32" s="118"/>
      <c r="D32" s="84"/>
      <c r="E32" s="109"/>
      <c r="F32" s="109"/>
      <c r="G32" s="183"/>
      <c r="H32" s="183"/>
    </row>
    <row r="33" spans="1:8" ht="18.75" x14ac:dyDescent="0.25">
      <c r="A33" s="461"/>
      <c r="B33" s="178" t="s">
        <v>1515</v>
      </c>
      <c r="C33" s="118" t="s">
        <v>1516</v>
      </c>
      <c r="D33" s="84" t="s">
        <v>36</v>
      </c>
      <c r="E33" s="104" t="s">
        <v>33</v>
      </c>
      <c r="F33" s="109" t="s">
        <v>1477</v>
      </c>
      <c r="G33" s="183">
        <v>8.65</v>
      </c>
      <c r="H33" s="183">
        <f t="shared" ref="H33:H39" si="4">SUM((A33)*(G33))</f>
        <v>0</v>
      </c>
    </row>
    <row r="34" spans="1:8" ht="18.75" x14ac:dyDescent="0.25">
      <c r="A34" s="461"/>
      <c r="B34" s="178" t="s">
        <v>1517</v>
      </c>
      <c r="C34" s="118" t="s">
        <v>1518</v>
      </c>
      <c r="D34" s="84" t="s">
        <v>39</v>
      </c>
      <c r="E34" s="104" t="s">
        <v>33</v>
      </c>
      <c r="F34" s="109" t="s">
        <v>1477</v>
      </c>
      <c r="G34" s="183">
        <v>8.65</v>
      </c>
      <c r="H34" s="183">
        <f t="shared" si="4"/>
        <v>0</v>
      </c>
    </row>
    <row r="35" spans="1:8" ht="18.75" x14ac:dyDescent="0.25">
      <c r="A35" s="461"/>
      <c r="B35" s="178" t="s">
        <v>1519</v>
      </c>
      <c r="C35" s="118" t="s">
        <v>1520</v>
      </c>
      <c r="D35" s="84" t="s">
        <v>42</v>
      </c>
      <c r="E35" s="104" t="s">
        <v>33</v>
      </c>
      <c r="F35" s="109" t="s">
        <v>1477</v>
      </c>
      <c r="G35" s="183">
        <v>8.65</v>
      </c>
      <c r="H35" s="183">
        <f t="shared" si="4"/>
        <v>0</v>
      </c>
    </row>
    <row r="36" spans="1:8" ht="18.75" x14ac:dyDescent="0.25">
      <c r="A36" s="461"/>
      <c r="B36" s="178" t="s">
        <v>1521</v>
      </c>
      <c r="C36" s="118" t="s">
        <v>1522</v>
      </c>
      <c r="D36" s="84" t="s">
        <v>45</v>
      </c>
      <c r="E36" s="104" t="s">
        <v>33</v>
      </c>
      <c r="F36" s="109" t="s">
        <v>1477</v>
      </c>
      <c r="G36" s="183">
        <v>8.65</v>
      </c>
      <c r="H36" s="183">
        <f t="shared" si="4"/>
        <v>0</v>
      </c>
    </row>
    <row r="37" spans="1:8" ht="18.75" x14ac:dyDescent="0.25">
      <c r="A37" s="461"/>
      <c r="B37" s="178" t="s">
        <v>1523</v>
      </c>
      <c r="C37" s="118" t="s">
        <v>1524</v>
      </c>
      <c r="D37" s="84" t="s">
        <v>48</v>
      </c>
      <c r="E37" s="104" t="s">
        <v>33</v>
      </c>
      <c r="F37" s="109" t="s">
        <v>1477</v>
      </c>
      <c r="G37" s="183">
        <v>8.65</v>
      </c>
      <c r="H37" s="183">
        <f t="shared" si="4"/>
        <v>0</v>
      </c>
    </row>
    <row r="38" spans="1:8" ht="18.75" x14ac:dyDescent="0.25">
      <c r="A38" s="461"/>
      <c r="B38" s="178" t="s">
        <v>1525</v>
      </c>
      <c r="C38" s="118" t="s">
        <v>1526</v>
      </c>
      <c r="D38" s="84" t="s">
        <v>51</v>
      </c>
      <c r="E38" s="104" t="s">
        <v>33</v>
      </c>
      <c r="F38" s="109" t="s">
        <v>1477</v>
      </c>
      <c r="G38" s="183">
        <v>8.65</v>
      </c>
      <c r="H38" s="183">
        <f t="shared" si="4"/>
        <v>0</v>
      </c>
    </row>
    <row r="39" spans="1:8" ht="18.75" x14ac:dyDescent="0.25">
      <c r="A39" s="461"/>
      <c r="B39" s="178" t="s">
        <v>1527</v>
      </c>
      <c r="C39" s="118" t="s">
        <v>1528</v>
      </c>
      <c r="D39" s="84" t="s">
        <v>309</v>
      </c>
      <c r="E39" s="104" t="s">
        <v>33</v>
      </c>
      <c r="F39" s="109" t="s">
        <v>1477</v>
      </c>
      <c r="G39" s="183">
        <v>8.65</v>
      </c>
      <c r="H39" s="183">
        <f t="shared" si="4"/>
        <v>0</v>
      </c>
    </row>
    <row r="40" spans="1:8" ht="18.75" x14ac:dyDescent="0.25">
      <c r="A40" s="461"/>
      <c r="B40" s="84"/>
      <c r="C40" s="118"/>
      <c r="D40" s="84"/>
      <c r="E40" s="109"/>
      <c r="F40" s="109"/>
      <c r="G40" s="183"/>
      <c r="H40" s="183"/>
    </row>
    <row r="41" spans="1:8" ht="18.75" x14ac:dyDescent="0.25">
      <c r="A41" s="461"/>
      <c r="B41" s="84" t="s">
        <v>2615</v>
      </c>
      <c r="C41" s="103" t="s">
        <v>2614</v>
      </c>
      <c r="D41" s="84" t="s">
        <v>1529</v>
      </c>
      <c r="E41" s="549" t="s">
        <v>33</v>
      </c>
      <c r="F41" s="109" t="s">
        <v>1477</v>
      </c>
      <c r="G41" s="183">
        <v>41.25</v>
      </c>
      <c r="H41" s="183">
        <f t="shared" ref="H41:H42" si="5">SUM((A41)*(G41))</f>
        <v>0</v>
      </c>
    </row>
    <row r="42" spans="1:8" ht="18.75" x14ac:dyDescent="0.25">
      <c r="A42" s="403"/>
      <c r="B42" s="84" t="s">
        <v>1530</v>
      </c>
      <c r="C42" s="118" t="s">
        <v>1531</v>
      </c>
      <c r="D42" s="84" t="s">
        <v>1529</v>
      </c>
      <c r="E42" s="549" t="s">
        <v>33</v>
      </c>
      <c r="F42" s="105" t="s">
        <v>1477</v>
      </c>
      <c r="G42" s="183">
        <v>12</v>
      </c>
      <c r="H42" s="183">
        <f t="shared" si="5"/>
        <v>0</v>
      </c>
    </row>
    <row r="43" spans="1:8" ht="18.75" x14ac:dyDescent="0.25">
      <c r="A43" s="403"/>
      <c r="B43" s="84"/>
      <c r="C43" s="118"/>
      <c r="D43" s="84"/>
      <c r="E43" s="549"/>
      <c r="F43" s="105"/>
      <c r="G43" s="183"/>
      <c r="H43" s="183"/>
    </row>
    <row r="44" spans="1:8" ht="18.75" x14ac:dyDescent="0.25">
      <c r="A44" s="461"/>
      <c r="B44" s="84" t="s">
        <v>1532</v>
      </c>
      <c r="C44" s="118" t="s">
        <v>1533</v>
      </c>
      <c r="D44" s="84" t="s">
        <v>426</v>
      </c>
      <c r="E44" s="104" t="s">
        <v>33</v>
      </c>
      <c r="F44" s="109" t="s">
        <v>1477</v>
      </c>
      <c r="G44" s="183">
        <v>14.5</v>
      </c>
      <c r="H44" s="183"/>
    </row>
    <row r="45" spans="1:8" ht="18.75" x14ac:dyDescent="0.25">
      <c r="A45" s="461"/>
      <c r="B45" s="84"/>
      <c r="C45" s="118"/>
      <c r="D45" s="84"/>
      <c r="E45" s="109"/>
      <c r="F45" s="109"/>
      <c r="G45" s="113" t="s">
        <v>29</v>
      </c>
      <c r="H45" s="207">
        <f>SUM(H3:H41)</f>
        <v>0</v>
      </c>
    </row>
    <row r="46" spans="1:8" ht="18.75" x14ac:dyDescent="0.2">
      <c r="A46" s="450"/>
      <c r="B46" s="181"/>
      <c r="C46" s="192"/>
      <c r="D46" s="190"/>
      <c r="E46" s="191"/>
      <c r="F46" s="193"/>
      <c r="G46" s="71"/>
      <c r="H46" s="182"/>
    </row>
    <row r="47" spans="1:8" ht="18.75" x14ac:dyDescent="0.3">
      <c r="A47" s="404"/>
      <c r="B47" s="114"/>
      <c r="C47" s="171"/>
      <c r="D47" s="91"/>
      <c r="E47" s="173"/>
      <c r="F47" s="173"/>
      <c r="G47" s="71"/>
      <c r="H47" s="71"/>
    </row>
    <row r="48" spans="1:8" ht="18.75" x14ac:dyDescent="0.3">
      <c r="A48" s="404"/>
      <c r="B48" s="114"/>
      <c r="C48" s="171"/>
      <c r="D48" s="91"/>
      <c r="E48" s="173"/>
      <c r="F48" s="173"/>
      <c r="G48" s="71"/>
      <c r="H48" s="71"/>
    </row>
    <row r="49" spans="1:8" ht="18.75" x14ac:dyDescent="0.3">
      <c r="A49" s="404"/>
      <c r="B49" s="114"/>
      <c r="C49" s="171"/>
      <c r="D49" s="91"/>
      <c r="E49" s="173"/>
      <c r="F49" s="173"/>
      <c r="G49" s="71"/>
      <c r="H49" s="71"/>
    </row>
    <row r="50" spans="1:8" ht="18.75" x14ac:dyDescent="0.3">
      <c r="A50" s="404"/>
      <c r="B50" s="114"/>
      <c r="C50" s="171"/>
      <c r="D50" s="91"/>
      <c r="E50" s="173"/>
      <c r="F50" s="173"/>
      <c r="G50" s="71"/>
      <c r="H50" s="71"/>
    </row>
    <row r="51" spans="1:8" ht="18.75" x14ac:dyDescent="0.3">
      <c r="A51" s="404"/>
      <c r="B51" s="114"/>
      <c r="C51" s="171"/>
      <c r="D51" s="91"/>
      <c r="E51" s="173"/>
      <c r="F51" s="173"/>
      <c r="G51" s="71"/>
      <c r="H51" s="71"/>
    </row>
    <row r="52" spans="1:8" ht="18.75" x14ac:dyDescent="0.3">
      <c r="A52" s="404"/>
      <c r="B52" s="114"/>
      <c r="C52" s="171"/>
      <c r="D52" s="91"/>
      <c r="E52" s="173"/>
      <c r="F52" s="173"/>
      <c r="G52" s="71"/>
      <c r="H52" s="71"/>
    </row>
    <row r="53" spans="1:8" ht="15" customHeight="1" x14ac:dyDescent="0.3">
      <c r="A53" s="404"/>
      <c r="B53" s="114"/>
      <c r="C53" s="171"/>
      <c r="D53" s="91"/>
      <c r="E53" s="173"/>
      <c r="F53" s="173"/>
      <c r="G53" s="71"/>
      <c r="H53" s="71"/>
    </row>
    <row r="54" spans="1:8" ht="17.25" customHeight="1" x14ac:dyDescent="0.3">
      <c r="A54" s="404"/>
      <c r="B54" s="114"/>
      <c r="C54" s="171"/>
      <c r="D54" s="91"/>
      <c r="E54" s="173"/>
      <c r="F54" s="173"/>
      <c r="G54" s="71"/>
      <c r="H54" s="71"/>
    </row>
    <row r="55" spans="1:8" ht="17.25" customHeight="1" x14ac:dyDescent="0.3">
      <c r="A55" s="404"/>
      <c r="B55" s="114"/>
      <c r="C55" s="171"/>
      <c r="D55" s="91"/>
      <c r="E55" s="173"/>
      <c r="F55" s="173"/>
      <c r="G55" s="71"/>
      <c r="H55" s="71"/>
    </row>
    <row r="56" spans="1:8" ht="17.25" customHeight="1" x14ac:dyDescent="0.3">
      <c r="A56" s="404"/>
      <c r="B56" s="114"/>
      <c r="C56" s="171"/>
      <c r="D56" s="91"/>
      <c r="E56" s="173"/>
      <c r="F56" s="173"/>
      <c r="G56" s="71"/>
      <c r="H56" s="71"/>
    </row>
    <row r="57" spans="1:8" ht="17.25" customHeight="1" x14ac:dyDescent="0.3">
      <c r="A57" s="404"/>
      <c r="B57" s="114"/>
      <c r="C57" s="171"/>
      <c r="D57" s="91"/>
      <c r="E57" s="173"/>
      <c r="F57" s="173"/>
      <c r="G57" s="71"/>
      <c r="H57" s="71"/>
    </row>
    <row r="58" spans="1:8" ht="17.25" customHeight="1" x14ac:dyDescent="0.3">
      <c r="A58" s="404"/>
      <c r="B58" s="114"/>
      <c r="C58" s="171"/>
      <c r="D58" s="91"/>
      <c r="E58" s="173"/>
      <c r="F58" s="173"/>
      <c r="G58" s="71"/>
      <c r="H58" s="71"/>
    </row>
    <row r="59" spans="1:8" ht="17.25" customHeight="1" x14ac:dyDescent="0.3">
      <c r="A59" s="404"/>
      <c r="B59" s="114"/>
      <c r="C59" s="171"/>
      <c r="D59" s="91"/>
      <c r="E59" s="173"/>
      <c r="F59" s="173"/>
      <c r="G59" s="71"/>
      <c r="H59" s="71"/>
    </row>
    <row r="60" spans="1:8" ht="17.25" customHeight="1" x14ac:dyDescent="0.3">
      <c r="A60" s="404"/>
      <c r="B60" s="114"/>
      <c r="C60" s="171"/>
      <c r="D60" s="91"/>
      <c r="E60" s="173"/>
      <c r="F60" s="173"/>
      <c r="G60" s="71"/>
      <c r="H60" s="71"/>
    </row>
    <row r="61" spans="1:8" ht="17.25" customHeight="1" x14ac:dyDescent="0.3">
      <c r="A61" s="404"/>
      <c r="B61" s="114"/>
      <c r="C61" s="171"/>
      <c r="D61" s="91"/>
      <c r="E61" s="173"/>
      <c r="F61" s="173"/>
      <c r="G61" s="71"/>
      <c r="H61" s="71"/>
    </row>
    <row r="62" spans="1:8" ht="17.25" customHeight="1" x14ac:dyDescent="0.3">
      <c r="A62" s="404"/>
      <c r="B62" s="114"/>
      <c r="C62" s="171"/>
      <c r="D62" s="91"/>
      <c r="E62" s="173"/>
      <c r="F62" s="173"/>
      <c r="G62" s="71"/>
      <c r="H62" s="71"/>
    </row>
    <row r="63" spans="1:8" ht="17.25" customHeight="1" x14ac:dyDescent="0.3">
      <c r="A63" s="404"/>
      <c r="B63" s="114"/>
      <c r="C63" s="171"/>
      <c r="D63" s="91"/>
      <c r="E63" s="173"/>
      <c r="F63" s="173"/>
      <c r="G63" s="71"/>
      <c r="H63" s="71"/>
    </row>
    <row r="64" spans="1:8" ht="17.25" customHeight="1" x14ac:dyDescent="0.3">
      <c r="A64" s="404"/>
      <c r="B64" s="114"/>
      <c r="C64" s="171"/>
      <c r="D64" s="91"/>
      <c r="E64" s="173"/>
      <c r="F64" s="173"/>
      <c r="G64" s="71"/>
      <c r="H64" s="71"/>
    </row>
    <row r="65" spans="1:8" ht="17.25" customHeight="1" x14ac:dyDescent="0.3">
      <c r="A65" s="404"/>
      <c r="B65" s="114"/>
      <c r="C65" s="171"/>
      <c r="D65" s="91"/>
      <c r="E65" s="173"/>
      <c r="F65" s="173"/>
      <c r="G65" s="71"/>
      <c r="H65" s="71"/>
    </row>
    <row r="66" spans="1:8" ht="17.25" customHeight="1" x14ac:dyDescent="0.3">
      <c r="A66" s="404"/>
      <c r="B66" s="114"/>
      <c r="C66" s="171"/>
      <c r="D66" s="91"/>
      <c r="E66" s="173"/>
      <c r="F66" s="173"/>
      <c r="G66" s="71"/>
      <c r="H66" s="71"/>
    </row>
    <row r="67" spans="1:8" ht="17.25" customHeight="1" x14ac:dyDescent="0.3">
      <c r="A67" s="404"/>
      <c r="B67" s="114"/>
      <c r="C67" s="171"/>
      <c r="D67" s="91"/>
      <c r="E67" s="173"/>
      <c r="F67" s="173"/>
      <c r="G67" s="71"/>
      <c r="H67" s="71"/>
    </row>
    <row r="68" spans="1:8" ht="17.25" customHeight="1" x14ac:dyDescent="0.3">
      <c r="A68" s="404"/>
      <c r="B68" s="114"/>
      <c r="C68" s="171"/>
      <c r="D68" s="91"/>
      <c r="E68" s="173"/>
      <c r="F68" s="173"/>
      <c r="G68" s="71"/>
      <c r="H68" s="71"/>
    </row>
    <row r="69" spans="1:8" ht="17.25" customHeight="1" x14ac:dyDescent="0.3">
      <c r="A69" s="404"/>
      <c r="B69" s="114"/>
      <c r="C69" s="171"/>
      <c r="D69" s="91"/>
      <c r="E69" s="173"/>
      <c r="F69" s="173"/>
      <c r="G69" s="71"/>
      <c r="H69" s="71"/>
    </row>
    <row r="70" spans="1:8" ht="17.25" customHeight="1" x14ac:dyDescent="0.3">
      <c r="A70" s="404"/>
      <c r="B70" s="114"/>
      <c r="C70" s="171"/>
      <c r="D70" s="91"/>
      <c r="E70" s="173"/>
      <c r="F70" s="173"/>
      <c r="G70" s="71"/>
      <c r="H70" s="71"/>
    </row>
    <row r="71" spans="1:8" ht="17.25" customHeight="1" x14ac:dyDescent="0.3">
      <c r="A71" s="404"/>
      <c r="B71" s="114"/>
      <c r="C71" s="171"/>
      <c r="D71" s="91"/>
      <c r="E71" s="173"/>
      <c r="F71" s="173"/>
      <c r="G71" s="71"/>
      <c r="H71" s="71"/>
    </row>
    <row r="72" spans="1:8" ht="17.25" customHeight="1" x14ac:dyDescent="0.3">
      <c r="A72" s="404"/>
      <c r="B72" s="114"/>
      <c r="C72" s="171"/>
      <c r="D72" s="91"/>
      <c r="E72" s="173"/>
      <c r="F72" s="173"/>
      <c r="G72" s="71"/>
      <c r="H72" s="71"/>
    </row>
    <row r="73" spans="1:8" ht="17.25" customHeight="1" x14ac:dyDescent="0.3">
      <c r="A73" s="404"/>
      <c r="B73" s="114"/>
      <c r="C73" s="171"/>
      <c r="D73" s="91"/>
      <c r="E73" s="173"/>
      <c r="F73" s="173"/>
      <c r="G73" s="71"/>
      <c r="H73" s="71"/>
    </row>
    <row r="74" spans="1:8" ht="17.25" customHeight="1" x14ac:dyDescent="0.3">
      <c r="A74" s="404"/>
      <c r="B74" s="114"/>
      <c r="C74" s="171"/>
      <c r="D74" s="91"/>
      <c r="E74" s="173"/>
      <c r="F74" s="173"/>
      <c r="G74" s="71"/>
      <c r="H74" s="71"/>
    </row>
    <row r="75" spans="1:8" ht="17.25" customHeight="1" x14ac:dyDescent="0.3">
      <c r="A75" s="404"/>
      <c r="B75" s="114"/>
      <c r="C75" s="171"/>
      <c r="D75" s="91"/>
      <c r="E75" s="173"/>
      <c r="F75" s="173"/>
      <c r="G75" s="71"/>
      <c r="H75" s="71"/>
    </row>
    <row r="76" spans="1:8" ht="17.25" customHeight="1" x14ac:dyDescent="0.3">
      <c r="A76" s="404"/>
      <c r="B76" s="114"/>
      <c r="C76" s="171"/>
      <c r="D76" s="91"/>
      <c r="E76" s="173"/>
      <c r="F76" s="173"/>
      <c r="G76" s="71"/>
      <c r="H76" s="71"/>
    </row>
    <row r="77" spans="1:8" ht="17.25" customHeight="1" x14ac:dyDescent="0.3">
      <c r="A77" s="404"/>
      <c r="B77" s="114"/>
      <c r="C77" s="171"/>
      <c r="D77" s="91"/>
      <c r="E77" s="173"/>
      <c r="F77" s="173"/>
      <c r="G77" s="71"/>
      <c r="H77" s="71"/>
    </row>
    <row r="78" spans="1:8" ht="17.25" customHeight="1" x14ac:dyDescent="0.3">
      <c r="A78" s="404"/>
      <c r="B78" s="114"/>
      <c r="C78" s="171"/>
      <c r="D78" s="91"/>
      <c r="E78" s="173"/>
      <c r="F78" s="173"/>
      <c r="G78" s="71"/>
      <c r="H78" s="71"/>
    </row>
    <row r="79" spans="1:8" ht="17.25" customHeight="1" x14ac:dyDescent="0.3">
      <c r="A79" s="404"/>
      <c r="B79" s="114"/>
      <c r="C79" s="171"/>
      <c r="D79" s="91"/>
      <c r="E79" s="173"/>
      <c r="F79" s="173"/>
      <c r="G79" s="71"/>
      <c r="H79" s="71"/>
    </row>
    <row r="80" spans="1:8" ht="17.25" customHeight="1" x14ac:dyDescent="0.3">
      <c r="A80" s="404"/>
      <c r="B80" s="114"/>
      <c r="C80" s="171"/>
      <c r="D80" s="91"/>
      <c r="E80" s="173"/>
      <c r="F80" s="173"/>
      <c r="G80" s="71"/>
      <c r="H80" s="71"/>
    </row>
    <row r="81" spans="1:8" ht="17.25" customHeight="1" x14ac:dyDescent="0.3">
      <c r="A81" s="404"/>
      <c r="B81" s="114"/>
      <c r="C81" s="171"/>
      <c r="D81" s="91"/>
      <c r="E81" s="173"/>
      <c r="F81" s="173"/>
      <c r="G81" s="71"/>
      <c r="H81" s="71"/>
    </row>
    <row r="82" spans="1:8" ht="17.25" customHeight="1" x14ac:dyDescent="0.3">
      <c r="A82" s="404"/>
      <c r="B82" s="114"/>
      <c r="C82" s="171"/>
      <c r="D82" s="91"/>
      <c r="E82" s="173"/>
      <c r="F82" s="173"/>
      <c r="G82" s="71"/>
      <c r="H82" s="71"/>
    </row>
    <row r="83" spans="1:8" ht="17.25" customHeight="1" x14ac:dyDescent="0.3">
      <c r="A83" s="404"/>
      <c r="B83" s="114"/>
      <c r="C83" s="171"/>
      <c r="D83" s="91"/>
      <c r="E83" s="173"/>
      <c r="F83" s="173"/>
      <c r="G83" s="71"/>
      <c r="H83" s="71"/>
    </row>
    <row r="84" spans="1:8" ht="17.25" customHeight="1" x14ac:dyDescent="0.3">
      <c r="A84" s="404"/>
      <c r="B84" s="114"/>
      <c r="C84" s="171"/>
      <c r="D84" s="91"/>
      <c r="E84" s="173"/>
      <c r="F84" s="173"/>
      <c r="G84" s="71"/>
      <c r="H84" s="71"/>
    </row>
    <row r="85" spans="1:8" ht="17.25" customHeight="1" x14ac:dyDescent="0.3">
      <c r="A85" s="404"/>
      <c r="B85" s="114"/>
      <c r="C85" s="171"/>
      <c r="D85" s="91"/>
      <c r="E85" s="173"/>
      <c r="F85" s="173"/>
      <c r="G85" s="71"/>
      <c r="H85" s="71"/>
    </row>
    <row r="86" spans="1:8" ht="17.25" customHeight="1" x14ac:dyDescent="0.3">
      <c r="A86" s="404"/>
      <c r="B86" s="114"/>
      <c r="C86" s="171"/>
      <c r="D86" s="91"/>
      <c r="E86" s="173"/>
      <c r="F86" s="173"/>
      <c r="G86" s="71"/>
      <c r="H86" s="71"/>
    </row>
    <row r="87" spans="1:8" ht="17.25" customHeight="1" x14ac:dyDescent="0.3">
      <c r="A87" s="404"/>
      <c r="B87" s="114"/>
      <c r="C87" s="171"/>
      <c r="D87" s="91"/>
      <c r="E87" s="173"/>
      <c r="F87" s="173"/>
      <c r="G87" s="71"/>
      <c r="H87" s="71"/>
    </row>
    <row r="88" spans="1:8" ht="17.25" customHeight="1" x14ac:dyDescent="0.3">
      <c r="A88" s="404"/>
      <c r="B88" s="114"/>
      <c r="C88" s="171"/>
      <c r="D88" s="91"/>
      <c r="E88" s="173"/>
      <c r="F88" s="173"/>
      <c r="G88" s="71"/>
      <c r="H88" s="71"/>
    </row>
    <row r="89" spans="1:8" ht="17.25" customHeight="1" x14ac:dyDescent="0.3">
      <c r="A89" s="404"/>
      <c r="B89" s="114"/>
      <c r="C89" s="171"/>
      <c r="D89" s="91"/>
      <c r="E89" s="173"/>
      <c r="F89" s="173"/>
      <c r="G89" s="71"/>
      <c r="H89" s="71"/>
    </row>
    <row r="90" spans="1:8" ht="17.25" customHeight="1" x14ac:dyDescent="0.3">
      <c r="A90" s="404"/>
      <c r="B90" s="114"/>
      <c r="C90" s="171"/>
      <c r="D90" s="91"/>
      <c r="E90" s="173"/>
      <c r="F90" s="173"/>
      <c r="G90" s="71"/>
      <c r="H90" s="71"/>
    </row>
    <row r="91" spans="1:8" ht="17.25" customHeight="1" x14ac:dyDescent="0.3">
      <c r="A91" s="404"/>
      <c r="B91" s="114"/>
      <c r="C91" s="171"/>
      <c r="D91" s="91"/>
      <c r="E91" s="173"/>
      <c r="F91" s="173"/>
      <c r="G91" s="71"/>
      <c r="H91" s="71"/>
    </row>
    <row r="92" spans="1:8" ht="17.25" customHeight="1" x14ac:dyDescent="0.3">
      <c r="A92" s="404"/>
      <c r="B92" s="114"/>
      <c r="C92" s="171"/>
      <c r="D92" s="91"/>
      <c r="E92" s="173"/>
      <c r="F92" s="173"/>
      <c r="G92" s="71"/>
      <c r="H92" s="71"/>
    </row>
    <row r="93" spans="1:8" ht="17.25" customHeight="1" x14ac:dyDescent="0.3">
      <c r="A93" s="404"/>
      <c r="B93" s="114"/>
      <c r="C93" s="171"/>
      <c r="D93" s="91"/>
      <c r="E93" s="173"/>
      <c r="F93" s="173"/>
      <c r="G93" s="71"/>
      <c r="H93" s="71"/>
    </row>
    <row r="94" spans="1:8" ht="17.25" customHeight="1" x14ac:dyDescent="0.3">
      <c r="A94" s="404"/>
      <c r="B94" s="114"/>
      <c r="C94" s="171"/>
      <c r="D94" s="91"/>
      <c r="E94" s="173"/>
      <c r="F94" s="173"/>
      <c r="G94" s="71"/>
      <c r="H94" s="71"/>
    </row>
    <row r="95" spans="1:8" ht="17.25" customHeight="1" x14ac:dyDescent="0.3">
      <c r="A95" s="404"/>
      <c r="B95" s="114"/>
      <c r="C95" s="171"/>
      <c r="D95" s="91"/>
      <c r="E95" s="173"/>
      <c r="F95" s="173"/>
      <c r="G95" s="71"/>
      <c r="H95" s="71"/>
    </row>
    <row r="96" spans="1:8" ht="17.25" customHeight="1" x14ac:dyDescent="0.3">
      <c r="A96" s="404"/>
      <c r="B96" s="114"/>
      <c r="C96" s="171"/>
      <c r="D96" s="91"/>
      <c r="E96" s="173"/>
      <c r="F96" s="173"/>
      <c r="G96" s="71"/>
      <c r="H96" s="71"/>
    </row>
    <row r="97" spans="1:8" ht="17.25" customHeight="1" x14ac:dyDescent="0.3">
      <c r="A97" s="404"/>
      <c r="B97" s="114"/>
      <c r="C97" s="171"/>
      <c r="D97" s="91"/>
      <c r="E97" s="173"/>
      <c r="F97" s="173"/>
      <c r="G97" s="71"/>
      <c r="H97" s="71"/>
    </row>
    <row r="98" spans="1:8" ht="17.25" customHeight="1" x14ac:dyDescent="0.3">
      <c r="A98" s="404"/>
      <c r="B98" s="114"/>
      <c r="C98" s="171"/>
      <c r="D98" s="91"/>
      <c r="E98" s="173"/>
      <c r="F98" s="173"/>
      <c r="G98" s="71"/>
      <c r="H98" s="71"/>
    </row>
    <row r="99" spans="1:8" ht="17.25" customHeight="1" x14ac:dyDescent="0.3">
      <c r="A99" s="404"/>
      <c r="B99" s="114"/>
      <c r="C99" s="171"/>
      <c r="D99" s="91"/>
      <c r="E99" s="173"/>
      <c r="F99" s="173"/>
      <c r="G99" s="71"/>
      <c r="H99" s="71"/>
    </row>
    <row r="100" spans="1:8" ht="17.25" customHeight="1" x14ac:dyDescent="0.3">
      <c r="A100" s="404"/>
      <c r="B100" s="114"/>
      <c r="C100" s="171"/>
      <c r="D100" s="91"/>
      <c r="E100" s="173"/>
      <c r="F100" s="173"/>
      <c r="G100" s="71"/>
      <c r="H100" s="71"/>
    </row>
    <row r="101" spans="1:8" ht="17.25" customHeight="1" x14ac:dyDescent="0.3">
      <c r="A101" s="404"/>
      <c r="B101" s="114"/>
      <c r="C101" s="171"/>
      <c r="D101" s="91"/>
      <c r="E101" s="173"/>
      <c r="F101" s="173"/>
      <c r="G101" s="71"/>
      <c r="H101" s="71"/>
    </row>
    <row r="102" spans="1:8" ht="17.25" customHeight="1" x14ac:dyDescent="0.3">
      <c r="A102" s="404"/>
      <c r="B102" s="114"/>
      <c r="C102" s="171"/>
      <c r="D102" s="91"/>
      <c r="E102" s="173"/>
      <c r="F102" s="173"/>
      <c r="G102" s="71"/>
      <c r="H102" s="71"/>
    </row>
    <row r="103" spans="1:8" ht="17.25" customHeight="1" x14ac:dyDescent="0.3">
      <c r="A103" s="404"/>
      <c r="B103" s="114"/>
      <c r="C103" s="171"/>
      <c r="D103" s="91"/>
      <c r="E103" s="173"/>
      <c r="F103" s="173"/>
      <c r="G103" s="71"/>
      <c r="H103" s="71"/>
    </row>
    <row r="104" spans="1:8" ht="17.25" customHeight="1" x14ac:dyDescent="0.3">
      <c r="A104" s="404"/>
      <c r="B104" s="114"/>
      <c r="C104" s="171"/>
      <c r="D104" s="91"/>
      <c r="E104" s="173"/>
      <c r="F104" s="173"/>
      <c r="G104" s="71"/>
      <c r="H104" s="71"/>
    </row>
    <row r="105" spans="1:8" ht="17.25" customHeight="1" x14ac:dyDescent="0.3">
      <c r="A105" s="404"/>
      <c r="B105" s="114"/>
      <c r="C105" s="171"/>
      <c r="D105" s="91"/>
      <c r="E105" s="173"/>
      <c r="F105" s="173"/>
      <c r="G105" s="71"/>
      <c r="H105" s="71"/>
    </row>
    <row r="106" spans="1:8" ht="17.25" customHeight="1" x14ac:dyDescent="0.3">
      <c r="A106" s="404"/>
      <c r="B106" s="114"/>
      <c r="C106" s="171"/>
      <c r="D106" s="91"/>
      <c r="E106" s="173"/>
      <c r="F106" s="173"/>
      <c r="G106" s="71"/>
      <c r="H106" s="71"/>
    </row>
    <row r="107" spans="1:8" ht="17.25" customHeight="1" x14ac:dyDescent="0.3">
      <c r="A107" s="404"/>
      <c r="B107" s="114"/>
      <c r="C107" s="171"/>
      <c r="D107" s="91"/>
      <c r="E107" s="173"/>
      <c r="F107" s="173"/>
      <c r="G107" s="71"/>
      <c r="H107" s="71"/>
    </row>
    <row r="108" spans="1:8" ht="17.25" customHeight="1" x14ac:dyDescent="0.3">
      <c r="A108" s="404"/>
      <c r="B108" s="114"/>
      <c r="C108" s="171"/>
      <c r="D108" s="91"/>
      <c r="E108" s="173"/>
      <c r="F108" s="173"/>
      <c r="G108" s="71"/>
      <c r="H108" s="71"/>
    </row>
    <row r="109" spans="1:8" ht="17.25" customHeight="1" x14ac:dyDescent="0.3">
      <c r="A109" s="404"/>
      <c r="B109" s="114"/>
      <c r="C109" s="171"/>
      <c r="D109" s="91"/>
      <c r="E109" s="173"/>
      <c r="F109" s="173"/>
      <c r="G109" s="71"/>
      <c r="H109" s="71"/>
    </row>
    <row r="110" spans="1:8" ht="17.25" customHeight="1" x14ac:dyDescent="0.3">
      <c r="A110" s="404"/>
      <c r="B110" s="114"/>
      <c r="C110" s="171"/>
      <c r="D110" s="91"/>
      <c r="E110" s="173"/>
      <c r="F110" s="173"/>
      <c r="G110" s="71"/>
      <c r="H110" s="71"/>
    </row>
    <row r="111" spans="1:8" ht="17.25" customHeight="1" x14ac:dyDescent="0.3">
      <c r="A111" s="404"/>
      <c r="B111" s="114"/>
      <c r="C111" s="171"/>
      <c r="D111" s="91"/>
      <c r="E111" s="173"/>
      <c r="F111" s="173"/>
      <c r="G111" s="71"/>
      <c r="H111" s="71"/>
    </row>
    <row r="112" spans="1:8" ht="17.25" customHeight="1" x14ac:dyDescent="0.3">
      <c r="A112" s="404"/>
      <c r="B112" s="114"/>
      <c r="C112" s="171"/>
      <c r="D112" s="91"/>
      <c r="E112" s="173"/>
      <c r="F112" s="173"/>
      <c r="G112" s="71"/>
      <c r="H112" s="71"/>
    </row>
    <row r="113" spans="1:8" ht="17.25" customHeight="1" x14ac:dyDescent="0.3">
      <c r="A113" s="404"/>
      <c r="B113" s="114"/>
      <c r="C113" s="171"/>
      <c r="D113" s="91"/>
      <c r="E113" s="173"/>
      <c r="F113" s="173"/>
      <c r="G113" s="71"/>
      <c r="H113" s="71"/>
    </row>
    <row r="114" spans="1:8" ht="17.25" customHeight="1" x14ac:dyDescent="0.3">
      <c r="A114" s="404"/>
      <c r="B114" s="114"/>
      <c r="C114" s="171"/>
      <c r="D114" s="91"/>
      <c r="E114" s="173"/>
      <c r="F114" s="173"/>
      <c r="G114" s="71"/>
      <c r="H114" s="71"/>
    </row>
    <row r="115" spans="1:8" ht="17.25" customHeight="1" x14ac:dyDescent="0.3">
      <c r="A115" s="404"/>
      <c r="B115" s="114"/>
      <c r="C115" s="171"/>
      <c r="D115" s="91"/>
      <c r="E115" s="173"/>
      <c r="F115" s="173"/>
      <c r="G115" s="71"/>
      <c r="H115" s="71"/>
    </row>
    <row r="116" spans="1:8" ht="17.25" customHeight="1" x14ac:dyDescent="0.3">
      <c r="A116" s="404"/>
      <c r="B116" s="114"/>
      <c r="C116" s="171"/>
      <c r="D116" s="91"/>
      <c r="E116" s="173"/>
      <c r="F116" s="173"/>
      <c r="G116" s="71"/>
      <c r="H116" s="71"/>
    </row>
    <row r="117" spans="1:8" ht="17.25" customHeight="1" x14ac:dyDescent="0.3">
      <c r="A117" s="404"/>
      <c r="B117" s="114"/>
      <c r="C117" s="171"/>
      <c r="D117" s="91"/>
      <c r="E117" s="173"/>
      <c r="F117" s="173"/>
      <c r="G117" s="71"/>
      <c r="H117" s="71"/>
    </row>
    <row r="118" spans="1:8" ht="17.25" customHeight="1" x14ac:dyDescent="0.3">
      <c r="A118" s="404"/>
      <c r="B118" s="114"/>
      <c r="C118" s="171"/>
      <c r="D118" s="91"/>
      <c r="E118" s="173"/>
      <c r="F118" s="173"/>
      <c r="G118" s="71"/>
      <c r="H118" s="71"/>
    </row>
    <row r="119" spans="1:8" ht="17.25" customHeight="1" x14ac:dyDescent="0.3">
      <c r="A119" s="404"/>
      <c r="B119" s="114"/>
      <c r="C119" s="171"/>
      <c r="D119" s="91"/>
      <c r="E119" s="173"/>
      <c r="F119" s="173"/>
      <c r="G119" s="71"/>
      <c r="H119" s="71"/>
    </row>
    <row r="120" spans="1:8" ht="17.25" customHeight="1" x14ac:dyDescent="0.3">
      <c r="A120" s="404"/>
      <c r="B120" s="114"/>
      <c r="C120" s="171"/>
      <c r="D120" s="91"/>
      <c r="E120" s="173"/>
      <c r="F120" s="173"/>
      <c r="G120" s="71"/>
      <c r="H120" s="71"/>
    </row>
    <row r="121" spans="1:8" ht="17.25" customHeight="1" x14ac:dyDescent="0.3">
      <c r="A121" s="404"/>
      <c r="B121" s="114"/>
      <c r="C121" s="171"/>
      <c r="D121" s="91"/>
      <c r="E121" s="173"/>
      <c r="F121" s="173"/>
      <c r="G121" s="71"/>
      <c r="H121" s="71"/>
    </row>
    <row r="122" spans="1:8" ht="17.25" customHeight="1" x14ac:dyDescent="0.3">
      <c r="A122" s="404"/>
      <c r="B122" s="114"/>
      <c r="C122" s="171"/>
      <c r="D122" s="91"/>
      <c r="E122" s="173"/>
      <c r="F122" s="173"/>
      <c r="G122" s="71"/>
      <c r="H122" s="71"/>
    </row>
    <row r="123" spans="1:8" ht="17.25" customHeight="1" x14ac:dyDescent="0.3">
      <c r="A123" s="404"/>
      <c r="B123" s="114"/>
      <c r="C123" s="171"/>
      <c r="D123" s="91"/>
      <c r="E123" s="173"/>
      <c r="F123" s="173"/>
      <c r="G123" s="71"/>
      <c r="H123" s="71"/>
    </row>
    <row r="124" spans="1:8" ht="17.25" customHeight="1" x14ac:dyDescent="0.3">
      <c r="A124" s="404"/>
      <c r="B124" s="114"/>
      <c r="C124" s="171"/>
      <c r="D124" s="91"/>
      <c r="E124" s="173"/>
      <c r="F124" s="173"/>
      <c r="G124" s="71"/>
      <c r="H124" s="71"/>
    </row>
    <row r="125" spans="1:8" ht="17.25" customHeight="1" x14ac:dyDescent="0.3">
      <c r="A125" s="404"/>
      <c r="B125" s="114"/>
      <c r="C125" s="171"/>
      <c r="D125" s="91"/>
      <c r="E125" s="173"/>
      <c r="F125" s="173"/>
      <c r="G125" s="71"/>
      <c r="H125" s="71"/>
    </row>
    <row r="126" spans="1:8" ht="17.25" customHeight="1" x14ac:dyDescent="0.3">
      <c r="A126" s="404"/>
      <c r="B126" s="114"/>
      <c r="C126" s="171"/>
      <c r="D126" s="91"/>
      <c r="E126" s="173"/>
      <c r="F126" s="173"/>
      <c r="G126" s="71"/>
      <c r="H126" s="71"/>
    </row>
    <row r="127" spans="1:8" ht="17.25" customHeight="1" x14ac:dyDescent="0.3">
      <c r="A127" s="404"/>
      <c r="B127" s="114"/>
      <c r="C127" s="171"/>
      <c r="D127" s="91"/>
      <c r="E127" s="173"/>
      <c r="F127" s="173"/>
      <c r="G127" s="71"/>
      <c r="H127" s="71"/>
    </row>
    <row r="128" spans="1:8" ht="17.25" customHeight="1" x14ac:dyDescent="0.3">
      <c r="A128" s="404"/>
      <c r="B128" s="114"/>
      <c r="C128" s="171"/>
      <c r="D128" s="91"/>
      <c r="E128" s="173"/>
      <c r="F128" s="173"/>
      <c r="G128" s="71"/>
      <c r="H128" s="71"/>
    </row>
    <row r="129" spans="1:8" ht="17.25" customHeight="1" x14ac:dyDescent="0.3">
      <c r="A129" s="404"/>
      <c r="B129" s="114"/>
      <c r="C129" s="171"/>
      <c r="D129" s="91"/>
      <c r="E129" s="173"/>
      <c r="F129" s="173"/>
      <c r="G129" s="71"/>
      <c r="H129" s="71"/>
    </row>
    <row r="130" spans="1:8" ht="17.25" customHeight="1" x14ac:dyDescent="0.3">
      <c r="A130" s="404"/>
      <c r="B130" s="114"/>
      <c r="C130" s="171"/>
      <c r="D130" s="91"/>
      <c r="E130" s="173"/>
      <c r="F130" s="173"/>
      <c r="G130" s="71"/>
      <c r="H130" s="71"/>
    </row>
    <row r="131" spans="1:8" ht="17.25" customHeight="1" x14ac:dyDescent="0.3">
      <c r="A131" s="404"/>
      <c r="B131" s="114"/>
      <c r="C131" s="171"/>
      <c r="D131" s="91"/>
      <c r="E131" s="173"/>
      <c r="F131" s="173"/>
      <c r="G131" s="71"/>
      <c r="H131" s="71"/>
    </row>
    <row r="132" spans="1:8" ht="17.25" customHeight="1" x14ac:dyDescent="0.3">
      <c r="A132" s="404"/>
      <c r="B132" s="114"/>
      <c r="C132" s="171"/>
      <c r="D132" s="91"/>
      <c r="E132" s="173"/>
      <c r="F132" s="173"/>
      <c r="G132" s="71"/>
      <c r="H132" s="71"/>
    </row>
    <row r="133" spans="1:8" ht="17.25" customHeight="1" x14ac:dyDescent="0.3">
      <c r="A133" s="404"/>
      <c r="B133" s="114"/>
      <c r="C133" s="171"/>
      <c r="D133" s="91"/>
      <c r="E133" s="173"/>
      <c r="F133" s="173"/>
      <c r="G133" s="71"/>
      <c r="H133" s="71"/>
    </row>
    <row r="134" spans="1:8" ht="17.25" customHeight="1" x14ac:dyDescent="0.3">
      <c r="A134" s="404"/>
      <c r="B134" s="114"/>
      <c r="C134" s="171"/>
      <c r="D134" s="91"/>
      <c r="E134" s="173"/>
      <c r="F134" s="173"/>
      <c r="G134" s="71"/>
      <c r="H134" s="71"/>
    </row>
    <row r="135" spans="1:8" ht="17.25" customHeight="1" x14ac:dyDescent="0.3">
      <c r="A135" s="404"/>
      <c r="B135" s="114"/>
      <c r="C135" s="171"/>
      <c r="D135" s="91"/>
      <c r="E135" s="173"/>
      <c r="F135" s="173"/>
      <c r="G135" s="71"/>
      <c r="H135" s="71"/>
    </row>
    <row r="136" spans="1:8" ht="17.25" customHeight="1" x14ac:dyDescent="0.3">
      <c r="A136" s="404"/>
      <c r="B136" s="114"/>
      <c r="C136" s="171"/>
      <c r="D136" s="91"/>
      <c r="E136" s="173"/>
      <c r="F136" s="173"/>
      <c r="G136" s="71"/>
      <c r="H136" s="71"/>
    </row>
    <row r="137" spans="1:8" ht="17.25" customHeight="1" x14ac:dyDescent="0.3">
      <c r="A137" s="404"/>
      <c r="B137" s="114"/>
      <c r="C137" s="171"/>
      <c r="D137" s="91"/>
      <c r="E137" s="173"/>
      <c r="F137" s="173"/>
      <c r="G137" s="71"/>
      <c r="H137" s="71"/>
    </row>
    <row r="138" spans="1:8" ht="17.25" customHeight="1" x14ac:dyDescent="0.3">
      <c r="A138" s="404"/>
      <c r="B138" s="114"/>
      <c r="C138" s="171"/>
      <c r="D138" s="91"/>
      <c r="E138" s="173"/>
      <c r="F138" s="173"/>
      <c r="G138" s="71"/>
      <c r="H138" s="71"/>
    </row>
    <row r="139" spans="1:8" ht="17.25" customHeight="1" x14ac:dyDescent="0.3">
      <c r="A139" s="404"/>
      <c r="B139" s="114"/>
      <c r="C139" s="171"/>
      <c r="D139" s="91"/>
      <c r="E139" s="173"/>
      <c r="F139" s="173"/>
      <c r="G139" s="71"/>
      <c r="H139" s="71"/>
    </row>
    <row r="140" spans="1:8" ht="17.25" customHeight="1" x14ac:dyDescent="0.3">
      <c r="A140" s="404"/>
      <c r="B140" s="114"/>
      <c r="C140" s="171"/>
      <c r="D140" s="91"/>
      <c r="E140" s="173"/>
      <c r="F140" s="173"/>
      <c r="G140" s="71"/>
      <c r="H140" s="71"/>
    </row>
    <row r="141" spans="1:8" ht="17.25" customHeight="1" x14ac:dyDescent="0.3">
      <c r="A141" s="404"/>
      <c r="B141" s="114"/>
      <c r="C141" s="171"/>
      <c r="D141" s="91"/>
      <c r="E141" s="173"/>
      <c r="F141" s="173"/>
      <c r="G141" s="71"/>
      <c r="H141" s="71"/>
    </row>
    <row r="142" spans="1:8" ht="17.25" customHeight="1" x14ac:dyDescent="0.3">
      <c r="A142" s="404"/>
      <c r="B142" s="114"/>
      <c r="C142" s="171"/>
      <c r="D142" s="91"/>
      <c r="E142" s="173"/>
      <c r="F142" s="173"/>
      <c r="G142" s="71"/>
      <c r="H142" s="71"/>
    </row>
    <row r="143" spans="1:8" ht="17.25" customHeight="1" x14ac:dyDescent="0.3">
      <c r="A143" s="404"/>
      <c r="B143" s="114"/>
      <c r="C143" s="171"/>
      <c r="D143" s="91"/>
      <c r="E143" s="173"/>
      <c r="F143" s="173"/>
      <c r="G143" s="71"/>
      <c r="H143" s="71"/>
    </row>
    <row r="144" spans="1:8" ht="17.25" customHeight="1" x14ac:dyDescent="0.3">
      <c r="A144" s="404"/>
      <c r="B144" s="114"/>
      <c r="C144" s="171"/>
      <c r="D144" s="91"/>
      <c r="E144" s="173"/>
      <c r="F144" s="173"/>
      <c r="G144" s="71"/>
      <c r="H144" s="71"/>
    </row>
    <row r="145" spans="1:8" ht="17.25" customHeight="1" x14ac:dyDescent="0.3">
      <c r="A145" s="404"/>
      <c r="B145" s="114"/>
      <c r="C145" s="171"/>
      <c r="D145" s="91"/>
      <c r="E145" s="173"/>
      <c r="F145" s="173"/>
      <c r="G145" s="71"/>
      <c r="H145" s="71"/>
    </row>
    <row r="146" spans="1:8" ht="17.25" customHeight="1" x14ac:dyDescent="0.3">
      <c r="A146" s="404"/>
      <c r="B146" s="114"/>
      <c r="C146" s="171"/>
      <c r="D146" s="91"/>
      <c r="E146" s="173"/>
      <c r="F146" s="173"/>
      <c r="G146" s="71"/>
      <c r="H146" s="71"/>
    </row>
    <row r="147" spans="1:8" ht="17.25" customHeight="1" x14ac:dyDescent="0.3">
      <c r="A147" s="404"/>
      <c r="B147" s="114"/>
      <c r="C147" s="171"/>
      <c r="D147" s="91"/>
      <c r="E147" s="173"/>
      <c r="F147" s="173"/>
      <c r="G147" s="71"/>
      <c r="H147" s="71"/>
    </row>
    <row r="148" spans="1:8" ht="17.25" customHeight="1" x14ac:dyDescent="0.3">
      <c r="A148" s="404"/>
      <c r="B148" s="114"/>
      <c r="C148" s="171"/>
      <c r="D148" s="91"/>
      <c r="E148" s="173"/>
      <c r="F148" s="173"/>
      <c r="G148" s="71"/>
      <c r="H148" s="71"/>
    </row>
    <row r="149" spans="1:8" ht="17.25" customHeight="1" x14ac:dyDescent="0.3">
      <c r="A149" s="404"/>
      <c r="B149" s="114"/>
      <c r="C149" s="171"/>
      <c r="D149" s="91"/>
      <c r="E149" s="173"/>
      <c r="F149" s="173"/>
      <c r="G149" s="71"/>
      <c r="H149" s="71"/>
    </row>
    <row r="150" spans="1:8" ht="17.25" customHeight="1" x14ac:dyDescent="0.3">
      <c r="A150" s="404"/>
      <c r="B150" s="114"/>
      <c r="C150" s="171"/>
      <c r="D150" s="91"/>
      <c r="E150" s="173"/>
      <c r="F150" s="173"/>
      <c r="G150" s="71"/>
      <c r="H150" s="71"/>
    </row>
    <row r="151" spans="1:8" ht="17.25" customHeight="1" x14ac:dyDescent="0.3">
      <c r="A151" s="404"/>
      <c r="B151" s="114"/>
      <c r="C151" s="171"/>
      <c r="D151" s="91"/>
      <c r="E151" s="173"/>
      <c r="F151" s="173"/>
      <c r="G151" s="71"/>
      <c r="H151" s="71"/>
    </row>
    <row r="152" spans="1:8" ht="17.25" customHeight="1" x14ac:dyDescent="0.3">
      <c r="A152" s="404"/>
      <c r="B152" s="114"/>
      <c r="C152" s="171"/>
      <c r="D152" s="91"/>
      <c r="E152" s="173"/>
      <c r="F152" s="173"/>
      <c r="G152" s="71"/>
      <c r="H152" s="71"/>
    </row>
    <row r="153" spans="1:8" ht="17.25" customHeight="1" x14ac:dyDescent="0.3">
      <c r="A153" s="404"/>
      <c r="B153" s="114"/>
      <c r="C153" s="171"/>
      <c r="D153" s="91"/>
      <c r="E153" s="173"/>
      <c r="F153" s="173"/>
      <c r="G153" s="71"/>
      <c r="H153" s="71"/>
    </row>
    <row r="154" spans="1:8" ht="17.25" customHeight="1" x14ac:dyDescent="0.3">
      <c r="A154" s="404"/>
      <c r="B154" s="114"/>
      <c r="C154" s="171"/>
      <c r="D154" s="91"/>
      <c r="E154" s="173"/>
      <c r="F154" s="173"/>
      <c r="G154" s="71"/>
      <c r="H154" s="71"/>
    </row>
    <row r="155" spans="1:8" ht="17.25" customHeight="1" x14ac:dyDescent="0.3">
      <c r="A155" s="404"/>
      <c r="B155" s="114"/>
      <c r="C155" s="171"/>
      <c r="D155" s="91"/>
      <c r="E155" s="173"/>
      <c r="F155" s="173"/>
      <c r="G155" s="71"/>
      <c r="H155" s="71"/>
    </row>
    <row r="156" spans="1:8" ht="17.25" customHeight="1" x14ac:dyDescent="0.3">
      <c r="A156" s="404"/>
      <c r="B156" s="114"/>
      <c r="C156" s="171"/>
      <c r="D156" s="91"/>
      <c r="E156" s="173"/>
      <c r="F156" s="173"/>
      <c r="G156" s="71"/>
      <c r="H156" s="71"/>
    </row>
    <row r="157" spans="1:8" ht="17.25" customHeight="1" x14ac:dyDescent="0.3">
      <c r="A157" s="404"/>
      <c r="B157" s="114"/>
      <c r="C157" s="171"/>
      <c r="D157" s="91"/>
      <c r="E157" s="173"/>
      <c r="F157" s="173"/>
      <c r="G157" s="71"/>
      <c r="H157" s="71"/>
    </row>
    <row r="158" spans="1:8" ht="17.25" customHeight="1" x14ac:dyDescent="0.3">
      <c r="A158" s="404"/>
      <c r="B158" s="114"/>
      <c r="C158" s="171"/>
      <c r="D158" s="91"/>
      <c r="E158" s="173"/>
      <c r="F158" s="173"/>
      <c r="G158" s="71"/>
      <c r="H158" s="71"/>
    </row>
    <row r="159" spans="1:8" ht="17.25" customHeight="1" x14ac:dyDescent="0.3">
      <c r="A159" s="404"/>
      <c r="B159" s="114"/>
      <c r="C159" s="171"/>
      <c r="D159" s="91"/>
      <c r="E159" s="173"/>
      <c r="F159" s="173"/>
      <c r="G159" s="71"/>
      <c r="H159" s="71"/>
    </row>
    <row r="160" spans="1:8" ht="17.25" customHeight="1" x14ac:dyDescent="0.3">
      <c r="A160" s="404"/>
      <c r="B160" s="114"/>
      <c r="C160" s="171"/>
      <c r="D160" s="91"/>
      <c r="E160" s="173"/>
      <c r="F160" s="173"/>
      <c r="G160" s="71"/>
      <c r="H160" s="71"/>
    </row>
    <row r="161" spans="1:8" ht="17.25" customHeight="1" x14ac:dyDescent="0.3">
      <c r="A161" s="404"/>
      <c r="B161" s="114"/>
      <c r="C161" s="171"/>
      <c r="D161" s="91"/>
      <c r="E161" s="173"/>
      <c r="F161" s="173"/>
      <c r="G161" s="71"/>
      <c r="H161" s="71"/>
    </row>
    <row r="162" spans="1:8" ht="17.25" customHeight="1" x14ac:dyDescent="0.3">
      <c r="A162" s="404"/>
      <c r="B162" s="114"/>
      <c r="C162" s="171"/>
      <c r="D162" s="91"/>
      <c r="E162" s="173"/>
      <c r="F162" s="173"/>
      <c r="G162" s="71"/>
      <c r="H162" s="71"/>
    </row>
    <row r="163" spans="1:8" ht="17.25" customHeight="1" x14ac:dyDescent="0.3">
      <c r="A163" s="404"/>
      <c r="B163" s="114"/>
      <c r="C163" s="171"/>
      <c r="D163" s="91"/>
      <c r="E163" s="173"/>
      <c r="F163" s="173"/>
      <c r="G163" s="71"/>
      <c r="H163" s="71"/>
    </row>
    <row r="164" spans="1:8" ht="17.25" customHeight="1" x14ac:dyDescent="0.3">
      <c r="A164" s="404"/>
      <c r="B164" s="114"/>
      <c r="C164" s="171"/>
      <c r="D164" s="91"/>
      <c r="E164" s="173"/>
      <c r="F164" s="173"/>
      <c r="G164" s="71"/>
      <c r="H164" s="71"/>
    </row>
    <row r="165" spans="1:8" ht="17.25" customHeight="1" x14ac:dyDescent="0.3">
      <c r="A165" s="404"/>
      <c r="B165" s="114"/>
      <c r="C165" s="171"/>
      <c r="D165" s="91"/>
      <c r="E165" s="173"/>
      <c r="F165" s="173"/>
      <c r="G165" s="71"/>
      <c r="H165" s="71"/>
    </row>
    <row r="166" spans="1:8" ht="17.25" customHeight="1" x14ac:dyDescent="0.3">
      <c r="A166" s="404"/>
      <c r="B166" s="114"/>
      <c r="C166" s="171"/>
      <c r="D166" s="91"/>
      <c r="E166" s="173"/>
      <c r="F166" s="173"/>
      <c r="G166" s="71"/>
      <c r="H166" s="71"/>
    </row>
    <row r="167" spans="1:8" ht="17.25" customHeight="1" x14ac:dyDescent="0.3">
      <c r="A167" s="404"/>
      <c r="B167" s="114"/>
      <c r="C167" s="171"/>
      <c r="D167" s="91"/>
      <c r="E167" s="173"/>
      <c r="F167" s="173"/>
      <c r="G167" s="71"/>
      <c r="H167" s="71"/>
    </row>
    <row r="168" spans="1:8" ht="17.25" customHeight="1" x14ac:dyDescent="0.3">
      <c r="A168" s="404"/>
      <c r="B168" s="114"/>
      <c r="C168" s="171"/>
      <c r="D168" s="91"/>
      <c r="E168" s="173"/>
      <c r="F168" s="173"/>
      <c r="G168" s="71"/>
      <c r="H168" s="71"/>
    </row>
    <row r="169" spans="1:8" ht="17.25" customHeight="1" x14ac:dyDescent="0.3">
      <c r="A169" s="404"/>
      <c r="B169" s="114"/>
      <c r="C169" s="171"/>
      <c r="D169" s="91"/>
      <c r="E169" s="173"/>
      <c r="F169" s="173"/>
      <c r="G169" s="71"/>
      <c r="H169" s="71"/>
    </row>
    <row r="170" spans="1:8" ht="17.25" customHeight="1" x14ac:dyDescent="0.3">
      <c r="A170" s="404"/>
      <c r="B170" s="114"/>
      <c r="C170" s="171"/>
      <c r="D170" s="91"/>
      <c r="E170" s="173"/>
      <c r="F170" s="173"/>
      <c r="G170" s="71"/>
      <c r="H170" s="71"/>
    </row>
    <row r="171" spans="1:8" ht="17.25" customHeight="1" x14ac:dyDescent="0.3">
      <c r="A171" s="404"/>
      <c r="B171" s="114"/>
      <c r="C171" s="171"/>
      <c r="D171" s="91"/>
      <c r="E171" s="173"/>
      <c r="F171" s="173"/>
      <c r="G171" s="71"/>
      <c r="H171" s="71"/>
    </row>
    <row r="172" spans="1:8" ht="17.25" customHeight="1" x14ac:dyDescent="0.3">
      <c r="A172" s="404"/>
      <c r="B172" s="114"/>
      <c r="C172" s="171"/>
      <c r="D172" s="91"/>
      <c r="E172" s="173"/>
      <c r="F172" s="173"/>
      <c r="G172" s="71"/>
      <c r="H172" s="71"/>
    </row>
    <row r="173" spans="1:8" ht="17.25" customHeight="1" x14ac:dyDescent="0.3">
      <c r="A173" s="404"/>
      <c r="B173" s="114"/>
      <c r="C173" s="171"/>
      <c r="D173" s="91"/>
      <c r="E173" s="173"/>
      <c r="F173" s="173"/>
      <c r="G173" s="71"/>
      <c r="H173" s="71"/>
    </row>
    <row r="174" spans="1:8" ht="17.25" customHeight="1" x14ac:dyDescent="0.3">
      <c r="A174" s="404"/>
      <c r="B174" s="114"/>
      <c r="C174" s="171"/>
      <c r="D174" s="91"/>
      <c r="E174" s="173"/>
      <c r="F174" s="173"/>
      <c r="G174" s="71"/>
      <c r="H174" s="71"/>
    </row>
    <row r="175" spans="1:8" ht="17.25" customHeight="1" x14ac:dyDescent="0.3">
      <c r="A175" s="404"/>
      <c r="B175" s="114"/>
      <c r="C175" s="171"/>
      <c r="D175" s="91"/>
      <c r="E175" s="173"/>
      <c r="F175" s="173"/>
      <c r="G175" s="71"/>
      <c r="H175" s="71"/>
    </row>
    <row r="176" spans="1:8" ht="17.25" customHeight="1" x14ac:dyDescent="0.3">
      <c r="A176" s="404"/>
      <c r="B176" s="114"/>
      <c r="C176" s="171"/>
      <c r="D176" s="91"/>
      <c r="E176" s="173"/>
      <c r="F176" s="173"/>
      <c r="G176" s="71"/>
      <c r="H176" s="71"/>
    </row>
    <row r="177" spans="1:8" ht="17.25" customHeight="1" x14ac:dyDescent="0.3">
      <c r="A177" s="404"/>
      <c r="B177" s="114"/>
      <c r="C177" s="171"/>
      <c r="D177" s="91"/>
      <c r="E177" s="173"/>
      <c r="F177" s="173"/>
      <c r="G177" s="71"/>
      <c r="H177" s="71"/>
    </row>
    <row r="178" spans="1:8" ht="17.25" customHeight="1" x14ac:dyDescent="0.3">
      <c r="A178" s="404"/>
      <c r="B178" s="114"/>
      <c r="C178" s="171"/>
      <c r="D178" s="91"/>
      <c r="E178" s="173"/>
      <c r="F178" s="173"/>
      <c r="G178" s="71"/>
      <c r="H178" s="71"/>
    </row>
    <row r="179" spans="1:8" ht="17.25" customHeight="1" x14ac:dyDescent="0.3">
      <c r="A179" s="404"/>
      <c r="B179" s="114"/>
      <c r="C179" s="171"/>
      <c r="D179" s="91"/>
      <c r="E179" s="173"/>
      <c r="F179" s="173"/>
      <c r="G179" s="71"/>
      <c r="H179" s="71"/>
    </row>
    <row r="180" spans="1:8" ht="17.25" customHeight="1" x14ac:dyDescent="0.3">
      <c r="A180" s="404"/>
      <c r="B180" s="114"/>
      <c r="C180" s="171"/>
      <c r="D180" s="91"/>
      <c r="E180" s="173"/>
      <c r="F180" s="173"/>
      <c r="G180" s="71"/>
      <c r="H180" s="71"/>
    </row>
    <row r="181" spans="1:8" ht="17.25" customHeight="1" x14ac:dyDescent="0.3">
      <c r="A181" s="404"/>
      <c r="B181" s="114"/>
      <c r="C181" s="171"/>
      <c r="D181" s="91"/>
      <c r="E181" s="173"/>
      <c r="F181" s="173"/>
      <c r="G181" s="71"/>
      <c r="H181" s="71"/>
    </row>
    <row r="182" spans="1:8" ht="17.25" customHeight="1" x14ac:dyDescent="0.3">
      <c r="A182" s="404"/>
      <c r="B182" s="114"/>
      <c r="C182" s="171"/>
      <c r="D182" s="91"/>
      <c r="E182" s="173"/>
      <c r="F182" s="173"/>
      <c r="G182" s="71"/>
      <c r="H182" s="71"/>
    </row>
    <row r="183" spans="1:8" ht="17.25" customHeight="1" x14ac:dyDescent="0.3">
      <c r="A183" s="404"/>
      <c r="B183" s="114"/>
      <c r="C183" s="171"/>
      <c r="D183" s="91"/>
      <c r="E183" s="173"/>
      <c r="F183" s="173"/>
      <c r="G183" s="71"/>
      <c r="H183" s="71"/>
    </row>
    <row r="184" spans="1:8" ht="17.25" customHeight="1" x14ac:dyDescent="0.3">
      <c r="A184" s="404"/>
      <c r="B184" s="114"/>
      <c r="C184" s="171"/>
      <c r="D184" s="91"/>
      <c r="E184" s="173"/>
      <c r="F184" s="173"/>
      <c r="G184" s="71"/>
      <c r="H184" s="71"/>
    </row>
    <row r="185" spans="1:8" ht="17.25" customHeight="1" x14ac:dyDescent="0.3">
      <c r="A185" s="404"/>
      <c r="B185" s="114"/>
      <c r="C185" s="171"/>
      <c r="D185" s="91"/>
      <c r="E185" s="173"/>
      <c r="F185" s="173"/>
      <c r="G185" s="71"/>
      <c r="H185" s="71"/>
    </row>
    <row r="186" spans="1:8" ht="17.25" customHeight="1" x14ac:dyDescent="0.3">
      <c r="A186" s="404"/>
      <c r="B186" s="114"/>
      <c r="C186" s="171"/>
      <c r="D186" s="91"/>
      <c r="E186" s="173"/>
      <c r="F186" s="173"/>
      <c r="G186" s="71"/>
      <c r="H186" s="71"/>
    </row>
    <row r="187" spans="1:8" ht="17.25" customHeight="1" x14ac:dyDescent="0.3">
      <c r="A187" s="404"/>
      <c r="B187" s="114"/>
      <c r="C187" s="171"/>
      <c r="D187" s="91"/>
      <c r="E187" s="173"/>
      <c r="F187" s="173"/>
      <c r="G187" s="71"/>
      <c r="H187" s="71"/>
    </row>
    <row r="188" spans="1:8" ht="17.25" customHeight="1" x14ac:dyDescent="0.3">
      <c r="A188" s="404"/>
      <c r="B188" s="114"/>
      <c r="C188" s="171"/>
      <c r="D188" s="91"/>
      <c r="E188" s="173"/>
      <c r="F188" s="173"/>
      <c r="G188" s="71"/>
      <c r="H188" s="71"/>
    </row>
    <row r="189" spans="1:8" ht="17.25" customHeight="1" x14ac:dyDescent="0.3">
      <c r="A189" s="404"/>
      <c r="B189" s="114"/>
      <c r="C189" s="171"/>
      <c r="D189" s="91"/>
      <c r="E189" s="173"/>
      <c r="F189" s="173"/>
      <c r="G189" s="71"/>
      <c r="H189" s="71"/>
    </row>
    <row r="190" spans="1:8" ht="17.25" customHeight="1" x14ac:dyDescent="0.3">
      <c r="A190" s="404"/>
      <c r="B190" s="114"/>
      <c r="C190" s="171"/>
      <c r="D190" s="91"/>
      <c r="E190" s="173"/>
      <c r="F190" s="173"/>
      <c r="G190" s="71"/>
      <c r="H190" s="71"/>
    </row>
    <row r="191" spans="1:8" ht="17.25" customHeight="1" x14ac:dyDescent="0.3">
      <c r="A191" s="404"/>
      <c r="B191" s="114"/>
      <c r="C191" s="171"/>
      <c r="D191" s="91"/>
      <c r="E191" s="173"/>
      <c r="F191" s="173"/>
      <c r="G191" s="71"/>
      <c r="H191" s="71"/>
    </row>
    <row r="192" spans="1:8" ht="17.25" customHeight="1" x14ac:dyDescent="0.3">
      <c r="A192" s="404"/>
      <c r="B192" s="114"/>
      <c r="C192" s="171"/>
      <c r="D192" s="91"/>
      <c r="E192" s="173"/>
      <c r="F192" s="173"/>
      <c r="G192" s="71"/>
      <c r="H192" s="71"/>
    </row>
    <row r="193" spans="1:8" ht="17.25" customHeight="1" x14ac:dyDescent="0.3">
      <c r="A193" s="404"/>
      <c r="B193" s="114"/>
      <c r="C193" s="171"/>
      <c r="D193" s="91"/>
      <c r="E193" s="173"/>
      <c r="F193" s="173"/>
      <c r="G193" s="71"/>
      <c r="H193" s="71"/>
    </row>
    <row r="194" spans="1:8" ht="17.25" customHeight="1" x14ac:dyDescent="0.3">
      <c r="A194" s="404"/>
      <c r="B194" s="114"/>
      <c r="C194" s="171"/>
      <c r="D194" s="91"/>
      <c r="E194" s="173"/>
      <c r="F194" s="173"/>
      <c r="G194" s="71"/>
      <c r="H194" s="71"/>
    </row>
    <row r="195" spans="1:8" ht="17.25" customHeight="1" x14ac:dyDescent="0.3">
      <c r="A195" s="404"/>
      <c r="B195" s="114"/>
      <c r="C195" s="171"/>
      <c r="D195" s="91"/>
      <c r="E195" s="173"/>
      <c r="F195" s="173"/>
      <c r="G195" s="71"/>
      <c r="H195" s="71"/>
    </row>
    <row r="196" spans="1:8" ht="17.25" customHeight="1" x14ac:dyDescent="0.3">
      <c r="A196" s="404"/>
      <c r="B196" s="114"/>
      <c r="C196" s="171"/>
      <c r="D196" s="91"/>
      <c r="E196" s="173"/>
      <c r="F196" s="173"/>
      <c r="G196" s="71"/>
      <c r="H196" s="71"/>
    </row>
    <row r="197" spans="1:8" ht="17.25" customHeight="1" x14ac:dyDescent="0.3">
      <c r="A197" s="404"/>
      <c r="B197" s="114"/>
      <c r="C197" s="171"/>
      <c r="D197" s="91"/>
      <c r="E197" s="173"/>
      <c r="F197" s="173"/>
      <c r="G197" s="71"/>
      <c r="H197" s="71"/>
    </row>
    <row r="198" spans="1:8" ht="17.25" customHeight="1" x14ac:dyDescent="0.3">
      <c r="A198" s="404"/>
      <c r="B198" s="114"/>
      <c r="C198" s="171"/>
      <c r="D198" s="91"/>
      <c r="E198" s="173"/>
      <c r="F198" s="173"/>
      <c r="G198" s="71"/>
      <c r="H198" s="71"/>
    </row>
    <row r="199" spans="1:8" ht="17.25" customHeight="1" x14ac:dyDescent="0.3">
      <c r="A199" s="404"/>
      <c r="B199" s="114"/>
      <c r="C199" s="171"/>
      <c r="D199" s="91"/>
      <c r="E199" s="173"/>
      <c r="F199" s="173"/>
      <c r="G199" s="71"/>
      <c r="H199" s="71"/>
    </row>
    <row r="200" spans="1:8" ht="17.25" customHeight="1" x14ac:dyDescent="0.3">
      <c r="A200" s="404"/>
      <c r="B200" s="114"/>
      <c r="C200" s="171"/>
      <c r="D200" s="91"/>
      <c r="E200" s="173"/>
      <c r="F200" s="173"/>
      <c r="G200" s="71"/>
      <c r="H200" s="71"/>
    </row>
    <row r="201" spans="1:8" ht="17.25" customHeight="1" x14ac:dyDescent="0.3">
      <c r="A201" s="404"/>
      <c r="B201" s="114"/>
      <c r="C201" s="171"/>
      <c r="D201" s="91"/>
      <c r="E201" s="173"/>
      <c r="F201" s="173"/>
      <c r="G201" s="71"/>
      <c r="H201" s="71"/>
    </row>
    <row r="202" spans="1:8" ht="17.25" customHeight="1" x14ac:dyDescent="0.3">
      <c r="A202" s="404"/>
      <c r="B202" s="114"/>
      <c r="C202" s="171"/>
      <c r="D202" s="91"/>
      <c r="E202" s="173"/>
      <c r="F202" s="173"/>
      <c r="G202" s="71"/>
      <c r="H202" s="71"/>
    </row>
    <row r="203" spans="1:8" ht="17.25" customHeight="1" x14ac:dyDescent="0.3">
      <c r="A203" s="404"/>
      <c r="B203" s="114"/>
      <c r="C203" s="171"/>
      <c r="D203" s="91"/>
      <c r="E203" s="173"/>
      <c r="F203" s="173"/>
      <c r="G203" s="71"/>
      <c r="H203" s="71"/>
    </row>
    <row r="204" spans="1:8" ht="17.25" customHeight="1" x14ac:dyDescent="0.3">
      <c r="A204" s="404"/>
      <c r="B204" s="114"/>
      <c r="C204" s="171"/>
      <c r="D204" s="91"/>
      <c r="E204" s="173"/>
      <c r="F204" s="173"/>
      <c r="G204" s="71"/>
      <c r="H204" s="71"/>
    </row>
    <row r="205" spans="1:8" ht="17.25" customHeight="1" x14ac:dyDescent="0.3">
      <c r="A205" s="404"/>
      <c r="B205" s="114"/>
      <c r="C205" s="171"/>
      <c r="D205" s="91"/>
      <c r="E205" s="173"/>
      <c r="F205" s="173"/>
      <c r="G205" s="71"/>
      <c r="H205" s="71"/>
    </row>
    <row r="206" spans="1:8" ht="17.25" customHeight="1" x14ac:dyDescent="0.3">
      <c r="A206" s="404"/>
      <c r="B206" s="114"/>
      <c r="C206" s="171"/>
      <c r="D206" s="91"/>
      <c r="E206" s="173"/>
      <c r="F206" s="173"/>
      <c r="G206" s="71"/>
      <c r="H206" s="71"/>
    </row>
    <row r="207" spans="1:8" ht="17.25" customHeight="1" x14ac:dyDescent="0.3">
      <c r="A207" s="404"/>
      <c r="B207" s="114"/>
      <c r="C207" s="171"/>
      <c r="D207" s="91"/>
      <c r="E207" s="173"/>
      <c r="F207" s="173"/>
      <c r="G207" s="71"/>
      <c r="H207" s="71"/>
    </row>
    <row r="208" spans="1:8" ht="17.25" customHeight="1" x14ac:dyDescent="0.3">
      <c r="A208" s="404"/>
      <c r="B208" s="114"/>
      <c r="C208" s="171"/>
      <c r="D208" s="91"/>
      <c r="E208" s="173"/>
      <c r="F208" s="173"/>
      <c r="G208" s="71"/>
      <c r="H208" s="71"/>
    </row>
    <row r="209" spans="1:8" ht="17.25" customHeight="1" x14ac:dyDescent="0.3">
      <c r="A209" s="404"/>
      <c r="B209" s="114"/>
      <c r="C209" s="171"/>
      <c r="D209" s="91"/>
      <c r="E209" s="173"/>
      <c r="F209" s="173"/>
      <c r="G209" s="71"/>
      <c r="H209" s="71"/>
    </row>
    <row r="210" spans="1:8" ht="17.25" customHeight="1" x14ac:dyDescent="0.3">
      <c r="A210" s="404"/>
      <c r="B210" s="114"/>
      <c r="C210" s="171"/>
      <c r="D210" s="91"/>
      <c r="E210" s="173"/>
      <c r="F210" s="173"/>
      <c r="G210" s="71"/>
      <c r="H210" s="71"/>
    </row>
    <row r="211" spans="1:8" ht="17.25" customHeight="1" x14ac:dyDescent="0.3">
      <c r="A211" s="404"/>
      <c r="B211" s="114"/>
      <c r="C211" s="171"/>
      <c r="D211" s="91"/>
      <c r="E211" s="173"/>
      <c r="F211" s="173"/>
      <c r="G211" s="71"/>
      <c r="H211" s="71"/>
    </row>
    <row r="212" spans="1:8" ht="17.25" customHeight="1" x14ac:dyDescent="0.3">
      <c r="A212" s="404"/>
      <c r="B212" s="114"/>
      <c r="C212" s="171"/>
      <c r="D212" s="91"/>
      <c r="E212" s="173"/>
      <c r="F212" s="173"/>
      <c r="G212" s="71"/>
      <c r="H212" s="71"/>
    </row>
    <row r="213" spans="1:8" ht="17.25" customHeight="1" x14ac:dyDescent="0.3">
      <c r="A213" s="404"/>
      <c r="B213" s="114"/>
      <c r="C213" s="171"/>
      <c r="D213" s="91"/>
      <c r="E213" s="173"/>
      <c r="F213" s="173"/>
      <c r="G213" s="71"/>
      <c r="H213" s="71"/>
    </row>
    <row r="214" spans="1:8" ht="17.25" customHeight="1" x14ac:dyDescent="0.3">
      <c r="A214" s="404"/>
      <c r="B214" s="114"/>
      <c r="C214" s="171"/>
      <c r="D214" s="91"/>
      <c r="E214" s="173"/>
      <c r="F214" s="173"/>
      <c r="G214" s="71"/>
      <c r="H214" s="71"/>
    </row>
    <row r="215" spans="1:8" ht="17.25" customHeight="1" x14ac:dyDescent="0.3">
      <c r="A215" s="404"/>
      <c r="B215" s="114"/>
      <c r="C215" s="171"/>
      <c r="D215" s="91"/>
      <c r="E215" s="173"/>
      <c r="F215" s="173"/>
      <c r="G215" s="71"/>
      <c r="H215" s="71"/>
    </row>
    <row r="216" spans="1:8" ht="17.25" customHeight="1" x14ac:dyDescent="0.3">
      <c r="A216" s="404"/>
      <c r="B216" s="114"/>
      <c r="C216" s="171"/>
      <c r="D216" s="91"/>
      <c r="E216" s="173"/>
      <c r="F216" s="173"/>
      <c r="G216" s="71"/>
      <c r="H216" s="71"/>
    </row>
    <row r="217" spans="1:8" ht="17.25" customHeight="1" x14ac:dyDescent="0.3">
      <c r="A217" s="404"/>
      <c r="B217" s="114"/>
      <c r="C217" s="171"/>
      <c r="D217" s="91"/>
      <c r="E217" s="173"/>
      <c r="F217" s="173"/>
      <c r="G217" s="71"/>
      <c r="H217" s="71"/>
    </row>
    <row r="218" spans="1:8" ht="17.25" customHeight="1" x14ac:dyDescent="0.3">
      <c r="A218" s="404"/>
      <c r="B218" s="114"/>
      <c r="C218" s="171"/>
      <c r="D218" s="91"/>
      <c r="E218" s="173"/>
      <c r="F218" s="173"/>
      <c r="G218" s="71"/>
      <c r="H218" s="71"/>
    </row>
    <row r="219" spans="1:8" ht="17.25" customHeight="1" x14ac:dyDescent="0.3">
      <c r="A219" s="404"/>
      <c r="B219" s="114"/>
      <c r="C219" s="171"/>
      <c r="D219" s="91"/>
      <c r="E219" s="173"/>
      <c r="F219" s="173"/>
      <c r="G219" s="71"/>
      <c r="H219" s="71"/>
    </row>
    <row r="220" spans="1:8" ht="17.25" customHeight="1" x14ac:dyDescent="0.3">
      <c r="A220" s="404"/>
      <c r="B220" s="114"/>
      <c r="C220" s="171"/>
      <c r="D220" s="91"/>
      <c r="E220" s="173"/>
      <c r="F220" s="173"/>
      <c r="G220" s="71"/>
      <c r="H220" s="71"/>
    </row>
    <row r="221" spans="1:8" ht="17.25" customHeight="1" x14ac:dyDescent="0.3">
      <c r="A221" s="404"/>
      <c r="B221" s="114"/>
      <c r="C221" s="171"/>
      <c r="D221" s="91"/>
      <c r="E221" s="173"/>
      <c r="F221" s="173"/>
      <c r="G221" s="71"/>
      <c r="H221" s="71"/>
    </row>
    <row r="222" spans="1:8" ht="17.25" customHeight="1" x14ac:dyDescent="0.3">
      <c r="A222" s="404"/>
      <c r="B222" s="114"/>
      <c r="C222" s="171"/>
      <c r="D222" s="91"/>
      <c r="E222" s="173"/>
      <c r="F222" s="173"/>
      <c r="G222" s="71"/>
      <c r="H222" s="71"/>
    </row>
    <row r="223" spans="1:8" ht="17.25" customHeight="1" x14ac:dyDescent="0.3">
      <c r="A223" s="404"/>
      <c r="B223" s="114"/>
      <c r="C223" s="171"/>
      <c r="D223" s="91"/>
      <c r="E223" s="173"/>
      <c r="F223" s="173"/>
      <c r="G223" s="71"/>
      <c r="H223" s="71"/>
    </row>
    <row r="224" spans="1:8" ht="17.25" customHeight="1" x14ac:dyDescent="0.3">
      <c r="A224" s="404"/>
      <c r="B224" s="114"/>
      <c r="C224" s="171"/>
      <c r="D224" s="91"/>
      <c r="E224" s="173"/>
      <c r="F224" s="173"/>
      <c r="G224" s="71"/>
      <c r="H224" s="71"/>
    </row>
    <row r="225" spans="1:8" ht="17.25" customHeight="1" x14ac:dyDescent="0.3">
      <c r="A225" s="404"/>
      <c r="B225" s="114"/>
      <c r="C225" s="171"/>
      <c r="D225" s="91"/>
      <c r="E225" s="173"/>
      <c r="F225" s="173"/>
      <c r="G225" s="71"/>
      <c r="H225" s="71"/>
    </row>
    <row r="226" spans="1:8" ht="17.25" customHeight="1" x14ac:dyDescent="0.3">
      <c r="A226" s="404"/>
      <c r="B226" s="114"/>
      <c r="C226" s="171"/>
      <c r="D226" s="91"/>
      <c r="E226" s="173"/>
      <c r="F226" s="173"/>
      <c r="G226" s="71"/>
      <c r="H226" s="71"/>
    </row>
    <row r="227" spans="1:8" ht="17.25" customHeight="1" x14ac:dyDescent="0.3">
      <c r="A227" s="404"/>
      <c r="B227" s="114"/>
      <c r="C227" s="171"/>
      <c r="D227" s="91"/>
      <c r="E227" s="173"/>
      <c r="F227" s="173"/>
      <c r="G227" s="71"/>
      <c r="H227" s="71"/>
    </row>
    <row r="228" spans="1:8" ht="17.25" customHeight="1" x14ac:dyDescent="0.3">
      <c r="A228" s="404"/>
      <c r="B228" s="114"/>
      <c r="C228" s="171"/>
      <c r="D228" s="91"/>
      <c r="E228" s="173"/>
      <c r="F228" s="173"/>
      <c r="G228" s="71"/>
      <c r="H228" s="71"/>
    </row>
    <row r="229" spans="1:8" ht="17.25" customHeight="1" x14ac:dyDescent="0.3">
      <c r="A229" s="404"/>
      <c r="B229" s="114"/>
      <c r="C229" s="171"/>
      <c r="D229" s="91"/>
      <c r="E229" s="173"/>
      <c r="F229" s="173"/>
      <c r="G229" s="71"/>
      <c r="H229" s="71"/>
    </row>
    <row r="230" spans="1:8" ht="17.25" customHeight="1" x14ac:dyDescent="0.3">
      <c r="A230" s="404"/>
      <c r="B230" s="114"/>
      <c r="C230" s="171"/>
      <c r="D230" s="91"/>
      <c r="E230" s="173"/>
      <c r="F230" s="173"/>
      <c r="G230" s="71"/>
      <c r="H230" s="71"/>
    </row>
    <row r="231" spans="1:8" ht="17.25" customHeight="1" x14ac:dyDescent="0.3">
      <c r="A231" s="404"/>
      <c r="B231" s="114"/>
      <c r="C231" s="171"/>
      <c r="D231" s="91"/>
      <c r="E231" s="173"/>
      <c r="F231" s="173"/>
      <c r="G231" s="71"/>
      <c r="H231" s="71"/>
    </row>
    <row r="232" spans="1:8" ht="17.25" customHeight="1" x14ac:dyDescent="0.3">
      <c r="A232" s="404"/>
      <c r="B232" s="114"/>
      <c r="C232" s="171"/>
      <c r="D232" s="91"/>
      <c r="E232" s="173"/>
      <c r="F232" s="173"/>
      <c r="G232" s="71"/>
      <c r="H232" s="71"/>
    </row>
    <row r="233" spans="1:8" ht="17.25" customHeight="1" x14ac:dyDescent="0.3">
      <c r="A233" s="404"/>
      <c r="B233" s="114"/>
      <c r="C233" s="171"/>
      <c r="D233" s="91"/>
      <c r="E233" s="173"/>
      <c r="F233" s="173"/>
      <c r="G233" s="71"/>
      <c r="H233" s="71"/>
    </row>
    <row r="234" spans="1:8" ht="17.25" customHeight="1" x14ac:dyDescent="0.3">
      <c r="A234" s="404"/>
      <c r="B234" s="114"/>
      <c r="C234" s="171"/>
      <c r="D234" s="91"/>
      <c r="E234" s="173"/>
      <c r="F234" s="173"/>
      <c r="G234" s="71"/>
      <c r="H234" s="71"/>
    </row>
    <row r="235" spans="1:8" ht="17.25" customHeight="1" x14ac:dyDescent="0.3">
      <c r="A235" s="404"/>
      <c r="B235" s="114"/>
      <c r="C235" s="171"/>
      <c r="D235" s="91"/>
      <c r="E235" s="173"/>
      <c r="F235" s="173"/>
      <c r="G235" s="71"/>
      <c r="H235" s="71"/>
    </row>
    <row r="236" spans="1:8" ht="17.25" customHeight="1" x14ac:dyDescent="0.3">
      <c r="A236" s="404"/>
      <c r="B236" s="114"/>
      <c r="C236" s="171"/>
      <c r="D236" s="91"/>
      <c r="E236" s="173"/>
      <c r="F236" s="173"/>
      <c r="G236" s="71"/>
      <c r="H236" s="71"/>
    </row>
    <row r="237" spans="1:8" ht="17.25" customHeight="1" x14ac:dyDescent="0.3">
      <c r="A237" s="404"/>
      <c r="B237" s="114"/>
      <c r="C237" s="171"/>
      <c r="D237" s="91"/>
      <c r="E237" s="173"/>
      <c r="F237" s="173"/>
      <c r="G237" s="71"/>
      <c r="H237" s="71"/>
    </row>
    <row r="238" spans="1:8" ht="17.25" customHeight="1" x14ac:dyDescent="0.3">
      <c r="A238" s="404"/>
      <c r="B238" s="114"/>
      <c r="C238" s="171"/>
      <c r="D238" s="91"/>
      <c r="E238" s="173"/>
      <c r="F238" s="173"/>
      <c r="G238" s="71"/>
      <c r="H238" s="71"/>
    </row>
    <row r="239" spans="1:8" ht="17.25" customHeight="1" x14ac:dyDescent="0.3">
      <c r="A239" s="404"/>
      <c r="B239" s="114"/>
      <c r="C239" s="171"/>
      <c r="D239" s="91"/>
      <c r="E239" s="173"/>
      <c r="F239" s="173"/>
      <c r="G239" s="71"/>
      <c r="H239" s="71"/>
    </row>
    <row r="240" spans="1:8" ht="17.25" customHeight="1" x14ac:dyDescent="0.3">
      <c r="A240" s="404"/>
      <c r="B240" s="114"/>
      <c r="C240" s="171"/>
      <c r="D240" s="91"/>
      <c r="E240" s="173"/>
      <c r="F240" s="173"/>
      <c r="G240" s="71"/>
      <c r="H240" s="71"/>
    </row>
    <row r="241" spans="1:8" ht="17.25" customHeight="1" x14ac:dyDescent="0.3">
      <c r="A241" s="404"/>
      <c r="B241" s="114"/>
      <c r="C241" s="171"/>
      <c r="D241" s="91"/>
      <c r="E241" s="173"/>
      <c r="F241" s="173"/>
      <c r="G241" s="71"/>
      <c r="H241" s="71"/>
    </row>
    <row r="242" spans="1:8" ht="17.25" customHeight="1" x14ac:dyDescent="0.3">
      <c r="A242" s="404"/>
      <c r="B242" s="114"/>
      <c r="C242" s="171"/>
      <c r="D242" s="91"/>
      <c r="E242" s="173"/>
      <c r="F242" s="173"/>
      <c r="G242" s="71"/>
      <c r="H242" s="71"/>
    </row>
    <row r="243" spans="1:8" ht="17.25" customHeight="1" x14ac:dyDescent="0.3">
      <c r="A243" s="404"/>
      <c r="B243" s="114"/>
      <c r="C243" s="171"/>
      <c r="D243" s="91"/>
      <c r="E243" s="173"/>
      <c r="F243" s="173"/>
      <c r="G243" s="71"/>
      <c r="H243" s="71"/>
    </row>
    <row r="244" spans="1:8" ht="17.25" customHeight="1" x14ac:dyDescent="0.3">
      <c r="A244" s="404"/>
      <c r="B244" s="114"/>
      <c r="C244" s="171"/>
      <c r="D244" s="91"/>
      <c r="E244" s="173"/>
      <c r="F244" s="173"/>
      <c r="G244" s="71"/>
      <c r="H244" s="71"/>
    </row>
    <row r="245" spans="1:8" ht="17.25" customHeight="1" x14ac:dyDescent="0.3">
      <c r="A245" s="404"/>
      <c r="B245" s="114"/>
      <c r="C245" s="171"/>
      <c r="D245" s="91"/>
      <c r="E245" s="173"/>
      <c r="F245" s="173"/>
      <c r="G245" s="71"/>
      <c r="H245" s="71"/>
    </row>
    <row r="246" spans="1:8" ht="17.25" customHeight="1" x14ac:dyDescent="0.3">
      <c r="A246" s="438"/>
      <c r="B246" s="171"/>
      <c r="C246" s="171"/>
      <c r="D246" s="171"/>
      <c r="E246" s="171"/>
      <c r="F246" s="171"/>
    </row>
    <row r="247" spans="1:8" ht="17.25" customHeight="1" x14ac:dyDescent="0.3">
      <c r="A247" s="438"/>
      <c r="B247" s="171"/>
      <c r="C247" s="171"/>
      <c r="D247" s="171"/>
      <c r="E247" s="171"/>
      <c r="F247" s="171"/>
    </row>
    <row r="248" spans="1:8" ht="17.25" customHeight="1" x14ac:dyDescent="0.3">
      <c r="A248" s="438"/>
      <c r="B248" s="171"/>
      <c r="C248" s="171"/>
      <c r="D248" s="171"/>
      <c r="E248" s="171"/>
      <c r="F248" s="171"/>
    </row>
    <row r="249" spans="1:8" ht="17.25" customHeight="1" x14ac:dyDescent="0.3">
      <c r="A249" s="438"/>
      <c r="B249" s="171"/>
      <c r="C249" s="171"/>
      <c r="D249" s="171"/>
      <c r="E249" s="171"/>
      <c r="F249" s="171"/>
    </row>
    <row r="250" spans="1:8" ht="17.25" customHeight="1" x14ac:dyDescent="0.3">
      <c r="A250" s="438"/>
      <c r="B250" s="171"/>
      <c r="C250" s="171"/>
      <c r="D250" s="171"/>
      <c r="E250" s="171"/>
      <c r="F250" s="171"/>
    </row>
    <row r="251" spans="1:8" ht="17.25" customHeight="1" x14ac:dyDescent="0.3">
      <c r="A251" s="438"/>
      <c r="B251" s="171"/>
      <c r="C251" s="171"/>
      <c r="D251" s="171"/>
      <c r="E251" s="171"/>
      <c r="F251" s="171"/>
    </row>
    <row r="252" spans="1:8" ht="17.25" customHeight="1" x14ac:dyDescent="0.3">
      <c r="A252" s="438"/>
      <c r="B252" s="171"/>
      <c r="C252" s="171"/>
      <c r="D252" s="171"/>
      <c r="E252" s="171"/>
      <c r="F252" s="171"/>
    </row>
    <row r="253" spans="1:8" ht="18.75" x14ac:dyDescent="0.3">
      <c r="A253" s="438"/>
      <c r="B253" s="171"/>
      <c r="C253" s="171"/>
      <c r="D253" s="171"/>
      <c r="E253" s="171"/>
      <c r="F253" s="171"/>
    </row>
    <row r="254" spans="1:8" ht="18.75" x14ac:dyDescent="0.3">
      <c r="A254" s="438"/>
      <c r="B254" s="171"/>
      <c r="C254" s="171"/>
      <c r="D254" s="171"/>
      <c r="E254" s="171"/>
      <c r="F254" s="171"/>
    </row>
    <row r="255" spans="1:8" ht="18.75" x14ac:dyDescent="0.3">
      <c r="A255" s="438"/>
      <c r="B255" s="171"/>
      <c r="C255" s="171"/>
      <c r="D255" s="171"/>
      <c r="E255" s="171"/>
      <c r="F255" s="171"/>
    </row>
    <row r="256" spans="1:8" ht="18.75" x14ac:dyDescent="0.3">
      <c r="A256" s="438"/>
      <c r="B256" s="171"/>
      <c r="C256" s="171"/>
      <c r="D256" s="171"/>
      <c r="E256" s="171"/>
      <c r="F256" s="171"/>
    </row>
    <row r="257" spans="1:6" ht="18.75" x14ac:dyDescent="0.3">
      <c r="A257" s="438"/>
      <c r="B257" s="171"/>
      <c r="C257" s="171"/>
      <c r="D257" s="171"/>
      <c r="E257" s="171"/>
      <c r="F257" s="171"/>
    </row>
    <row r="258" spans="1:6" ht="18.75" x14ac:dyDescent="0.3">
      <c r="A258" s="438"/>
      <c r="B258" s="171"/>
      <c r="C258" s="171"/>
      <c r="D258" s="171"/>
      <c r="E258" s="171"/>
      <c r="F258" s="171"/>
    </row>
    <row r="259" spans="1:6" ht="18.75" x14ac:dyDescent="0.3">
      <c r="A259" s="438"/>
      <c r="B259" s="171"/>
      <c r="C259" s="171"/>
      <c r="D259" s="171"/>
      <c r="E259" s="171"/>
      <c r="F259" s="171"/>
    </row>
    <row r="260" spans="1:6" ht="18.75" x14ac:dyDescent="0.3">
      <c r="A260" s="438"/>
      <c r="B260" s="171"/>
      <c r="C260" s="171"/>
      <c r="D260" s="171"/>
      <c r="E260" s="171"/>
      <c r="F260" s="171"/>
    </row>
    <row r="261" spans="1:6" ht="18.75" x14ac:dyDescent="0.3">
      <c r="A261" s="438"/>
      <c r="B261" s="171"/>
      <c r="C261" s="171"/>
      <c r="D261" s="171"/>
      <c r="E261" s="171"/>
      <c r="F261" s="171"/>
    </row>
    <row r="262" spans="1:6" ht="18.75" x14ac:dyDescent="0.3">
      <c r="A262" s="438"/>
      <c r="B262" s="171"/>
      <c r="C262" s="171"/>
      <c r="D262" s="171"/>
      <c r="E262" s="171"/>
      <c r="F262" s="171"/>
    </row>
    <row r="263" spans="1:6" ht="18.75" x14ac:dyDescent="0.3">
      <c r="A263" s="438"/>
      <c r="B263" s="171"/>
      <c r="C263" s="171"/>
      <c r="D263" s="171"/>
      <c r="E263" s="171"/>
      <c r="F263" s="171"/>
    </row>
    <row r="264" spans="1:6" ht="18.75" x14ac:dyDescent="0.3">
      <c r="A264" s="438"/>
      <c r="B264" s="171"/>
      <c r="C264" s="171"/>
      <c r="D264" s="171"/>
      <c r="E264" s="171"/>
      <c r="F264" s="171"/>
    </row>
    <row r="265" spans="1:6" ht="18.75" x14ac:dyDescent="0.3">
      <c r="A265" s="438"/>
      <c r="B265" s="171"/>
      <c r="C265" s="171"/>
      <c r="D265" s="171"/>
      <c r="E265" s="171"/>
      <c r="F265" s="171"/>
    </row>
    <row r="266" spans="1:6" ht="18.75" x14ac:dyDescent="0.3">
      <c r="A266" s="438"/>
      <c r="B266" s="171"/>
      <c r="C266" s="171"/>
      <c r="D266" s="171"/>
      <c r="E266" s="171"/>
      <c r="F266" s="171"/>
    </row>
    <row r="267" spans="1:6" ht="18.75" x14ac:dyDescent="0.3">
      <c r="A267" s="438"/>
      <c r="B267" s="171"/>
      <c r="C267" s="171"/>
      <c r="D267" s="171"/>
      <c r="E267" s="171"/>
      <c r="F267" s="171"/>
    </row>
    <row r="268" spans="1:6" ht="18.75" x14ac:dyDescent="0.3">
      <c r="A268" s="438"/>
      <c r="B268" s="171"/>
      <c r="C268" s="171"/>
      <c r="D268" s="171"/>
      <c r="E268" s="171"/>
      <c r="F268" s="171"/>
    </row>
    <row r="269" spans="1:6" ht="18.75" x14ac:dyDescent="0.3">
      <c r="A269" s="438"/>
      <c r="B269" s="171"/>
      <c r="C269" s="171"/>
      <c r="D269" s="171"/>
      <c r="E269" s="171"/>
      <c r="F269" s="171"/>
    </row>
    <row r="270" spans="1:6" ht="18.75" x14ac:dyDescent="0.3">
      <c r="A270" s="438"/>
      <c r="B270" s="171"/>
      <c r="C270" s="171"/>
      <c r="D270" s="171"/>
      <c r="E270" s="171"/>
      <c r="F270" s="171"/>
    </row>
    <row r="271" spans="1:6" ht="18.75" x14ac:dyDescent="0.3">
      <c r="A271" s="438"/>
      <c r="B271" s="171"/>
      <c r="C271" s="171"/>
      <c r="D271" s="171"/>
      <c r="E271" s="171"/>
      <c r="F271" s="171"/>
    </row>
    <row r="272" spans="1:6" ht="18.75" x14ac:dyDescent="0.3">
      <c r="A272" s="438"/>
      <c r="B272" s="171"/>
      <c r="C272" s="171"/>
      <c r="D272" s="171"/>
      <c r="E272" s="171"/>
      <c r="F272" s="171"/>
    </row>
    <row r="273" spans="1:6" ht="18.75" x14ac:dyDescent="0.3">
      <c r="A273" s="438"/>
      <c r="B273" s="171"/>
      <c r="C273" s="171"/>
      <c r="D273" s="171"/>
      <c r="E273" s="171"/>
      <c r="F273" s="171"/>
    </row>
    <row r="274" spans="1:6" ht="18.75" x14ac:dyDescent="0.3">
      <c r="A274" s="438"/>
      <c r="B274" s="171"/>
      <c r="C274" s="171"/>
      <c r="D274" s="171"/>
      <c r="E274" s="171"/>
      <c r="F274" s="171"/>
    </row>
    <row r="275" spans="1:6" ht="18.75" x14ac:dyDescent="0.3">
      <c r="A275" s="438"/>
      <c r="B275" s="171"/>
      <c r="C275" s="171"/>
      <c r="D275" s="171"/>
      <c r="E275" s="171"/>
      <c r="F275" s="171"/>
    </row>
    <row r="276" spans="1:6" ht="18.75" x14ac:dyDescent="0.3">
      <c r="A276" s="438"/>
      <c r="B276" s="171"/>
      <c r="C276" s="171"/>
      <c r="D276" s="171"/>
      <c r="E276" s="171"/>
      <c r="F276" s="171"/>
    </row>
    <row r="277" spans="1:6" ht="18.75" x14ac:dyDescent="0.3">
      <c r="A277" s="438"/>
      <c r="B277" s="171"/>
      <c r="C277" s="171"/>
      <c r="D277" s="171"/>
      <c r="E277" s="171"/>
      <c r="F277" s="171"/>
    </row>
    <row r="278" spans="1:6" ht="18.75" x14ac:dyDescent="0.3">
      <c r="A278" s="438"/>
      <c r="B278" s="171"/>
      <c r="C278" s="171"/>
      <c r="D278" s="171"/>
      <c r="E278" s="171"/>
      <c r="F278" s="171"/>
    </row>
    <row r="279" spans="1:6" ht="18.75" x14ac:dyDescent="0.3">
      <c r="A279" s="438"/>
      <c r="B279" s="171"/>
      <c r="C279" s="171"/>
      <c r="D279" s="171"/>
      <c r="E279" s="171"/>
      <c r="F279" s="171"/>
    </row>
    <row r="280" spans="1:6" ht="18.75" x14ac:dyDescent="0.3">
      <c r="A280" s="438"/>
      <c r="B280" s="171"/>
      <c r="C280" s="171"/>
      <c r="D280" s="171"/>
      <c r="E280" s="171"/>
      <c r="F280" s="171"/>
    </row>
    <row r="281" spans="1:6" ht="18.75" x14ac:dyDescent="0.3">
      <c r="A281" s="438"/>
      <c r="B281" s="171"/>
      <c r="C281" s="171"/>
      <c r="D281" s="171"/>
      <c r="E281" s="171"/>
      <c r="F281" s="171"/>
    </row>
    <row r="282" spans="1:6" ht="18.75" x14ac:dyDescent="0.3">
      <c r="A282" s="438"/>
      <c r="B282" s="171"/>
      <c r="C282" s="171"/>
      <c r="D282" s="171"/>
      <c r="E282" s="171"/>
      <c r="F282" s="171"/>
    </row>
    <row r="283" spans="1:6" ht="18.75" x14ac:dyDescent="0.3">
      <c r="A283" s="438"/>
      <c r="B283" s="171"/>
      <c r="C283" s="171"/>
      <c r="D283" s="171"/>
      <c r="E283" s="171"/>
      <c r="F283" s="171"/>
    </row>
    <row r="284" spans="1:6" ht="18.75" x14ac:dyDescent="0.3">
      <c r="A284" s="438"/>
      <c r="B284" s="171"/>
      <c r="C284" s="171"/>
      <c r="D284" s="171"/>
      <c r="E284" s="171"/>
      <c r="F284" s="171"/>
    </row>
    <row r="285" spans="1:6" ht="18.75" x14ac:dyDescent="0.3">
      <c r="A285" s="438"/>
      <c r="B285" s="171"/>
      <c r="C285" s="171"/>
      <c r="D285" s="171"/>
      <c r="E285" s="171"/>
      <c r="F285" s="171"/>
    </row>
    <row r="286" spans="1:6" ht="18.75" x14ac:dyDescent="0.3">
      <c r="A286" s="438"/>
      <c r="B286" s="171"/>
      <c r="C286" s="171"/>
      <c r="D286" s="171"/>
      <c r="E286" s="171"/>
      <c r="F286" s="171"/>
    </row>
    <row r="287" spans="1:6" ht="18.75" x14ac:dyDescent="0.3">
      <c r="A287" s="438"/>
      <c r="B287" s="171"/>
      <c r="C287" s="171"/>
      <c r="D287" s="171"/>
      <c r="E287" s="171"/>
      <c r="F287" s="171"/>
    </row>
    <row r="288" spans="1:6" ht="18.75" x14ac:dyDescent="0.3">
      <c r="A288" s="438"/>
      <c r="B288" s="171"/>
      <c r="C288" s="171"/>
      <c r="D288" s="171"/>
      <c r="E288" s="171"/>
      <c r="F288" s="171"/>
    </row>
    <row r="289" spans="1:6" ht="18.75" x14ac:dyDescent="0.3">
      <c r="A289" s="438"/>
      <c r="B289" s="171"/>
      <c r="C289" s="171"/>
      <c r="D289" s="171"/>
      <c r="E289" s="171"/>
      <c r="F289" s="171"/>
    </row>
    <row r="290" spans="1:6" ht="18.75" x14ac:dyDescent="0.3">
      <c r="A290" s="438"/>
      <c r="B290" s="171"/>
      <c r="C290" s="171"/>
      <c r="D290" s="171"/>
      <c r="E290" s="171"/>
      <c r="F290" s="171"/>
    </row>
    <row r="291" spans="1:6" ht="18.75" x14ac:dyDescent="0.3">
      <c r="A291" s="438"/>
      <c r="B291" s="171"/>
      <c r="C291" s="171"/>
      <c r="D291" s="171"/>
      <c r="E291" s="171"/>
      <c r="F291" s="171"/>
    </row>
    <row r="292" spans="1:6" ht="18.75" x14ac:dyDescent="0.3">
      <c r="A292" s="438"/>
      <c r="B292" s="171"/>
      <c r="C292" s="171"/>
      <c r="D292" s="171"/>
      <c r="E292" s="171"/>
      <c r="F292" s="171"/>
    </row>
    <row r="293" spans="1:6" ht="18.75" x14ac:dyDescent="0.3">
      <c r="A293" s="438"/>
      <c r="B293" s="171"/>
      <c r="C293" s="171"/>
      <c r="D293" s="171"/>
      <c r="E293" s="171"/>
      <c r="F293" s="171"/>
    </row>
    <row r="294" spans="1:6" ht="18.75" x14ac:dyDescent="0.3">
      <c r="A294" s="438"/>
      <c r="B294" s="171"/>
      <c r="C294" s="171"/>
      <c r="D294" s="171"/>
      <c r="E294" s="171"/>
      <c r="F294" s="171"/>
    </row>
    <row r="295" spans="1:6" ht="18.75" x14ac:dyDescent="0.3">
      <c r="A295" s="438"/>
      <c r="B295" s="171"/>
      <c r="C295" s="171"/>
      <c r="D295" s="171"/>
      <c r="E295" s="171"/>
      <c r="F295" s="171"/>
    </row>
    <row r="296" spans="1:6" ht="18.75" x14ac:dyDescent="0.3">
      <c r="A296" s="438"/>
      <c r="B296" s="171"/>
      <c r="C296" s="171"/>
      <c r="D296" s="171"/>
      <c r="E296" s="171"/>
      <c r="F296" s="171"/>
    </row>
    <row r="297" spans="1:6" ht="18.75" x14ac:dyDescent="0.3">
      <c r="A297" s="438"/>
      <c r="B297" s="171"/>
      <c r="C297" s="171"/>
      <c r="D297" s="171"/>
      <c r="E297" s="171"/>
      <c r="F297" s="171"/>
    </row>
    <row r="298" spans="1:6" ht="18.75" x14ac:dyDescent="0.3">
      <c r="A298" s="438"/>
      <c r="B298" s="171"/>
      <c r="C298" s="171"/>
      <c r="D298" s="171"/>
      <c r="E298" s="171"/>
      <c r="F298" s="171"/>
    </row>
    <row r="299" spans="1:6" ht="18.75" x14ac:dyDescent="0.3">
      <c r="A299" s="438"/>
      <c r="B299" s="171"/>
      <c r="C299" s="171"/>
      <c r="D299" s="171"/>
      <c r="E299" s="171"/>
      <c r="F299" s="171"/>
    </row>
    <row r="300" spans="1:6" ht="18.75" x14ac:dyDescent="0.3">
      <c r="A300" s="438"/>
      <c r="B300" s="171"/>
      <c r="C300" s="171"/>
      <c r="D300" s="171"/>
      <c r="E300" s="171"/>
      <c r="F300" s="171"/>
    </row>
    <row r="301" spans="1:6" ht="18.75" x14ac:dyDescent="0.3">
      <c r="A301" s="438"/>
      <c r="B301" s="171"/>
      <c r="C301" s="171"/>
      <c r="D301" s="171"/>
      <c r="E301" s="171"/>
      <c r="F301" s="171"/>
    </row>
    <row r="302" spans="1:6" ht="18.75" x14ac:dyDescent="0.3">
      <c r="A302" s="438"/>
      <c r="B302" s="171"/>
      <c r="C302" s="171"/>
      <c r="D302" s="171"/>
      <c r="E302" s="171"/>
      <c r="F302" s="171"/>
    </row>
    <row r="303" spans="1:6" ht="18.75" x14ac:dyDescent="0.3">
      <c r="A303" s="438"/>
      <c r="B303" s="171"/>
      <c r="C303" s="171"/>
      <c r="D303" s="171"/>
      <c r="E303" s="171"/>
      <c r="F303" s="171"/>
    </row>
    <row r="304" spans="1:6" ht="18.75" x14ac:dyDescent="0.3">
      <c r="A304" s="438"/>
      <c r="B304" s="171"/>
      <c r="C304" s="171"/>
      <c r="D304" s="171"/>
      <c r="E304" s="171"/>
      <c r="F304" s="171"/>
    </row>
    <row r="305" spans="1:6" ht="18.75" x14ac:dyDescent="0.3">
      <c r="A305" s="438"/>
      <c r="B305" s="171"/>
      <c r="C305" s="171"/>
      <c r="D305" s="171"/>
      <c r="E305" s="171"/>
      <c r="F305" s="171"/>
    </row>
    <row r="306" spans="1:6" ht="18.75" x14ac:dyDescent="0.3">
      <c r="A306" s="438"/>
      <c r="B306" s="171"/>
      <c r="C306" s="171"/>
      <c r="D306" s="171"/>
      <c r="E306" s="171"/>
      <c r="F306" s="171"/>
    </row>
    <row r="307" spans="1:6" ht="18.75" x14ac:dyDescent="0.3">
      <c r="A307" s="438"/>
      <c r="B307" s="171"/>
      <c r="C307" s="171"/>
      <c r="D307" s="171"/>
      <c r="E307" s="171"/>
      <c r="F307" s="171"/>
    </row>
    <row r="308" spans="1:6" ht="18.75" x14ac:dyDescent="0.3">
      <c r="A308" s="438"/>
      <c r="B308" s="171"/>
      <c r="C308" s="171"/>
      <c r="D308" s="171"/>
      <c r="E308" s="171"/>
      <c r="F308" s="171"/>
    </row>
    <row r="309" spans="1:6" ht="18.75" x14ac:dyDescent="0.3">
      <c r="A309" s="438"/>
      <c r="B309" s="171"/>
      <c r="C309" s="171"/>
      <c r="D309" s="171"/>
      <c r="E309" s="171"/>
      <c r="F309" s="171"/>
    </row>
    <row r="310" spans="1:6" ht="18.75" x14ac:dyDescent="0.3">
      <c r="A310" s="438"/>
      <c r="B310" s="171"/>
      <c r="C310" s="171"/>
      <c r="D310" s="171"/>
      <c r="E310" s="171"/>
      <c r="F310" s="171"/>
    </row>
    <row r="311" spans="1:6" ht="18.75" x14ac:dyDescent="0.3">
      <c r="A311" s="438"/>
      <c r="B311" s="171"/>
      <c r="C311" s="171"/>
      <c r="D311" s="171"/>
      <c r="E311" s="171"/>
      <c r="F311" s="171"/>
    </row>
    <row r="312" spans="1:6" ht="18.75" x14ac:dyDescent="0.3">
      <c r="A312" s="438"/>
      <c r="B312" s="171"/>
      <c r="C312" s="171"/>
      <c r="D312" s="171"/>
      <c r="E312" s="171"/>
      <c r="F312" s="171"/>
    </row>
    <row r="313" spans="1:6" ht="18.75" x14ac:dyDescent="0.3">
      <c r="A313" s="438"/>
      <c r="B313" s="171"/>
      <c r="C313" s="171"/>
      <c r="D313" s="171"/>
      <c r="E313" s="171"/>
      <c r="F313" s="171"/>
    </row>
    <row r="314" spans="1:6" ht="18.75" x14ac:dyDescent="0.3">
      <c r="A314" s="438"/>
      <c r="B314" s="171"/>
      <c r="C314" s="171"/>
      <c r="D314" s="171"/>
      <c r="E314" s="171"/>
      <c r="F314" s="171"/>
    </row>
    <row r="315" spans="1:6" ht="18.75" x14ac:dyDescent="0.3">
      <c r="A315" s="438"/>
      <c r="B315" s="171"/>
      <c r="C315" s="171"/>
      <c r="D315" s="171"/>
      <c r="E315" s="171"/>
      <c r="F315" s="171"/>
    </row>
    <row r="316" spans="1:6" ht="18.75" x14ac:dyDescent="0.3">
      <c r="A316" s="438"/>
      <c r="B316" s="171"/>
      <c r="C316" s="171"/>
      <c r="D316" s="171"/>
      <c r="E316" s="171"/>
      <c r="F316" s="171"/>
    </row>
    <row r="317" spans="1:6" ht="18.75" x14ac:dyDescent="0.3">
      <c r="A317" s="438"/>
      <c r="B317" s="171"/>
      <c r="C317" s="171"/>
      <c r="D317" s="171"/>
      <c r="E317" s="171"/>
      <c r="F317" s="171"/>
    </row>
    <row r="318" spans="1:6" ht="18.75" x14ac:dyDescent="0.3">
      <c r="A318" s="438"/>
      <c r="B318" s="171"/>
      <c r="C318" s="171"/>
      <c r="D318" s="171"/>
      <c r="E318" s="171"/>
      <c r="F318" s="171"/>
    </row>
    <row r="319" spans="1:6" ht="18.75" x14ac:dyDescent="0.3">
      <c r="A319" s="438"/>
      <c r="B319" s="171"/>
      <c r="C319" s="171"/>
      <c r="D319" s="171"/>
      <c r="E319" s="171"/>
      <c r="F319" s="171"/>
    </row>
    <row r="320" spans="1:6" ht="18.75" x14ac:dyDescent="0.3">
      <c r="A320" s="438"/>
      <c r="B320" s="171"/>
      <c r="C320" s="171"/>
      <c r="D320" s="171"/>
      <c r="E320" s="171"/>
      <c r="F320" s="171"/>
    </row>
    <row r="321" spans="1:6" ht="18.75" x14ac:dyDescent="0.3">
      <c r="A321" s="438"/>
      <c r="B321" s="171"/>
      <c r="C321" s="171"/>
      <c r="D321" s="171"/>
      <c r="E321" s="171"/>
      <c r="F321" s="171"/>
    </row>
    <row r="322" spans="1:6" ht="18.75" x14ac:dyDescent="0.3">
      <c r="A322" s="438"/>
      <c r="B322" s="171"/>
      <c r="C322" s="171"/>
      <c r="D322" s="171"/>
      <c r="E322" s="171"/>
      <c r="F322" s="171"/>
    </row>
    <row r="323" spans="1:6" ht="18.75" x14ac:dyDescent="0.3">
      <c r="A323" s="438"/>
      <c r="B323" s="171"/>
      <c r="C323" s="171"/>
      <c r="D323" s="171"/>
      <c r="E323" s="171"/>
      <c r="F323" s="171"/>
    </row>
    <row r="324" spans="1:6" ht="18.75" x14ac:dyDescent="0.3">
      <c r="A324" s="438"/>
      <c r="B324" s="171"/>
      <c r="C324" s="171"/>
      <c r="D324" s="171"/>
      <c r="E324" s="171"/>
      <c r="F324" s="171"/>
    </row>
    <row r="325" spans="1:6" ht="18.75" x14ac:dyDescent="0.3">
      <c r="A325" s="438"/>
      <c r="B325" s="171"/>
      <c r="C325" s="171"/>
      <c r="D325" s="171"/>
      <c r="E325" s="171"/>
      <c r="F325" s="171"/>
    </row>
    <row r="326" spans="1:6" ht="18.75" x14ac:dyDescent="0.3">
      <c r="A326" s="438"/>
      <c r="B326" s="171"/>
      <c r="C326" s="171"/>
      <c r="D326" s="171"/>
      <c r="E326" s="171"/>
      <c r="F326" s="171"/>
    </row>
    <row r="327" spans="1:6" ht="18.75" x14ac:dyDescent="0.3">
      <c r="A327" s="438"/>
      <c r="B327" s="171"/>
      <c r="C327" s="171"/>
      <c r="D327" s="171"/>
      <c r="E327" s="171"/>
      <c r="F327" s="171"/>
    </row>
    <row r="328" spans="1:6" ht="18.75" x14ac:dyDescent="0.3">
      <c r="A328" s="438"/>
      <c r="B328" s="171"/>
      <c r="C328" s="171"/>
      <c r="D328" s="171"/>
      <c r="E328" s="171"/>
      <c r="F328" s="171"/>
    </row>
    <row r="329" spans="1:6" ht="18.75" x14ac:dyDescent="0.3">
      <c r="A329" s="438"/>
      <c r="B329" s="171"/>
      <c r="C329" s="171"/>
      <c r="D329" s="171"/>
      <c r="E329" s="171"/>
      <c r="F329" s="171"/>
    </row>
    <row r="330" spans="1:6" ht="18.75" x14ac:dyDescent="0.3">
      <c r="A330" s="438"/>
      <c r="B330" s="171"/>
      <c r="C330" s="171"/>
      <c r="D330" s="171"/>
      <c r="E330" s="171"/>
      <c r="F330" s="171"/>
    </row>
    <row r="331" spans="1:6" ht="18.75" x14ac:dyDescent="0.3">
      <c r="A331" s="438"/>
      <c r="B331" s="171"/>
      <c r="C331" s="171"/>
      <c r="D331" s="171"/>
      <c r="E331" s="171"/>
      <c r="F331" s="171"/>
    </row>
    <row r="332" spans="1:6" ht="18.75" x14ac:dyDescent="0.3">
      <c r="A332" s="438"/>
      <c r="B332" s="171"/>
      <c r="C332" s="171"/>
      <c r="D332" s="171"/>
      <c r="E332" s="171"/>
      <c r="F332" s="171"/>
    </row>
    <row r="333" spans="1:6" ht="18.75" x14ac:dyDescent="0.3">
      <c r="A333" s="438"/>
      <c r="B333" s="171"/>
      <c r="C333" s="171"/>
      <c r="D333" s="171"/>
      <c r="E333" s="171"/>
      <c r="F333" s="171"/>
    </row>
    <row r="334" spans="1:6" ht="18.75" x14ac:dyDescent="0.3">
      <c r="A334" s="438"/>
      <c r="B334" s="171"/>
      <c r="C334" s="171"/>
      <c r="D334" s="171"/>
      <c r="E334" s="171"/>
      <c r="F334" s="171"/>
    </row>
    <row r="335" spans="1:6" ht="18.75" x14ac:dyDescent="0.3">
      <c r="A335" s="438"/>
      <c r="B335" s="171"/>
      <c r="C335" s="171"/>
      <c r="D335" s="171"/>
      <c r="E335" s="171"/>
      <c r="F335" s="171"/>
    </row>
    <row r="336" spans="1:6" ht="18.75" x14ac:dyDescent="0.3">
      <c r="A336" s="438"/>
      <c r="B336" s="171"/>
      <c r="C336" s="171"/>
      <c r="D336" s="171"/>
      <c r="E336" s="171"/>
      <c r="F336" s="171"/>
    </row>
    <row r="337" spans="1:6" ht="18.75" x14ac:dyDescent="0.3">
      <c r="A337" s="438"/>
      <c r="B337" s="171"/>
      <c r="C337" s="171"/>
      <c r="D337" s="171"/>
      <c r="E337" s="171"/>
      <c r="F337" s="171"/>
    </row>
    <row r="338" spans="1:6" ht="18.75" x14ac:dyDescent="0.3">
      <c r="A338" s="438"/>
      <c r="B338" s="171"/>
      <c r="C338" s="171"/>
      <c r="D338" s="171"/>
      <c r="E338" s="171"/>
      <c r="F338" s="171"/>
    </row>
    <row r="339" spans="1:6" ht="18.75" x14ac:dyDescent="0.3">
      <c r="A339" s="438"/>
      <c r="B339" s="171"/>
      <c r="C339" s="171"/>
      <c r="D339" s="171"/>
      <c r="E339" s="171"/>
      <c r="F339" s="171"/>
    </row>
    <row r="340" spans="1:6" ht="18.75" x14ac:dyDescent="0.3">
      <c r="A340" s="438"/>
      <c r="B340" s="171"/>
      <c r="C340" s="171"/>
      <c r="D340" s="171"/>
      <c r="E340" s="171"/>
      <c r="F340" s="171"/>
    </row>
    <row r="341" spans="1:6" ht="18.75" x14ac:dyDescent="0.3">
      <c r="A341" s="438"/>
      <c r="B341" s="171"/>
      <c r="C341" s="171"/>
      <c r="D341" s="171"/>
      <c r="E341" s="171"/>
      <c r="F341" s="171"/>
    </row>
    <row r="342" spans="1:6" ht="18.75" x14ac:dyDescent="0.3">
      <c r="A342" s="438"/>
      <c r="B342" s="171"/>
      <c r="C342" s="171"/>
      <c r="D342" s="171"/>
      <c r="E342" s="171"/>
      <c r="F342" s="171"/>
    </row>
    <row r="343" spans="1:6" ht="18.75" x14ac:dyDescent="0.3">
      <c r="A343" s="438"/>
      <c r="B343" s="171"/>
      <c r="C343" s="171"/>
      <c r="D343" s="171"/>
      <c r="E343" s="171"/>
      <c r="F343" s="171"/>
    </row>
    <row r="344" spans="1:6" ht="18.75" x14ac:dyDescent="0.3">
      <c r="A344" s="438"/>
      <c r="B344" s="171"/>
      <c r="C344" s="171"/>
      <c r="D344" s="171"/>
      <c r="E344" s="171"/>
      <c r="F344" s="171"/>
    </row>
    <row r="345" spans="1:6" ht="18.75" x14ac:dyDescent="0.3">
      <c r="A345" s="438"/>
      <c r="B345" s="171"/>
      <c r="C345" s="171"/>
      <c r="D345" s="171"/>
      <c r="E345" s="171"/>
      <c r="F345" s="171"/>
    </row>
    <row r="346" spans="1:6" ht="18.75" x14ac:dyDescent="0.3">
      <c r="A346" s="438"/>
      <c r="B346" s="171"/>
      <c r="C346" s="171"/>
      <c r="D346" s="171"/>
      <c r="E346" s="171"/>
      <c r="F346" s="171"/>
    </row>
    <row r="347" spans="1:6" ht="18.75" x14ac:dyDescent="0.3">
      <c r="A347" s="438"/>
      <c r="B347" s="171"/>
      <c r="C347" s="171"/>
      <c r="D347" s="171"/>
      <c r="E347" s="171"/>
      <c r="F347" s="171"/>
    </row>
    <row r="348" spans="1:6" ht="18.75" x14ac:dyDescent="0.3">
      <c r="A348" s="438"/>
      <c r="B348" s="171"/>
      <c r="C348" s="171"/>
      <c r="D348" s="171"/>
      <c r="E348" s="171"/>
      <c r="F348" s="171"/>
    </row>
    <row r="349" spans="1:6" ht="18.75" x14ac:dyDescent="0.3">
      <c r="A349" s="438"/>
      <c r="B349" s="171"/>
      <c r="C349" s="171"/>
      <c r="D349" s="171"/>
      <c r="E349" s="171"/>
      <c r="F349" s="171"/>
    </row>
    <row r="350" spans="1:6" ht="18.75" x14ac:dyDescent="0.3">
      <c r="A350" s="438"/>
      <c r="B350" s="171"/>
      <c r="C350" s="171"/>
      <c r="D350" s="171"/>
      <c r="E350" s="171"/>
      <c r="F350" s="171"/>
    </row>
    <row r="351" spans="1:6" ht="18.75" x14ac:dyDescent="0.3">
      <c r="A351" s="438"/>
      <c r="B351" s="171"/>
      <c r="C351" s="171"/>
      <c r="D351" s="171"/>
      <c r="E351" s="171"/>
      <c r="F351" s="171"/>
    </row>
    <row r="352" spans="1:6" ht="18.75" x14ac:dyDescent="0.3">
      <c r="A352" s="438"/>
      <c r="B352" s="171"/>
      <c r="C352" s="171"/>
      <c r="D352" s="171"/>
      <c r="E352" s="171"/>
      <c r="F352" s="171"/>
    </row>
    <row r="353" spans="1:6" ht="18.75" x14ac:dyDescent="0.3">
      <c r="A353" s="438"/>
      <c r="B353" s="171"/>
      <c r="C353" s="171"/>
      <c r="D353" s="171"/>
      <c r="E353" s="171"/>
      <c r="F353" s="171"/>
    </row>
    <row r="354" spans="1:6" ht="18.75" x14ac:dyDescent="0.3">
      <c r="A354" s="438"/>
      <c r="B354" s="171"/>
      <c r="C354" s="171"/>
      <c r="D354" s="171"/>
      <c r="E354" s="171"/>
      <c r="F354" s="171"/>
    </row>
    <row r="355" spans="1:6" ht="18.75" x14ac:dyDescent="0.3">
      <c r="A355" s="438"/>
      <c r="B355" s="171"/>
      <c r="C355" s="171"/>
      <c r="D355" s="171"/>
      <c r="E355" s="171"/>
      <c r="F355" s="171"/>
    </row>
    <row r="356" spans="1:6" ht="18.75" x14ac:dyDescent="0.3">
      <c r="A356" s="438"/>
      <c r="B356" s="171"/>
      <c r="C356" s="171"/>
      <c r="D356" s="171"/>
      <c r="E356" s="171"/>
      <c r="F356" s="171"/>
    </row>
    <row r="357" spans="1:6" ht="18.75" x14ac:dyDescent="0.3">
      <c r="A357" s="438"/>
      <c r="B357" s="171"/>
      <c r="C357" s="171"/>
      <c r="D357" s="171"/>
      <c r="E357" s="171"/>
      <c r="F357" s="171"/>
    </row>
    <row r="358" spans="1:6" ht="18.75" x14ac:dyDescent="0.3">
      <c r="A358" s="438"/>
      <c r="B358" s="171"/>
      <c r="C358" s="171"/>
      <c r="D358" s="171"/>
      <c r="E358" s="171"/>
      <c r="F358" s="171"/>
    </row>
    <row r="359" spans="1:6" ht="18.75" x14ac:dyDescent="0.3">
      <c r="A359" s="438"/>
      <c r="B359" s="171"/>
      <c r="C359" s="171"/>
      <c r="D359" s="171"/>
      <c r="E359" s="171"/>
      <c r="F359" s="171"/>
    </row>
    <row r="360" spans="1:6" ht="18.75" x14ac:dyDescent="0.3">
      <c r="A360" s="438"/>
      <c r="B360" s="171"/>
      <c r="C360" s="171"/>
      <c r="D360" s="171"/>
      <c r="E360" s="171"/>
      <c r="F360" s="171"/>
    </row>
    <row r="361" spans="1:6" ht="18.75" x14ac:dyDescent="0.3">
      <c r="A361" s="438"/>
      <c r="B361" s="171"/>
      <c r="C361" s="171"/>
      <c r="D361" s="171"/>
      <c r="E361" s="171"/>
      <c r="F361" s="171"/>
    </row>
    <row r="362" spans="1:6" ht="18.75" x14ac:dyDescent="0.3">
      <c r="A362" s="438"/>
      <c r="B362" s="171"/>
      <c r="C362" s="171"/>
      <c r="D362" s="171"/>
      <c r="E362" s="171"/>
      <c r="F362" s="171"/>
    </row>
    <row r="363" spans="1:6" ht="18.75" x14ac:dyDescent="0.3">
      <c r="A363" s="438"/>
      <c r="B363" s="171"/>
      <c r="C363" s="171"/>
      <c r="D363" s="171"/>
      <c r="E363" s="171"/>
      <c r="F363" s="171"/>
    </row>
    <row r="364" spans="1:6" ht="18.75" x14ac:dyDescent="0.3">
      <c r="A364" s="438"/>
      <c r="B364" s="171"/>
      <c r="C364" s="171"/>
      <c r="D364" s="171"/>
      <c r="E364" s="171"/>
      <c r="F364" s="171"/>
    </row>
    <row r="365" spans="1:6" ht="18.75" x14ac:dyDescent="0.3">
      <c r="A365" s="438"/>
      <c r="B365" s="171"/>
      <c r="C365" s="171"/>
      <c r="D365" s="171"/>
      <c r="E365" s="171"/>
      <c r="F365" s="171"/>
    </row>
    <row r="366" spans="1:6" ht="18.75" x14ac:dyDescent="0.3">
      <c r="A366" s="438"/>
      <c r="B366" s="171"/>
      <c r="C366" s="171"/>
      <c r="D366" s="171"/>
      <c r="E366" s="171"/>
      <c r="F366" s="171"/>
    </row>
    <row r="367" spans="1:6" ht="18.75" x14ac:dyDescent="0.3">
      <c r="A367" s="438"/>
      <c r="B367" s="171"/>
      <c r="C367" s="171"/>
      <c r="D367" s="171"/>
      <c r="E367" s="171"/>
      <c r="F367" s="171"/>
    </row>
    <row r="368" spans="1:6" ht="18.75" x14ac:dyDescent="0.3">
      <c r="A368" s="438"/>
      <c r="B368" s="171"/>
      <c r="C368" s="171"/>
      <c r="D368" s="171"/>
      <c r="E368" s="171"/>
      <c r="F368" s="171"/>
    </row>
    <row r="369" spans="1:6" ht="18.75" x14ac:dyDescent="0.3">
      <c r="A369" s="438"/>
      <c r="B369" s="171"/>
      <c r="C369" s="171"/>
      <c r="D369" s="171"/>
      <c r="E369" s="171"/>
      <c r="F369" s="171"/>
    </row>
    <row r="370" spans="1:6" ht="18.75" x14ac:dyDescent="0.3">
      <c r="A370" s="438"/>
      <c r="B370" s="171"/>
      <c r="C370" s="171"/>
      <c r="D370" s="171"/>
      <c r="E370" s="171"/>
      <c r="F370" s="171"/>
    </row>
    <row r="371" spans="1:6" ht="18.75" x14ac:dyDescent="0.3">
      <c r="A371" s="438"/>
      <c r="B371" s="171"/>
      <c r="C371" s="171"/>
      <c r="D371" s="171"/>
      <c r="E371" s="171"/>
      <c r="F371" s="171"/>
    </row>
    <row r="372" spans="1:6" ht="18.75" x14ac:dyDescent="0.3">
      <c r="A372" s="438"/>
      <c r="B372" s="171"/>
      <c r="C372" s="171"/>
      <c r="D372" s="171"/>
      <c r="E372" s="171"/>
      <c r="F372" s="171"/>
    </row>
    <row r="373" spans="1:6" ht="18.75" x14ac:dyDescent="0.3">
      <c r="A373" s="438"/>
      <c r="B373" s="171"/>
      <c r="C373" s="171"/>
      <c r="D373" s="171"/>
      <c r="E373" s="171"/>
      <c r="F373" s="171"/>
    </row>
    <row r="374" spans="1:6" ht="18.75" x14ac:dyDescent="0.3">
      <c r="A374" s="438"/>
      <c r="B374" s="171"/>
      <c r="C374" s="171"/>
      <c r="D374" s="171"/>
      <c r="E374" s="171"/>
      <c r="F374" s="171"/>
    </row>
    <row r="375" spans="1:6" ht="18.75" x14ac:dyDescent="0.3">
      <c r="A375" s="438"/>
      <c r="B375" s="171"/>
      <c r="C375" s="171"/>
      <c r="D375" s="171"/>
      <c r="E375" s="171"/>
      <c r="F375" s="171"/>
    </row>
    <row r="376" spans="1:6" ht="18.75" x14ac:dyDescent="0.3">
      <c r="A376" s="438"/>
      <c r="B376" s="171"/>
      <c r="C376" s="171"/>
      <c r="D376" s="171"/>
      <c r="E376" s="171"/>
      <c r="F376" s="171"/>
    </row>
    <row r="377" spans="1:6" ht="18.75" x14ac:dyDescent="0.3">
      <c r="A377" s="438"/>
      <c r="B377" s="171"/>
      <c r="C377" s="171"/>
      <c r="D377" s="171"/>
      <c r="E377" s="171"/>
      <c r="F377" s="171"/>
    </row>
    <row r="378" spans="1:6" ht="18.75" x14ac:dyDescent="0.3">
      <c r="A378" s="438"/>
      <c r="B378" s="171"/>
      <c r="C378" s="171"/>
      <c r="D378" s="171"/>
      <c r="E378" s="171"/>
      <c r="F378" s="171"/>
    </row>
    <row r="379" spans="1:6" ht="18.75" x14ac:dyDescent="0.3">
      <c r="A379" s="438"/>
      <c r="B379" s="171"/>
      <c r="C379" s="171"/>
      <c r="D379" s="171"/>
      <c r="E379" s="171"/>
      <c r="F379" s="171"/>
    </row>
    <row r="380" spans="1:6" ht="18.75" x14ac:dyDescent="0.3">
      <c r="A380" s="438"/>
      <c r="B380" s="171"/>
      <c r="C380" s="171"/>
      <c r="D380" s="171"/>
      <c r="E380" s="171"/>
      <c r="F380" s="171"/>
    </row>
    <row r="381" spans="1:6" ht="18.75" x14ac:dyDescent="0.3">
      <c r="A381" s="438"/>
      <c r="B381" s="171"/>
      <c r="C381" s="171"/>
      <c r="D381" s="171"/>
      <c r="E381" s="171"/>
      <c r="F381" s="171"/>
    </row>
    <row r="382" spans="1:6" ht="18.75" x14ac:dyDescent="0.3">
      <c r="A382" s="438"/>
      <c r="B382" s="171"/>
      <c r="C382" s="171"/>
      <c r="D382" s="171"/>
      <c r="E382" s="171"/>
      <c r="F382" s="171"/>
    </row>
    <row r="383" spans="1:6" ht="18.75" x14ac:dyDescent="0.3">
      <c r="A383" s="438"/>
      <c r="B383" s="171"/>
      <c r="C383" s="171"/>
      <c r="D383" s="171"/>
      <c r="E383" s="171"/>
      <c r="F383" s="171"/>
    </row>
    <row r="384" spans="1:6" ht="18.75" x14ac:dyDescent="0.3">
      <c r="A384" s="438"/>
      <c r="B384" s="171"/>
      <c r="C384" s="171"/>
      <c r="D384" s="171"/>
      <c r="E384" s="171"/>
      <c r="F384" s="171"/>
    </row>
    <row r="385" spans="1:6" ht="18.75" x14ac:dyDescent="0.3">
      <c r="A385" s="438"/>
      <c r="B385" s="171"/>
      <c r="C385" s="171"/>
      <c r="D385" s="171"/>
      <c r="E385" s="171"/>
      <c r="F385" s="171"/>
    </row>
    <row r="386" spans="1:6" ht="18.75" x14ac:dyDescent="0.3">
      <c r="A386" s="438"/>
      <c r="B386" s="171"/>
      <c r="C386" s="171"/>
      <c r="D386" s="171"/>
      <c r="E386" s="171"/>
      <c r="F386" s="171"/>
    </row>
    <row r="387" spans="1:6" ht="18.75" x14ac:dyDescent="0.3">
      <c r="A387" s="438"/>
      <c r="B387" s="171"/>
      <c r="C387" s="171"/>
      <c r="D387" s="171"/>
      <c r="E387" s="171"/>
      <c r="F387" s="171"/>
    </row>
    <row r="388" spans="1:6" ht="18.75" x14ac:dyDescent="0.3">
      <c r="A388" s="438"/>
      <c r="B388" s="171"/>
      <c r="C388" s="171"/>
      <c r="D388" s="171"/>
      <c r="E388" s="171"/>
      <c r="F388" s="171"/>
    </row>
    <row r="389" spans="1:6" ht="18.75" x14ac:dyDescent="0.3">
      <c r="A389" s="438"/>
      <c r="B389" s="171"/>
      <c r="C389" s="171"/>
      <c r="D389" s="171"/>
      <c r="E389" s="171"/>
      <c r="F389" s="171"/>
    </row>
    <row r="390" spans="1:6" ht="18.75" x14ac:dyDescent="0.3">
      <c r="A390" s="438"/>
      <c r="B390" s="171"/>
      <c r="C390" s="171"/>
      <c r="D390" s="171"/>
      <c r="E390" s="171"/>
      <c r="F390" s="171"/>
    </row>
    <row r="391" spans="1:6" ht="18.75" x14ac:dyDescent="0.3">
      <c r="A391" s="438"/>
      <c r="B391" s="171"/>
      <c r="C391" s="171"/>
      <c r="D391" s="171"/>
      <c r="E391" s="171"/>
      <c r="F391" s="171"/>
    </row>
    <row r="392" spans="1:6" ht="18.75" x14ac:dyDescent="0.3">
      <c r="A392" s="438"/>
      <c r="B392" s="171"/>
      <c r="C392" s="171"/>
      <c r="D392" s="171"/>
      <c r="E392" s="171"/>
      <c r="F392" s="171"/>
    </row>
    <row r="393" spans="1:6" ht="18.75" x14ac:dyDescent="0.3">
      <c r="A393" s="438"/>
      <c r="B393" s="171"/>
      <c r="C393" s="171"/>
      <c r="D393" s="171"/>
      <c r="E393" s="171"/>
      <c r="F393" s="171"/>
    </row>
    <row r="394" spans="1:6" ht="18.75" x14ac:dyDescent="0.3">
      <c r="A394" s="438"/>
      <c r="B394" s="171"/>
      <c r="C394" s="171"/>
      <c r="D394" s="171"/>
      <c r="E394" s="171"/>
      <c r="F394" s="171"/>
    </row>
    <row r="395" spans="1:6" ht="18.75" x14ac:dyDescent="0.3">
      <c r="A395" s="438"/>
      <c r="B395" s="171"/>
      <c r="C395" s="171"/>
      <c r="D395" s="171"/>
      <c r="E395" s="171"/>
      <c r="F395" s="171"/>
    </row>
    <row r="396" spans="1:6" ht="18.75" x14ac:dyDescent="0.3">
      <c r="A396" s="438"/>
      <c r="B396" s="171"/>
      <c r="C396" s="171"/>
      <c r="D396" s="171"/>
      <c r="E396" s="171"/>
      <c r="F396" s="171"/>
    </row>
    <row r="397" spans="1:6" ht="18.75" x14ac:dyDescent="0.3">
      <c r="A397" s="438"/>
      <c r="B397" s="171"/>
      <c r="C397" s="171"/>
      <c r="D397" s="171"/>
      <c r="E397" s="171"/>
      <c r="F397" s="171"/>
    </row>
    <row r="398" spans="1:6" ht="18.75" x14ac:dyDescent="0.3">
      <c r="A398" s="438"/>
      <c r="B398" s="171"/>
      <c r="C398" s="171"/>
      <c r="D398" s="171"/>
      <c r="E398" s="171"/>
      <c r="F398" s="171"/>
    </row>
    <row r="399" spans="1:6" ht="18.75" x14ac:dyDescent="0.3">
      <c r="A399" s="438"/>
      <c r="B399" s="171"/>
      <c r="C399" s="171"/>
      <c r="D399" s="171"/>
      <c r="E399" s="171"/>
      <c r="F399" s="171"/>
    </row>
    <row r="400" spans="1:6" ht="18.75" x14ac:dyDescent="0.3">
      <c r="A400" s="438"/>
      <c r="B400" s="171"/>
      <c r="C400" s="171"/>
      <c r="D400" s="171"/>
      <c r="E400" s="171"/>
      <c r="F400" s="171"/>
    </row>
    <row r="401" spans="1:6" ht="18.75" x14ac:dyDescent="0.3">
      <c r="A401" s="438"/>
      <c r="B401" s="171"/>
      <c r="C401" s="171"/>
      <c r="D401" s="171"/>
      <c r="E401" s="171"/>
      <c r="F401" s="171"/>
    </row>
    <row r="402" spans="1:6" ht="18.75" x14ac:dyDescent="0.3">
      <c r="A402" s="438"/>
      <c r="B402" s="171"/>
      <c r="C402" s="171"/>
      <c r="D402" s="171"/>
      <c r="E402" s="171"/>
      <c r="F402" s="171"/>
    </row>
    <row r="403" spans="1:6" ht="18.75" x14ac:dyDescent="0.3">
      <c r="A403" s="438"/>
      <c r="B403" s="171"/>
      <c r="C403" s="171"/>
      <c r="D403" s="171"/>
      <c r="E403" s="171"/>
      <c r="F403" s="171"/>
    </row>
    <row r="404" spans="1:6" ht="18.75" x14ac:dyDescent="0.3">
      <c r="A404" s="438"/>
      <c r="B404" s="171"/>
      <c r="C404" s="171"/>
      <c r="D404" s="171"/>
      <c r="E404" s="171"/>
      <c r="F404" s="171"/>
    </row>
    <row r="405" spans="1:6" ht="18.75" x14ac:dyDescent="0.3">
      <c r="A405" s="438"/>
      <c r="B405" s="171"/>
      <c r="C405" s="171"/>
      <c r="D405" s="171"/>
      <c r="E405" s="171"/>
      <c r="F405" s="171"/>
    </row>
    <row r="406" spans="1:6" ht="18.75" x14ac:dyDescent="0.3">
      <c r="A406" s="438"/>
      <c r="B406" s="171"/>
      <c r="C406" s="171"/>
      <c r="D406" s="171"/>
      <c r="E406" s="171"/>
      <c r="F406" s="171"/>
    </row>
    <row r="407" spans="1:6" ht="18.75" x14ac:dyDescent="0.3">
      <c r="A407" s="438"/>
      <c r="B407" s="171"/>
      <c r="C407" s="171"/>
      <c r="D407" s="171"/>
      <c r="E407" s="171"/>
      <c r="F407" s="171"/>
    </row>
    <row r="408" spans="1:6" ht="18.75" x14ac:dyDescent="0.3">
      <c r="A408" s="438"/>
      <c r="B408" s="171"/>
      <c r="C408" s="171"/>
      <c r="D408" s="171"/>
      <c r="E408" s="171"/>
      <c r="F408" s="171"/>
    </row>
    <row r="409" spans="1:6" ht="18.75" x14ac:dyDescent="0.3">
      <c r="A409" s="438"/>
      <c r="B409" s="171"/>
      <c r="C409" s="171"/>
      <c r="D409" s="171"/>
      <c r="E409" s="171"/>
      <c r="F409" s="171"/>
    </row>
    <row r="410" spans="1:6" ht="18.75" x14ac:dyDescent="0.3">
      <c r="A410" s="438"/>
      <c r="B410" s="171"/>
      <c r="C410" s="171"/>
      <c r="D410" s="171"/>
      <c r="E410" s="171"/>
      <c r="F410" s="171"/>
    </row>
    <row r="411" spans="1:6" ht="18.75" x14ac:dyDescent="0.3">
      <c r="A411" s="438"/>
      <c r="B411" s="171"/>
      <c r="C411" s="171"/>
      <c r="D411" s="171"/>
      <c r="E411" s="171"/>
      <c r="F411" s="171"/>
    </row>
    <row r="412" spans="1:6" ht="18.75" x14ac:dyDescent="0.3">
      <c r="A412" s="438"/>
      <c r="B412" s="171"/>
      <c r="C412" s="171"/>
      <c r="D412" s="171"/>
      <c r="E412" s="171"/>
      <c r="F412" s="171"/>
    </row>
    <row r="413" spans="1:6" ht="18.75" x14ac:dyDescent="0.3">
      <c r="A413" s="438"/>
      <c r="B413" s="171"/>
      <c r="C413" s="171"/>
      <c r="D413" s="171"/>
      <c r="E413" s="171"/>
      <c r="F413" s="171"/>
    </row>
    <row r="414" spans="1:6" ht="18.75" x14ac:dyDescent="0.3">
      <c r="A414" s="438"/>
      <c r="B414" s="171"/>
      <c r="C414" s="171"/>
      <c r="D414" s="171"/>
      <c r="E414" s="171"/>
      <c r="F414" s="171"/>
    </row>
    <row r="415" spans="1:6" ht="18.75" x14ac:dyDescent="0.3">
      <c r="A415" s="438"/>
      <c r="B415" s="171"/>
      <c r="C415" s="171"/>
      <c r="D415" s="171"/>
      <c r="E415" s="171"/>
      <c r="F415" s="171"/>
    </row>
    <row r="416" spans="1:6" ht="18.75" x14ac:dyDescent="0.3">
      <c r="A416" s="438"/>
      <c r="B416" s="171"/>
      <c r="C416" s="171"/>
      <c r="D416" s="171"/>
      <c r="E416" s="171"/>
      <c r="F416" s="171"/>
    </row>
    <row r="417" spans="1:6" ht="18.75" x14ac:dyDescent="0.3">
      <c r="A417" s="438"/>
      <c r="B417" s="171"/>
      <c r="C417" s="171"/>
      <c r="D417" s="171"/>
      <c r="E417" s="171"/>
      <c r="F417" s="171"/>
    </row>
    <row r="418" spans="1:6" ht="18.75" x14ac:dyDescent="0.3">
      <c r="A418" s="438"/>
      <c r="B418" s="171"/>
      <c r="C418" s="171"/>
      <c r="D418" s="171"/>
      <c r="E418" s="171"/>
      <c r="F418" s="171"/>
    </row>
    <row r="419" spans="1:6" ht="18.75" x14ac:dyDescent="0.3">
      <c r="A419" s="438"/>
      <c r="B419" s="171"/>
      <c r="C419" s="171"/>
      <c r="D419" s="171"/>
      <c r="E419" s="171"/>
      <c r="F419" s="171"/>
    </row>
    <row r="420" spans="1:6" ht="18.75" x14ac:dyDescent="0.3">
      <c r="A420" s="438"/>
      <c r="B420" s="171"/>
      <c r="C420" s="171"/>
      <c r="D420" s="171"/>
      <c r="E420" s="171"/>
      <c r="F420" s="171"/>
    </row>
    <row r="421" spans="1:6" ht="18.75" x14ac:dyDescent="0.3">
      <c r="A421" s="438"/>
      <c r="B421" s="171"/>
      <c r="C421" s="171"/>
      <c r="D421" s="171"/>
      <c r="E421" s="171"/>
      <c r="F421" s="171"/>
    </row>
    <row r="422" spans="1:6" ht="18.75" x14ac:dyDescent="0.3">
      <c r="A422" s="438"/>
      <c r="B422" s="171"/>
      <c r="C422" s="171"/>
      <c r="D422" s="171"/>
      <c r="E422" s="171"/>
      <c r="F422" s="171"/>
    </row>
    <row r="423" spans="1:6" ht="18.75" x14ac:dyDescent="0.3">
      <c r="A423" s="438"/>
      <c r="B423" s="171"/>
      <c r="C423" s="171"/>
      <c r="D423" s="171"/>
      <c r="E423" s="171"/>
      <c r="F423" s="171"/>
    </row>
    <row r="424" spans="1:6" ht="18.75" x14ac:dyDescent="0.3">
      <c r="A424" s="438"/>
      <c r="B424" s="171"/>
      <c r="C424" s="171"/>
      <c r="D424" s="171"/>
      <c r="E424" s="171"/>
      <c r="F424" s="171"/>
    </row>
    <row r="425" spans="1:6" ht="18.75" x14ac:dyDescent="0.3">
      <c r="A425" s="438"/>
      <c r="B425" s="171"/>
      <c r="C425" s="171"/>
      <c r="D425" s="171"/>
      <c r="E425" s="171"/>
      <c r="F425" s="171"/>
    </row>
    <row r="426" spans="1:6" ht="18.75" x14ac:dyDescent="0.3">
      <c r="A426" s="438"/>
      <c r="B426" s="171"/>
      <c r="C426" s="171"/>
      <c r="D426" s="171"/>
      <c r="E426" s="171"/>
      <c r="F426" s="171"/>
    </row>
    <row r="427" spans="1:6" ht="18.75" x14ac:dyDescent="0.3">
      <c r="A427" s="438"/>
      <c r="B427" s="171"/>
      <c r="C427" s="171"/>
      <c r="D427" s="171"/>
      <c r="E427" s="171"/>
      <c r="F427" s="171"/>
    </row>
    <row r="428" spans="1:6" ht="18.75" x14ac:dyDescent="0.3">
      <c r="A428" s="438"/>
      <c r="B428" s="171"/>
      <c r="C428" s="171"/>
      <c r="D428" s="171"/>
      <c r="E428" s="171"/>
      <c r="F428" s="171"/>
    </row>
    <row r="429" spans="1:6" ht="18.75" x14ac:dyDescent="0.3">
      <c r="A429" s="438"/>
      <c r="B429" s="171"/>
      <c r="C429" s="171"/>
      <c r="D429" s="171"/>
      <c r="E429" s="171"/>
      <c r="F429" s="171"/>
    </row>
    <row r="430" spans="1:6" ht="18.75" x14ac:dyDescent="0.3">
      <c r="A430" s="438"/>
      <c r="B430" s="171"/>
      <c r="C430" s="171"/>
      <c r="D430" s="171"/>
      <c r="E430" s="171"/>
      <c r="F430" s="171"/>
    </row>
    <row r="431" spans="1:6" ht="18.75" x14ac:dyDescent="0.3">
      <c r="A431" s="438"/>
      <c r="B431" s="171"/>
      <c r="C431" s="171"/>
      <c r="D431" s="171"/>
      <c r="E431" s="171"/>
      <c r="F431" s="171"/>
    </row>
    <row r="432" spans="1:6" ht="18.75" x14ac:dyDescent="0.3">
      <c r="A432" s="438"/>
      <c r="B432" s="171"/>
      <c r="C432" s="171"/>
      <c r="D432" s="171"/>
      <c r="E432" s="171"/>
      <c r="F432" s="171"/>
    </row>
    <row r="433" spans="1:6" ht="18.75" x14ac:dyDescent="0.3">
      <c r="A433" s="438"/>
      <c r="B433" s="171"/>
      <c r="C433" s="171"/>
      <c r="D433" s="171"/>
      <c r="E433" s="171"/>
      <c r="F433" s="171"/>
    </row>
    <row r="434" spans="1:6" ht="18.75" x14ac:dyDescent="0.3">
      <c r="A434" s="438"/>
      <c r="B434" s="171"/>
      <c r="C434" s="171"/>
      <c r="D434" s="171"/>
      <c r="E434" s="171"/>
      <c r="F434" s="171"/>
    </row>
    <row r="435" spans="1:6" ht="18.75" x14ac:dyDescent="0.3">
      <c r="A435" s="438"/>
      <c r="B435" s="171"/>
      <c r="C435" s="171"/>
      <c r="D435" s="171"/>
      <c r="E435" s="171"/>
      <c r="F435" s="171"/>
    </row>
    <row r="436" spans="1:6" ht="18.75" x14ac:dyDescent="0.3">
      <c r="A436" s="438"/>
      <c r="B436" s="171"/>
      <c r="C436" s="171"/>
      <c r="D436" s="171"/>
      <c r="E436" s="171"/>
      <c r="F436" s="171"/>
    </row>
    <row r="437" spans="1:6" ht="18.75" x14ac:dyDescent="0.3">
      <c r="A437" s="438"/>
      <c r="B437" s="171"/>
      <c r="C437" s="171"/>
      <c r="D437" s="171"/>
      <c r="E437" s="171"/>
      <c r="F437" s="171"/>
    </row>
    <row r="438" spans="1:6" ht="18.75" x14ac:dyDescent="0.3">
      <c r="A438" s="438"/>
      <c r="B438" s="171"/>
      <c r="C438" s="171"/>
      <c r="D438" s="171"/>
      <c r="E438" s="171"/>
      <c r="F438" s="171"/>
    </row>
    <row r="439" spans="1:6" ht="18.75" x14ac:dyDescent="0.3">
      <c r="A439" s="438"/>
      <c r="B439" s="171"/>
      <c r="C439" s="171"/>
      <c r="D439" s="171"/>
      <c r="E439" s="171"/>
      <c r="F439" s="171"/>
    </row>
    <row r="440" spans="1:6" ht="18.75" x14ac:dyDescent="0.3">
      <c r="A440" s="438"/>
      <c r="B440" s="171"/>
      <c r="C440" s="171"/>
      <c r="D440" s="171"/>
      <c r="E440" s="171"/>
      <c r="F440" s="171"/>
    </row>
    <row r="441" spans="1:6" ht="18.75" x14ac:dyDescent="0.3">
      <c r="A441" s="438"/>
      <c r="B441" s="171"/>
      <c r="C441" s="171"/>
      <c r="D441" s="171"/>
      <c r="E441" s="171"/>
      <c r="F441" s="171"/>
    </row>
    <row r="442" spans="1:6" ht="18.75" x14ac:dyDescent="0.3">
      <c r="A442" s="438"/>
      <c r="B442" s="171"/>
      <c r="C442" s="171"/>
      <c r="D442" s="171"/>
      <c r="E442" s="171"/>
      <c r="F442" s="171"/>
    </row>
    <row r="443" spans="1:6" ht="18.75" x14ac:dyDescent="0.3">
      <c r="A443" s="438"/>
      <c r="B443" s="171"/>
      <c r="C443" s="171"/>
      <c r="D443" s="171"/>
      <c r="E443" s="171"/>
      <c r="F443" s="171"/>
    </row>
    <row r="444" spans="1:6" ht="18.75" x14ac:dyDescent="0.3">
      <c r="A444" s="438"/>
      <c r="B444" s="171"/>
      <c r="C444" s="171"/>
      <c r="D444" s="171"/>
      <c r="E444" s="171"/>
      <c r="F444" s="171"/>
    </row>
    <row r="445" spans="1:6" ht="18.75" x14ac:dyDescent="0.3">
      <c r="A445" s="438"/>
      <c r="B445" s="171"/>
      <c r="C445" s="171"/>
      <c r="D445" s="171"/>
      <c r="E445" s="171"/>
      <c r="F445" s="171"/>
    </row>
    <row r="446" spans="1:6" ht="18.75" x14ac:dyDescent="0.3">
      <c r="A446" s="438"/>
      <c r="B446" s="171"/>
      <c r="C446" s="171"/>
      <c r="D446" s="171"/>
      <c r="E446" s="171"/>
      <c r="F446" s="171"/>
    </row>
    <row r="447" spans="1:6" ht="18.75" x14ac:dyDescent="0.3">
      <c r="A447" s="438"/>
      <c r="B447" s="171"/>
      <c r="C447" s="171"/>
      <c r="D447" s="171"/>
      <c r="E447" s="171"/>
      <c r="F447" s="171"/>
    </row>
    <row r="448" spans="1:6" ht="18.75" x14ac:dyDescent="0.3">
      <c r="A448" s="438"/>
      <c r="B448" s="171"/>
      <c r="C448" s="171"/>
      <c r="D448" s="171"/>
      <c r="E448" s="171"/>
      <c r="F448" s="171"/>
    </row>
    <row r="449" spans="1:6" ht="18.75" x14ac:dyDescent="0.3">
      <c r="A449" s="438"/>
      <c r="B449" s="171"/>
      <c r="C449" s="171"/>
      <c r="D449" s="171"/>
      <c r="E449" s="171"/>
      <c r="F449" s="171"/>
    </row>
    <row r="450" spans="1:6" ht="18.75" x14ac:dyDescent="0.3">
      <c r="A450" s="438"/>
      <c r="B450" s="171"/>
      <c r="C450" s="171"/>
      <c r="D450" s="171"/>
      <c r="E450" s="171"/>
      <c r="F450" s="171"/>
    </row>
    <row r="451" spans="1:6" ht="18.75" x14ac:dyDescent="0.3">
      <c r="A451" s="438"/>
      <c r="B451" s="171"/>
      <c r="C451" s="171"/>
      <c r="D451" s="171"/>
      <c r="E451" s="171"/>
      <c r="F451" s="171"/>
    </row>
    <row r="452" spans="1:6" ht="18.75" x14ac:dyDescent="0.3">
      <c r="A452" s="438"/>
      <c r="B452" s="171"/>
      <c r="C452" s="171"/>
      <c r="D452" s="171"/>
      <c r="E452" s="171"/>
      <c r="F452" s="171"/>
    </row>
    <row r="453" spans="1:6" ht="18.75" x14ac:dyDescent="0.3">
      <c r="A453" s="438"/>
      <c r="B453" s="171"/>
      <c r="C453" s="171"/>
      <c r="D453" s="171"/>
      <c r="E453" s="171"/>
      <c r="F453" s="171"/>
    </row>
    <row r="454" spans="1:6" ht="18.75" x14ac:dyDescent="0.3">
      <c r="A454" s="438"/>
      <c r="B454" s="171"/>
      <c r="C454" s="171"/>
      <c r="D454" s="171"/>
      <c r="E454" s="171"/>
      <c r="F454" s="171"/>
    </row>
    <row r="455" spans="1:6" ht="18.75" x14ac:dyDescent="0.3">
      <c r="A455" s="438"/>
      <c r="B455" s="171"/>
      <c r="C455" s="171"/>
      <c r="D455" s="171"/>
      <c r="E455" s="171"/>
      <c r="F455" s="171"/>
    </row>
    <row r="456" spans="1:6" ht="18.75" x14ac:dyDescent="0.3">
      <c r="A456" s="438"/>
      <c r="B456" s="171"/>
      <c r="C456" s="171"/>
      <c r="D456" s="171"/>
      <c r="E456" s="171"/>
      <c r="F456" s="171"/>
    </row>
    <row r="457" spans="1:6" ht="18.75" x14ac:dyDescent="0.3">
      <c r="A457" s="438"/>
      <c r="B457" s="171"/>
      <c r="C457" s="171"/>
      <c r="D457" s="171"/>
      <c r="E457" s="171"/>
      <c r="F457" s="171"/>
    </row>
    <row r="458" spans="1:6" ht="18.75" x14ac:dyDescent="0.3">
      <c r="A458" s="438"/>
      <c r="B458" s="171"/>
      <c r="C458" s="171"/>
      <c r="D458" s="171"/>
      <c r="E458" s="171"/>
      <c r="F458" s="171"/>
    </row>
    <row r="459" spans="1:6" ht="18.75" x14ac:dyDescent="0.3">
      <c r="A459" s="438"/>
      <c r="B459" s="171"/>
      <c r="C459" s="171"/>
      <c r="D459" s="171"/>
      <c r="E459" s="171"/>
      <c r="F459" s="171"/>
    </row>
    <row r="460" spans="1:6" ht="18.75" x14ac:dyDescent="0.3">
      <c r="A460" s="438"/>
      <c r="B460" s="171"/>
      <c r="C460" s="171"/>
      <c r="D460" s="171"/>
      <c r="E460" s="171"/>
      <c r="F460" s="171"/>
    </row>
    <row r="461" spans="1:6" ht="18.75" x14ac:dyDescent="0.3">
      <c r="A461" s="438"/>
      <c r="B461" s="171"/>
      <c r="C461" s="171"/>
      <c r="D461" s="171"/>
      <c r="E461" s="171"/>
      <c r="F461" s="171"/>
    </row>
    <row r="462" spans="1:6" ht="18.75" x14ac:dyDescent="0.3">
      <c r="A462" s="438"/>
      <c r="B462" s="171"/>
      <c r="C462" s="171"/>
      <c r="D462" s="171"/>
      <c r="E462" s="171"/>
      <c r="F462" s="171"/>
    </row>
    <row r="463" spans="1:6" ht="18.75" x14ac:dyDescent="0.3">
      <c r="A463" s="438"/>
      <c r="B463" s="171"/>
      <c r="C463" s="171"/>
      <c r="D463" s="171"/>
      <c r="E463" s="171"/>
      <c r="F463" s="171"/>
    </row>
    <row r="464" spans="1:6" ht="18.75" x14ac:dyDescent="0.3">
      <c r="A464" s="438"/>
      <c r="B464" s="171"/>
      <c r="C464" s="171"/>
      <c r="D464" s="171"/>
      <c r="E464" s="171"/>
      <c r="F464" s="171"/>
    </row>
    <row r="465" spans="1:6" ht="18.75" x14ac:dyDescent="0.3">
      <c r="A465" s="438"/>
      <c r="B465" s="171"/>
      <c r="C465" s="171"/>
      <c r="D465" s="171"/>
      <c r="E465" s="171"/>
      <c r="F465" s="171"/>
    </row>
    <row r="466" spans="1:6" ht="18.75" x14ac:dyDescent="0.3">
      <c r="A466" s="438"/>
      <c r="B466" s="171"/>
      <c r="C466" s="171"/>
      <c r="D466" s="171"/>
      <c r="E466" s="171"/>
      <c r="F466" s="171"/>
    </row>
    <row r="467" spans="1:6" ht="18.75" x14ac:dyDescent="0.3">
      <c r="A467" s="438"/>
      <c r="B467" s="171"/>
      <c r="C467" s="171"/>
      <c r="D467" s="171"/>
      <c r="E467" s="171"/>
      <c r="F467" s="171"/>
    </row>
    <row r="468" spans="1:6" ht="18.75" x14ac:dyDescent="0.3">
      <c r="A468" s="438"/>
      <c r="B468" s="171"/>
      <c r="C468" s="171"/>
      <c r="D468" s="171"/>
      <c r="E468" s="171"/>
      <c r="F468" s="171"/>
    </row>
    <row r="469" spans="1:6" ht="18.75" x14ac:dyDescent="0.3">
      <c r="A469" s="438"/>
      <c r="B469" s="171"/>
      <c r="C469" s="171"/>
      <c r="D469" s="171"/>
      <c r="E469" s="171"/>
      <c r="F469" s="171"/>
    </row>
    <row r="470" spans="1:6" ht="18.75" x14ac:dyDescent="0.3">
      <c r="A470" s="438"/>
      <c r="B470" s="171"/>
      <c r="C470" s="171"/>
      <c r="D470" s="171"/>
      <c r="E470" s="171"/>
      <c r="F470" s="171"/>
    </row>
    <row r="471" spans="1:6" ht="18.75" x14ac:dyDescent="0.3">
      <c r="A471" s="438"/>
      <c r="B471" s="171"/>
      <c r="C471" s="171"/>
      <c r="D471" s="171"/>
      <c r="E471" s="171"/>
      <c r="F471" s="171"/>
    </row>
    <row r="472" spans="1:6" ht="18.75" x14ac:dyDescent="0.3">
      <c r="A472" s="438"/>
      <c r="B472" s="171"/>
      <c r="C472" s="171"/>
      <c r="D472" s="171"/>
      <c r="E472" s="171"/>
      <c r="F472" s="171"/>
    </row>
    <row r="473" spans="1:6" ht="18.75" x14ac:dyDescent="0.3">
      <c r="A473" s="438"/>
      <c r="B473" s="171"/>
      <c r="C473" s="171"/>
      <c r="D473" s="171"/>
      <c r="E473" s="171"/>
      <c r="F473" s="171"/>
    </row>
    <row r="474" spans="1:6" ht="18.75" x14ac:dyDescent="0.3">
      <c r="A474" s="438"/>
      <c r="B474" s="171"/>
      <c r="C474" s="171"/>
      <c r="D474" s="171"/>
      <c r="E474" s="171"/>
      <c r="F474" s="171"/>
    </row>
    <row r="475" spans="1:6" ht="18.75" x14ac:dyDescent="0.3">
      <c r="A475" s="438"/>
      <c r="B475" s="171"/>
      <c r="C475" s="171"/>
      <c r="D475" s="171"/>
      <c r="E475" s="171"/>
      <c r="F475" s="171"/>
    </row>
    <row r="476" spans="1:6" ht="18.75" x14ac:dyDescent="0.3">
      <c r="A476" s="438"/>
      <c r="B476" s="171"/>
      <c r="C476" s="171"/>
      <c r="D476" s="171"/>
      <c r="E476" s="171"/>
      <c r="F476" s="171"/>
    </row>
    <row r="477" spans="1:6" ht="18.75" x14ac:dyDescent="0.3">
      <c r="A477" s="438"/>
      <c r="B477" s="171"/>
      <c r="C477" s="171"/>
      <c r="D477" s="171"/>
      <c r="E477" s="171"/>
      <c r="F477" s="171"/>
    </row>
    <row r="478" spans="1:6" ht="18.75" x14ac:dyDescent="0.3">
      <c r="A478" s="438"/>
      <c r="B478" s="171"/>
      <c r="C478" s="171"/>
      <c r="D478" s="171"/>
      <c r="E478" s="171"/>
      <c r="F478" s="171"/>
    </row>
    <row r="479" spans="1:6" ht="18.75" x14ac:dyDescent="0.3">
      <c r="A479" s="438"/>
      <c r="B479" s="171"/>
      <c r="C479" s="171"/>
      <c r="D479" s="171"/>
      <c r="E479" s="171"/>
      <c r="F479" s="171"/>
    </row>
    <row r="480" spans="1:6" ht="18.75" x14ac:dyDescent="0.3">
      <c r="A480" s="438"/>
      <c r="B480" s="171"/>
      <c r="C480" s="171"/>
      <c r="D480" s="171"/>
      <c r="E480" s="171"/>
      <c r="F480" s="171"/>
    </row>
    <row r="481" spans="1:6" ht="18.75" x14ac:dyDescent="0.3">
      <c r="A481" s="438"/>
      <c r="B481" s="171"/>
      <c r="C481" s="171"/>
      <c r="D481" s="171"/>
      <c r="E481" s="171"/>
      <c r="F481" s="171"/>
    </row>
    <row r="482" spans="1:6" ht="18.75" x14ac:dyDescent="0.3">
      <c r="A482" s="438"/>
      <c r="B482" s="171"/>
      <c r="C482" s="171"/>
      <c r="D482" s="171"/>
      <c r="E482" s="171"/>
      <c r="F482" s="171"/>
    </row>
    <row r="483" spans="1:6" ht="18.75" x14ac:dyDescent="0.3">
      <c r="A483" s="438"/>
      <c r="B483" s="171"/>
      <c r="C483" s="171"/>
      <c r="D483" s="171"/>
      <c r="E483" s="171"/>
      <c r="F483" s="171"/>
    </row>
    <row r="484" spans="1:6" ht="18.75" x14ac:dyDescent="0.3">
      <c r="A484" s="438"/>
      <c r="B484" s="171"/>
      <c r="C484" s="171"/>
      <c r="D484" s="171"/>
      <c r="E484" s="171"/>
      <c r="F484" s="171"/>
    </row>
    <row r="485" spans="1:6" ht="18.75" x14ac:dyDescent="0.3">
      <c r="A485" s="438"/>
      <c r="B485" s="171"/>
      <c r="C485" s="171"/>
      <c r="D485" s="171"/>
      <c r="E485" s="171"/>
      <c r="F485" s="171"/>
    </row>
    <row r="486" spans="1:6" ht="18.75" x14ac:dyDescent="0.3">
      <c r="A486" s="438"/>
      <c r="B486" s="171"/>
      <c r="C486" s="171"/>
      <c r="D486" s="171"/>
      <c r="E486" s="171"/>
      <c r="F486" s="171"/>
    </row>
    <row r="487" spans="1:6" ht="18.75" x14ac:dyDescent="0.3">
      <c r="A487" s="438"/>
      <c r="B487" s="171"/>
      <c r="C487" s="171"/>
      <c r="D487" s="171"/>
      <c r="E487" s="171"/>
      <c r="F487" s="171"/>
    </row>
    <row r="488" spans="1:6" ht="18.75" x14ac:dyDescent="0.3">
      <c r="A488" s="438"/>
      <c r="B488" s="171"/>
      <c r="C488" s="171"/>
      <c r="D488" s="171"/>
      <c r="E488" s="171"/>
      <c r="F488" s="171"/>
    </row>
    <row r="489" spans="1:6" ht="18.75" x14ac:dyDescent="0.3">
      <c r="A489" s="438"/>
      <c r="B489" s="171"/>
      <c r="C489" s="171"/>
      <c r="D489" s="171"/>
      <c r="E489" s="171"/>
      <c r="F489" s="171"/>
    </row>
    <row r="490" spans="1:6" ht="18.75" x14ac:dyDescent="0.3">
      <c r="A490" s="438"/>
      <c r="B490" s="171"/>
      <c r="C490" s="171"/>
      <c r="D490" s="171"/>
      <c r="E490" s="171"/>
      <c r="F490" s="171"/>
    </row>
    <row r="491" spans="1:6" ht="18.75" x14ac:dyDescent="0.3">
      <c r="A491" s="438"/>
      <c r="B491" s="171"/>
      <c r="C491" s="171"/>
      <c r="D491" s="171"/>
      <c r="E491" s="171"/>
      <c r="F491" s="171"/>
    </row>
    <row r="492" spans="1:6" ht="18.75" x14ac:dyDescent="0.3">
      <c r="A492" s="438"/>
      <c r="B492" s="171"/>
      <c r="C492" s="171"/>
      <c r="D492" s="171"/>
      <c r="E492" s="171"/>
      <c r="F492" s="171"/>
    </row>
    <row r="493" spans="1:6" ht="18.75" x14ac:dyDescent="0.3">
      <c r="A493" s="438"/>
      <c r="B493" s="171"/>
      <c r="C493" s="171"/>
      <c r="D493" s="171"/>
      <c r="E493" s="171"/>
      <c r="F493" s="171"/>
    </row>
    <row r="494" spans="1:6" ht="18.75" x14ac:dyDescent="0.3">
      <c r="A494" s="438"/>
      <c r="B494" s="171"/>
      <c r="C494" s="171"/>
      <c r="D494" s="171"/>
      <c r="E494" s="171"/>
      <c r="F494" s="171"/>
    </row>
    <row r="495" spans="1:6" ht="18.75" x14ac:dyDescent="0.3">
      <c r="A495" s="438"/>
      <c r="B495" s="171"/>
      <c r="C495" s="171"/>
      <c r="D495" s="171"/>
      <c r="E495" s="171"/>
      <c r="F495" s="171"/>
    </row>
    <row r="496" spans="1:6" ht="18.75" x14ac:dyDescent="0.3">
      <c r="A496" s="438"/>
      <c r="B496" s="171"/>
      <c r="C496" s="171"/>
      <c r="D496" s="171"/>
      <c r="E496" s="171"/>
      <c r="F496" s="171"/>
    </row>
    <row r="497" spans="1:6" ht="18.75" x14ac:dyDescent="0.3">
      <c r="A497" s="438"/>
      <c r="B497" s="171"/>
      <c r="C497" s="171"/>
      <c r="D497" s="171"/>
      <c r="E497" s="171"/>
      <c r="F497" s="171"/>
    </row>
    <row r="498" spans="1:6" ht="18.75" x14ac:dyDescent="0.3">
      <c r="A498" s="438"/>
      <c r="B498" s="171"/>
      <c r="C498" s="171"/>
      <c r="D498" s="171"/>
      <c r="E498" s="171"/>
      <c r="F498" s="171"/>
    </row>
    <row r="499" spans="1:6" ht="18.75" x14ac:dyDescent="0.3">
      <c r="A499" s="438"/>
      <c r="B499" s="171"/>
      <c r="C499" s="171"/>
      <c r="D499" s="171"/>
      <c r="E499" s="171"/>
      <c r="F499" s="171"/>
    </row>
    <row r="500" spans="1:6" ht="18.75" x14ac:dyDescent="0.3">
      <c r="A500" s="438"/>
      <c r="B500" s="171"/>
      <c r="C500" s="171"/>
      <c r="D500" s="171"/>
      <c r="E500" s="171"/>
      <c r="F500" s="171"/>
    </row>
    <row r="501" spans="1:6" ht="18.75" x14ac:dyDescent="0.3">
      <c r="A501" s="438"/>
      <c r="B501" s="171"/>
      <c r="C501" s="171"/>
      <c r="D501" s="171"/>
      <c r="E501" s="171"/>
      <c r="F501" s="171"/>
    </row>
    <row r="502" spans="1:6" ht="18.75" x14ac:dyDescent="0.3">
      <c r="A502" s="438"/>
      <c r="B502" s="171"/>
      <c r="C502" s="171"/>
      <c r="D502" s="171"/>
      <c r="E502" s="171"/>
      <c r="F502" s="171"/>
    </row>
    <row r="503" spans="1:6" ht="18.75" x14ac:dyDescent="0.3">
      <c r="A503" s="438"/>
      <c r="B503" s="171"/>
      <c r="C503" s="171"/>
      <c r="D503" s="171"/>
      <c r="E503" s="171"/>
      <c r="F503" s="171"/>
    </row>
    <row r="504" spans="1:6" ht="18.75" x14ac:dyDescent="0.3">
      <c r="A504" s="438"/>
      <c r="B504" s="171"/>
      <c r="C504" s="171"/>
      <c r="D504" s="171"/>
      <c r="E504" s="171"/>
      <c r="F504" s="171"/>
    </row>
    <row r="505" spans="1:6" ht="18.75" x14ac:dyDescent="0.3">
      <c r="A505" s="438"/>
      <c r="B505" s="171"/>
      <c r="C505" s="171"/>
      <c r="D505" s="171"/>
      <c r="E505" s="171"/>
      <c r="F505" s="171"/>
    </row>
    <row r="506" spans="1:6" ht="18.75" x14ac:dyDescent="0.3">
      <c r="A506" s="438"/>
      <c r="B506" s="171"/>
      <c r="C506" s="171"/>
      <c r="D506" s="171"/>
      <c r="E506" s="171"/>
      <c r="F506" s="171"/>
    </row>
    <row r="507" spans="1:6" ht="18.75" x14ac:dyDescent="0.3">
      <c r="A507" s="438"/>
      <c r="B507" s="171"/>
      <c r="C507" s="171"/>
      <c r="D507" s="171"/>
      <c r="E507" s="171"/>
      <c r="F507" s="171"/>
    </row>
    <row r="508" spans="1:6" ht="18.75" x14ac:dyDescent="0.3">
      <c r="A508" s="438"/>
      <c r="B508" s="171"/>
      <c r="C508" s="171"/>
      <c r="D508" s="171"/>
      <c r="E508" s="171"/>
      <c r="F508" s="171"/>
    </row>
    <row r="509" spans="1:6" ht="18.75" x14ac:dyDescent="0.3">
      <c r="A509" s="438"/>
      <c r="B509" s="171"/>
      <c r="C509" s="171"/>
      <c r="D509" s="171"/>
      <c r="E509" s="171"/>
      <c r="F509" s="171"/>
    </row>
    <row r="510" spans="1:6" ht="18.75" x14ac:dyDescent="0.3">
      <c r="A510" s="438"/>
      <c r="B510" s="171"/>
      <c r="C510" s="171"/>
      <c r="D510" s="171"/>
      <c r="E510" s="171"/>
      <c r="F510" s="171"/>
    </row>
    <row r="511" spans="1:6" ht="18.75" x14ac:dyDescent="0.3">
      <c r="A511" s="438"/>
      <c r="B511" s="171"/>
      <c r="C511" s="171"/>
      <c r="D511" s="171"/>
      <c r="E511" s="171"/>
      <c r="F511" s="171"/>
    </row>
    <row r="512" spans="1:6" ht="18.75" x14ac:dyDescent="0.3">
      <c r="A512" s="438"/>
      <c r="B512" s="171"/>
      <c r="C512" s="171"/>
      <c r="D512" s="171"/>
      <c r="E512" s="171"/>
      <c r="F512" s="171"/>
    </row>
    <row r="513" spans="1:6" ht="18.75" x14ac:dyDescent="0.3">
      <c r="A513" s="438"/>
      <c r="B513" s="171"/>
      <c r="C513" s="171"/>
      <c r="D513" s="171"/>
      <c r="E513" s="171"/>
      <c r="F513" s="171"/>
    </row>
    <row r="514" spans="1:6" ht="18.75" x14ac:dyDescent="0.3">
      <c r="A514" s="438"/>
      <c r="B514" s="171"/>
      <c r="C514" s="171"/>
      <c r="D514" s="171"/>
      <c r="E514" s="171"/>
      <c r="F514" s="171"/>
    </row>
    <row r="515" spans="1:6" ht="18.75" x14ac:dyDescent="0.3">
      <c r="A515" s="438"/>
      <c r="B515" s="171"/>
      <c r="C515" s="171"/>
      <c r="D515" s="171"/>
      <c r="E515" s="171"/>
      <c r="F515" s="171"/>
    </row>
    <row r="516" spans="1:6" ht="18.75" x14ac:dyDescent="0.3">
      <c r="A516" s="438"/>
      <c r="B516" s="171"/>
      <c r="C516" s="171"/>
      <c r="D516" s="171"/>
      <c r="E516" s="171"/>
      <c r="F516" s="171"/>
    </row>
    <row r="517" spans="1:6" ht="18.75" x14ac:dyDescent="0.3">
      <c r="A517" s="438"/>
      <c r="B517" s="171"/>
      <c r="C517" s="171"/>
      <c r="D517" s="171"/>
      <c r="E517" s="171"/>
      <c r="F517" s="171"/>
    </row>
    <row r="518" spans="1:6" ht="18.75" x14ac:dyDescent="0.3">
      <c r="A518" s="438"/>
      <c r="B518" s="171"/>
      <c r="C518" s="171"/>
      <c r="D518" s="171"/>
      <c r="E518" s="171"/>
      <c r="F518" s="171"/>
    </row>
    <row r="519" spans="1:6" ht="18.75" x14ac:dyDescent="0.3">
      <c r="A519" s="438"/>
      <c r="B519" s="171"/>
      <c r="C519" s="171"/>
      <c r="D519" s="171"/>
      <c r="E519" s="171"/>
      <c r="F519" s="171"/>
    </row>
    <row r="520" spans="1:6" ht="18.75" x14ac:dyDescent="0.3">
      <c r="A520" s="438"/>
      <c r="B520" s="171"/>
      <c r="C520" s="171"/>
      <c r="D520" s="171"/>
      <c r="E520" s="171"/>
      <c r="F520" s="171"/>
    </row>
    <row r="521" spans="1:6" ht="18.75" x14ac:dyDescent="0.3">
      <c r="A521" s="438"/>
      <c r="B521" s="171"/>
      <c r="C521" s="171"/>
      <c r="D521" s="171"/>
      <c r="E521" s="171"/>
      <c r="F521" s="171"/>
    </row>
    <row r="522" spans="1:6" ht="18.75" x14ac:dyDescent="0.3">
      <c r="A522" s="438"/>
      <c r="B522" s="171"/>
      <c r="C522" s="171"/>
      <c r="D522" s="171"/>
      <c r="E522" s="171"/>
      <c r="F522" s="171"/>
    </row>
    <row r="523" spans="1:6" ht="18.75" x14ac:dyDescent="0.3">
      <c r="A523" s="438"/>
      <c r="B523" s="171"/>
      <c r="C523" s="171"/>
      <c r="D523" s="171"/>
      <c r="E523" s="171"/>
      <c r="F523" s="171"/>
    </row>
    <row r="524" spans="1:6" ht="18.75" x14ac:dyDescent="0.3">
      <c r="A524" s="438"/>
      <c r="B524" s="171"/>
      <c r="C524" s="171"/>
      <c r="D524" s="171"/>
      <c r="E524" s="171"/>
      <c r="F524" s="171"/>
    </row>
    <row r="525" spans="1:6" ht="18.75" x14ac:dyDescent="0.3">
      <c r="A525" s="438"/>
      <c r="B525" s="171"/>
      <c r="C525" s="171"/>
      <c r="D525" s="171"/>
      <c r="E525" s="171"/>
      <c r="F525" s="171"/>
    </row>
    <row r="526" spans="1:6" ht="18.75" x14ac:dyDescent="0.3">
      <c r="A526" s="438"/>
      <c r="B526" s="171"/>
      <c r="C526" s="171"/>
      <c r="D526" s="171"/>
      <c r="E526" s="171"/>
      <c r="F526" s="171"/>
    </row>
    <row r="527" spans="1:6" ht="18.75" x14ac:dyDescent="0.3">
      <c r="A527" s="438"/>
      <c r="B527" s="171"/>
      <c r="C527" s="171"/>
      <c r="D527" s="171"/>
      <c r="E527" s="171"/>
      <c r="F527" s="171"/>
    </row>
    <row r="528" spans="1:6" ht="18.75" x14ac:dyDescent="0.3">
      <c r="A528" s="438"/>
      <c r="B528" s="171"/>
      <c r="C528" s="171"/>
      <c r="D528" s="171"/>
      <c r="E528" s="171"/>
      <c r="F528" s="171"/>
    </row>
    <row r="529" spans="1:6" ht="18.75" x14ac:dyDescent="0.3">
      <c r="A529" s="438"/>
      <c r="B529" s="171"/>
      <c r="C529" s="171"/>
      <c r="D529" s="171"/>
      <c r="E529" s="171"/>
      <c r="F529" s="171"/>
    </row>
    <row r="530" spans="1:6" ht="18.75" x14ac:dyDescent="0.3">
      <c r="A530" s="438"/>
      <c r="B530" s="171"/>
      <c r="C530" s="171"/>
      <c r="D530" s="171"/>
      <c r="E530" s="171"/>
      <c r="F530" s="171"/>
    </row>
    <row r="531" spans="1:6" ht="18.75" x14ac:dyDescent="0.3">
      <c r="A531" s="438"/>
      <c r="B531" s="171"/>
      <c r="C531" s="171"/>
      <c r="D531" s="171"/>
      <c r="E531" s="171"/>
      <c r="F531" s="171"/>
    </row>
    <row r="532" spans="1:6" ht="18.75" x14ac:dyDescent="0.3">
      <c r="A532" s="438"/>
      <c r="B532" s="171"/>
      <c r="C532" s="171"/>
      <c r="D532" s="171"/>
      <c r="E532" s="171"/>
      <c r="F532" s="171"/>
    </row>
    <row r="533" spans="1:6" ht="18.75" x14ac:dyDescent="0.3">
      <c r="A533" s="438"/>
      <c r="B533" s="171"/>
      <c r="C533" s="171"/>
      <c r="D533" s="171"/>
      <c r="E533" s="171"/>
      <c r="F533" s="171"/>
    </row>
    <row r="534" spans="1:6" ht="18.75" x14ac:dyDescent="0.3">
      <c r="A534" s="438"/>
      <c r="B534" s="171"/>
      <c r="C534" s="171"/>
      <c r="D534" s="171"/>
      <c r="E534" s="171"/>
      <c r="F534" s="171"/>
    </row>
    <row r="535" spans="1:6" ht="18.75" x14ac:dyDescent="0.3">
      <c r="A535" s="438"/>
      <c r="B535" s="171"/>
      <c r="C535" s="171"/>
      <c r="D535" s="171"/>
      <c r="E535" s="171"/>
      <c r="F535" s="171"/>
    </row>
    <row r="536" spans="1:6" ht="18.75" x14ac:dyDescent="0.3">
      <c r="A536" s="438"/>
      <c r="B536" s="171"/>
      <c r="C536" s="171"/>
      <c r="D536" s="171"/>
      <c r="E536" s="171"/>
      <c r="F536" s="171"/>
    </row>
    <row r="537" spans="1:6" ht="18.75" x14ac:dyDescent="0.3">
      <c r="A537" s="438"/>
      <c r="B537" s="171"/>
      <c r="C537" s="171"/>
      <c r="D537" s="171"/>
      <c r="E537" s="171"/>
      <c r="F537" s="171"/>
    </row>
    <row r="538" spans="1:6" ht="18.75" x14ac:dyDescent="0.3">
      <c r="A538" s="438"/>
      <c r="B538" s="171"/>
      <c r="C538" s="171"/>
      <c r="D538" s="171"/>
      <c r="E538" s="171"/>
      <c r="F538" s="171"/>
    </row>
    <row r="539" spans="1:6" ht="18.75" x14ac:dyDescent="0.3">
      <c r="A539" s="438"/>
      <c r="B539" s="171"/>
      <c r="C539" s="171"/>
      <c r="D539" s="171"/>
      <c r="E539" s="171"/>
      <c r="F539" s="171"/>
    </row>
    <row r="540" spans="1:6" ht="18.75" x14ac:dyDescent="0.3">
      <c r="A540" s="438"/>
      <c r="B540" s="171"/>
      <c r="C540" s="171"/>
      <c r="D540" s="171"/>
      <c r="E540" s="171"/>
      <c r="F540" s="171"/>
    </row>
    <row r="541" spans="1:6" ht="18.75" x14ac:dyDescent="0.3">
      <c r="A541" s="438"/>
      <c r="B541" s="171"/>
      <c r="C541" s="171"/>
      <c r="D541" s="171"/>
      <c r="E541" s="171"/>
      <c r="F541" s="171"/>
    </row>
    <row r="542" spans="1:6" ht="18.75" x14ac:dyDescent="0.3">
      <c r="A542" s="438"/>
      <c r="B542" s="171"/>
      <c r="C542" s="171"/>
      <c r="D542" s="171"/>
      <c r="E542" s="171"/>
      <c r="F542" s="171"/>
    </row>
    <row r="543" spans="1:6" ht="18.75" x14ac:dyDescent="0.3">
      <c r="A543" s="438"/>
      <c r="B543" s="171"/>
      <c r="C543" s="171"/>
      <c r="D543" s="171"/>
      <c r="E543" s="171"/>
      <c r="F543" s="171"/>
    </row>
    <row r="544" spans="1:6" ht="18.75" x14ac:dyDescent="0.3">
      <c r="A544" s="438"/>
      <c r="B544" s="171"/>
      <c r="C544" s="171"/>
      <c r="D544" s="171"/>
      <c r="E544" s="171"/>
      <c r="F544" s="171"/>
    </row>
    <row r="545" spans="1:6" ht="18.75" x14ac:dyDescent="0.3">
      <c r="A545" s="438"/>
      <c r="B545" s="171"/>
      <c r="C545" s="171"/>
      <c r="D545" s="171"/>
      <c r="E545" s="171"/>
      <c r="F545" s="171"/>
    </row>
    <row r="546" spans="1:6" ht="18.75" x14ac:dyDescent="0.3">
      <c r="A546" s="438"/>
      <c r="B546" s="171"/>
      <c r="C546" s="171"/>
      <c r="D546" s="171"/>
      <c r="E546" s="171"/>
      <c r="F546" s="171"/>
    </row>
    <row r="547" spans="1:6" ht="18.75" x14ac:dyDescent="0.3">
      <c r="A547" s="438"/>
      <c r="B547" s="171"/>
      <c r="C547" s="171"/>
      <c r="D547" s="171"/>
      <c r="E547" s="171"/>
      <c r="F547" s="171"/>
    </row>
    <row r="548" spans="1:6" ht="18.75" x14ac:dyDescent="0.3">
      <c r="A548" s="438"/>
      <c r="B548" s="171"/>
      <c r="C548" s="171"/>
      <c r="D548" s="171"/>
      <c r="E548" s="171"/>
      <c r="F548" s="171"/>
    </row>
    <row r="549" spans="1:6" ht="18.75" x14ac:dyDescent="0.3">
      <c r="A549" s="438"/>
      <c r="B549" s="171"/>
      <c r="C549" s="171"/>
      <c r="D549" s="171"/>
      <c r="E549" s="171"/>
      <c r="F549" s="171"/>
    </row>
    <row r="550" spans="1:6" ht="18.75" x14ac:dyDescent="0.3">
      <c r="A550" s="438"/>
      <c r="B550" s="171"/>
      <c r="C550" s="171"/>
      <c r="D550" s="171"/>
      <c r="E550" s="171"/>
      <c r="F550" s="171"/>
    </row>
    <row r="551" spans="1:6" ht="18.75" x14ac:dyDescent="0.3">
      <c r="A551" s="438"/>
      <c r="B551" s="171"/>
      <c r="C551" s="171"/>
      <c r="D551" s="171"/>
      <c r="E551" s="171"/>
      <c r="F551" s="171"/>
    </row>
    <row r="552" spans="1:6" ht="18.75" x14ac:dyDescent="0.3">
      <c r="A552" s="438"/>
      <c r="B552" s="171"/>
      <c r="C552" s="171"/>
      <c r="D552" s="171"/>
      <c r="E552" s="171"/>
      <c r="F552" s="171"/>
    </row>
    <row r="553" spans="1:6" ht="18.75" x14ac:dyDescent="0.3">
      <c r="A553" s="438"/>
      <c r="B553" s="171"/>
      <c r="C553" s="171"/>
      <c r="D553" s="171"/>
      <c r="E553" s="171"/>
      <c r="F553" s="171"/>
    </row>
    <row r="554" spans="1:6" ht="18.75" x14ac:dyDescent="0.3">
      <c r="A554" s="438"/>
      <c r="B554" s="171"/>
      <c r="C554" s="171"/>
      <c r="D554" s="171"/>
      <c r="E554" s="171"/>
      <c r="F554" s="171"/>
    </row>
    <row r="555" spans="1:6" ht="18.75" x14ac:dyDescent="0.3">
      <c r="A555" s="438"/>
      <c r="B555" s="171"/>
      <c r="C555" s="171"/>
      <c r="D555" s="171"/>
      <c r="E555" s="171"/>
      <c r="F555" s="171"/>
    </row>
    <row r="556" spans="1:6" ht="18.75" x14ac:dyDescent="0.3">
      <c r="A556" s="438"/>
      <c r="B556" s="171"/>
      <c r="C556" s="171"/>
      <c r="D556" s="171"/>
      <c r="E556" s="171"/>
      <c r="F556" s="171"/>
    </row>
    <row r="557" spans="1:6" ht="18.75" x14ac:dyDescent="0.3">
      <c r="A557" s="438"/>
      <c r="B557" s="171"/>
      <c r="C557" s="171"/>
      <c r="D557" s="171"/>
      <c r="E557" s="171"/>
      <c r="F557" s="171"/>
    </row>
    <row r="558" spans="1:6" ht="18.75" x14ac:dyDescent="0.3">
      <c r="A558" s="438"/>
      <c r="B558" s="171"/>
      <c r="C558" s="171"/>
      <c r="D558" s="171"/>
      <c r="E558" s="171"/>
      <c r="F558" s="171"/>
    </row>
    <row r="559" spans="1:6" ht="18.75" x14ac:dyDescent="0.3">
      <c r="A559" s="438"/>
      <c r="B559" s="171"/>
      <c r="C559" s="171"/>
      <c r="D559" s="171"/>
      <c r="E559" s="171"/>
      <c r="F559" s="171"/>
    </row>
    <row r="560" spans="1:6" ht="18.75" x14ac:dyDescent="0.3">
      <c r="A560" s="438"/>
      <c r="B560" s="171"/>
      <c r="C560" s="171"/>
      <c r="D560" s="171"/>
      <c r="E560" s="171"/>
      <c r="F560" s="171"/>
    </row>
    <row r="561" spans="1:6" ht="18.75" x14ac:dyDescent="0.3">
      <c r="A561" s="438"/>
      <c r="B561" s="171"/>
      <c r="C561" s="171"/>
      <c r="D561" s="171"/>
      <c r="E561" s="171"/>
      <c r="F561" s="171"/>
    </row>
    <row r="562" spans="1:6" ht="18.75" x14ac:dyDescent="0.3">
      <c r="A562" s="438"/>
      <c r="B562" s="171"/>
      <c r="C562" s="171"/>
      <c r="D562" s="171"/>
      <c r="E562" s="171"/>
      <c r="F562" s="171"/>
    </row>
    <row r="563" spans="1:6" ht="18.75" x14ac:dyDescent="0.3">
      <c r="A563" s="438"/>
      <c r="B563" s="171"/>
      <c r="C563" s="171"/>
      <c r="D563" s="171"/>
      <c r="E563" s="171"/>
      <c r="F563" s="171"/>
    </row>
    <row r="564" spans="1:6" ht="18.75" x14ac:dyDescent="0.3">
      <c r="A564" s="438"/>
      <c r="B564" s="171"/>
      <c r="C564" s="171"/>
      <c r="D564" s="171"/>
      <c r="E564" s="171"/>
      <c r="F564" s="171"/>
    </row>
    <row r="565" spans="1:6" ht="18.75" x14ac:dyDescent="0.3">
      <c r="A565" s="438"/>
      <c r="B565" s="171"/>
      <c r="C565" s="171"/>
      <c r="D565" s="171"/>
      <c r="E565" s="171"/>
      <c r="F565" s="171"/>
    </row>
    <row r="566" spans="1:6" ht="18.75" x14ac:dyDescent="0.3">
      <c r="A566" s="438"/>
      <c r="B566" s="171"/>
      <c r="C566" s="171"/>
      <c r="D566" s="171"/>
      <c r="E566" s="171"/>
      <c r="F566" s="171"/>
    </row>
    <row r="567" spans="1:6" ht="18.75" x14ac:dyDescent="0.3">
      <c r="A567" s="438"/>
      <c r="B567" s="171"/>
      <c r="C567" s="171"/>
      <c r="D567" s="171"/>
      <c r="E567" s="171"/>
      <c r="F567" s="171"/>
    </row>
    <row r="568" spans="1:6" ht="18.75" x14ac:dyDescent="0.3">
      <c r="A568" s="438"/>
      <c r="B568" s="171"/>
      <c r="C568" s="171"/>
      <c r="D568" s="171"/>
      <c r="E568" s="171"/>
      <c r="F568" s="171"/>
    </row>
    <row r="569" spans="1:6" ht="18.75" x14ac:dyDescent="0.3">
      <c r="A569" s="438"/>
      <c r="B569" s="171"/>
      <c r="C569" s="171"/>
      <c r="D569" s="171"/>
      <c r="E569" s="171"/>
      <c r="F569" s="171"/>
    </row>
    <row r="570" spans="1:6" ht="18.75" x14ac:dyDescent="0.3">
      <c r="A570" s="438"/>
      <c r="B570" s="171"/>
      <c r="C570" s="171"/>
      <c r="D570" s="171"/>
      <c r="E570" s="171"/>
      <c r="F570" s="171"/>
    </row>
    <row r="571" spans="1:6" ht="18.75" x14ac:dyDescent="0.3">
      <c r="A571" s="438"/>
      <c r="B571" s="171"/>
      <c r="C571" s="171"/>
      <c r="D571" s="171"/>
      <c r="E571" s="171"/>
      <c r="F571" s="171"/>
    </row>
    <row r="572" spans="1:6" ht="18.75" x14ac:dyDescent="0.3">
      <c r="A572" s="438"/>
      <c r="B572" s="171"/>
      <c r="C572" s="171"/>
      <c r="D572" s="171"/>
      <c r="E572" s="171"/>
      <c r="F572" s="171"/>
    </row>
    <row r="573" spans="1:6" ht="18.75" x14ac:dyDescent="0.3">
      <c r="A573" s="438"/>
      <c r="B573" s="171"/>
      <c r="C573" s="171"/>
      <c r="D573" s="171"/>
      <c r="E573" s="171"/>
      <c r="F573" s="171"/>
    </row>
    <row r="574" spans="1:6" ht="18.75" x14ac:dyDescent="0.3">
      <c r="A574" s="438"/>
      <c r="B574" s="171"/>
      <c r="C574" s="171"/>
      <c r="D574" s="171"/>
      <c r="E574" s="171"/>
      <c r="F574" s="171"/>
    </row>
    <row r="575" spans="1:6" ht="18.75" x14ac:dyDescent="0.3">
      <c r="A575" s="438"/>
      <c r="B575" s="171"/>
      <c r="C575" s="171"/>
      <c r="D575" s="171"/>
      <c r="E575" s="171"/>
      <c r="F575" s="171"/>
    </row>
    <row r="576" spans="1:6" ht="18.75" x14ac:dyDescent="0.3">
      <c r="A576" s="438"/>
      <c r="B576" s="171"/>
      <c r="C576" s="171"/>
      <c r="D576" s="171"/>
      <c r="E576" s="171"/>
      <c r="F576" s="171"/>
    </row>
    <row r="577" spans="1:6" ht="18.75" x14ac:dyDescent="0.3">
      <c r="A577" s="438"/>
      <c r="B577" s="171"/>
      <c r="C577" s="171"/>
      <c r="D577" s="171"/>
      <c r="E577" s="171"/>
      <c r="F577" s="171"/>
    </row>
    <row r="578" spans="1:6" ht="18.75" x14ac:dyDescent="0.3">
      <c r="A578" s="438"/>
      <c r="B578" s="171"/>
      <c r="C578" s="171"/>
      <c r="D578" s="171"/>
      <c r="E578" s="171"/>
      <c r="F578" s="171"/>
    </row>
    <row r="579" spans="1:6" ht="18.75" x14ac:dyDescent="0.3">
      <c r="A579" s="438"/>
      <c r="B579" s="171"/>
      <c r="C579" s="171"/>
      <c r="D579" s="171"/>
      <c r="E579" s="171"/>
      <c r="F579" s="171"/>
    </row>
    <row r="580" spans="1:6" ht="18.75" x14ac:dyDescent="0.3">
      <c r="A580" s="438"/>
      <c r="B580" s="171"/>
      <c r="C580" s="171"/>
      <c r="D580" s="171"/>
      <c r="E580" s="171"/>
      <c r="F580" s="171"/>
    </row>
    <row r="581" spans="1:6" ht="18.75" x14ac:dyDescent="0.3">
      <c r="A581" s="438"/>
      <c r="B581" s="171"/>
      <c r="C581" s="171"/>
      <c r="D581" s="171"/>
      <c r="E581" s="171"/>
      <c r="F581" s="171"/>
    </row>
    <row r="582" spans="1:6" ht="18.75" x14ac:dyDescent="0.3">
      <c r="A582" s="438"/>
      <c r="B582" s="171"/>
      <c r="C582" s="171"/>
      <c r="D582" s="171"/>
      <c r="E582" s="171"/>
      <c r="F582" s="171"/>
    </row>
    <row r="583" spans="1:6" ht="18.75" x14ac:dyDescent="0.3">
      <c r="A583" s="438"/>
      <c r="B583" s="171"/>
      <c r="C583" s="171"/>
      <c r="D583" s="171"/>
      <c r="E583" s="171"/>
      <c r="F583" s="171"/>
    </row>
    <row r="584" spans="1:6" ht="18.75" x14ac:dyDescent="0.3">
      <c r="A584" s="438"/>
      <c r="B584" s="171"/>
      <c r="C584" s="171"/>
      <c r="D584" s="171"/>
      <c r="E584" s="171"/>
      <c r="F584" s="171"/>
    </row>
    <row r="585" spans="1:6" ht="18.75" x14ac:dyDescent="0.3">
      <c r="A585" s="438"/>
      <c r="B585" s="171"/>
      <c r="C585" s="171"/>
      <c r="D585" s="171"/>
      <c r="E585" s="171"/>
      <c r="F585" s="171"/>
    </row>
    <row r="586" spans="1:6" ht="18.75" x14ac:dyDescent="0.3">
      <c r="A586" s="438"/>
      <c r="B586" s="171"/>
      <c r="C586" s="171"/>
      <c r="D586" s="171"/>
      <c r="E586" s="171"/>
      <c r="F586" s="171"/>
    </row>
    <row r="587" spans="1:6" ht="18.75" x14ac:dyDescent="0.3">
      <c r="A587" s="438"/>
      <c r="B587" s="171"/>
      <c r="C587" s="171"/>
      <c r="D587" s="171"/>
      <c r="E587" s="171"/>
      <c r="F587" s="171"/>
    </row>
    <row r="588" spans="1:6" ht="18.75" x14ac:dyDescent="0.3">
      <c r="A588" s="438"/>
      <c r="B588" s="171"/>
      <c r="C588" s="171"/>
      <c r="D588" s="171"/>
      <c r="E588" s="171"/>
      <c r="F588" s="171"/>
    </row>
    <row r="589" spans="1:6" ht="18.75" x14ac:dyDescent="0.3">
      <c r="A589" s="438"/>
      <c r="B589" s="171"/>
      <c r="C589" s="171"/>
      <c r="D589" s="171"/>
      <c r="E589" s="171"/>
      <c r="F589" s="171"/>
    </row>
    <row r="590" spans="1:6" ht="18.75" x14ac:dyDescent="0.3">
      <c r="A590" s="438"/>
      <c r="B590" s="171"/>
      <c r="C590" s="171"/>
      <c r="D590" s="171"/>
      <c r="E590" s="171"/>
      <c r="F590" s="171"/>
    </row>
    <row r="591" spans="1:6" ht="18.75" x14ac:dyDescent="0.3">
      <c r="A591" s="438"/>
      <c r="B591" s="171"/>
      <c r="C591" s="171"/>
      <c r="D591" s="171"/>
      <c r="E591" s="171"/>
      <c r="F591" s="171"/>
    </row>
    <row r="592" spans="1:6" ht="18.75" x14ac:dyDescent="0.3">
      <c r="A592" s="438"/>
      <c r="B592" s="171"/>
      <c r="C592" s="171"/>
      <c r="D592" s="171"/>
      <c r="E592" s="171"/>
      <c r="F592" s="171"/>
    </row>
    <row r="593" spans="1:6" ht="18.75" x14ac:dyDescent="0.3">
      <c r="A593" s="438"/>
      <c r="B593" s="171"/>
      <c r="C593" s="171"/>
      <c r="D593" s="171"/>
      <c r="E593" s="171"/>
      <c r="F593" s="171"/>
    </row>
    <row r="594" spans="1:6" ht="18.75" x14ac:dyDescent="0.3">
      <c r="A594" s="438"/>
      <c r="B594" s="171"/>
      <c r="C594" s="171"/>
      <c r="D594" s="171"/>
      <c r="E594" s="171"/>
      <c r="F594" s="171"/>
    </row>
    <row r="595" spans="1:6" ht="18.75" x14ac:dyDescent="0.3">
      <c r="A595" s="438"/>
      <c r="B595" s="171"/>
      <c r="C595" s="171"/>
      <c r="D595" s="171"/>
      <c r="E595" s="171"/>
      <c r="F595" s="171"/>
    </row>
    <row r="596" spans="1:6" ht="18.75" x14ac:dyDescent="0.3">
      <c r="A596" s="438"/>
      <c r="B596" s="171"/>
      <c r="C596" s="171"/>
      <c r="D596" s="171"/>
      <c r="E596" s="171"/>
      <c r="F596" s="171"/>
    </row>
    <row r="597" spans="1:6" ht="18.75" x14ac:dyDescent="0.3">
      <c r="A597" s="438"/>
      <c r="B597" s="171"/>
      <c r="C597" s="171"/>
      <c r="D597" s="171"/>
      <c r="E597" s="171"/>
      <c r="F597" s="171"/>
    </row>
    <row r="598" spans="1:6" ht="18.75" x14ac:dyDescent="0.3">
      <c r="A598" s="438"/>
      <c r="B598" s="171"/>
      <c r="C598" s="171"/>
      <c r="D598" s="171"/>
      <c r="E598" s="171"/>
      <c r="F598" s="171"/>
    </row>
    <row r="599" spans="1:6" ht="18.75" x14ac:dyDescent="0.3">
      <c r="A599" s="438"/>
      <c r="B599" s="171"/>
      <c r="C599" s="171"/>
      <c r="D599" s="171"/>
      <c r="E599" s="171"/>
      <c r="F599" s="171"/>
    </row>
    <row r="600" spans="1:6" ht="18.75" x14ac:dyDescent="0.3">
      <c r="A600" s="438"/>
      <c r="B600" s="171"/>
      <c r="C600" s="171"/>
      <c r="D600" s="171"/>
      <c r="E600" s="171"/>
      <c r="F600" s="171"/>
    </row>
    <row r="601" spans="1:6" ht="18.75" x14ac:dyDescent="0.3">
      <c r="A601" s="438"/>
      <c r="B601" s="171"/>
      <c r="C601" s="171"/>
      <c r="D601" s="171"/>
      <c r="E601" s="171"/>
      <c r="F601" s="171"/>
    </row>
    <row r="602" spans="1:6" ht="18.75" x14ac:dyDescent="0.3">
      <c r="A602" s="438"/>
      <c r="B602" s="171"/>
      <c r="C602" s="171"/>
      <c r="D602" s="171"/>
      <c r="E602" s="171"/>
      <c r="F602" s="171"/>
    </row>
    <row r="603" spans="1:6" ht="18.75" x14ac:dyDescent="0.3">
      <c r="A603" s="438"/>
      <c r="B603" s="171"/>
      <c r="C603" s="171"/>
      <c r="D603" s="171"/>
      <c r="E603" s="171"/>
      <c r="F603" s="171"/>
    </row>
    <row r="604" spans="1:6" ht="18.75" x14ac:dyDescent="0.3">
      <c r="A604" s="438"/>
      <c r="B604" s="171"/>
      <c r="C604" s="171"/>
      <c r="D604" s="171"/>
      <c r="E604" s="171"/>
      <c r="F604" s="171"/>
    </row>
    <row r="605" spans="1:6" ht="18.75" x14ac:dyDescent="0.3">
      <c r="A605" s="438"/>
      <c r="B605" s="171"/>
      <c r="C605" s="171"/>
      <c r="D605" s="171"/>
      <c r="E605" s="171"/>
      <c r="F605" s="171"/>
    </row>
    <row r="606" spans="1:6" ht="18.75" x14ac:dyDescent="0.3">
      <c r="A606" s="438"/>
      <c r="B606" s="171"/>
      <c r="C606" s="171"/>
      <c r="D606" s="171"/>
      <c r="E606" s="171"/>
      <c r="F606" s="171"/>
    </row>
    <row r="607" spans="1:6" ht="18.75" x14ac:dyDescent="0.3">
      <c r="A607" s="438"/>
      <c r="B607" s="171"/>
      <c r="C607" s="171"/>
      <c r="D607" s="171"/>
      <c r="E607" s="171"/>
      <c r="F607" s="171"/>
    </row>
    <row r="608" spans="1:6" ht="18.75" x14ac:dyDescent="0.3">
      <c r="A608" s="438"/>
      <c r="B608" s="171"/>
      <c r="C608" s="171"/>
      <c r="D608" s="171"/>
      <c r="E608" s="171"/>
      <c r="F608" s="171"/>
    </row>
    <row r="609" spans="1:6" ht="18.75" x14ac:dyDescent="0.3">
      <c r="A609" s="438"/>
      <c r="B609" s="171"/>
      <c r="C609" s="171"/>
      <c r="D609" s="171"/>
      <c r="E609" s="171"/>
      <c r="F609" s="171"/>
    </row>
    <row r="610" spans="1:6" ht="18.75" x14ac:dyDescent="0.3">
      <c r="A610" s="438"/>
      <c r="B610" s="171"/>
      <c r="C610" s="171"/>
      <c r="D610" s="171"/>
      <c r="E610" s="171"/>
      <c r="F610" s="171"/>
    </row>
    <row r="611" spans="1:6" ht="18.75" x14ac:dyDescent="0.3">
      <c r="A611" s="438"/>
      <c r="B611" s="171"/>
      <c r="C611" s="171"/>
      <c r="D611" s="171"/>
      <c r="E611" s="171"/>
      <c r="F611" s="171"/>
    </row>
    <row r="612" spans="1:6" ht="18.75" x14ac:dyDescent="0.3">
      <c r="A612" s="438"/>
      <c r="B612" s="171"/>
      <c r="C612" s="171"/>
      <c r="D612" s="171"/>
      <c r="E612" s="171"/>
      <c r="F612" s="171"/>
    </row>
    <row r="613" spans="1:6" ht="18.75" x14ac:dyDescent="0.3">
      <c r="A613" s="438"/>
      <c r="B613" s="171"/>
      <c r="C613" s="171"/>
      <c r="D613" s="171"/>
      <c r="E613" s="171"/>
      <c r="F613" s="171"/>
    </row>
    <row r="614" spans="1:6" ht="18.75" x14ac:dyDescent="0.3">
      <c r="A614" s="438"/>
      <c r="B614" s="171"/>
      <c r="C614" s="171"/>
      <c r="D614" s="171"/>
      <c r="E614" s="171"/>
      <c r="F614" s="171"/>
    </row>
    <row r="615" spans="1:6" ht="18.75" x14ac:dyDescent="0.3">
      <c r="A615" s="438"/>
      <c r="B615" s="171"/>
      <c r="C615" s="171"/>
      <c r="D615" s="171"/>
      <c r="E615" s="171"/>
      <c r="F615" s="171"/>
    </row>
    <row r="616" spans="1:6" ht="18.75" x14ac:dyDescent="0.3">
      <c r="A616" s="438"/>
      <c r="B616" s="171"/>
      <c r="C616" s="171"/>
      <c r="D616" s="171"/>
      <c r="E616" s="171"/>
      <c r="F616" s="171"/>
    </row>
    <row r="617" spans="1:6" ht="18.75" x14ac:dyDescent="0.3">
      <c r="A617" s="438"/>
      <c r="B617" s="171"/>
      <c r="C617" s="171"/>
      <c r="D617" s="171"/>
      <c r="E617" s="171"/>
      <c r="F617" s="171"/>
    </row>
    <row r="618" spans="1:6" ht="18.75" x14ac:dyDescent="0.3">
      <c r="A618" s="438"/>
      <c r="B618" s="171"/>
      <c r="C618" s="171"/>
      <c r="D618" s="171"/>
      <c r="E618" s="171"/>
      <c r="F618" s="171"/>
    </row>
    <row r="619" spans="1:6" ht="18.75" x14ac:dyDescent="0.3">
      <c r="A619" s="438"/>
      <c r="B619" s="171"/>
      <c r="C619" s="171"/>
      <c r="D619" s="171"/>
      <c r="E619" s="171"/>
      <c r="F619" s="171"/>
    </row>
    <row r="620" spans="1:6" ht="18.75" x14ac:dyDescent="0.3">
      <c r="A620" s="438"/>
      <c r="B620" s="171"/>
      <c r="C620" s="171"/>
      <c r="D620" s="171"/>
      <c r="E620" s="171"/>
      <c r="F620" s="171"/>
    </row>
    <row r="621" spans="1:6" ht="18.75" x14ac:dyDescent="0.3">
      <c r="A621" s="438"/>
      <c r="B621" s="171"/>
      <c r="C621" s="171"/>
      <c r="D621" s="171"/>
      <c r="E621" s="171"/>
      <c r="F621" s="171"/>
    </row>
    <row r="622" spans="1:6" ht="18.75" x14ac:dyDescent="0.3">
      <c r="A622" s="438"/>
      <c r="B622" s="171"/>
      <c r="C622" s="171"/>
      <c r="D622" s="171"/>
      <c r="E622" s="171"/>
      <c r="F622" s="171"/>
    </row>
    <row r="623" spans="1:6" ht="18.75" x14ac:dyDescent="0.3">
      <c r="A623" s="438"/>
      <c r="B623" s="171"/>
      <c r="C623" s="171"/>
      <c r="D623" s="171"/>
      <c r="E623" s="171"/>
      <c r="F623" s="171"/>
    </row>
    <row r="624" spans="1:6" ht="18.75" x14ac:dyDescent="0.3">
      <c r="A624" s="438"/>
      <c r="B624" s="171"/>
      <c r="C624" s="171"/>
      <c r="D624" s="171"/>
      <c r="E624" s="171"/>
      <c r="F624" s="171"/>
    </row>
    <row r="625" spans="1:6" ht="18.75" x14ac:dyDescent="0.3">
      <c r="A625" s="438"/>
      <c r="B625" s="171"/>
      <c r="C625" s="171"/>
      <c r="D625" s="171"/>
      <c r="E625" s="171"/>
      <c r="F625" s="171"/>
    </row>
    <row r="626" spans="1:6" ht="18.75" x14ac:dyDescent="0.3">
      <c r="A626" s="438"/>
      <c r="B626" s="171"/>
      <c r="C626" s="171"/>
      <c r="D626" s="171"/>
      <c r="E626" s="171"/>
      <c r="F626" s="171"/>
    </row>
    <row r="627" spans="1:6" ht="18.75" x14ac:dyDescent="0.3">
      <c r="A627" s="438"/>
      <c r="B627" s="171"/>
      <c r="C627" s="171"/>
      <c r="D627" s="171"/>
      <c r="E627" s="171"/>
      <c r="F627" s="171"/>
    </row>
    <row r="628" spans="1:6" ht="18.75" x14ac:dyDescent="0.3">
      <c r="A628" s="438"/>
      <c r="B628" s="171"/>
      <c r="C628" s="171"/>
      <c r="D628" s="171"/>
      <c r="E628" s="171"/>
      <c r="F628" s="171"/>
    </row>
    <row r="629" spans="1:6" ht="18.75" x14ac:dyDescent="0.3">
      <c r="A629" s="438"/>
      <c r="B629" s="171"/>
      <c r="C629" s="171"/>
      <c r="D629" s="171"/>
      <c r="E629" s="171"/>
      <c r="F629" s="171"/>
    </row>
    <row r="630" spans="1:6" ht="18.75" x14ac:dyDescent="0.3">
      <c r="A630" s="438"/>
      <c r="B630" s="171"/>
      <c r="C630" s="171"/>
      <c r="D630" s="171"/>
      <c r="E630" s="171"/>
      <c r="F630" s="171"/>
    </row>
    <row r="631" spans="1:6" ht="18.75" x14ac:dyDescent="0.3">
      <c r="A631" s="438"/>
      <c r="B631" s="171"/>
      <c r="C631" s="171"/>
      <c r="D631" s="171"/>
      <c r="E631" s="171"/>
      <c r="F631" s="171"/>
    </row>
    <row r="632" spans="1:6" ht="18.75" x14ac:dyDescent="0.3">
      <c r="A632" s="438"/>
      <c r="B632" s="171"/>
      <c r="C632" s="171"/>
      <c r="D632" s="171"/>
      <c r="E632" s="171"/>
      <c r="F632" s="171"/>
    </row>
    <row r="633" spans="1:6" ht="18.75" x14ac:dyDescent="0.3">
      <c r="A633" s="438"/>
      <c r="B633" s="171"/>
      <c r="C633" s="171"/>
      <c r="D633" s="171"/>
      <c r="E633" s="171"/>
      <c r="F633" s="171"/>
    </row>
    <row r="634" spans="1:6" ht="18.75" x14ac:dyDescent="0.3">
      <c r="A634" s="438"/>
      <c r="B634" s="171"/>
      <c r="C634" s="171"/>
      <c r="D634" s="171"/>
      <c r="E634" s="171"/>
      <c r="F634" s="171"/>
    </row>
    <row r="635" spans="1:6" ht="18.75" x14ac:dyDescent="0.3">
      <c r="A635" s="438"/>
      <c r="B635" s="171"/>
      <c r="C635" s="171"/>
      <c r="D635" s="171"/>
      <c r="E635" s="171"/>
      <c r="F635" s="171"/>
    </row>
    <row r="636" spans="1:6" ht="18.75" x14ac:dyDescent="0.3">
      <c r="A636" s="438"/>
      <c r="B636" s="171"/>
      <c r="C636" s="171"/>
      <c r="D636" s="171"/>
      <c r="E636" s="171"/>
      <c r="F636" s="171"/>
    </row>
    <row r="637" spans="1:6" ht="18.75" x14ac:dyDescent="0.3">
      <c r="A637" s="438"/>
      <c r="B637" s="171"/>
      <c r="C637" s="171"/>
      <c r="D637" s="171"/>
      <c r="E637" s="171"/>
      <c r="F637" s="171"/>
    </row>
    <row r="638" spans="1:6" ht="18.75" x14ac:dyDescent="0.3">
      <c r="A638" s="438"/>
      <c r="B638" s="171"/>
      <c r="C638" s="171"/>
      <c r="D638" s="171"/>
      <c r="E638" s="171"/>
      <c r="F638" s="171"/>
    </row>
    <row r="639" spans="1:6" ht="18.75" x14ac:dyDescent="0.3">
      <c r="A639" s="438"/>
      <c r="B639" s="171"/>
      <c r="C639" s="171"/>
      <c r="D639" s="171"/>
      <c r="E639" s="171"/>
      <c r="F639" s="171"/>
    </row>
    <row r="640" spans="1:6" ht="18.75" x14ac:dyDescent="0.3">
      <c r="A640" s="438"/>
      <c r="B640" s="171"/>
      <c r="C640" s="171"/>
      <c r="D640" s="171"/>
      <c r="E640" s="171"/>
      <c r="F640" s="171"/>
    </row>
    <row r="641" spans="1:6" ht="18.75" x14ac:dyDescent="0.3">
      <c r="A641" s="438"/>
      <c r="B641" s="171"/>
      <c r="C641" s="171"/>
      <c r="D641" s="171"/>
      <c r="E641" s="171"/>
      <c r="F641" s="171"/>
    </row>
    <row r="642" spans="1:6" ht="18.75" x14ac:dyDescent="0.3">
      <c r="A642" s="438"/>
      <c r="B642" s="171"/>
      <c r="C642" s="171"/>
      <c r="D642" s="171"/>
      <c r="E642" s="171"/>
      <c r="F642" s="171"/>
    </row>
    <row r="643" spans="1:6" ht="18.75" x14ac:dyDescent="0.3">
      <c r="A643" s="438"/>
      <c r="B643" s="171"/>
      <c r="C643" s="171"/>
      <c r="D643" s="171"/>
      <c r="E643" s="171"/>
      <c r="F643" s="171"/>
    </row>
    <row r="644" spans="1:6" ht="18.75" x14ac:dyDescent="0.3">
      <c r="A644" s="438"/>
      <c r="B644" s="171"/>
      <c r="C644" s="171"/>
      <c r="D644" s="171"/>
      <c r="E644" s="171"/>
      <c r="F644" s="171"/>
    </row>
    <row r="645" spans="1:6" ht="18.75" x14ac:dyDescent="0.3">
      <c r="A645" s="438"/>
      <c r="B645" s="171"/>
      <c r="C645" s="171"/>
      <c r="D645" s="171"/>
      <c r="E645" s="171"/>
      <c r="F645" s="171"/>
    </row>
    <row r="646" spans="1:6" ht="18.75" x14ac:dyDescent="0.3">
      <c r="A646" s="438"/>
      <c r="B646" s="171"/>
      <c r="C646" s="171"/>
      <c r="D646" s="171"/>
      <c r="E646" s="171"/>
      <c r="F646" s="171"/>
    </row>
    <row r="647" spans="1:6" ht="18.75" x14ac:dyDescent="0.3">
      <c r="A647" s="438"/>
      <c r="B647" s="171"/>
      <c r="C647" s="171"/>
      <c r="D647" s="171"/>
      <c r="E647" s="171"/>
      <c r="F647" s="171"/>
    </row>
    <row r="648" spans="1:6" ht="18.75" x14ac:dyDescent="0.3">
      <c r="A648" s="438"/>
      <c r="B648" s="171"/>
      <c r="C648" s="171"/>
      <c r="D648" s="171"/>
      <c r="E648" s="171"/>
      <c r="F648" s="171"/>
    </row>
    <row r="649" spans="1:6" ht="18.75" x14ac:dyDescent="0.3">
      <c r="A649" s="438"/>
      <c r="B649" s="171"/>
      <c r="C649" s="171"/>
      <c r="D649" s="171"/>
      <c r="E649" s="171"/>
      <c r="F649" s="171"/>
    </row>
    <row r="650" spans="1:6" ht="18.75" x14ac:dyDescent="0.3">
      <c r="A650" s="438"/>
      <c r="B650" s="171"/>
      <c r="C650" s="171"/>
      <c r="D650" s="171"/>
      <c r="E650" s="171"/>
      <c r="F650" s="171"/>
    </row>
    <row r="651" spans="1:6" ht="18.75" x14ac:dyDescent="0.3">
      <c r="A651" s="438"/>
      <c r="B651" s="171"/>
      <c r="C651" s="171"/>
      <c r="D651" s="171"/>
      <c r="E651" s="171"/>
      <c r="F651" s="171"/>
    </row>
    <row r="652" spans="1:6" ht="18.75" x14ac:dyDescent="0.3">
      <c r="A652" s="438"/>
      <c r="B652" s="171"/>
      <c r="C652" s="171"/>
      <c r="D652" s="171"/>
      <c r="E652" s="171"/>
      <c r="F652" s="171"/>
    </row>
    <row r="653" spans="1:6" ht="18.75" x14ac:dyDescent="0.3">
      <c r="A653" s="438"/>
      <c r="B653" s="171"/>
      <c r="C653" s="171"/>
      <c r="D653" s="171"/>
      <c r="E653" s="171"/>
      <c r="F653" s="171"/>
    </row>
    <row r="654" spans="1:6" ht="18.75" x14ac:dyDescent="0.3">
      <c r="A654" s="438"/>
      <c r="B654" s="171"/>
      <c r="C654" s="171"/>
      <c r="D654" s="171"/>
      <c r="E654" s="171"/>
      <c r="F654" s="171"/>
    </row>
    <row r="655" spans="1:6" ht="18.75" x14ac:dyDescent="0.3">
      <c r="A655" s="438"/>
      <c r="B655" s="171"/>
      <c r="C655" s="171"/>
      <c r="D655" s="171"/>
      <c r="E655" s="171"/>
      <c r="F655" s="171"/>
    </row>
    <row r="656" spans="1:6" ht="18.75" x14ac:dyDescent="0.3">
      <c r="A656" s="438"/>
      <c r="B656" s="171"/>
      <c r="C656" s="171"/>
      <c r="D656" s="171"/>
      <c r="E656" s="171"/>
      <c r="F656" s="171"/>
    </row>
    <row r="657" spans="1:6" ht="18.75" x14ac:dyDescent="0.3">
      <c r="A657" s="438"/>
      <c r="B657" s="171"/>
      <c r="C657" s="171"/>
      <c r="D657" s="171"/>
      <c r="E657" s="171"/>
      <c r="F657" s="171"/>
    </row>
    <row r="658" spans="1:6" ht="18.75" x14ac:dyDescent="0.3">
      <c r="A658" s="438"/>
      <c r="B658" s="171"/>
      <c r="C658" s="171"/>
      <c r="D658" s="171"/>
      <c r="E658" s="171"/>
      <c r="F658" s="171"/>
    </row>
    <row r="659" spans="1:6" ht="18.75" x14ac:dyDescent="0.3">
      <c r="A659" s="438"/>
      <c r="B659" s="171"/>
      <c r="C659" s="171"/>
      <c r="D659" s="171"/>
      <c r="E659" s="171"/>
      <c r="F659" s="171"/>
    </row>
    <row r="660" spans="1:6" ht="18.75" x14ac:dyDescent="0.3">
      <c r="A660" s="438"/>
      <c r="B660" s="171"/>
      <c r="C660" s="171"/>
      <c r="D660" s="171"/>
      <c r="E660" s="171"/>
      <c r="F660" s="171"/>
    </row>
    <row r="661" spans="1:6" ht="18.75" x14ac:dyDescent="0.3">
      <c r="A661" s="438"/>
      <c r="B661" s="171"/>
      <c r="C661" s="171"/>
      <c r="D661" s="171"/>
      <c r="E661" s="171"/>
      <c r="F661" s="171"/>
    </row>
    <row r="662" spans="1:6" ht="18.75" x14ac:dyDescent="0.3">
      <c r="A662" s="438"/>
      <c r="B662" s="171"/>
      <c r="C662" s="171"/>
      <c r="D662" s="171"/>
      <c r="E662" s="171"/>
      <c r="F662" s="171"/>
    </row>
    <row r="663" spans="1:6" ht="18.75" x14ac:dyDescent="0.3">
      <c r="A663" s="438"/>
      <c r="B663" s="171"/>
      <c r="C663" s="171"/>
      <c r="D663" s="171"/>
      <c r="E663" s="171"/>
      <c r="F663" s="171"/>
    </row>
    <row r="664" spans="1:6" ht="18.75" x14ac:dyDescent="0.3">
      <c r="A664" s="438"/>
      <c r="B664" s="171"/>
      <c r="C664" s="171"/>
      <c r="D664" s="171"/>
      <c r="E664" s="171"/>
      <c r="F664" s="171"/>
    </row>
    <row r="665" spans="1:6" ht="18.75" x14ac:dyDescent="0.3">
      <c r="A665" s="438"/>
      <c r="B665" s="171"/>
      <c r="C665" s="171"/>
      <c r="D665" s="171"/>
      <c r="E665" s="171"/>
      <c r="F665" s="171"/>
    </row>
    <row r="666" spans="1:6" ht="18.75" x14ac:dyDescent="0.3">
      <c r="A666" s="438"/>
      <c r="B666" s="171"/>
      <c r="C666" s="171"/>
      <c r="D666" s="171"/>
      <c r="E666" s="171"/>
      <c r="F666" s="171"/>
    </row>
    <row r="667" spans="1:6" ht="18.75" x14ac:dyDescent="0.3">
      <c r="A667" s="438"/>
      <c r="B667" s="171"/>
      <c r="C667" s="171"/>
      <c r="D667" s="171"/>
      <c r="E667" s="171"/>
      <c r="F667" s="171"/>
    </row>
    <row r="668" spans="1:6" ht="18.75" x14ac:dyDescent="0.3">
      <c r="A668" s="438"/>
      <c r="B668" s="171"/>
      <c r="C668" s="171"/>
      <c r="D668" s="171"/>
      <c r="E668" s="171"/>
      <c r="F668" s="171"/>
    </row>
    <row r="669" spans="1:6" ht="18.75" x14ac:dyDescent="0.3">
      <c r="A669" s="438"/>
      <c r="B669" s="171"/>
      <c r="C669" s="171"/>
      <c r="D669" s="171"/>
      <c r="E669" s="171"/>
      <c r="F669" s="171"/>
    </row>
    <row r="670" spans="1:6" ht="18.75" x14ac:dyDescent="0.3">
      <c r="A670" s="438"/>
      <c r="B670" s="171"/>
      <c r="C670" s="171"/>
      <c r="D670" s="171"/>
      <c r="E670" s="171"/>
      <c r="F670" s="171"/>
    </row>
    <row r="671" spans="1:6" ht="18.75" x14ac:dyDescent="0.3">
      <c r="A671" s="438"/>
      <c r="B671" s="171"/>
      <c r="C671" s="171"/>
      <c r="D671" s="171"/>
      <c r="E671" s="171"/>
      <c r="F671" s="171"/>
    </row>
    <row r="672" spans="1:6" ht="18.75" x14ac:dyDescent="0.3">
      <c r="A672" s="438"/>
      <c r="B672" s="171"/>
      <c r="C672" s="171"/>
      <c r="D672" s="171"/>
      <c r="E672" s="171"/>
      <c r="F672" s="171"/>
    </row>
    <row r="673" spans="1:6" ht="18.75" x14ac:dyDescent="0.3">
      <c r="A673" s="438"/>
      <c r="B673" s="171"/>
      <c r="C673" s="171"/>
      <c r="D673" s="171"/>
      <c r="E673" s="171"/>
      <c r="F673" s="171"/>
    </row>
    <row r="674" spans="1:6" ht="18.75" x14ac:dyDescent="0.3">
      <c r="A674" s="438"/>
      <c r="B674" s="171"/>
      <c r="C674" s="171"/>
      <c r="D674" s="171"/>
      <c r="E674" s="171"/>
      <c r="F674" s="171"/>
    </row>
    <row r="675" spans="1:6" ht="18.75" x14ac:dyDescent="0.3">
      <c r="A675" s="438"/>
      <c r="B675" s="171"/>
      <c r="C675" s="171"/>
      <c r="D675" s="171"/>
      <c r="E675" s="171"/>
      <c r="F675" s="171"/>
    </row>
    <row r="676" spans="1:6" ht="18.75" x14ac:dyDescent="0.3">
      <c r="A676" s="438"/>
      <c r="B676" s="171"/>
      <c r="C676" s="171"/>
      <c r="D676" s="171"/>
      <c r="E676" s="171"/>
      <c r="F676" s="171"/>
    </row>
    <row r="677" spans="1:6" ht="18.75" x14ac:dyDescent="0.3">
      <c r="A677" s="438"/>
      <c r="B677" s="171"/>
      <c r="C677" s="171"/>
      <c r="D677" s="171"/>
      <c r="E677" s="171"/>
      <c r="F677" s="171"/>
    </row>
    <row r="678" spans="1:6" ht="18.75" x14ac:dyDescent="0.3">
      <c r="A678" s="438"/>
      <c r="B678" s="171"/>
      <c r="C678" s="171"/>
      <c r="D678" s="171"/>
      <c r="E678" s="171"/>
      <c r="F678" s="171"/>
    </row>
    <row r="679" spans="1:6" ht="18.75" x14ac:dyDescent="0.3">
      <c r="A679" s="438"/>
      <c r="B679" s="171"/>
      <c r="C679" s="171"/>
      <c r="D679" s="171"/>
      <c r="E679" s="171"/>
      <c r="F679" s="171"/>
    </row>
    <row r="680" spans="1:6" ht="18.75" x14ac:dyDescent="0.3">
      <c r="A680" s="438"/>
      <c r="B680" s="171"/>
      <c r="C680" s="171"/>
      <c r="D680" s="171"/>
      <c r="E680" s="171"/>
      <c r="F680" s="171"/>
    </row>
    <row r="681" spans="1:6" ht="18.75" x14ac:dyDescent="0.3">
      <c r="A681" s="438"/>
      <c r="B681" s="171"/>
      <c r="C681" s="171"/>
      <c r="D681" s="171"/>
      <c r="E681" s="171"/>
      <c r="F681" s="171"/>
    </row>
    <row r="682" spans="1:6" ht="18.75" x14ac:dyDescent="0.3">
      <c r="A682" s="438"/>
      <c r="B682" s="171"/>
      <c r="C682" s="171"/>
      <c r="D682" s="171"/>
      <c r="E682" s="171"/>
      <c r="F682" s="171"/>
    </row>
    <row r="683" spans="1:6" ht="18.75" x14ac:dyDescent="0.3">
      <c r="A683" s="438"/>
      <c r="B683" s="171"/>
      <c r="C683" s="171"/>
      <c r="D683" s="171"/>
      <c r="E683" s="171"/>
      <c r="F683" s="171"/>
    </row>
    <row r="684" spans="1:6" ht="18.75" x14ac:dyDescent="0.3">
      <c r="A684" s="438"/>
      <c r="B684" s="171"/>
      <c r="C684" s="171"/>
      <c r="D684" s="171"/>
      <c r="E684" s="171"/>
      <c r="F684" s="171"/>
    </row>
    <row r="685" spans="1:6" ht="18.75" x14ac:dyDescent="0.3">
      <c r="A685" s="438"/>
      <c r="B685" s="171"/>
      <c r="C685" s="171"/>
      <c r="D685" s="171"/>
      <c r="E685" s="171"/>
      <c r="F685" s="171"/>
    </row>
    <row r="686" spans="1:6" ht="18.75" x14ac:dyDescent="0.3">
      <c r="A686" s="438"/>
      <c r="B686" s="171"/>
      <c r="C686" s="171"/>
      <c r="D686" s="171"/>
      <c r="E686" s="171"/>
      <c r="F686" s="171"/>
    </row>
    <row r="687" spans="1:6" ht="18.75" x14ac:dyDescent="0.3">
      <c r="A687" s="438"/>
      <c r="B687" s="171"/>
      <c r="C687" s="171"/>
      <c r="D687" s="171"/>
      <c r="E687" s="171"/>
      <c r="F687" s="171"/>
    </row>
    <row r="688" spans="1:6" ht="18.75" x14ac:dyDescent="0.3">
      <c r="A688" s="438"/>
      <c r="B688" s="171"/>
      <c r="C688" s="171"/>
      <c r="D688" s="171"/>
      <c r="E688" s="171"/>
      <c r="F688" s="171"/>
    </row>
    <row r="689" spans="1:6" ht="18.75" x14ac:dyDescent="0.3">
      <c r="A689" s="438"/>
      <c r="B689" s="171"/>
      <c r="C689" s="171"/>
      <c r="D689" s="171"/>
      <c r="E689" s="171"/>
      <c r="F689" s="171"/>
    </row>
    <row r="690" spans="1:6" ht="18.75" x14ac:dyDescent="0.3">
      <c r="A690" s="438"/>
      <c r="B690" s="171"/>
      <c r="C690" s="171"/>
      <c r="D690" s="171"/>
      <c r="E690" s="171"/>
      <c r="F690" s="171"/>
    </row>
    <row r="691" spans="1:6" ht="18.75" x14ac:dyDescent="0.3">
      <c r="A691" s="438"/>
      <c r="B691" s="171"/>
      <c r="C691" s="171"/>
      <c r="D691" s="171"/>
      <c r="E691" s="171"/>
      <c r="F691" s="171"/>
    </row>
    <row r="692" spans="1:6" ht="18.75" x14ac:dyDescent="0.3">
      <c r="A692" s="438"/>
      <c r="B692" s="171"/>
      <c r="C692" s="171"/>
      <c r="D692" s="171"/>
      <c r="E692" s="171"/>
      <c r="F692" s="171"/>
    </row>
    <row r="693" spans="1:6" ht="18.75" x14ac:dyDescent="0.3">
      <c r="A693" s="438"/>
      <c r="B693" s="171"/>
      <c r="C693" s="171"/>
      <c r="D693" s="171"/>
      <c r="E693" s="171"/>
      <c r="F693" s="171"/>
    </row>
    <row r="694" spans="1:6" ht="18.75" x14ac:dyDescent="0.3">
      <c r="A694" s="438"/>
      <c r="B694" s="171"/>
      <c r="C694" s="171"/>
      <c r="D694" s="171"/>
      <c r="E694" s="171"/>
      <c r="F694" s="171"/>
    </row>
    <row r="695" spans="1:6" ht="18.75" x14ac:dyDescent="0.3">
      <c r="A695" s="438"/>
      <c r="B695" s="171"/>
      <c r="C695" s="171"/>
      <c r="D695" s="171"/>
      <c r="E695" s="171"/>
      <c r="F695" s="171"/>
    </row>
    <row r="696" spans="1:6" ht="18.75" x14ac:dyDescent="0.3">
      <c r="A696" s="438"/>
      <c r="B696" s="171"/>
      <c r="C696" s="171"/>
      <c r="D696" s="171"/>
      <c r="E696" s="171"/>
      <c r="F696" s="171"/>
    </row>
    <row r="697" spans="1:6" ht="18.75" x14ac:dyDescent="0.3">
      <c r="A697" s="438"/>
      <c r="B697" s="171"/>
      <c r="C697" s="171"/>
      <c r="D697" s="171"/>
      <c r="E697" s="171"/>
      <c r="F697" s="171"/>
    </row>
    <row r="698" spans="1:6" ht="18.75" x14ac:dyDescent="0.3">
      <c r="A698" s="438"/>
      <c r="B698" s="171"/>
      <c r="C698" s="171"/>
      <c r="D698" s="171"/>
      <c r="E698" s="171"/>
      <c r="F698" s="171"/>
    </row>
    <row r="699" spans="1:6" ht="18.75" x14ac:dyDescent="0.3">
      <c r="A699" s="438"/>
      <c r="B699" s="171"/>
      <c r="C699" s="171"/>
      <c r="D699" s="171"/>
      <c r="E699" s="171"/>
      <c r="F699" s="171"/>
    </row>
    <row r="700" spans="1:6" ht="18.75" x14ac:dyDescent="0.3">
      <c r="A700" s="438"/>
      <c r="B700" s="171"/>
      <c r="C700" s="171"/>
      <c r="D700" s="171"/>
      <c r="E700" s="171"/>
      <c r="F700" s="171"/>
    </row>
    <row r="701" spans="1:6" ht="18.75" x14ac:dyDescent="0.3">
      <c r="A701" s="438"/>
      <c r="B701" s="171"/>
      <c r="C701" s="171"/>
      <c r="D701" s="171"/>
      <c r="E701" s="171"/>
      <c r="F701" s="171"/>
    </row>
    <row r="702" spans="1:6" ht="18.75" x14ac:dyDescent="0.3">
      <c r="A702" s="438"/>
      <c r="B702" s="171"/>
      <c r="C702" s="171"/>
      <c r="D702" s="171"/>
      <c r="E702" s="171"/>
      <c r="F702" s="171"/>
    </row>
    <row r="703" spans="1:6" ht="18.75" x14ac:dyDescent="0.3">
      <c r="A703" s="438"/>
      <c r="B703" s="171"/>
      <c r="C703" s="171"/>
      <c r="D703" s="171"/>
      <c r="E703" s="171"/>
      <c r="F703" s="171"/>
    </row>
    <row r="704" spans="1:6" ht="18.75" x14ac:dyDescent="0.3">
      <c r="A704" s="438"/>
      <c r="B704" s="171"/>
      <c r="C704" s="171"/>
      <c r="D704" s="171"/>
      <c r="E704" s="171"/>
      <c r="F704" s="171"/>
    </row>
    <row r="705" spans="1:6" ht="18.75" x14ac:dyDescent="0.3">
      <c r="A705" s="438"/>
      <c r="B705" s="171"/>
      <c r="C705" s="171"/>
      <c r="D705" s="171"/>
      <c r="E705" s="171"/>
      <c r="F705" s="171"/>
    </row>
    <row r="706" spans="1:6" ht="18.75" x14ac:dyDescent="0.3">
      <c r="A706" s="438"/>
      <c r="B706" s="171"/>
      <c r="C706" s="171"/>
      <c r="D706" s="171"/>
      <c r="E706" s="171"/>
      <c r="F706" s="171"/>
    </row>
    <row r="707" spans="1:6" ht="18.75" x14ac:dyDescent="0.3">
      <c r="A707" s="438"/>
      <c r="B707" s="171"/>
      <c r="C707" s="171"/>
      <c r="D707" s="171"/>
      <c r="E707" s="171"/>
      <c r="F707" s="171"/>
    </row>
    <row r="708" spans="1:6" ht="18.75" x14ac:dyDescent="0.3">
      <c r="A708" s="438"/>
      <c r="B708" s="171"/>
      <c r="C708" s="171"/>
      <c r="D708" s="171"/>
      <c r="E708" s="171"/>
      <c r="F708" s="171"/>
    </row>
    <row r="709" spans="1:6" ht="18.75" x14ac:dyDescent="0.3">
      <c r="A709" s="438"/>
      <c r="B709" s="171"/>
      <c r="C709" s="171"/>
      <c r="D709" s="171"/>
      <c r="E709" s="171"/>
      <c r="F709" s="171"/>
    </row>
    <row r="710" spans="1:6" ht="18.75" x14ac:dyDescent="0.3">
      <c r="A710" s="438"/>
      <c r="B710" s="171"/>
      <c r="C710" s="171"/>
      <c r="D710" s="171"/>
      <c r="E710" s="171"/>
      <c r="F710" s="171"/>
    </row>
    <row r="711" spans="1:6" ht="18.75" x14ac:dyDescent="0.3">
      <c r="A711" s="438"/>
      <c r="B711" s="171"/>
      <c r="C711" s="171"/>
      <c r="D711" s="171"/>
      <c r="E711" s="171"/>
      <c r="F711" s="171"/>
    </row>
    <row r="712" spans="1:6" ht="18.75" x14ac:dyDescent="0.3">
      <c r="A712" s="438"/>
      <c r="B712" s="171"/>
      <c r="C712" s="171"/>
      <c r="D712" s="171"/>
      <c r="E712" s="171"/>
      <c r="F712" s="171"/>
    </row>
    <row r="713" spans="1:6" ht="18.75" x14ac:dyDescent="0.3">
      <c r="A713" s="438"/>
      <c r="B713" s="171"/>
      <c r="C713" s="171"/>
      <c r="D713" s="171"/>
      <c r="E713" s="171"/>
      <c r="F713" s="171"/>
    </row>
    <row r="714" spans="1:6" ht="18.75" x14ac:dyDescent="0.3">
      <c r="A714" s="438"/>
      <c r="B714" s="171"/>
      <c r="C714" s="171"/>
      <c r="D714" s="171"/>
      <c r="E714" s="171"/>
      <c r="F714" s="171"/>
    </row>
    <row r="715" spans="1:6" ht="18.75" x14ac:dyDescent="0.3">
      <c r="A715" s="438"/>
      <c r="B715" s="171"/>
      <c r="C715" s="171"/>
      <c r="D715" s="171"/>
      <c r="E715" s="171"/>
      <c r="F715" s="171"/>
    </row>
    <row r="716" spans="1:6" ht="18.75" x14ac:dyDescent="0.3">
      <c r="A716" s="438"/>
      <c r="B716" s="171"/>
      <c r="C716" s="171"/>
      <c r="D716" s="171"/>
      <c r="E716" s="171"/>
      <c r="F716" s="171"/>
    </row>
    <row r="717" spans="1:6" ht="18.75" x14ac:dyDescent="0.3">
      <c r="A717" s="438"/>
      <c r="B717" s="171"/>
      <c r="C717" s="171"/>
      <c r="D717" s="171"/>
      <c r="E717" s="171"/>
      <c r="F717" s="171"/>
    </row>
    <row r="718" spans="1:6" ht="18.75" x14ac:dyDescent="0.3">
      <c r="A718" s="438"/>
      <c r="B718" s="171"/>
      <c r="C718" s="171"/>
      <c r="D718" s="171"/>
      <c r="E718" s="171"/>
      <c r="F718" s="171"/>
    </row>
    <row r="719" spans="1:6" ht="18.75" x14ac:dyDescent="0.3">
      <c r="A719" s="438"/>
      <c r="B719" s="171"/>
      <c r="C719" s="171"/>
      <c r="D719" s="171"/>
      <c r="E719" s="171"/>
      <c r="F719" s="171"/>
    </row>
    <row r="720" spans="1:6" ht="18.75" x14ac:dyDescent="0.3">
      <c r="A720" s="438"/>
      <c r="B720" s="171"/>
      <c r="C720" s="171"/>
      <c r="D720" s="171"/>
      <c r="E720" s="171"/>
      <c r="F720" s="171"/>
    </row>
    <row r="721" spans="1:6" ht="18.75" x14ac:dyDescent="0.3">
      <c r="A721" s="438"/>
      <c r="B721" s="171"/>
      <c r="C721" s="171"/>
      <c r="D721" s="171"/>
      <c r="E721" s="171"/>
      <c r="F721" s="171"/>
    </row>
    <row r="722" spans="1:6" ht="18.75" x14ac:dyDescent="0.3">
      <c r="A722" s="438"/>
      <c r="B722" s="171"/>
      <c r="C722" s="171"/>
      <c r="D722" s="171"/>
      <c r="E722" s="171"/>
      <c r="F722" s="171"/>
    </row>
    <row r="723" spans="1:6" ht="18.75" x14ac:dyDescent="0.3">
      <c r="A723" s="438"/>
      <c r="B723" s="171"/>
      <c r="C723" s="171"/>
      <c r="D723" s="171"/>
      <c r="E723" s="171"/>
      <c r="F723" s="171"/>
    </row>
    <row r="724" spans="1:6" ht="18.75" x14ac:dyDescent="0.3">
      <c r="A724" s="438"/>
      <c r="B724" s="171"/>
      <c r="C724" s="171"/>
      <c r="D724" s="171"/>
      <c r="E724" s="171"/>
      <c r="F724" s="171"/>
    </row>
    <row r="725" spans="1:6" ht="18.75" x14ac:dyDescent="0.3">
      <c r="A725" s="438"/>
      <c r="B725" s="171"/>
      <c r="C725" s="171"/>
      <c r="D725" s="171"/>
      <c r="E725" s="171"/>
      <c r="F725" s="171"/>
    </row>
    <row r="726" spans="1:6" ht="18.75" x14ac:dyDescent="0.3">
      <c r="A726" s="438"/>
      <c r="B726" s="171"/>
      <c r="C726" s="171"/>
      <c r="D726" s="171"/>
      <c r="E726" s="171"/>
      <c r="F726" s="171"/>
    </row>
    <row r="727" spans="1:6" ht="18.75" x14ac:dyDescent="0.3">
      <c r="A727" s="438"/>
      <c r="B727" s="171"/>
      <c r="C727" s="171"/>
      <c r="D727" s="171"/>
      <c r="E727" s="171"/>
      <c r="F727" s="171"/>
    </row>
    <row r="728" spans="1:6" ht="18.75" x14ac:dyDescent="0.3">
      <c r="A728" s="438"/>
      <c r="B728" s="171"/>
      <c r="C728" s="171"/>
      <c r="D728" s="171"/>
      <c r="E728" s="171"/>
      <c r="F728" s="171"/>
    </row>
    <row r="729" spans="1:6" ht="18.75" x14ac:dyDescent="0.3">
      <c r="A729" s="438"/>
      <c r="B729" s="171"/>
      <c r="C729" s="171"/>
      <c r="D729" s="171"/>
      <c r="E729" s="171"/>
      <c r="F729" s="171"/>
    </row>
    <row r="730" spans="1:6" ht="18.75" x14ac:dyDescent="0.3">
      <c r="A730" s="438"/>
      <c r="B730" s="171"/>
      <c r="C730" s="171"/>
      <c r="D730" s="171"/>
      <c r="E730" s="171"/>
      <c r="F730" s="171"/>
    </row>
    <row r="731" spans="1:6" ht="18.75" x14ac:dyDescent="0.3">
      <c r="A731" s="438"/>
      <c r="B731" s="171"/>
      <c r="C731" s="171"/>
      <c r="D731" s="171"/>
      <c r="E731" s="171"/>
      <c r="F731" s="171"/>
    </row>
    <row r="732" spans="1:6" ht="18.75" x14ac:dyDescent="0.3">
      <c r="A732" s="438"/>
      <c r="B732" s="171"/>
      <c r="C732" s="171"/>
      <c r="D732" s="171"/>
      <c r="E732" s="171"/>
      <c r="F732" s="171"/>
    </row>
    <row r="733" spans="1:6" ht="18.75" x14ac:dyDescent="0.3">
      <c r="A733" s="438"/>
      <c r="B733" s="171"/>
      <c r="C733" s="171"/>
      <c r="D733" s="171"/>
      <c r="E733" s="171"/>
      <c r="F733" s="171"/>
    </row>
    <row r="734" spans="1:6" ht="18.75" x14ac:dyDescent="0.3">
      <c r="A734" s="438"/>
      <c r="B734" s="171"/>
      <c r="C734" s="171"/>
      <c r="D734" s="171"/>
      <c r="E734" s="171"/>
      <c r="F734" s="171"/>
    </row>
    <row r="735" spans="1:6" ht="18.75" x14ac:dyDescent="0.3">
      <c r="A735" s="438"/>
      <c r="B735" s="171"/>
      <c r="C735" s="171"/>
      <c r="D735" s="171"/>
      <c r="E735" s="171"/>
      <c r="F735" s="171"/>
    </row>
    <row r="736" spans="1:6" ht="18.75" x14ac:dyDescent="0.3">
      <c r="A736" s="438"/>
      <c r="B736" s="171"/>
      <c r="C736" s="171"/>
      <c r="D736" s="171"/>
      <c r="E736" s="171"/>
      <c r="F736" s="171"/>
    </row>
    <row r="737" spans="1:6" ht="18.75" x14ac:dyDescent="0.3">
      <c r="A737" s="438"/>
      <c r="B737" s="171"/>
      <c r="C737" s="171"/>
      <c r="D737" s="171"/>
      <c r="E737" s="171"/>
      <c r="F737" s="171"/>
    </row>
    <row r="738" spans="1:6" ht="18.75" x14ac:dyDescent="0.3">
      <c r="A738" s="438"/>
      <c r="B738" s="171"/>
      <c r="C738" s="171"/>
      <c r="D738" s="171"/>
      <c r="E738" s="171"/>
      <c r="F738" s="171"/>
    </row>
    <row r="739" spans="1:6" ht="18.75" x14ac:dyDescent="0.3">
      <c r="A739" s="438"/>
      <c r="B739" s="171"/>
      <c r="C739" s="171"/>
      <c r="D739" s="171"/>
      <c r="E739" s="171"/>
      <c r="F739" s="171"/>
    </row>
    <row r="740" spans="1:6" ht="18.75" x14ac:dyDescent="0.3">
      <c r="A740" s="438"/>
      <c r="B740" s="171"/>
      <c r="C740" s="171"/>
      <c r="D740" s="171"/>
      <c r="E740" s="171"/>
      <c r="F740" s="171"/>
    </row>
    <row r="741" spans="1:6" ht="18.75" x14ac:dyDescent="0.3">
      <c r="A741" s="438"/>
      <c r="B741" s="171"/>
      <c r="C741" s="171"/>
      <c r="D741" s="171"/>
      <c r="E741" s="171"/>
      <c r="F741" s="171"/>
    </row>
    <row r="742" spans="1:6" ht="18.75" x14ac:dyDescent="0.3">
      <c r="A742" s="438"/>
      <c r="B742" s="171"/>
      <c r="C742" s="171"/>
      <c r="D742" s="171"/>
      <c r="E742" s="171"/>
      <c r="F742" s="171"/>
    </row>
    <row r="743" spans="1:6" ht="18.75" x14ac:dyDescent="0.3">
      <c r="A743" s="438"/>
      <c r="B743" s="171"/>
      <c r="C743" s="171"/>
      <c r="D743" s="171"/>
      <c r="E743" s="171"/>
      <c r="F743" s="171"/>
    </row>
    <row r="744" spans="1:6" ht="18.75" x14ac:dyDescent="0.3">
      <c r="A744" s="438"/>
      <c r="B744" s="171"/>
      <c r="C744" s="171"/>
      <c r="D744" s="171"/>
      <c r="E744" s="171"/>
      <c r="F744" s="171"/>
    </row>
    <row r="745" spans="1:6" ht="18.75" x14ac:dyDescent="0.3">
      <c r="A745" s="438"/>
      <c r="B745" s="171"/>
      <c r="C745" s="171"/>
      <c r="D745" s="171"/>
      <c r="E745" s="171"/>
      <c r="F745" s="171"/>
    </row>
    <row r="746" spans="1:6" ht="18.75" x14ac:dyDescent="0.3">
      <c r="A746" s="438"/>
      <c r="B746" s="171"/>
      <c r="C746" s="171"/>
      <c r="D746" s="171"/>
      <c r="E746" s="171"/>
      <c r="F746" s="171"/>
    </row>
    <row r="747" spans="1:6" ht="18.75" x14ac:dyDescent="0.3">
      <c r="A747" s="438"/>
      <c r="B747" s="171"/>
      <c r="C747" s="171"/>
      <c r="D747" s="171"/>
      <c r="E747" s="171"/>
      <c r="F747" s="171"/>
    </row>
    <row r="748" spans="1:6" ht="18.75" x14ac:dyDescent="0.3">
      <c r="A748" s="438"/>
      <c r="B748" s="171"/>
      <c r="C748" s="171"/>
      <c r="D748" s="171"/>
      <c r="E748" s="171"/>
      <c r="F748" s="171"/>
    </row>
    <row r="749" spans="1:6" ht="18.75" x14ac:dyDescent="0.3">
      <c r="A749" s="438"/>
      <c r="B749" s="171"/>
      <c r="C749" s="171"/>
      <c r="D749" s="171"/>
      <c r="E749" s="171"/>
      <c r="F749" s="171"/>
    </row>
    <row r="750" spans="1:6" ht="18.75" x14ac:dyDescent="0.3">
      <c r="A750" s="438"/>
      <c r="B750" s="171"/>
      <c r="C750" s="171"/>
      <c r="D750" s="171"/>
      <c r="E750" s="171"/>
      <c r="F750" s="171"/>
    </row>
    <row r="751" spans="1:6" ht="18.75" x14ac:dyDescent="0.3">
      <c r="A751" s="438"/>
      <c r="B751" s="171"/>
      <c r="C751" s="171"/>
      <c r="D751" s="171"/>
      <c r="E751" s="171"/>
      <c r="F751" s="171"/>
    </row>
    <row r="752" spans="1:6" ht="18.75" x14ac:dyDescent="0.3">
      <c r="A752" s="438"/>
      <c r="B752" s="171"/>
      <c r="C752" s="171"/>
      <c r="D752" s="171"/>
      <c r="E752" s="171"/>
      <c r="F752" s="171"/>
    </row>
    <row r="753" spans="1:6" ht="18.75" x14ac:dyDescent="0.3">
      <c r="A753" s="438"/>
      <c r="B753" s="171"/>
      <c r="C753" s="171"/>
      <c r="D753" s="171"/>
      <c r="E753" s="171"/>
      <c r="F753" s="171"/>
    </row>
    <row r="754" spans="1:6" ht="18.75" x14ac:dyDescent="0.3">
      <c r="A754" s="438"/>
      <c r="B754" s="171"/>
      <c r="C754" s="171"/>
      <c r="D754" s="171"/>
      <c r="E754" s="171"/>
      <c r="F754" s="171"/>
    </row>
    <row r="755" spans="1:6" ht="18.75" x14ac:dyDescent="0.3">
      <c r="A755" s="438"/>
      <c r="B755" s="171"/>
      <c r="C755" s="171"/>
      <c r="D755" s="171"/>
      <c r="E755" s="171"/>
      <c r="F755" s="171"/>
    </row>
    <row r="756" spans="1:6" ht="18.75" x14ac:dyDescent="0.3">
      <c r="A756" s="438"/>
      <c r="B756" s="171"/>
      <c r="C756" s="171"/>
      <c r="D756" s="171"/>
      <c r="E756" s="171"/>
      <c r="F756" s="171"/>
    </row>
    <row r="757" spans="1:6" ht="18.75" x14ac:dyDescent="0.3">
      <c r="A757" s="438"/>
      <c r="B757" s="171"/>
      <c r="C757" s="171"/>
      <c r="D757" s="171"/>
      <c r="E757" s="171"/>
      <c r="F757" s="171"/>
    </row>
    <row r="758" spans="1:6" ht="18.75" x14ac:dyDescent="0.3">
      <c r="A758" s="438"/>
      <c r="B758" s="171"/>
      <c r="C758" s="171"/>
      <c r="D758" s="171"/>
      <c r="E758" s="171"/>
      <c r="F758" s="171"/>
    </row>
    <row r="759" spans="1:6" ht="18.75" x14ac:dyDescent="0.3">
      <c r="A759" s="438"/>
      <c r="B759" s="171"/>
      <c r="C759" s="171"/>
      <c r="D759" s="171"/>
      <c r="E759" s="171"/>
      <c r="F759" s="171"/>
    </row>
    <row r="760" spans="1:6" ht="18.75" x14ac:dyDescent="0.3">
      <c r="A760" s="438"/>
      <c r="B760" s="171"/>
      <c r="C760" s="171"/>
      <c r="D760" s="171"/>
      <c r="E760" s="171"/>
      <c r="F760" s="171"/>
    </row>
    <row r="761" spans="1:6" ht="18.75" x14ac:dyDescent="0.3">
      <c r="A761" s="438"/>
      <c r="B761" s="171"/>
      <c r="C761" s="171"/>
      <c r="D761" s="171"/>
      <c r="E761" s="171"/>
      <c r="F761" s="171"/>
    </row>
    <row r="762" spans="1:6" ht="18.75" x14ac:dyDescent="0.3">
      <c r="A762" s="438"/>
      <c r="B762" s="171"/>
      <c r="C762" s="171"/>
      <c r="D762" s="171"/>
      <c r="E762" s="171"/>
      <c r="F762" s="171"/>
    </row>
    <row r="763" spans="1:6" ht="18.75" x14ac:dyDescent="0.3">
      <c r="A763" s="438"/>
      <c r="B763" s="171"/>
      <c r="C763" s="171"/>
      <c r="D763" s="171"/>
      <c r="E763" s="171"/>
      <c r="F763" s="171"/>
    </row>
    <row r="764" spans="1:6" ht="18.75" x14ac:dyDescent="0.3">
      <c r="A764" s="438"/>
      <c r="B764" s="171"/>
      <c r="C764" s="171"/>
      <c r="D764" s="171"/>
      <c r="E764" s="171"/>
      <c r="F764" s="171"/>
    </row>
    <row r="765" spans="1:6" ht="18.75" x14ac:dyDescent="0.3">
      <c r="A765" s="438"/>
      <c r="B765" s="171"/>
      <c r="C765" s="171"/>
      <c r="D765" s="171"/>
      <c r="E765" s="171"/>
      <c r="F765" s="171"/>
    </row>
    <row r="766" spans="1:6" ht="18.75" x14ac:dyDescent="0.3">
      <c r="A766" s="438"/>
      <c r="B766" s="171"/>
      <c r="C766" s="171"/>
      <c r="D766" s="171"/>
      <c r="E766" s="171"/>
      <c r="F766" s="171"/>
    </row>
    <row r="767" spans="1:6" ht="18.75" x14ac:dyDescent="0.3">
      <c r="A767" s="438"/>
      <c r="B767" s="171"/>
      <c r="C767" s="171"/>
      <c r="D767" s="171"/>
      <c r="E767" s="171"/>
      <c r="F767" s="171"/>
    </row>
    <row r="768" spans="1:6" ht="18.75" x14ac:dyDescent="0.3">
      <c r="A768" s="438"/>
      <c r="B768" s="171"/>
      <c r="C768" s="171"/>
      <c r="D768" s="171"/>
      <c r="E768" s="171"/>
      <c r="F768" s="171"/>
    </row>
    <row r="769" spans="1:6" ht="18.75" x14ac:dyDescent="0.3">
      <c r="A769" s="438"/>
      <c r="B769" s="171"/>
      <c r="C769" s="171"/>
      <c r="D769" s="171"/>
      <c r="E769" s="171"/>
      <c r="F769" s="171"/>
    </row>
    <row r="770" spans="1:6" ht="18.75" x14ac:dyDescent="0.3">
      <c r="A770" s="438"/>
      <c r="B770" s="171"/>
      <c r="C770" s="171"/>
      <c r="D770" s="171"/>
      <c r="E770" s="171"/>
      <c r="F770" s="171"/>
    </row>
    <row r="771" spans="1:6" ht="18.75" x14ac:dyDescent="0.3">
      <c r="A771" s="438"/>
      <c r="B771" s="171"/>
      <c r="C771" s="171"/>
      <c r="D771" s="171"/>
      <c r="E771" s="171"/>
      <c r="F771" s="171"/>
    </row>
    <row r="772" spans="1:6" ht="18.75" x14ac:dyDescent="0.3">
      <c r="A772" s="438"/>
      <c r="B772" s="171"/>
      <c r="C772" s="171"/>
      <c r="D772" s="171"/>
      <c r="E772" s="171"/>
      <c r="F772" s="171"/>
    </row>
    <row r="773" spans="1:6" ht="18.75" x14ac:dyDescent="0.3">
      <c r="A773" s="438"/>
      <c r="B773" s="171"/>
      <c r="C773" s="171"/>
      <c r="D773" s="171"/>
      <c r="E773" s="171"/>
      <c r="F773" s="171"/>
    </row>
    <row r="774" spans="1:6" ht="18.75" x14ac:dyDescent="0.3">
      <c r="A774" s="438"/>
      <c r="B774" s="171"/>
      <c r="C774" s="171"/>
      <c r="D774" s="171"/>
      <c r="E774" s="171"/>
      <c r="F774" s="171"/>
    </row>
    <row r="775" spans="1:6" ht="18.75" x14ac:dyDescent="0.3">
      <c r="A775" s="438"/>
      <c r="B775" s="171"/>
      <c r="C775" s="171"/>
      <c r="D775" s="171"/>
      <c r="E775" s="171"/>
      <c r="F775" s="171"/>
    </row>
    <row r="776" spans="1:6" ht="18.75" x14ac:dyDescent="0.3">
      <c r="A776" s="438"/>
      <c r="B776" s="171"/>
      <c r="C776" s="171"/>
      <c r="D776" s="171"/>
      <c r="E776" s="171"/>
      <c r="F776" s="171"/>
    </row>
    <row r="777" spans="1:6" ht="18.75" x14ac:dyDescent="0.3">
      <c r="A777" s="438"/>
      <c r="B777" s="171"/>
      <c r="C777" s="171"/>
      <c r="D777" s="171"/>
      <c r="E777" s="171"/>
      <c r="F777" s="171"/>
    </row>
    <row r="778" spans="1:6" ht="18.75" x14ac:dyDescent="0.3">
      <c r="A778" s="438"/>
      <c r="B778" s="171"/>
      <c r="C778" s="171"/>
      <c r="D778" s="171"/>
      <c r="E778" s="171"/>
      <c r="F778" s="171"/>
    </row>
    <row r="779" spans="1:6" ht="18.75" x14ac:dyDescent="0.3">
      <c r="A779" s="438"/>
      <c r="B779" s="171"/>
      <c r="C779" s="171"/>
      <c r="D779" s="171"/>
      <c r="E779" s="171"/>
      <c r="F779" s="171"/>
    </row>
    <row r="780" spans="1:6" ht="18.75" x14ac:dyDescent="0.3">
      <c r="A780" s="438"/>
      <c r="B780" s="171"/>
      <c r="C780" s="171"/>
      <c r="D780" s="171"/>
      <c r="E780" s="171"/>
      <c r="F780" s="171"/>
    </row>
    <row r="781" spans="1:6" ht="18.75" x14ac:dyDescent="0.3">
      <c r="A781" s="438"/>
      <c r="B781" s="171"/>
      <c r="C781" s="171"/>
      <c r="D781" s="171"/>
      <c r="E781" s="171"/>
      <c r="F781" s="171"/>
    </row>
    <row r="782" spans="1:6" ht="18.75" x14ac:dyDescent="0.3">
      <c r="A782" s="438"/>
      <c r="B782" s="171"/>
      <c r="C782" s="171"/>
      <c r="D782" s="171"/>
      <c r="E782" s="171"/>
      <c r="F782" s="171"/>
    </row>
    <row r="783" spans="1:6" ht="18.75" x14ac:dyDescent="0.3">
      <c r="A783" s="438"/>
      <c r="B783" s="171"/>
      <c r="C783" s="171"/>
      <c r="D783" s="171"/>
      <c r="E783" s="171"/>
      <c r="F783" s="171"/>
    </row>
    <row r="784" spans="1:6" ht="18.75" x14ac:dyDescent="0.3">
      <c r="A784" s="438"/>
      <c r="B784" s="171"/>
      <c r="C784" s="171"/>
      <c r="D784" s="171"/>
      <c r="E784" s="171"/>
      <c r="F784" s="171"/>
    </row>
    <row r="785" spans="1:6" ht="18.75" x14ac:dyDescent="0.3">
      <c r="A785" s="438"/>
      <c r="B785" s="171"/>
      <c r="C785" s="171"/>
      <c r="D785" s="171"/>
      <c r="E785" s="171"/>
      <c r="F785" s="171"/>
    </row>
    <row r="786" spans="1:6" ht="18.75" x14ac:dyDescent="0.3">
      <c r="A786" s="438"/>
      <c r="B786" s="171"/>
      <c r="C786" s="171"/>
      <c r="D786" s="171"/>
      <c r="E786" s="171"/>
      <c r="F786" s="171"/>
    </row>
    <row r="787" spans="1:6" ht="18.75" x14ac:dyDescent="0.3">
      <c r="A787" s="438"/>
      <c r="B787" s="171"/>
      <c r="C787" s="171"/>
      <c r="D787" s="171"/>
      <c r="E787" s="171"/>
      <c r="F787" s="171"/>
    </row>
    <row r="788" spans="1:6" ht="18.75" x14ac:dyDescent="0.3">
      <c r="A788" s="438"/>
      <c r="B788" s="171"/>
      <c r="C788" s="171"/>
      <c r="D788" s="171"/>
      <c r="E788" s="171"/>
      <c r="F788" s="171"/>
    </row>
    <row r="789" spans="1:6" ht="18.75" x14ac:dyDescent="0.3">
      <c r="A789" s="438"/>
      <c r="B789" s="171"/>
      <c r="C789" s="171"/>
      <c r="D789" s="171"/>
      <c r="E789" s="171"/>
      <c r="F789" s="171"/>
    </row>
    <row r="790" spans="1:6" ht="18.75" x14ac:dyDescent="0.3">
      <c r="A790" s="438"/>
      <c r="B790" s="171"/>
      <c r="C790" s="171"/>
      <c r="D790" s="171"/>
      <c r="E790" s="171"/>
      <c r="F790" s="171"/>
    </row>
    <row r="791" spans="1:6" ht="18.75" x14ac:dyDescent="0.3">
      <c r="A791" s="438"/>
      <c r="B791" s="171"/>
      <c r="C791" s="171"/>
      <c r="D791" s="171"/>
      <c r="E791" s="171"/>
      <c r="F791" s="171"/>
    </row>
    <row r="792" spans="1:6" ht="18.75" x14ac:dyDescent="0.3">
      <c r="A792" s="438"/>
      <c r="B792" s="171"/>
      <c r="C792" s="171"/>
      <c r="D792" s="171"/>
      <c r="E792" s="171"/>
      <c r="F792" s="171"/>
    </row>
    <row r="793" spans="1:6" ht="18.75" x14ac:dyDescent="0.3">
      <c r="A793" s="438"/>
      <c r="B793" s="171"/>
      <c r="C793" s="171"/>
      <c r="D793" s="171"/>
      <c r="E793" s="171"/>
      <c r="F793" s="171"/>
    </row>
    <row r="794" spans="1:6" ht="18.75" x14ac:dyDescent="0.3">
      <c r="A794" s="438"/>
      <c r="B794" s="171"/>
      <c r="C794" s="171"/>
      <c r="D794" s="171"/>
      <c r="E794" s="171"/>
      <c r="F794" s="171"/>
    </row>
    <row r="795" spans="1:6" ht="18.75" x14ac:dyDescent="0.3">
      <c r="A795" s="438"/>
      <c r="B795" s="171"/>
      <c r="C795" s="171"/>
      <c r="D795" s="171"/>
      <c r="E795" s="171"/>
      <c r="F795" s="171"/>
    </row>
    <row r="796" spans="1:6" ht="18.75" x14ac:dyDescent="0.3">
      <c r="A796" s="438"/>
      <c r="B796" s="171"/>
      <c r="C796" s="171"/>
      <c r="D796" s="171"/>
      <c r="E796" s="171"/>
      <c r="F796" s="171"/>
    </row>
    <row r="797" spans="1:6" ht="18.75" x14ac:dyDescent="0.3">
      <c r="A797" s="438"/>
      <c r="B797" s="171"/>
      <c r="C797" s="171"/>
      <c r="D797" s="171"/>
      <c r="E797" s="171"/>
      <c r="F797" s="171"/>
    </row>
    <row r="798" spans="1:6" ht="18.75" x14ac:dyDescent="0.3">
      <c r="A798" s="438"/>
      <c r="B798" s="171"/>
      <c r="C798" s="171"/>
      <c r="D798" s="171"/>
      <c r="E798" s="171"/>
      <c r="F798" s="171"/>
    </row>
    <row r="799" spans="1:6" ht="18.75" x14ac:dyDescent="0.3">
      <c r="A799" s="438"/>
      <c r="B799" s="171"/>
      <c r="C799" s="171"/>
      <c r="D799" s="171"/>
      <c r="E799" s="171"/>
      <c r="F799" s="171"/>
    </row>
    <row r="800" spans="1:6" ht="18.75" x14ac:dyDescent="0.3">
      <c r="A800" s="438"/>
      <c r="B800" s="171"/>
      <c r="C800" s="171"/>
      <c r="D800" s="171"/>
      <c r="E800" s="171"/>
      <c r="F800" s="171"/>
    </row>
    <row r="801" spans="1:6" ht="18.75" x14ac:dyDescent="0.3">
      <c r="A801" s="438"/>
      <c r="B801" s="171"/>
      <c r="C801" s="171"/>
      <c r="D801" s="171"/>
      <c r="E801" s="171"/>
      <c r="F801" s="171"/>
    </row>
    <row r="802" spans="1:6" ht="18.75" x14ac:dyDescent="0.3">
      <c r="A802" s="438"/>
      <c r="B802" s="171"/>
      <c r="C802" s="171"/>
      <c r="D802" s="171"/>
      <c r="E802" s="171"/>
      <c r="F802" s="171"/>
    </row>
    <row r="803" spans="1:6" ht="18.75" x14ac:dyDescent="0.3">
      <c r="A803" s="438"/>
      <c r="B803" s="171"/>
      <c r="C803" s="171"/>
      <c r="D803" s="171"/>
      <c r="E803" s="171"/>
      <c r="F803" s="171"/>
    </row>
    <row r="804" spans="1:6" ht="18.75" x14ac:dyDescent="0.3">
      <c r="A804" s="438"/>
      <c r="B804" s="171"/>
      <c r="C804" s="171"/>
      <c r="D804" s="171"/>
      <c r="E804" s="171"/>
      <c r="F804" s="171"/>
    </row>
    <row r="805" spans="1:6" ht="18.75" x14ac:dyDescent="0.3">
      <c r="A805" s="438"/>
      <c r="B805" s="171"/>
      <c r="C805" s="171"/>
      <c r="D805" s="171"/>
      <c r="E805" s="171"/>
      <c r="F805" s="171"/>
    </row>
    <row r="806" spans="1:6" ht="18.75" x14ac:dyDescent="0.3">
      <c r="A806" s="438"/>
      <c r="B806" s="171"/>
      <c r="C806" s="171"/>
      <c r="D806" s="171"/>
      <c r="E806" s="171"/>
      <c r="F806" s="171"/>
    </row>
    <row r="807" spans="1:6" ht="18.75" x14ac:dyDescent="0.3">
      <c r="A807" s="438"/>
      <c r="B807" s="171"/>
      <c r="C807" s="171"/>
      <c r="D807" s="171"/>
      <c r="E807" s="171"/>
      <c r="F807" s="171"/>
    </row>
    <row r="808" spans="1:6" ht="18.75" x14ac:dyDescent="0.3">
      <c r="A808" s="438"/>
      <c r="B808" s="171"/>
      <c r="C808" s="171"/>
      <c r="D808" s="171"/>
      <c r="E808" s="171"/>
      <c r="F808" s="171"/>
    </row>
    <row r="809" spans="1:6" ht="18.75" x14ac:dyDescent="0.3">
      <c r="A809" s="438"/>
      <c r="B809" s="171"/>
      <c r="C809" s="171"/>
      <c r="D809" s="171"/>
      <c r="E809" s="171"/>
      <c r="F809" s="171"/>
    </row>
    <row r="810" spans="1:6" ht="18.75" x14ac:dyDescent="0.3">
      <c r="A810" s="438"/>
      <c r="B810" s="171"/>
      <c r="C810" s="171"/>
      <c r="D810" s="171"/>
      <c r="E810" s="171"/>
      <c r="F810" s="171"/>
    </row>
    <row r="811" spans="1:6" ht="18.75" x14ac:dyDescent="0.3">
      <c r="A811" s="438"/>
      <c r="B811" s="171"/>
      <c r="C811" s="171"/>
      <c r="D811" s="171"/>
      <c r="E811" s="171"/>
      <c r="F811" s="171"/>
    </row>
    <row r="812" spans="1:6" ht="18.75" x14ac:dyDescent="0.3">
      <c r="A812" s="438"/>
      <c r="B812" s="171"/>
      <c r="C812" s="171"/>
      <c r="D812" s="171"/>
      <c r="E812" s="171"/>
      <c r="F812" s="171"/>
    </row>
    <row r="813" spans="1:6" ht="18.75" x14ac:dyDescent="0.3">
      <c r="A813" s="438"/>
      <c r="B813" s="171"/>
      <c r="C813" s="171"/>
      <c r="D813" s="171"/>
      <c r="E813" s="171"/>
      <c r="F813" s="171"/>
    </row>
    <row r="814" spans="1:6" ht="18.75" x14ac:dyDescent="0.3">
      <c r="A814" s="438"/>
      <c r="B814" s="171"/>
      <c r="C814" s="171"/>
      <c r="D814" s="171"/>
      <c r="E814" s="171"/>
      <c r="F814" s="171"/>
    </row>
    <row r="815" spans="1:6" ht="18.75" x14ac:dyDescent="0.3">
      <c r="A815" s="438"/>
      <c r="B815" s="171"/>
      <c r="C815" s="171"/>
      <c r="D815" s="171"/>
      <c r="E815" s="171"/>
      <c r="F815" s="171"/>
    </row>
    <row r="816" spans="1:6" ht="18.75" x14ac:dyDescent="0.3">
      <c r="A816" s="438"/>
      <c r="B816" s="171"/>
      <c r="C816" s="171"/>
      <c r="D816" s="171"/>
      <c r="E816" s="171"/>
      <c r="F816" s="171"/>
    </row>
    <row r="817" spans="1:6" ht="18.75" x14ac:dyDescent="0.3">
      <c r="A817" s="438"/>
      <c r="B817" s="171"/>
      <c r="C817" s="171"/>
      <c r="D817" s="171"/>
      <c r="E817" s="171"/>
      <c r="F817" s="171"/>
    </row>
    <row r="818" spans="1:6" ht="18.75" x14ac:dyDescent="0.3">
      <c r="A818" s="438"/>
      <c r="B818" s="171"/>
      <c r="C818" s="171"/>
      <c r="D818" s="171"/>
      <c r="E818" s="171"/>
      <c r="F818" s="171"/>
    </row>
    <row r="819" spans="1:6" ht="18.75" x14ac:dyDescent="0.3">
      <c r="A819" s="438"/>
      <c r="B819" s="171"/>
      <c r="C819" s="171"/>
      <c r="D819" s="171"/>
      <c r="E819" s="171"/>
      <c r="F819" s="171"/>
    </row>
    <row r="820" spans="1:6" ht="18.75" x14ac:dyDescent="0.3">
      <c r="A820" s="438"/>
      <c r="B820" s="171"/>
      <c r="C820" s="171"/>
      <c r="D820" s="171"/>
      <c r="E820" s="171"/>
      <c r="F820" s="171"/>
    </row>
    <row r="821" spans="1:6" ht="18.75" x14ac:dyDescent="0.3">
      <c r="A821" s="438"/>
      <c r="B821" s="171"/>
      <c r="C821" s="171"/>
      <c r="D821" s="171"/>
      <c r="E821" s="171"/>
      <c r="F821" s="171"/>
    </row>
    <row r="822" spans="1:6" ht="18.75" x14ac:dyDescent="0.3">
      <c r="A822" s="438"/>
      <c r="B822" s="171"/>
      <c r="C822" s="171"/>
      <c r="D822" s="171"/>
      <c r="E822" s="171"/>
      <c r="F822" s="171"/>
    </row>
    <row r="823" spans="1:6" ht="18.75" x14ac:dyDescent="0.3">
      <c r="A823" s="438"/>
      <c r="B823" s="171"/>
      <c r="C823" s="171"/>
      <c r="D823" s="171"/>
      <c r="E823" s="171"/>
      <c r="F823" s="171"/>
    </row>
    <row r="824" spans="1:6" ht="18.75" x14ac:dyDescent="0.3">
      <c r="A824" s="438"/>
      <c r="B824" s="171"/>
      <c r="C824" s="171"/>
      <c r="D824" s="171"/>
      <c r="E824" s="171"/>
      <c r="F824" s="171"/>
    </row>
    <row r="825" spans="1:6" ht="18.75" x14ac:dyDescent="0.3">
      <c r="A825" s="438"/>
      <c r="B825" s="171"/>
      <c r="C825" s="171"/>
      <c r="D825" s="171"/>
      <c r="E825" s="171"/>
      <c r="F825" s="171"/>
    </row>
    <row r="826" spans="1:6" ht="18.75" x14ac:dyDescent="0.3">
      <c r="A826" s="438"/>
      <c r="B826" s="171"/>
      <c r="C826" s="171"/>
      <c r="D826" s="171"/>
      <c r="E826" s="171"/>
      <c r="F826" s="171"/>
    </row>
    <row r="827" spans="1:6" ht="18.75" x14ac:dyDescent="0.3">
      <c r="A827" s="438"/>
      <c r="B827" s="171"/>
      <c r="C827" s="171"/>
      <c r="D827" s="171"/>
      <c r="E827" s="171"/>
      <c r="F827" s="171"/>
    </row>
    <row r="828" spans="1:6" ht="18.75" x14ac:dyDescent="0.3">
      <c r="A828" s="438"/>
      <c r="B828" s="171"/>
      <c r="C828" s="171"/>
      <c r="D828" s="171"/>
      <c r="E828" s="171"/>
      <c r="F828" s="171"/>
    </row>
    <row r="829" spans="1:6" ht="18.75" x14ac:dyDescent="0.3">
      <c r="A829" s="438"/>
      <c r="B829" s="171"/>
      <c r="C829" s="171"/>
      <c r="D829" s="171"/>
      <c r="E829" s="171"/>
      <c r="F829" s="171"/>
    </row>
    <row r="830" spans="1:6" ht="18.75" x14ac:dyDescent="0.3">
      <c r="A830" s="438"/>
      <c r="B830" s="171"/>
      <c r="C830" s="171"/>
      <c r="D830" s="171"/>
      <c r="E830" s="171"/>
      <c r="F830" s="171"/>
    </row>
    <row r="831" spans="1:6" ht="18.75" x14ac:dyDescent="0.3">
      <c r="A831" s="438"/>
      <c r="B831" s="171"/>
      <c r="C831" s="171"/>
      <c r="D831" s="171"/>
      <c r="E831" s="171"/>
      <c r="F831" s="171"/>
    </row>
    <row r="832" spans="1:6" ht="18.75" x14ac:dyDescent="0.3">
      <c r="A832" s="438"/>
      <c r="B832" s="171"/>
      <c r="C832" s="171"/>
      <c r="D832" s="171"/>
      <c r="E832" s="171"/>
      <c r="F832" s="171"/>
    </row>
    <row r="833" spans="1:6" ht="18.75" x14ac:dyDescent="0.3">
      <c r="A833" s="438"/>
      <c r="B833" s="171"/>
      <c r="C833" s="171"/>
      <c r="D833" s="171"/>
      <c r="E833" s="171"/>
      <c r="F833" s="171"/>
    </row>
    <row r="834" spans="1:6" ht="18.75" x14ac:dyDescent="0.3">
      <c r="A834" s="438"/>
      <c r="B834" s="171"/>
      <c r="C834" s="171"/>
      <c r="D834" s="171"/>
      <c r="E834" s="171"/>
      <c r="F834" s="171"/>
    </row>
    <row r="835" spans="1:6" ht="18.75" x14ac:dyDescent="0.3">
      <c r="A835" s="438"/>
      <c r="B835" s="171"/>
      <c r="C835" s="171"/>
      <c r="D835" s="171"/>
      <c r="E835" s="171"/>
      <c r="F835" s="171"/>
    </row>
    <row r="836" spans="1:6" ht="18.75" x14ac:dyDescent="0.3">
      <c r="A836" s="438"/>
      <c r="B836" s="171"/>
      <c r="C836" s="171"/>
      <c r="D836" s="171"/>
      <c r="E836" s="171"/>
      <c r="F836" s="171"/>
    </row>
    <row r="837" spans="1:6" ht="18.75" x14ac:dyDescent="0.3">
      <c r="A837" s="438"/>
      <c r="B837" s="171"/>
      <c r="C837" s="171"/>
      <c r="D837" s="171"/>
      <c r="E837" s="171"/>
      <c r="F837" s="171"/>
    </row>
    <row r="838" spans="1:6" ht="18.75" x14ac:dyDescent="0.3">
      <c r="A838" s="438"/>
      <c r="B838" s="171"/>
      <c r="C838" s="171"/>
      <c r="D838" s="171"/>
      <c r="E838" s="171"/>
      <c r="F838" s="171"/>
    </row>
    <row r="839" spans="1:6" ht="18.75" x14ac:dyDescent="0.3">
      <c r="A839" s="438"/>
      <c r="B839" s="171"/>
      <c r="C839" s="171"/>
      <c r="D839" s="171"/>
      <c r="E839" s="171"/>
      <c r="F839" s="171"/>
    </row>
    <row r="840" spans="1:6" ht="18.75" x14ac:dyDescent="0.3">
      <c r="A840" s="438"/>
      <c r="B840" s="171"/>
      <c r="C840" s="171"/>
      <c r="D840" s="171"/>
      <c r="E840" s="171"/>
      <c r="F840" s="171"/>
    </row>
    <row r="841" spans="1:6" ht="18.75" x14ac:dyDescent="0.3">
      <c r="A841" s="438"/>
      <c r="B841" s="171"/>
      <c r="C841" s="171"/>
      <c r="D841" s="171"/>
      <c r="E841" s="171"/>
      <c r="F841" s="171"/>
    </row>
    <row r="842" spans="1:6" ht="18.75" x14ac:dyDescent="0.3">
      <c r="A842" s="438"/>
      <c r="B842" s="171"/>
      <c r="C842" s="171"/>
      <c r="D842" s="171"/>
      <c r="E842" s="171"/>
      <c r="F842" s="171"/>
    </row>
    <row r="843" spans="1:6" ht="18.75" x14ac:dyDescent="0.3">
      <c r="A843" s="438"/>
      <c r="B843" s="171"/>
      <c r="C843" s="171"/>
      <c r="D843" s="171"/>
      <c r="E843" s="171"/>
      <c r="F843" s="171"/>
    </row>
    <row r="844" spans="1:6" ht="18.75" x14ac:dyDescent="0.3">
      <c r="A844" s="438"/>
      <c r="B844" s="171"/>
      <c r="C844" s="171"/>
      <c r="D844" s="171"/>
      <c r="E844" s="171"/>
      <c r="F844" s="171"/>
    </row>
    <row r="845" spans="1:6" ht="18.75" x14ac:dyDescent="0.3">
      <c r="A845" s="438"/>
      <c r="B845" s="171"/>
      <c r="C845" s="171"/>
      <c r="D845" s="171"/>
      <c r="E845" s="171"/>
      <c r="F845" s="171"/>
    </row>
    <row r="846" spans="1:6" ht="18.75" x14ac:dyDescent="0.3">
      <c r="A846" s="438"/>
      <c r="B846" s="171"/>
      <c r="C846" s="171"/>
      <c r="D846" s="171"/>
      <c r="E846" s="171"/>
      <c r="F846" s="171"/>
    </row>
    <row r="847" spans="1:6" ht="18.75" x14ac:dyDescent="0.3">
      <c r="A847" s="438"/>
      <c r="B847" s="171"/>
      <c r="C847" s="171"/>
      <c r="D847" s="171"/>
      <c r="E847" s="171"/>
      <c r="F847" s="171"/>
    </row>
    <row r="848" spans="1:6" ht="18.75" x14ac:dyDescent="0.3">
      <c r="A848" s="438"/>
      <c r="B848" s="171"/>
      <c r="C848" s="171"/>
      <c r="D848" s="171"/>
      <c r="E848" s="171"/>
      <c r="F848" s="171"/>
    </row>
    <row r="849" spans="1:6" ht="18.75" x14ac:dyDescent="0.3">
      <c r="A849" s="438"/>
      <c r="B849" s="171"/>
      <c r="C849" s="171"/>
      <c r="D849" s="171"/>
      <c r="E849" s="171"/>
      <c r="F849" s="171"/>
    </row>
    <row r="850" spans="1:6" ht="18.75" x14ac:dyDescent="0.3">
      <c r="A850" s="438"/>
      <c r="B850" s="171"/>
      <c r="C850" s="171"/>
      <c r="D850" s="171"/>
      <c r="E850" s="171"/>
      <c r="F850" s="171"/>
    </row>
    <row r="851" spans="1:6" ht="18.75" x14ac:dyDescent="0.3">
      <c r="A851" s="438"/>
      <c r="B851" s="171"/>
      <c r="C851" s="171"/>
      <c r="D851" s="171"/>
      <c r="E851" s="171"/>
      <c r="F851" s="171"/>
    </row>
    <row r="852" spans="1:6" ht="18.75" x14ac:dyDescent="0.3">
      <c r="A852" s="438"/>
      <c r="B852" s="171"/>
      <c r="C852" s="171"/>
      <c r="D852" s="171"/>
      <c r="E852" s="171"/>
      <c r="F852" s="171"/>
    </row>
    <row r="853" spans="1:6" ht="18.75" x14ac:dyDescent="0.3">
      <c r="A853" s="438"/>
      <c r="B853" s="171"/>
      <c r="C853" s="171"/>
      <c r="D853" s="171"/>
      <c r="E853" s="171"/>
      <c r="F853" s="171"/>
    </row>
    <row r="854" spans="1:6" ht="18.75" x14ac:dyDescent="0.3">
      <c r="A854" s="438"/>
      <c r="B854" s="171"/>
      <c r="C854" s="171"/>
      <c r="D854" s="171"/>
      <c r="E854" s="171"/>
      <c r="F854" s="171"/>
    </row>
    <row r="855" spans="1:6" ht="18.75" x14ac:dyDescent="0.3">
      <c r="A855" s="438"/>
      <c r="B855" s="171"/>
      <c r="C855" s="171"/>
      <c r="D855" s="171"/>
      <c r="E855" s="171"/>
      <c r="F855" s="171"/>
    </row>
    <row r="856" spans="1:6" ht="18.75" x14ac:dyDescent="0.3">
      <c r="A856" s="438"/>
      <c r="B856" s="171"/>
      <c r="C856" s="171"/>
      <c r="D856" s="171"/>
      <c r="E856" s="171"/>
      <c r="F856" s="171"/>
    </row>
    <row r="857" spans="1:6" ht="18.75" x14ac:dyDescent="0.3">
      <c r="A857" s="438"/>
      <c r="B857" s="171"/>
      <c r="C857" s="171"/>
      <c r="D857" s="171"/>
      <c r="E857" s="171"/>
      <c r="F857" s="171"/>
    </row>
    <row r="858" spans="1:6" ht="18.75" x14ac:dyDescent="0.3">
      <c r="A858" s="438"/>
      <c r="B858" s="171"/>
      <c r="C858" s="171"/>
      <c r="D858" s="171"/>
      <c r="E858" s="171"/>
      <c r="F858" s="171"/>
    </row>
    <row r="859" spans="1:6" ht="18.75" x14ac:dyDescent="0.3">
      <c r="A859" s="438"/>
      <c r="B859" s="171"/>
      <c r="C859" s="171"/>
      <c r="D859" s="171"/>
      <c r="E859" s="171"/>
      <c r="F859" s="171"/>
    </row>
    <row r="860" spans="1:6" ht="18.75" x14ac:dyDescent="0.3">
      <c r="A860" s="438"/>
      <c r="B860" s="171"/>
      <c r="C860" s="171"/>
      <c r="D860" s="171"/>
      <c r="E860" s="171"/>
      <c r="F860" s="171"/>
    </row>
    <row r="861" spans="1:6" ht="18.75" x14ac:dyDescent="0.3">
      <c r="A861" s="438"/>
      <c r="B861" s="171"/>
      <c r="C861" s="171"/>
      <c r="D861" s="171"/>
      <c r="E861" s="171"/>
      <c r="F861" s="171"/>
    </row>
    <row r="862" spans="1:6" ht="18.75" x14ac:dyDescent="0.3">
      <c r="A862" s="438"/>
      <c r="B862" s="171"/>
      <c r="C862" s="171"/>
      <c r="D862" s="171"/>
      <c r="E862" s="171"/>
      <c r="F862" s="171"/>
    </row>
    <row r="863" spans="1:6" ht="18.75" x14ac:dyDescent="0.3">
      <c r="A863" s="438"/>
      <c r="B863" s="171"/>
      <c r="C863" s="171"/>
      <c r="D863" s="171"/>
      <c r="E863" s="171"/>
      <c r="F863" s="171"/>
    </row>
    <row r="864" spans="1:6" ht="18.75" x14ac:dyDescent="0.3">
      <c r="A864" s="438"/>
      <c r="B864" s="171"/>
      <c r="C864" s="171"/>
      <c r="D864" s="171"/>
      <c r="E864" s="171"/>
      <c r="F864" s="171"/>
    </row>
    <row r="865" spans="1:6" ht="18.75" x14ac:dyDescent="0.3">
      <c r="A865" s="438"/>
      <c r="B865" s="171"/>
      <c r="C865" s="171"/>
      <c r="D865" s="171"/>
      <c r="E865" s="171"/>
      <c r="F865" s="171"/>
    </row>
    <row r="866" spans="1:6" ht="18.75" x14ac:dyDescent="0.3">
      <c r="A866" s="438"/>
      <c r="B866" s="171"/>
      <c r="C866" s="171"/>
      <c r="D866" s="171"/>
      <c r="E866" s="171"/>
      <c r="F866" s="171"/>
    </row>
    <row r="867" spans="1:6" ht="18.75" x14ac:dyDescent="0.3">
      <c r="A867" s="438"/>
      <c r="B867" s="171"/>
      <c r="C867" s="171"/>
      <c r="D867" s="171"/>
      <c r="E867" s="171"/>
      <c r="F867" s="171"/>
    </row>
    <row r="868" spans="1:6" ht="18.75" x14ac:dyDescent="0.3">
      <c r="A868" s="438"/>
      <c r="B868" s="171"/>
      <c r="C868" s="171"/>
      <c r="D868" s="171"/>
      <c r="E868" s="171"/>
      <c r="F868" s="171"/>
    </row>
    <row r="869" spans="1:6" ht="18.75" x14ac:dyDescent="0.3">
      <c r="A869" s="438"/>
      <c r="B869" s="171"/>
      <c r="C869" s="171"/>
      <c r="D869" s="171"/>
      <c r="E869" s="171"/>
      <c r="F869" s="171"/>
    </row>
    <row r="870" spans="1:6" ht="18.75" x14ac:dyDescent="0.3">
      <c r="A870" s="438"/>
      <c r="B870" s="171"/>
      <c r="C870" s="171"/>
      <c r="D870" s="171"/>
      <c r="E870" s="171"/>
      <c r="F870" s="171"/>
    </row>
    <row r="871" spans="1:6" ht="18.75" x14ac:dyDescent="0.3">
      <c r="A871" s="438"/>
      <c r="B871" s="171"/>
      <c r="C871" s="171"/>
      <c r="D871" s="171"/>
      <c r="E871" s="171"/>
      <c r="F871" s="171"/>
    </row>
    <row r="872" spans="1:6" ht="18.75" x14ac:dyDescent="0.3">
      <c r="A872" s="438"/>
      <c r="B872" s="171"/>
      <c r="C872" s="171"/>
      <c r="D872" s="171"/>
      <c r="E872" s="171"/>
      <c r="F872" s="171"/>
    </row>
    <row r="873" spans="1:6" ht="18.75" x14ac:dyDescent="0.3">
      <c r="A873" s="438"/>
      <c r="B873" s="171"/>
      <c r="C873" s="171"/>
      <c r="D873" s="171"/>
      <c r="E873" s="171"/>
      <c r="F873" s="171"/>
    </row>
    <row r="874" spans="1:6" ht="18.75" x14ac:dyDescent="0.3">
      <c r="A874" s="438"/>
      <c r="B874" s="171"/>
      <c r="C874" s="171"/>
      <c r="D874" s="171"/>
      <c r="E874" s="171"/>
      <c r="F874" s="171"/>
    </row>
    <row r="875" spans="1:6" ht="18.75" x14ac:dyDescent="0.3">
      <c r="A875" s="438"/>
      <c r="B875" s="171"/>
      <c r="C875" s="171"/>
      <c r="D875" s="171"/>
      <c r="E875" s="171"/>
      <c r="F875" s="171"/>
    </row>
    <row r="876" spans="1:6" ht="18.75" x14ac:dyDescent="0.3">
      <c r="A876" s="438"/>
      <c r="B876" s="171"/>
      <c r="C876" s="171"/>
      <c r="D876" s="171"/>
      <c r="E876" s="171"/>
      <c r="F876" s="171"/>
    </row>
    <row r="877" spans="1:6" ht="18.75" x14ac:dyDescent="0.3">
      <c r="A877" s="438"/>
      <c r="B877" s="171"/>
      <c r="C877" s="171"/>
      <c r="D877" s="171"/>
      <c r="E877" s="171"/>
      <c r="F877" s="171"/>
    </row>
    <row r="878" spans="1:6" ht="18.75" x14ac:dyDescent="0.3">
      <c r="A878" s="438"/>
      <c r="B878" s="171"/>
      <c r="C878" s="171"/>
      <c r="D878" s="171"/>
      <c r="E878" s="171"/>
      <c r="F878" s="171"/>
    </row>
    <row r="879" spans="1:6" ht="18.75" x14ac:dyDescent="0.3">
      <c r="A879" s="438"/>
      <c r="B879" s="171"/>
      <c r="C879" s="171"/>
      <c r="D879" s="171"/>
      <c r="E879" s="171"/>
      <c r="F879" s="171"/>
    </row>
    <row r="880" spans="1:6" ht="18.75" x14ac:dyDescent="0.3">
      <c r="A880" s="438"/>
      <c r="B880" s="171"/>
      <c r="C880" s="171"/>
      <c r="D880" s="171"/>
      <c r="E880" s="171"/>
      <c r="F880" s="171"/>
    </row>
    <row r="881" spans="1:6" ht="18.75" x14ac:dyDescent="0.3">
      <c r="A881" s="438"/>
      <c r="B881" s="171"/>
      <c r="C881" s="171"/>
      <c r="D881" s="171"/>
      <c r="E881" s="171"/>
      <c r="F881" s="171"/>
    </row>
    <row r="882" spans="1:6" ht="18.75" x14ac:dyDescent="0.3">
      <c r="A882" s="438"/>
      <c r="B882" s="171"/>
      <c r="C882" s="171"/>
      <c r="D882" s="171"/>
      <c r="E882" s="171"/>
      <c r="F882" s="171"/>
    </row>
    <row r="883" spans="1:6" ht="18.75" x14ac:dyDescent="0.3">
      <c r="A883" s="438"/>
      <c r="B883" s="171"/>
      <c r="C883" s="171"/>
      <c r="D883" s="171"/>
      <c r="E883" s="171"/>
      <c r="F883" s="171"/>
    </row>
    <row r="884" spans="1:6" ht="18.75" x14ac:dyDescent="0.3">
      <c r="A884" s="438"/>
      <c r="B884" s="171"/>
      <c r="C884" s="171"/>
      <c r="D884" s="171"/>
      <c r="E884" s="171"/>
      <c r="F884" s="171"/>
    </row>
    <row r="885" spans="1:6" ht="18.75" x14ac:dyDescent="0.3">
      <c r="A885" s="438"/>
      <c r="B885" s="171"/>
      <c r="C885" s="171"/>
      <c r="D885" s="171"/>
      <c r="E885" s="171"/>
      <c r="F885" s="171"/>
    </row>
    <row r="886" spans="1:6" ht="18.75" x14ac:dyDescent="0.3">
      <c r="A886" s="438"/>
      <c r="B886" s="171"/>
      <c r="C886" s="171"/>
      <c r="D886" s="171"/>
      <c r="E886" s="171"/>
      <c r="F886" s="171"/>
    </row>
    <row r="887" spans="1:6" ht="18.75" x14ac:dyDescent="0.3">
      <c r="A887" s="438"/>
      <c r="B887" s="171"/>
      <c r="C887" s="171"/>
      <c r="D887" s="171"/>
      <c r="E887" s="171"/>
      <c r="F887" s="171"/>
    </row>
    <row r="888" spans="1:6" ht="18.75" x14ac:dyDescent="0.3">
      <c r="A888" s="438"/>
      <c r="B888" s="171"/>
      <c r="C888" s="171"/>
      <c r="D888" s="171"/>
      <c r="E888" s="171"/>
      <c r="F888" s="171"/>
    </row>
    <row r="889" spans="1:6" ht="18.75" x14ac:dyDescent="0.3">
      <c r="A889" s="438"/>
      <c r="B889" s="171"/>
      <c r="C889" s="171"/>
      <c r="D889" s="171"/>
      <c r="E889" s="171"/>
      <c r="F889" s="171"/>
    </row>
    <row r="890" spans="1:6" ht="18.75" x14ac:dyDescent="0.3">
      <c r="A890" s="438"/>
      <c r="B890" s="171"/>
      <c r="C890" s="171"/>
      <c r="D890" s="171"/>
      <c r="E890" s="171"/>
      <c r="F890" s="171"/>
    </row>
    <row r="891" spans="1:6" ht="18.75" x14ac:dyDescent="0.3">
      <c r="A891" s="438"/>
      <c r="B891" s="171"/>
      <c r="C891" s="171"/>
      <c r="D891" s="171"/>
      <c r="E891" s="171"/>
      <c r="F891" s="171"/>
    </row>
    <row r="892" spans="1:6" ht="18.75" x14ac:dyDescent="0.3">
      <c r="A892" s="438"/>
      <c r="B892" s="171"/>
      <c r="C892" s="171"/>
      <c r="D892" s="171"/>
      <c r="E892" s="171"/>
      <c r="F892" s="171"/>
    </row>
    <row r="893" spans="1:6" ht="18.75" x14ac:dyDescent="0.3">
      <c r="A893" s="438"/>
      <c r="B893" s="171"/>
      <c r="C893" s="171"/>
      <c r="D893" s="171"/>
      <c r="E893" s="171"/>
      <c r="F893" s="171"/>
    </row>
    <row r="894" spans="1:6" ht="18.75" x14ac:dyDescent="0.3">
      <c r="A894" s="438"/>
      <c r="B894" s="171"/>
      <c r="C894" s="171"/>
      <c r="D894" s="171"/>
      <c r="E894" s="171"/>
      <c r="F894" s="171"/>
    </row>
    <row r="895" spans="1:6" ht="18.75" x14ac:dyDescent="0.3">
      <c r="A895" s="438"/>
      <c r="B895" s="171"/>
      <c r="C895" s="171"/>
      <c r="D895" s="171"/>
      <c r="E895" s="171"/>
      <c r="F895" s="171"/>
    </row>
    <row r="896" spans="1:6" ht="18.75" x14ac:dyDescent="0.3">
      <c r="A896" s="438"/>
      <c r="B896" s="171"/>
      <c r="C896" s="171"/>
      <c r="D896" s="171"/>
      <c r="E896" s="171"/>
      <c r="F896" s="171"/>
    </row>
    <row r="897" spans="1:6" ht="18.75" x14ac:dyDescent="0.3">
      <c r="A897" s="438"/>
      <c r="B897" s="171"/>
      <c r="C897" s="171"/>
      <c r="D897" s="171"/>
      <c r="E897" s="171"/>
      <c r="F897" s="171"/>
    </row>
    <row r="898" spans="1:6" ht="18.75" x14ac:dyDescent="0.3">
      <c r="A898" s="438"/>
      <c r="B898" s="171"/>
      <c r="C898" s="171"/>
      <c r="D898" s="171"/>
      <c r="E898" s="171"/>
      <c r="F898" s="171"/>
    </row>
    <row r="899" spans="1:6" ht="18.75" x14ac:dyDescent="0.3">
      <c r="A899" s="438"/>
      <c r="B899" s="171"/>
      <c r="C899" s="171"/>
      <c r="D899" s="171"/>
      <c r="E899" s="171"/>
      <c r="F899" s="171"/>
    </row>
    <row r="900" spans="1:6" ht="18.75" x14ac:dyDescent="0.3">
      <c r="A900" s="438"/>
      <c r="B900" s="171"/>
      <c r="C900" s="171"/>
      <c r="D900" s="171"/>
      <c r="E900" s="171"/>
      <c r="F900" s="171"/>
    </row>
    <row r="901" spans="1:6" ht="18.75" x14ac:dyDescent="0.3">
      <c r="A901" s="438"/>
      <c r="B901" s="171"/>
      <c r="C901" s="171"/>
      <c r="D901" s="171"/>
      <c r="E901" s="171"/>
      <c r="F901" s="171"/>
    </row>
    <row r="902" spans="1:6" ht="18.75" x14ac:dyDescent="0.3">
      <c r="A902" s="438"/>
      <c r="B902" s="171"/>
      <c r="C902" s="171"/>
      <c r="D902" s="171"/>
      <c r="E902" s="171"/>
      <c r="F902" s="171"/>
    </row>
    <row r="903" spans="1:6" ht="18.75" x14ac:dyDescent="0.3">
      <c r="A903" s="438"/>
      <c r="B903" s="171"/>
      <c r="C903" s="171"/>
      <c r="D903" s="171"/>
      <c r="E903" s="171"/>
      <c r="F903" s="171"/>
    </row>
    <row r="904" spans="1:6" ht="18.75" x14ac:dyDescent="0.3">
      <c r="A904" s="438"/>
      <c r="B904" s="171"/>
      <c r="C904" s="171"/>
      <c r="D904" s="171"/>
      <c r="E904" s="171"/>
      <c r="F904" s="171"/>
    </row>
    <row r="905" spans="1:6" ht="18.75" x14ac:dyDescent="0.3">
      <c r="A905" s="438"/>
      <c r="B905" s="171"/>
      <c r="C905" s="171"/>
      <c r="D905" s="171"/>
      <c r="E905" s="171"/>
      <c r="F905" s="171"/>
    </row>
    <row r="906" spans="1:6" ht="18.75" x14ac:dyDescent="0.3">
      <c r="A906" s="438"/>
      <c r="B906" s="171"/>
      <c r="C906" s="171"/>
      <c r="D906" s="171"/>
      <c r="E906" s="171"/>
      <c r="F906" s="171"/>
    </row>
    <row r="907" spans="1:6" ht="18.75" x14ac:dyDescent="0.3">
      <c r="A907" s="438"/>
      <c r="B907" s="171"/>
      <c r="C907" s="171"/>
      <c r="D907" s="171"/>
      <c r="E907" s="171"/>
      <c r="F907" s="171"/>
    </row>
    <row r="908" spans="1:6" ht="18.75" x14ac:dyDescent="0.3">
      <c r="A908" s="438"/>
      <c r="B908" s="171"/>
      <c r="C908" s="171"/>
      <c r="D908" s="171"/>
      <c r="E908" s="171"/>
      <c r="F908" s="171"/>
    </row>
    <row r="909" spans="1:6" ht="18.75" x14ac:dyDescent="0.3">
      <c r="A909" s="438"/>
      <c r="B909" s="171"/>
      <c r="C909" s="171"/>
      <c r="D909" s="171"/>
      <c r="E909" s="171"/>
      <c r="F909" s="171"/>
    </row>
    <row r="910" spans="1:6" ht="18.75" x14ac:dyDescent="0.3">
      <c r="A910" s="438"/>
      <c r="B910" s="171"/>
      <c r="C910" s="171"/>
      <c r="D910" s="171"/>
      <c r="E910" s="171"/>
      <c r="F910" s="171"/>
    </row>
    <row r="911" spans="1:6" ht="18.75" x14ac:dyDescent="0.3">
      <c r="A911" s="438"/>
      <c r="B911" s="171"/>
      <c r="C911" s="171"/>
      <c r="D911" s="171"/>
      <c r="E911" s="171"/>
      <c r="F911" s="171"/>
    </row>
    <row r="912" spans="1:6" ht="18.75" x14ac:dyDescent="0.3">
      <c r="A912" s="438"/>
      <c r="B912" s="171"/>
      <c r="C912" s="171"/>
      <c r="D912" s="171"/>
      <c r="E912" s="171"/>
      <c r="F912" s="171"/>
    </row>
    <row r="913" spans="1:6" ht="18.75" x14ac:dyDescent="0.3">
      <c r="A913" s="438"/>
      <c r="B913" s="171"/>
      <c r="C913" s="171"/>
      <c r="D913" s="171"/>
      <c r="E913" s="171"/>
      <c r="F913" s="171"/>
    </row>
    <row r="914" spans="1:6" ht="18.75" x14ac:dyDescent="0.3">
      <c r="A914" s="438"/>
      <c r="B914" s="171"/>
      <c r="C914" s="171"/>
      <c r="D914" s="171"/>
      <c r="E914" s="171"/>
      <c r="F914" s="171"/>
    </row>
    <row r="915" spans="1:6" ht="18.75" x14ac:dyDescent="0.3">
      <c r="A915" s="438"/>
      <c r="B915" s="171"/>
      <c r="C915" s="171"/>
      <c r="D915" s="171"/>
      <c r="E915" s="171"/>
      <c r="F915" s="171"/>
    </row>
    <row r="916" spans="1:6" ht="18.75" x14ac:dyDescent="0.3">
      <c r="A916" s="438"/>
      <c r="B916" s="171"/>
      <c r="C916" s="171"/>
      <c r="D916" s="171"/>
      <c r="E916" s="171"/>
      <c r="F916" s="171"/>
    </row>
    <row r="917" spans="1:6" ht="18.75" x14ac:dyDescent="0.3">
      <c r="A917" s="438"/>
      <c r="B917" s="171"/>
      <c r="C917" s="171"/>
      <c r="D917" s="171"/>
      <c r="E917" s="171"/>
      <c r="F917" s="171"/>
    </row>
    <row r="918" spans="1:6" ht="18.75" x14ac:dyDescent="0.3">
      <c r="A918" s="438"/>
      <c r="B918" s="171"/>
      <c r="C918" s="171"/>
      <c r="D918" s="171"/>
      <c r="E918" s="171"/>
      <c r="F918" s="171"/>
    </row>
    <row r="919" spans="1:6" ht="18.75" x14ac:dyDescent="0.3">
      <c r="A919" s="438"/>
      <c r="B919" s="171"/>
      <c r="C919" s="171"/>
      <c r="D919" s="171"/>
      <c r="E919" s="171"/>
      <c r="F919" s="171"/>
    </row>
    <row r="920" spans="1:6" ht="18.75" x14ac:dyDescent="0.3">
      <c r="A920" s="438"/>
      <c r="B920" s="171"/>
      <c r="C920" s="171"/>
      <c r="D920" s="171"/>
      <c r="E920" s="171"/>
      <c r="F920" s="171"/>
    </row>
    <row r="921" spans="1:6" ht="18.75" x14ac:dyDescent="0.3">
      <c r="A921" s="438"/>
      <c r="B921" s="171"/>
      <c r="C921" s="171"/>
      <c r="D921" s="171"/>
      <c r="E921" s="171"/>
      <c r="F921" s="171"/>
    </row>
    <row r="922" spans="1:6" ht="18.75" x14ac:dyDescent="0.3">
      <c r="A922" s="438"/>
      <c r="B922" s="171"/>
      <c r="C922" s="171"/>
      <c r="D922" s="171"/>
      <c r="E922" s="171"/>
      <c r="F922" s="171"/>
    </row>
    <row r="923" spans="1:6" ht="18.75" x14ac:dyDescent="0.3">
      <c r="A923" s="438"/>
      <c r="B923" s="171"/>
      <c r="C923" s="171"/>
      <c r="D923" s="171"/>
      <c r="E923" s="171"/>
      <c r="F923" s="171"/>
    </row>
    <row r="924" spans="1:6" ht="18.75" x14ac:dyDescent="0.3">
      <c r="A924" s="438"/>
      <c r="B924" s="171"/>
      <c r="C924" s="171"/>
      <c r="D924" s="171"/>
      <c r="E924" s="171"/>
      <c r="F924" s="171"/>
    </row>
    <row r="925" spans="1:6" ht="18.75" x14ac:dyDescent="0.3">
      <c r="A925" s="438"/>
      <c r="B925" s="171"/>
      <c r="C925" s="171"/>
      <c r="D925" s="171"/>
      <c r="E925" s="171"/>
      <c r="F925" s="171"/>
    </row>
    <row r="926" spans="1:6" ht="18.75" x14ac:dyDescent="0.3">
      <c r="A926" s="438"/>
      <c r="B926" s="171"/>
      <c r="C926" s="171"/>
      <c r="D926" s="171"/>
      <c r="E926" s="171"/>
      <c r="F926" s="171"/>
    </row>
    <row r="927" spans="1:6" ht="18.75" x14ac:dyDescent="0.3">
      <c r="A927" s="438"/>
      <c r="B927" s="171"/>
      <c r="C927" s="171"/>
      <c r="D927" s="171"/>
      <c r="E927" s="171"/>
      <c r="F927" s="171"/>
    </row>
    <row r="928" spans="1:6" ht="18.75" x14ac:dyDescent="0.3">
      <c r="A928" s="438"/>
      <c r="B928" s="171"/>
      <c r="C928" s="171"/>
      <c r="D928" s="171"/>
      <c r="E928" s="171"/>
      <c r="F928" s="171"/>
    </row>
    <row r="929" spans="1:6" ht="18.75" x14ac:dyDescent="0.3">
      <c r="A929" s="438"/>
      <c r="B929" s="171"/>
      <c r="C929" s="171"/>
      <c r="D929" s="171"/>
      <c r="E929" s="171"/>
      <c r="F929" s="171"/>
    </row>
    <row r="930" spans="1:6" ht="18.75" x14ac:dyDescent="0.3">
      <c r="A930" s="438"/>
      <c r="B930" s="171"/>
      <c r="C930" s="171"/>
      <c r="D930" s="171"/>
      <c r="E930" s="171"/>
      <c r="F930" s="171"/>
    </row>
    <row r="931" spans="1:6" ht="18.75" x14ac:dyDescent="0.3">
      <c r="A931" s="438"/>
      <c r="B931" s="171"/>
      <c r="C931" s="171"/>
      <c r="D931" s="171"/>
      <c r="E931" s="171"/>
      <c r="F931" s="171"/>
    </row>
    <row r="932" spans="1:6" ht="18.75" x14ac:dyDescent="0.3">
      <c r="A932" s="438"/>
      <c r="B932" s="171"/>
      <c r="C932" s="171"/>
      <c r="D932" s="171"/>
      <c r="E932" s="171"/>
      <c r="F932" s="171"/>
    </row>
    <row r="933" spans="1:6" ht="18.75" x14ac:dyDescent="0.3">
      <c r="A933" s="438"/>
      <c r="B933" s="171"/>
      <c r="C933" s="171"/>
      <c r="D933" s="171"/>
      <c r="E933" s="171"/>
      <c r="F933" s="171"/>
    </row>
    <row r="934" spans="1:6" ht="18.75" x14ac:dyDescent="0.3">
      <c r="A934" s="438"/>
      <c r="B934" s="171"/>
      <c r="C934" s="171"/>
      <c r="D934" s="171"/>
      <c r="E934" s="171"/>
      <c r="F934" s="171"/>
    </row>
    <row r="935" spans="1:6" ht="18.75" x14ac:dyDescent="0.3">
      <c r="A935" s="438"/>
      <c r="B935" s="171"/>
      <c r="C935" s="171"/>
      <c r="D935" s="171"/>
      <c r="E935" s="171"/>
      <c r="F935" s="171"/>
    </row>
    <row r="936" spans="1:6" ht="18.75" x14ac:dyDescent="0.3">
      <c r="A936" s="438"/>
      <c r="B936" s="171"/>
      <c r="C936" s="171"/>
      <c r="D936" s="171"/>
      <c r="E936" s="171"/>
      <c r="F936" s="171"/>
    </row>
    <row r="937" spans="1:6" ht="18.75" x14ac:dyDescent="0.3">
      <c r="A937" s="438"/>
      <c r="B937" s="171"/>
      <c r="C937" s="171"/>
      <c r="D937" s="171"/>
      <c r="E937" s="171"/>
      <c r="F937" s="171"/>
    </row>
    <row r="938" spans="1:6" ht="18.75" x14ac:dyDescent="0.3">
      <c r="A938" s="438"/>
      <c r="B938" s="171"/>
      <c r="C938" s="171"/>
      <c r="D938" s="171"/>
      <c r="E938" s="171"/>
      <c r="F938" s="171"/>
    </row>
    <row r="939" spans="1:6" ht="18.75" x14ac:dyDescent="0.3">
      <c r="A939" s="438"/>
      <c r="B939" s="171"/>
      <c r="C939" s="171"/>
      <c r="D939" s="171"/>
      <c r="E939" s="171"/>
      <c r="F939" s="171"/>
    </row>
    <row r="940" spans="1:6" ht="18.75" x14ac:dyDescent="0.3">
      <c r="A940" s="438"/>
      <c r="B940" s="171"/>
      <c r="C940" s="171"/>
      <c r="D940" s="171"/>
      <c r="E940" s="171"/>
      <c r="F940" s="171"/>
    </row>
    <row r="941" spans="1:6" ht="18.75" x14ac:dyDescent="0.3">
      <c r="A941" s="438"/>
      <c r="B941" s="171"/>
      <c r="C941" s="171"/>
      <c r="D941" s="171"/>
      <c r="E941" s="171"/>
      <c r="F941" s="171"/>
    </row>
    <row r="942" spans="1:6" ht="18.75" x14ac:dyDescent="0.3">
      <c r="A942" s="438"/>
      <c r="B942" s="171"/>
      <c r="C942" s="171"/>
      <c r="D942" s="171"/>
      <c r="E942" s="171"/>
      <c r="F942" s="171"/>
    </row>
    <row r="943" spans="1:6" ht="18.75" x14ac:dyDescent="0.3">
      <c r="A943" s="438"/>
      <c r="B943" s="171"/>
      <c r="C943" s="171"/>
      <c r="D943" s="171"/>
      <c r="E943" s="171"/>
      <c r="F943" s="171"/>
    </row>
    <row r="944" spans="1:6" ht="18.75" x14ac:dyDescent="0.3">
      <c r="A944" s="438"/>
      <c r="B944" s="171"/>
      <c r="C944" s="171"/>
      <c r="D944" s="171"/>
      <c r="E944" s="171"/>
      <c r="F944" s="171"/>
    </row>
    <row r="945" spans="1:6" ht="18.75" x14ac:dyDescent="0.3">
      <c r="A945" s="438"/>
      <c r="B945" s="171"/>
      <c r="C945" s="171"/>
      <c r="D945" s="171"/>
      <c r="E945" s="171"/>
      <c r="F945" s="171"/>
    </row>
    <row r="946" spans="1:6" ht="18.75" x14ac:dyDescent="0.3">
      <c r="A946" s="438"/>
      <c r="B946" s="171"/>
      <c r="C946" s="171"/>
      <c r="D946" s="171"/>
      <c r="E946" s="171"/>
      <c r="F946" s="171"/>
    </row>
    <row r="947" spans="1:6" ht="18.75" x14ac:dyDescent="0.3">
      <c r="A947" s="438"/>
      <c r="B947" s="171"/>
      <c r="C947" s="171"/>
      <c r="D947" s="171"/>
      <c r="E947" s="171"/>
      <c r="F947" s="171"/>
    </row>
    <row r="948" spans="1:6" ht="18.75" x14ac:dyDescent="0.3">
      <c r="A948" s="438"/>
      <c r="B948" s="171"/>
      <c r="C948" s="171"/>
      <c r="D948" s="171"/>
      <c r="E948" s="171"/>
      <c r="F948" s="171"/>
    </row>
    <row r="949" spans="1:6" ht="18.75" x14ac:dyDescent="0.3">
      <c r="A949" s="438"/>
      <c r="B949" s="171"/>
      <c r="C949" s="171"/>
      <c r="D949" s="171"/>
      <c r="E949" s="171"/>
      <c r="F949" s="171"/>
    </row>
    <row r="950" spans="1:6" ht="18.75" x14ac:dyDescent="0.3">
      <c r="A950" s="438"/>
      <c r="B950" s="171"/>
      <c r="C950" s="171"/>
      <c r="D950" s="171"/>
      <c r="E950" s="171"/>
      <c r="F950" s="171"/>
    </row>
    <row r="951" spans="1:6" ht="18.75" x14ac:dyDescent="0.3">
      <c r="A951" s="438"/>
      <c r="B951" s="171"/>
      <c r="C951" s="171"/>
      <c r="D951" s="171"/>
      <c r="E951" s="171"/>
      <c r="F951" s="171"/>
    </row>
    <row r="952" spans="1:6" ht="18.75" x14ac:dyDescent="0.3">
      <c r="A952" s="438"/>
      <c r="B952" s="171"/>
      <c r="C952" s="171"/>
      <c r="D952" s="171"/>
      <c r="E952" s="171"/>
      <c r="F952" s="171"/>
    </row>
    <row r="953" spans="1:6" ht="18.75" x14ac:dyDescent="0.3">
      <c r="A953" s="438"/>
      <c r="B953" s="171"/>
      <c r="C953" s="171"/>
      <c r="D953" s="171"/>
      <c r="E953" s="171"/>
      <c r="F953" s="171"/>
    </row>
    <row r="954" spans="1:6" ht="18.75" x14ac:dyDescent="0.3">
      <c r="A954" s="438"/>
      <c r="B954" s="171"/>
      <c r="C954" s="171"/>
      <c r="D954" s="171"/>
      <c r="E954" s="171"/>
      <c r="F954" s="171"/>
    </row>
    <row r="955" spans="1:6" ht="18.75" x14ac:dyDescent="0.3">
      <c r="A955" s="438"/>
      <c r="B955" s="171"/>
      <c r="C955" s="171"/>
      <c r="D955" s="171"/>
      <c r="E955" s="171"/>
      <c r="F955" s="171"/>
    </row>
    <row r="956" spans="1:6" ht="18.75" x14ac:dyDescent="0.3">
      <c r="A956" s="438"/>
      <c r="B956" s="171"/>
      <c r="C956" s="171"/>
      <c r="D956" s="171"/>
      <c r="E956" s="171"/>
      <c r="F956" s="171"/>
    </row>
    <row r="957" spans="1:6" ht="18.75" x14ac:dyDescent="0.3">
      <c r="A957" s="438"/>
      <c r="B957" s="171"/>
      <c r="C957" s="171"/>
      <c r="D957" s="171"/>
      <c r="E957" s="171"/>
      <c r="F957" s="171"/>
    </row>
    <row r="958" spans="1:6" ht="18.75" x14ac:dyDescent="0.3">
      <c r="A958" s="438"/>
      <c r="B958" s="171"/>
      <c r="C958" s="171"/>
      <c r="D958" s="171"/>
      <c r="E958" s="171"/>
      <c r="F958" s="171"/>
    </row>
    <row r="959" spans="1:6" ht="18.75" x14ac:dyDescent="0.3">
      <c r="A959" s="438"/>
      <c r="B959" s="171"/>
      <c r="C959" s="171"/>
      <c r="D959" s="171"/>
      <c r="E959" s="171"/>
      <c r="F959" s="171"/>
    </row>
    <row r="960" spans="1:6" ht="18.75" x14ac:dyDescent="0.3">
      <c r="A960" s="438"/>
      <c r="B960" s="171"/>
      <c r="C960" s="171"/>
      <c r="D960" s="171"/>
      <c r="E960" s="171"/>
      <c r="F960" s="171"/>
    </row>
    <row r="961" spans="1:6" ht="18.75" x14ac:dyDescent="0.3">
      <c r="A961" s="438"/>
      <c r="B961" s="171"/>
      <c r="C961" s="171"/>
      <c r="D961" s="171"/>
      <c r="E961" s="171"/>
      <c r="F961" s="171"/>
    </row>
    <row r="962" spans="1:6" ht="18.75" x14ac:dyDescent="0.3">
      <c r="A962" s="438"/>
      <c r="B962" s="171"/>
      <c r="C962" s="171"/>
      <c r="D962" s="171"/>
      <c r="E962" s="171"/>
      <c r="F962" s="171"/>
    </row>
    <row r="963" spans="1:6" ht="18.75" x14ac:dyDescent="0.3">
      <c r="A963" s="438"/>
      <c r="B963" s="171"/>
      <c r="C963" s="171"/>
      <c r="D963" s="171"/>
      <c r="E963" s="171"/>
      <c r="F963" s="171"/>
    </row>
    <row r="964" spans="1:6" ht="18.75" x14ac:dyDescent="0.3">
      <c r="A964" s="438"/>
      <c r="B964" s="171"/>
      <c r="C964" s="171"/>
      <c r="D964" s="171"/>
      <c r="E964" s="171"/>
      <c r="F964" s="171"/>
    </row>
    <row r="965" spans="1:6" ht="18.75" x14ac:dyDescent="0.3">
      <c r="A965" s="438"/>
      <c r="B965" s="171"/>
      <c r="C965" s="171"/>
      <c r="D965" s="171"/>
      <c r="E965" s="171"/>
      <c r="F965" s="171"/>
    </row>
    <row r="966" spans="1:6" ht="18.75" x14ac:dyDescent="0.3">
      <c r="A966" s="438"/>
      <c r="B966" s="171"/>
      <c r="C966" s="171"/>
      <c r="D966" s="171"/>
      <c r="E966" s="171"/>
      <c r="F966" s="171"/>
    </row>
    <row r="967" spans="1:6" ht="18.75" x14ac:dyDescent="0.3">
      <c r="A967" s="438"/>
      <c r="B967" s="171"/>
      <c r="C967" s="171"/>
      <c r="D967" s="171"/>
      <c r="E967" s="171"/>
      <c r="F967" s="171"/>
    </row>
    <row r="968" spans="1:6" ht="18.75" x14ac:dyDescent="0.3">
      <c r="A968" s="438"/>
      <c r="B968" s="171"/>
      <c r="C968" s="171"/>
      <c r="D968" s="171"/>
      <c r="E968" s="171"/>
      <c r="F968" s="171"/>
    </row>
    <row r="969" spans="1:6" ht="18.75" x14ac:dyDescent="0.3">
      <c r="A969" s="438"/>
      <c r="B969" s="171"/>
      <c r="C969" s="171"/>
      <c r="D969" s="171"/>
      <c r="E969" s="171"/>
      <c r="F969" s="171"/>
    </row>
    <row r="970" spans="1:6" ht="18.75" x14ac:dyDescent="0.3">
      <c r="A970" s="438"/>
      <c r="B970" s="171"/>
      <c r="C970" s="171"/>
      <c r="D970" s="171"/>
      <c r="E970" s="171"/>
      <c r="F970" s="171"/>
    </row>
    <row r="971" spans="1:6" ht="18.75" x14ac:dyDescent="0.3">
      <c r="A971" s="438"/>
      <c r="B971" s="171"/>
      <c r="C971" s="171"/>
      <c r="D971" s="171"/>
      <c r="E971" s="171"/>
      <c r="F971" s="171"/>
    </row>
    <row r="972" spans="1:6" ht="18.75" x14ac:dyDescent="0.3">
      <c r="A972" s="438"/>
      <c r="B972" s="171"/>
      <c r="C972" s="171"/>
      <c r="D972" s="171"/>
      <c r="E972" s="171"/>
      <c r="F972" s="171"/>
    </row>
    <row r="973" spans="1:6" ht="18.75" x14ac:dyDescent="0.3">
      <c r="A973" s="438"/>
      <c r="B973" s="171"/>
      <c r="C973" s="171"/>
      <c r="D973" s="171"/>
      <c r="E973" s="171"/>
      <c r="F973" s="171"/>
    </row>
    <row r="974" spans="1:6" ht="18.75" x14ac:dyDescent="0.3">
      <c r="A974" s="438"/>
      <c r="B974" s="171"/>
      <c r="C974" s="171"/>
      <c r="D974" s="171"/>
      <c r="E974" s="171"/>
      <c r="F974" s="171"/>
    </row>
    <row r="975" spans="1:6" ht="18.75" x14ac:dyDescent="0.3">
      <c r="A975" s="438"/>
      <c r="B975" s="171"/>
      <c r="C975" s="171"/>
      <c r="D975" s="171"/>
      <c r="E975" s="171"/>
      <c r="F975" s="171"/>
    </row>
    <row r="976" spans="1:6" ht="18.75" x14ac:dyDescent="0.3">
      <c r="A976" s="438"/>
      <c r="B976" s="171"/>
      <c r="C976" s="171"/>
      <c r="D976" s="171"/>
      <c r="E976" s="171"/>
      <c r="F976" s="171"/>
    </row>
    <row r="977" ht="12.75" x14ac:dyDescent="0.2"/>
    <row r="978" ht="12.75" x14ac:dyDescent="0.2"/>
    <row r="979" ht="12.75" x14ac:dyDescent="0.2"/>
    <row r="980" ht="12.75" x14ac:dyDescent="0.2"/>
    <row r="981" ht="12.75" x14ac:dyDescent="0.2"/>
    <row r="982" ht="12.75" x14ac:dyDescent="0.2"/>
    <row r="983" ht="12.75" x14ac:dyDescent="0.2"/>
  </sheetData>
  <sheetProtection algorithmName="SHA-512" hashValue="8OVDnNSWFK1HMQnPYyn9z2vLeG4rtLVmgeTcsghflIjaEKUCghssmcE50Nmi6FOxlUiU1qqjdAvfbWoadtxQWg==" saltValue="YmB65JhtjnKytChG8nPhzw==" spinCount="100000" sheet="1" objects="1" scenarios="1"/>
  <conditionalFormatting sqref="A3:H9 A10:G17 H10:H45 F18:F32 D18:E36 G18:G39 A18:C45 A44:G44 G45">
    <cfRule type="expression" dxfId="229" priority="4">
      <formula>#REF!=1</formula>
    </cfRule>
  </conditionalFormatting>
  <conditionalFormatting sqref="D46 H46">
    <cfRule type="expression" dxfId="228" priority="1">
      <formula>#REF!=1</formula>
    </cfRule>
  </conditionalFormatting>
  <conditionalFormatting sqref="D37:E39 D41:E44 D10:D17">
    <cfRule type="expression" dxfId="227" priority="8">
      <formula>#REF!="yes"</formula>
    </cfRule>
  </conditionalFormatting>
  <conditionalFormatting sqref="D3:F9 A3:C45 G3:H45 F10:F32 D18:E36 D44:F45">
    <cfRule type="expression" dxfId="226" priority="5">
      <formula>#REF!="yes"</formula>
    </cfRule>
  </conditionalFormatting>
  <conditionalFormatting sqref="E10:E17 D40:F40">
    <cfRule type="expression" dxfId="225" priority="6">
      <formula>#REF!="yes"</formula>
    </cfRule>
  </conditionalFormatting>
  <conditionalFormatting sqref="F33:F39">
    <cfRule type="expression" dxfId="224" priority="16">
      <formula>#REF!="yes"</formula>
    </cfRule>
  </conditionalFormatting>
  <conditionalFormatting sqref="F33:F45 D37:E45 G40:G45">
    <cfRule type="expression" dxfId="223" priority="7">
      <formula>#REF!=1</formula>
    </cfRule>
  </conditionalFormatting>
  <conditionalFormatting sqref="F41:F44">
    <cfRule type="expression" dxfId="222" priority="18">
      <formula>#REF!="yes"</formula>
    </cfRule>
  </conditionalFormatting>
  <conditionalFormatting sqref="F46 D46 H46">
    <cfRule type="expression" dxfId="221" priority="3">
      <formula>#REF!="yes"</formula>
    </cfRule>
  </conditionalFormatting>
  <conditionalFormatting sqref="F46">
    <cfRule type="expression" dxfId="220" priority="2">
      <formula>#REF!=1</formula>
    </cfRule>
  </conditionalFormatting>
  <hyperlinks>
    <hyperlink ref="E44" r:id="rId1" xr:uid="{00000000-0004-0000-0C00-000000000000}"/>
    <hyperlink ref="E4" r:id="rId2" xr:uid="{00000000-0004-0000-0C00-000001000000}"/>
    <hyperlink ref="E5" r:id="rId3" xr:uid="{00000000-0004-0000-0C00-000002000000}"/>
    <hyperlink ref="E6" r:id="rId4" xr:uid="{00000000-0004-0000-0C00-000003000000}"/>
    <hyperlink ref="E7" r:id="rId5" xr:uid="{00000000-0004-0000-0C00-000004000000}"/>
    <hyperlink ref="E8" r:id="rId6" xr:uid="{00000000-0004-0000-0C00-000005000000}"/>
    <hyperlink ref="E9" r:id="rId7" xr:uid="{00000000-0004-0000-0C00-000006000000}"/>
    <hyperlink ref="E11" r:id="rId8" xr:uid="{00000000-0004-0000-0C00-000012000000}"/>
    <hyperlink ref="E12" r:id="rId9" xr:uid="{00000000-0004-0000-0C00-000013000000}"/>
    <hyperlink ref="E13" r:id="rId10" xr:uid="{00000000-0004-0000-0C00-000014000000}"/>
    <hyperlink ref="E14" r:id="rId11" xr:uid="{00000000-0004-0000-0C00-000015000000}"/>
    <hyperlink ref="E15" r:id="rId12" xr:uid="{00000000-0004-0000-0C00-000016000000}"/>
    <hyperlink ref="E16" r:id="rId13" xr:uid="{00000000-0004-0000-0C00-000017000000}"/>
    <hyperlink ref="E18" r:id="rId14" xr:uid="{00000000-0004-0000-0C00-000018000000}"/>
    <hyperlink ref="E19" r:id="rId15" xr:uid="{00000000-0004-0000-0C00-000019000000}"/>
    <hyperlink ref="E20" r:id="rId16" xr:uid="{00000000-0004-0000-0C00-00001A000000}"/>
    <hyperlink ref="E21" r:id="rId17" xr:uid="{00000000-0004-0000-0C00-00001B000000}"/>
    <hyperlink ref="E22" r:id="rId18" xr:uid="{00000000-0004-0000-0C00-00001C000000}"/>
    <hyperlink ref="E23" r:id="rId19" xr:uid="{00000000-0004-0000-0C00-00001D000000}"/>
    <hyperlink ref="E24" r:id="rId20" xr:uid="{00000000-0004-0000-0C00-00001E000000}"/>
    <hyperlink ref="E26" r:id="rId21" xr:uid="{00000000-0004-0000-0C00-00001F000000}"/>
    <hyperlink ref="E27" r:id="rId22" xr:uid="{00000000-0004-0000-0C00-000020000000}"/>
    <hyperlink ref="E28" r:id="rId23" xr:uid="{00000000-0004-0000-0C00-000021000000}"/>
    <hyperlink ref="E29" r:id="rId24" xr:uid="{00000000-0004-0000-0C00-000022000000}"/>
    <hyperlink ref="E30" r:id="rId25" xr:uid="{00000000-0004-0000-0C00-000023000000}"/>
    <hyperlink ref="E31" r:id="rId26" xr:uid="{00000000-0004-0000-0C00-000024000000}"/>
    <hyperlink ref="E33" r:id="rId27" xr:uid="{00000000-0004-0000-0C00-00002B000000}"/>
    <hyperlink ref="E34" r:id="rId28" xr:uid="{00000000-0004-0000-0C00-00002C000000}"/>
    <hyperlink ref="E35" r:id="rId29" xr:uid="{00000000-0004-0000-0C00-00002D000000}"/>
    <hyperlink ref="E36" r:id="rId30" xr:uid="{00000000-0004-0000-0C00-00002E000000}"/>
    <hyperlink ref="E37" r:id="rId31" xr:uid="{00000000-0004-0000-0C00-00002F000000}"/>
    <hyperlink ref="E38" r:id="rId32" xr:uid="{00000000-0004-0000-0C00-000030000000}"/>
    <hyperlink ref="E39" r:id="rId33" xr:uid="{00000000-0004-0000-0C00-000031000000}"/>
    <hyperlink ref="E41" r:id="rId34" xr:uid="{00000000-0004-0000-0C00-000032000000}"/>
    <hyperlink ref="E42" r:id="rId35" xr:uid="{00000000-0004-0000-0C00-000033000000}"/>
  </hyperlinks>
  <printOptions horizontalCentered="1"/>
  <pageMargins left="0.25" right="0.25" top="0.75" bottom="0.75" header="0" footer="0"/>
  <pageSetup scale="97" fitToHeight="0" orientation="landscape" r:id="rId36"/>
  <tableParts count="1">
    <tablePart r:id="rId3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ADBED4"/>
    <pageSetUpPr fitToPage="1"/>
  </sheetPr>
  <dimension ref="A1:I446"/>
  <sheetViews>
    <sheetView showGridLines="0" workbookViewId="0">
      <pane ySplit="2" topLeftCell="A3" activePane="bottomLeft" state="frozen"/>
      <selection pane="bottomLeft" activeCell="C248" sqref="C248"/>
    </sheetView>
  </sheetViews>
  <sheetFormatPr defaultColWidth="14.42578125" defaultRowHeight="12.75" x14ac:dyDescent="0.2"/>
  <cols>
    <col min="1" max="1" width="13.7109375" style="400" customWidth="1"/>
    <col min="2" max="2" width="18.7109375" customWidth="1"/>
    <col min="3" max="3" width="60.7109375" customWidth="1"/>
    <col min="4" max="4" width="13.7109375" customWidth="1"/>
    <col min="5" max="5" width="22.7109375" style="444" customWidth="1"/>
    <col min="6" max="6" width="19.5703125" customWidth="1"/>
    <col min="7" max="7" width="13.7109375" style="574" hidden="1" customWidth="1"/>
    <col min="8" max="8" width="13.7109375" hidden="1" customWidth="1"/>
  </cols>
  <sheetData>
    <row r="1" spans="1:8" ht="43.5" x14ac:dyDescent="0.2">
      <c r="A1" s="906"/>
      <c r="B1" s="896"/>
      <c r="C1" s="866" t="s">
        <v>1534</v>
      </c>
      <c r="D1" s="876"/>
      <c r="E1" s="907"/>
      <c r="F1" s="878"/>
      <c r="G1" s="908"/>
      <c r="H1" s="879"/>
    </row>
    <row r="2" spans="1:8" ht="18.75" x14ac:dyDescent="0.2">
      <c r="A2" s="401" t="s">
        <v>368</v>
      </c>
      <c r="B2" s="72" t="s">
        <v>15</v>
      </c>
      <c r="C2" s="73" t="s">
        <v>16</v>
      </c>
      <c r="D2" s="72" t="s">
        <v>17</v>
      </c>
      <c r="E2" s="73" t="s">
        <v>18</v>
      </c>
      <c r="F2" s="73" t="s">
        <v>19</v>
      </c>
      <c r="G2" s="708" t="s">
        <v>1535</v>
      </c>
      <c r="H2" s="101" t="s">
        <v>29</v>
      </c>
    </row>
    <row r="3" spans="1:8" ht="18.75" x14ac:dyDescent="0.2">
      <c r="A3" s="789"/>
      <c r="B3" s="790"/>
      <c r="C3" s="791"/>
      <c r="D3" s="790"/>
      <c r="E3" s="792"/>
      <c r="F3" s="791"/>
      <c r="G3" s="706"/>
      <c r="H3" s="101"/>
    </row>
    <row r="4" spans="1:8" ht="18.75" x14ac:dyDescent="0.3">
      <c r="A4" s="461"/>
      <c r="B4" s="178" t="s">
        <v>1536</v>
      </c>
      <c r="C4" s="102" t="s">
        <v>1537</v>
      </c>
      <c r="D4" s="84" t="s">
        <v>371</v>
      </c>
      <c r="E4" s="440" t="s">
        <v>33</v>
      </c>
      <c r="F4" s="109" t="s">
        <v>1538</v>
      </c>
      <c r="G4" s="573"/>
      <c r="H4" s="106"/>
    </row>
    <row r="5" spans="1:8" ht="18.75" x14ac:dyDescent="0.3">
      <c r="A5" s="461"/>
      <c r="B5" s="178" t="s">
        <v>1539</v>
      </c>
      <c r="C5" s="102" t="s">
        <v>1540</v>
      </c>
      <c r="D5" s="84" t="s">
        <v>371</v>
      </c>
      <c r="E5" s="440" t="s">
        <v>33</v>
      </c>
      <c r="F5" s="109" t="s">
        <v>1538</v>
      </c>
      <c r="G5" s="573">
        <v>12.5</v>
      </c>
      <c r="H5" s="106">
        <f>SUM((A7)*(G5))</f>
        <v>0</v>
      </c>
    </row>
    <row r="6" spans="1:8" ht="18.75" x14ac:dyDescent="0.3">
      <c r="A6" s="461"/>
      <c r="B6" s="178" t="s">
        <v>1541</v>
      </c>
      <c r="C6" s="102" t="s">
        <v>1542</v>
      </c>
      <c r="D6" s="84" t="s">
        <v>649</v>
      </c>
      <c r="E6" s="440" t="s">
        <v>33</v>
      </c>
      <c r="F6" s="109" t="s">
        <v>1538</v>
      </c>
      <c r="G6" s="573">
        <v>11.85</v>
      </c>
      <c r="H6" s="106">
        <f t="shared" ref="H6" si="0">SUM((A6)*(G6))</f>
        <v>0</v>
      </c>
    </row>
    <row r="7" spans="1:8" ht="18.75" x14ac:dyDescent="0.3">
      <c r="A7" s="461"/>
      <c r="B7" s="178" t="s">
        <v>1543</v>
      </c>
      <c r="C7" s="102" t="s">
        <v>1544</v>
      </c>
      <c r="D7" s="84" t="s">
        <v>649</v>
      </c>
      <c r="E7" s="440" t="s">
        <v>33</v>
      </c>
      <c r="F7" s="109" t="s">
        <v>1538</v>
      </c>
      <c r="G7" s="573">
        <v>12.5</v>
      </c>
      <c r="H7" s="106">
        <f>SUM((A8)*(G7))</f>
        <v>0</v>
      </c>
    </row>
    <row r="8" spans="1:8" ht="18.75" x14ac:dyDescent="0.3">
      <c r="A8" s="461"/>
      <c r="B8" s="178" t="s">
        <v>1545</v>
      </c>
      <c r="C8" s="102" t="s">
        <v>1546</v>
      </c>
      <c r="D8" s="84" t="s">
        <v>501</v>
      </c>
      <c r="E8" s="440" t="s">
        <v>33</v>
      </c>
      <c r="F8" s="109" t="s">
        <v>1538</v>
      </c>
      <c r="G8" s="573">
        <v>12.5</v>
      </c>
      <c r="H8" s="106">
        <f>SUM((A4)*(G8))</f>
        <v>0</v>
      </c>
    </row>
    <row r="9" spans="1:8" ht="18.75" x14ac:dyDescent="0.3">
      <c r="A9" s="461"/>
      <c r="B9" s="84"/>
      <c r="C9" s="102"/>
      <c r="D9" s="84"/>
      <c r="E9" s="439"/>
      <c r="F9" s="109"/>
      <c r="G9" s="573"/>
      <c r="H9" s="106"/>
    </row>
    <row r="10" spans="1:8" ht="18.75" x14ac:dyDescent="0.3">
      <c r="A10" s="461"/>
      <c r="B10" s="178" t="s">
        <v>1547</v>
      </c>
      <c r="C10" s="102" t="s">
        <v>1548</v>
      </c>
      <c r="D10" s="84" t="s">
        <v>408</v>
      </c>
      <c r="E10" s="440" t="s">
        <v>33</v>
      </c>
      <c r="F10" s="109" t="s">
        <v>1538</v>
      </c>
      <c r="G10" s="573">
        <v>49</v>
      </c>
      <c r="H10" s="106">
        <f t="shared" ref="H10:H17" si="1">SUM((A10)*(G10))</f>
        <v>0</v>
      </c>
    </row>
    <row r="11" spans="1:8" ht="18.75" x14ac:dyDescent="0.3">
      <c r="A11" s="461"/>
      <c r="B11" s="178" t="s">
        <v>1549</v>
      </c>
      <c r="C11" s="102" t="s">
        <v>1550</v>
      </c>
      <c r="D11" s="84" t="s">
        <v>408</v>
      </c>
      <c r="E11" s="440" t="s">
        <v>33</v>
      </c>
      <c r="F11" s="109" t="s">
        <v>1538</v>
      </c>
      <c r="G11" s="573">
        <v>189.95</v>
      </c>
      <c r="H11" s="106">
        <f t="shared" si="1"/>
        <v>0</v>
      </c>
    </row>
    <row r="12" spans="1:8" ht="18.75" x14ac:dyDescent="0.3">
      <c r="A12" s="461"/>
      <c r="B12" s="178" t="s">
        <v>1551</v>
      </c>
      <c r="C12" s="102" t="s">
        <v>1552</v>
      </c>
      <c r="D12" s="84" t="s">
        <v>408</v>
      </c>
      <c r="E12" s="440" t="s">
        <v>33</v>
      </c>
      <c r="F12" s="109" t="s">
        <v>1538</v>
      </c>
      <c r="G12" s="573">
        <v>49</v>
      </c>
      <c r="H12" s="106">
        <f t="shared" si="1"/>
        <v>0</v>
      </c>
    </row>
    <row r="13" spans="1:8" ht="18.75" x14ac:dyDescent="0.3">
      <c r="A13" s="461"/>
      <c r="B13" s="178" t="s">
        <v>1553</v>
      </c>
      <c r="C13" s="102" t="s">
        <v>1554</v>
      </c>
      <c r="D13" s="84" t="s">
        <v>408</v>
      </c>
      <c r="E13" s="440" t="s">
        <v>33</v>
      </c>
      <c r="F13" s="109" t="s">
        <v>1538</v>
      </c>
      <c r="G13" s="573">
        <v>145.94999999999999</v>
      </c>
      <c r="H13" s="106">
        <f t="shared" si="1"/>
        <v>0</v>
      </c>
    </row>
    <row r="14" spans="1:8" ht="18.75" x14ac:dyDescent="0.3">
      <c r="A14" s="461"/>
      <c r="B14" s="178" t="s">
        <v>1555</v>
      </c>
      <c r="C14" s="102" t="s">
        <v>1556</v>
      </c>
      <c r="D14" s="84" t="s">
        <v>408</v>
      </c>
      <c r="E14" s="440" t="s">
        <v>33</v>
      </c>
      <c r="F14" s="109" t="s">
        <v>1538</v>
      </c>
      <c r="G14" s="573">
        <v>49</v>
      </c>
      <c r="H14" s="106">
        <f t="shared" si="1"/>
        <v>0</v>
      </c>
    </row>
    <row r="15" spans="1:8" ht="18.75" x14ac:dyDescent="0.3">
      <c r="A15" s="461"/>
      <c r="B15" s="178" t="s">
        <v>1557</v>
      </c>
      <c r="C15" s="102" t="s">
        <v>1558</v>
      </c>
      <c r="D15" s="84" t="s">
        <v>408</v>
      </c>
      <c r="E15" s="440" t="s">
        <v>33</v>
      </c>
      <c r="F15" s="109" t="s">
        <v>1538</v>
      </c>
      <c r="G15" s="573">
        <v>107.95</v>
      </c>
      <c r="H15" s="106">
        <f t="shared" si="1"/>
        <v>0</v>
      </c>
    </row>
    <row r="16" spans="1:8" ht="18.75" x14ac:dyDescent="0.3">
      <c r="A16" s="461"/>
      <c r="B16" s="178" t="s">
        <v>1559</v>
      </c>
      <c r="C16" s="102" t="s">
        <v>1560</v>
      </c>
      <c r="D16" s="84" t="s">
        <v>1110</v>
      </c>
      <c r="E16" s="440" t="s">
        <v>33</v>
      </c>
      <c r="F16" s="109" t="s">
        <v>1538</v>
      </c>
      <c r="G16" s="573">
        <v>49</v>
      </c>
      <c r="H16" s="106">
        <f t="shared" si="1"/>
        <v>0</v>
      </c>
    </row>
    <row r="17" spans="1:8" ht="18.75" x14ac:dyDescent="0.3">
      <c r="A17" s="461"/>
      <c r="B17" s="178" t="s">
        <v>1561</v>
      </c>
      <c r="C17" s="102" t="s">
        <v>1562</v>
      </c>
      <c r="D17" s="84" t="s">
        <v>1110</v>
      </c>
      <c r="E17" s="440" t="s">
        <v>33</v>
      </c>
      <c r="F17" s="109" t="s">
        <v>1538</v>
      </c>
      <c r="G17" s="573">
        <v>58.5</v>
      </c>
      <c r="H17" s="106">
        <f t="shared" si="1"/>
        <v>0</v>
      </c>
    </row>
    <row r="18" spans="1:8" ht="18.75" x14ac:dyDescent="0.3">
      <c r="A18" s="461"/>
      <c r="B18" s="178" t="s">
        <v>1563</v>
      </c>
      <c r="C18" s="102" t="s">
        <v>1564</v>
      </c>
      <c r="D18" s="84" t="s">
        <v>501</v>
      </c>
      <c r="E18" s="440" t="s">
        <v>33</v>
      </c>
      <c r="F18" s="109" t="s">
        <v>1538</v>
      </c>
      <c r="G18" s="573">
        <v>49</v>
      </c>
      <c r="H18" s="106">
        <f>SUM((A18)*(G18))</f>
        <v>0</v>
      </c>
    </row>
    <row r="19" spans="1:8" ht="18.75" x14ac:dyDescent="0.3">
      <c r="A19" s="461"/>
      <c r="B19" s="178" t="s">
        <v>1565</v>
      </c>
      <c r="C19" s="102" t="s">
        <v>1566</v>
      </c>
      <c r="D19" s="84" t="s">
        <v>501</v>
      </c>
      <c r="E19" s="440" t="s">
        <v>33</v>
      </c>
      <c r="F19" s="109" t="s">
        <v>1538</v>
      </c>
      <c r="G19" s="573">
        <v>31.5</v>
      </c>
      <c r="H19" s="106">
        <v>0</v>
      </c>
    </row>
    <row r="20" spans="1:8" ht="18.75" x14ac:dyDescent="0.3">
      <c r="A20" s="461"/>
      <c r="B20" s="84"/>
      <c r="C20" s="102"/>
      <c r="D20" s="84"/>
      <c r="E20" s="440"/>
      <c r="F20" s="109"/>
      <c r="G20" s="573"/>
      <c r="H20" s="106"/>
    </row>
    <row r="21" spans="1:8" ht="75" x14ac:dyDescent="0.3">
      <c r="A21" s="461"/>
      <c r="B21" s="84"/>
      <c r="C21" s="107" t="s">
        <v>1567</v>
      </c>
      <c r="D21" s="84">
        <v>1</v>
      </c>
      <c r="E21" s="440" t="s">
        <v>1568</v>
      </c>
      <c r="F21" s="109" t="s">
        <v>1538</v>
      </c>
      <c r="G21" s="573">
        <v>68.91</v>
      </c>
      <c r="H21" s="106">
        <f t="shared" ref="H21:H29" si="2">SUM((A21)*(G21))</f>
        <v>0</v>
      </c>
    </row>
    <row r="22" spans="1:8" ht="93.75" x14ac:dyDescent="0.3">
      <c r="A22" s="461"/>
      <c r="B22" s="84"/>
      <c r="C22" s="107" t="s">
        <v>1569</v>
      </c>
      <c r="D22" s="84">
        <v>1</v>
      </c>
      <c r="E22" s="440" t="s">
        <v>1568</v>
      </c>
      <c r="F22" s="109" t="s">
        <v>1538</v>
      </c>
      <c r="G22" s="573">
        <v>99.88</v>
      </c>
      <c r="H22" s="106">
        <f t="shared" si="2"/>
        <v>0</v>
      </c>
    </row>
    <row r="23" spans="1:8" ht="112.5" x14ac:dyDescent="0.3">
      <c r="A23" s="461"/>
      <c r="B23" s="84"/>
      <c r="C23" s="107" t="s">
        <v>1570</v>
      </c>
      <c r="D23" s="84">
        <v>2</v>
      </c>
      <c r="E23" s="440" t="s">
        <v>1568</v>
      </c>
      <c r="F23" s="109" t="s">
        <v>1538</v>
      </c>
      <c r="G23" s="573">
        <v>181.38</v>
      </c>
      <c r="H23" s="106">
        <f t="shared" si="2"/>
        <v>0</v>
      </c>
    </row>
    <row r="24" spans="1:8" ht="75" x14ac:dyDescent="0.3">
      <c r="A24" s="461"/>
      <c r="B24" s="84"/>
      <c r="C24" s="107" t="s">
        <v>1571</v>
      </c>
      <c r="D24" s="84">
        <v>3</v>
      </c>
      <c r="E24" s="440" t="s">
        <v>1568</v>
      </c>
      <c r="F24" s="109" t="s">
        <v>1538</v>
      </c>
      <c r="G24" s="573">
        <v>154.56</v>
      </c>
      <c r="H24" s="106">
        <f t="shared" si="2"/>
        <v>0</v>
      </c>
    </row>
    <row r="25" spans="1:8" ht="75" x14ac:dyDescent="0.3">
      <c r="A25" s="461"/>
      <c r="B25" s="84"/>
      <c r="C25" s="107" t="s">
        <v>1572</v>
      </c>
      <c r="D25" s="84">
        <v>4</v>
      </c>
      <c r="E25" s="440" t="s">
        <v>1568</v>
      </c>
      <c r="F25" s="109" t="s">
        <v>1538</v>
      </c>
      <c r="G25" s="573">
        <v>149.47</v>
      </c>
      <c r="H25" s="106">
        <f t="shared" si="2"/>
        <v>0</v>
      </c>
    </row>
    <row r="26" spans="1:8" ht="56.25" x14ac:dyDescent="0.3">
      <c r="A26" s="461"/>
      <c r="B26" s="84"/>
      <c r="C26" s="107" t="s">
        <v>1573</v>
      </c>
      <c r="D26" s="84">
        <v>5</v>
      </c>
      <c r="E26" s="440" t="s">
        <v>1568</v>
      </c>
      <c r="F26" s="109" t="s">
        <v>1538</v>
      </c>
      <c r="G26" s="573">
        <v>112.67</v>
      </c>
      <c r="H26" s="106">
        <f t="shared" si="2"/>
        <v>0</v>
      </c>
    </row>
    <row r="27" spans="1:8" ht="75" x14ac:dyDescent="0.3">
      <c r="A27" s="461"/>
      <c r="B27" s="84"/>
      <c r="C27" s="107" t="s">
        <v>1574</v>
      </c>
      <c r="D27" s="84">
        <v>6</v>
      </c>
      <c r="E27" s="440" t="s">
        <v>1568</v>
      </c>
      <c r="F27" s="109" t="s">
        <v>1538</v>
      </c>
      <c r="G27" s="573">
        <v>146.56</v>
      </c>
      <c r="H27" s="106">
        <f t="shared" si="2"/>
        <v>0</v>
      </c>
    </row>
    <row r="28" spans="1:8" ht="75" x14ac:dyDescent="0.3">
      <c r="A28" s="461"/>
      <c r="B28" s="84"/>
      <c r="C28" s="107" t="s">
        <v>1575</v>
      </c>
      <c r="D28" s="84">
        <v>7</v>
      </c>
      <c r="E28" s="440" t="s">
        <v>1568</v>
      </c>
      <c r="F28" s="109" t="s">
        <v>1538</v>
      </c>
      <c r="G28" s="573">
        <v>158.72</v>
      </c>
      <c r="H28" s="106">
        <f t="shared" si="2"/>
        <v>0</v>
      </c>
    </row>
    <row r="29" spans="1:8" ht="75" x14ac:dyDescent="0.3">
      <c r="A29" s="461"/>
      <c r="B29" s="84"/>
      <c r="C29" s="107" t="s">
        <v>1576</v>
      </c>
      <c r="D29" s="84">
        <v>8</v>
      </c>
      <c r="E29" s="440" t="s">
        <v>1568</v>
      </c>
      <c r="F29" s="109" t="s">
        <v>1538</v>
      </c>
      <c r="G29" s="573">
        <v>167.8</v>
      </c>
      <c r="H29" s="106">
        <f t="shared" si="2"/>
        <v>0</v>
      </c>
    </row>
    <row r="30" spans="1:8" ht="18.75" x14ac:dyDescent="0.3">
      <c r="A30" s="461"/>
      <c r="B30" s="84"/>
      <c r="C30" s="107"/>
      <c r="D30" s="84"/>
      <c r="E30" s="440"/>
      <c r="F30" s="109"/>
      <c r="G30" s="573"/>
      <c r="H30" s="106"/>
    </row>
    <row r="31" spans="1:8" ht="18.75" x14ac:dyDescent="0.3">
      <c r="A31" s="461"/>
      <c r="B31" s="84"/>
      <c r="C31" s="633"/>
      <c r="D31" s="84"/>
      <c r="E31" s="588"/>
      <c r="F31" s="109"/>
      <c r="G31" s="573"/>
      <c r="H31" s="106"/>
    </row>
    <row r="32" spans="1:8" ht="18.75" x14ac:dyDescent="0.3">
      <c r="A32" s="703"/>
      <c r="B32" s="545"/>
      <c r="C32" s="716" t="s">
        <v>1577</v>
      </c>
      <c r="D32" s="545"/>
      <c r="E32" s="695"/>
      <c r="F32" s="681"/>
      <c r="G32" s="573"/>
      <c r="H32" s="573"/>
    </row>
    <row r="33" spans="1:8" ht="18.75" x14ac:dyDescent="0.3">
      <c r="A33" s="703"/>
      <c r="B33" s="545"/>
      <c r="C33" s="705"/>
      <c r="D33" s="545"/>
      <c r="E33" s="695"/>
      <c r="F33" s="681"/>
      <c r="G33" s="573"/>
      <c r="H33" s="573"/>
    </row>
    <row r="34" spans="1:8" ht="18.75" x14ac:dyDescent="0.3">
      <c r="A34" s="709"/>
      <c r="B34" s="596" t="s">
        <v>1578</v>
      </c>
      <c r="C34" s="710" t="s">
        <v>1579</v>
      </c>
      <c r="D34" s="596" t="s">
        <v>1580</v>
      </c>
      <c r="E34" s="661" t="s">
        <v>1581</v>
      </c>
      <c r="F34" s="711" t="s">
        <v>1538</v>
      </c>
      <c r="G34" s="712">
        <v>12.95</v>
      </c>
      <c r="H34" s="106"/>
    </row>
    <row r="35" spans="1:8" ht="18.75" x14ac:dyDescent="0.3">
      <c r="A35" s="709"/>
      <c r="B35" s="596" t="s">
        <v>556</v>
      </c>
      <c r="C35" s="713" t="s">
        <v>1582</v>
      </c>
      <c r="D35" s="596" t="s">
        <v>1580</v>
      </c>
      <c r="E35" s="607"/>
      <c r="F35" s="711"/>
      <c r="G35" s="712"/>
      <c r="H35" s="106"/>
    </row>
    <row r="36" spans="1:8" ht="18.75" x14ac:dyDescent="0.3">
      <c r="A36" s="703"/>
      <c r="B36" s="545"/>
      <c r="C36" s="572"/>
      <c r="D36" s="545"/>
      <c r="E36" s="695"/>
      <c r="F36" s="681"/>
      <c r="G36" s="573"/>
      <c r="H36" s="106"/>
    </row>
    <row r="37" spans="1:8" ht="18.75" x14ac:dyDescent="0.3">
      <c r="A37" s="709"/>
      <c r="B37" s="596" t="s">
        <v>1583</v>
      </c>
      <c r="C37" s="710" t="s">
        <v>1584</v>
      </c>
      <c r="D37" s="596" t="s">
        <v>1580</v>
      </c>
      <c r="E37" s="661" t="s">
        <v>1581</v>
      </c>
      <c r="F37" s="711" t="s">
        <v>1538</v>
      </c>
      <c r="G37" s="712">
        <v>12.95</v>
      </c>
      <c r="H37" s="106"/>
    </row>
    <row r="38" spans="1:8" ht="18.75" x14ac:dyDescent="0.3">
      <c r="A38" s="709"/>
      <c r="B38" s="596" t="s">
        <v>556</v>
      </c>
      <c r="C38" s="713" t="s">
        <v>1585</v>
      </c>
      <c r="D38" s="596" t="s">
        <v>1580</v>
      </c>
      <c r="E38" s="607"/>
      <c r="F38" s="711"/>
      <c r="G38" s="712"/>
      <c r="H38" s="106"/>
    </row>
    <row r="39" spans="1:8" ht="18.75" x14ac:dyDescent="0.3">
      <c r="A39" s="703"/>
      <c r="B39" s="545"/>
      <c r="C39" s="572"/>
      <c r="D39" s="545"/>
      <c r="E39" s="695"/>
      <c r="F39" s="681"/>
      <c r="G39" s="573"/>
      <c r="H39" s="106"/>
    </row>
    <row r="40" spans="1:8" ht="18.75" x14ac:dyDescent="0.3">
      <c r="A40" s="709"/>
      <c r="B40" s="596" t="s">
        <v>1586</v>
      </c>
      <c r="C40" s="710" t="s">
        <v>1587</v>
      </c>
      <c r="D40" s="596" t="s">
        <v>1580</v>
      </c>
      <c r="E40" s="661" t="s">
        <v>1581</v>
      </c>
      <c r="F40" s="711" t="s">
        <v>1538</v>
      </c>
      <c r="G40" s="712">
        <v>12.95</v>
      </c>
      <c r="H40" s="106"/>
    </row>
    <row r="41" spans="1:8" ht="18.75" x14ac:dyDescent="0.3">
      <c r="A41" s="709"/>
      <c r="B41" s="596" t="s">
        <v>1588</v>
      </c>
      <c r="C41" s="713" t="s">
        <v>1589</v>
      </c>
      <c r="D41" s="596" t="s">
        <v>1580</v>
      </c>
      <c r="E41" s="607"/>
      <c r="F41" s="711"/>
      <c r="G41" s="712"/>
      <c r="H41" s="106"/>
    </row>
    <row r="42" spans="1:8" ht="18.75" x14ac:dyDescent="0.3">
      <c r="A42" s="703"/>
      <c r="B42" s="545"/>
      <c r="C42" s="572"/>
      <c r="D42" s="545"/>
      <c r="E42" s="695"/>
      <c r="F42" s="681"/>
      <c r="G42" s="573"/>
      <c r="H42" s="106"/>
    </row>
    <row r="43" spans="1:8" ht="18.75" x14ac:dyDescent="0.3">
      <c r="A43" s="709"/>
      <c r="B43" s="596" t="s">
        <v>1590</v>
      </c>
      <c r="C43" s="710" t="s">
        <v>1591</v>
      </c>
      <c r="D43" s="596" t="s">
        <v>1110</v>
      </c>
      <c r="E43" s="661" t="s">
        <v>33</v>
      </c>
      <c r="F43" s="711" t="s">
        <v>1538</v>
      </c>
      <c r="G43" s="712">
        <v>10.45</v>
      </c>
      <c r="H43" s="106"/>
    </row>
    <row r="44" spans="1:8" ht="18.75" x14ac:dyDescent="0.3">
      <c r="A44" s="709"/>
      <c r="B44" s="596" t="s">
        <v>1592</v>
      </c>
      <c r="C44" s="710" t="s">
        <v>1593</v>
      </c>
      <c r="D44" s="596" t="s">
        <v>1110</v>
      </c>
      <c r="E44" s="661" t="s">
        <v>33</v>
      </c>
      <c r="F44" s="711" t="s">
        <v>1538</v>
      </c>
      <c r="G44" s="712">
        <v>10.9</v>
      </c>
      <c r="H44" s="106"/>
    </row>
    <row r="45" spans="1:8" ht="18.75" x14ac:dyDescent="0.3">
      <c r="A45" s="709"/>
      <c r="B45" s="596" t="s">
        <v>556</v>
      </c>
      <c r="C45" s="713" t="s">
        <v>1594</v>
      </c>
      <c r="D45" s="596"/>
      <c r="E45" s="607"/>
      <c r="F45" s="711"/>
      <c r="G45" s="712"/>
      <c r="H45" s="106"/>
    </row>
    <row r="46" spans="1:8" ht="18.75" x14ac:dyDescent="0.3">
      <c r="A46" s="703"/>
      <c r="B46" s="545"/>
      <c r="C46" s="572"/>
      <c r="D46" s="545"/>
      <c r="E46" s="695"/>
      <c r="F46" s="681"/>
      <c r="G46" s="573"/>
      <c r="H46" s="106"/>
    </row>
    <row r="47" spans="1:8" ht="18.75" x14ac:dyDescent="0.3">
      <c r="A47" s="709"/>
      <c r="B47" s="596" t="s">
        <v>1595</v>
      </c>
      <c r="C47" s="710" t="s">
        <v>1596</v>
      </c>
      <c r="D47" s="596" t="s">
        <v>1580</v>
      </c>
      <c r="E47" s="661" t="s">
        <v>33</v>
      </c>
      <c r="F47" s="711" t="s">
        <v>1538</v>
      </c>
      <c r="G47" s="712">
        <v>8.5</v>
      </c>
      <c r="H47" s="106"/>
    </row>
    <row r="48" spans="1:8" ht="18.75" x14ac:dyDescent="0.3">
      <c r="A48" s="709"/>
      <c r="B48" s="596" t="s">
        <v>1597</v>
      </c>
      <c r="C48" s="713" t="s">
        <v>1598</v>
      </c>
      <c r="D48" s="596" t="s">
        <v>1580</v>
      </c>
      <c r="E48" s="607"/>
      <c r="F48" s="711"/>
      <c r="G48" s="712"/>
      <c r="H48" s="106"/>
    </row>
    <row r="49" spans="1:8" ht="18.75" x14ac:dyDescent="0.3">
      <c r="A49" s="703"/>
      <c r="B49" s="545"/>
      <c r="C49" s="572"/>
      <c r="D49" s="545"/>
      <c r="E49" s="695"/>
      <c r="F49" s="681"/>
      <c r="G49" s="573"/>
      <c r="H49" s="106"/>
    </row>
    <row r="50" spans="1:8" ht="18.75" x14ac:dyDescent="0.3">
      <c r="A50" s="709"/>
      <c r="B50" s="596" t="s">
        <v>1599</v>
      </c>
      <c r="C50" s="710" t="s">
        <v>1600</v>
      </c>
      <c r="D50" s="596" t="s">
        <v>1580</v>
      </c>
      <c r="E50" s="661" t="s">
        <v>1601</v>
      </c>
      <c r="F50" s="711" t="s">
        <v>1538</v>
      </c>
      <c r="G50" s="712">
        <v>12.95</v>
      </c>
      <c r="H50" s="106"/>
    </row>
    <row r="51" spans="1:8" ht="18.75" x14ac:dyDescent="0.3">
      <c r="A51" s="709"/>
      <c r="B51" s="596" t="s">
        <v>1602</v>
      </c>
      <c r="C51" s="713" t="s">
        <v>1603</v>
      </c>
      <c r="D51" s="596" t="s">
        <v>1580</v>
      </c>
      <c r="E51" s="607"/>
      <c r="F51" s="711"/>
      <c r="G51" s="712"/>
      <c r="H51" s="106"/>
    </row>
    <row r="52" spans="1:8" ht="18.75" x14ac:dyDescent="0.3">
      <c r="A52" s="703"/>
      <c r="B52" s="545"/>
      <c r="C52" s="572"/>
      <c r="D52" s="545"/>
      <c r="E52" s="695"/>
      <c r="F52" s="681"/>
      <c r="G52" s="573"/>
      <c r="H52" s="106"/>
    </row>
    <row r="53" spans="1:8" ht="18.75" x14ac:dyDescent="0.3">
      <c r="A53" s="709"/>
      <c r="B53" s="596" t="s">
        <v>1604</v>
      </c>
      <c r="C53" s="710" t="s">
        <v>1605</v>
      </c>
      <c r="D53" s="596" t="s">
        <v>1580</v>
      </c>
      <c r="E53" s="661" t="s">
        <v>1581</v>
      </c>
      <c r="F53" s="711" t="s">
        <v>1538</v>
      </c>
      <c r="G53" s="712">
        <v>12.95</v>
      </c>
      <c r="H53" s="106"/>
    </row>
    <row r="54" spans="1:8" ht="18.75" x14ac:dyDescent="0.3">
      <c r="A54" s="709"/>
      <c r="B54" s="596" t="s">
        <v>556</v>
      </c>
      <c r="C54" s="713" t="s">
        <v>1606</v>
      </c>
      <c r="D54" s="596" t="s">
        <v>1580</v>
      </c>
      <c r="E54" s="607"/>
      <c r="F54" s="711"/>
      <c r="G54" s="712"/>
      <c r="H54" s="106"/>
    </row>
    <row r="55" spans="1:8" ht="18.75" x14ac:dyDescent="0.3">
      <c r="A55" s="703"/>
      <c r="B55" s="545"/>
      <c r="C55" s="572"/>
      <c r="D55" s="545"/>
      <c r="E55" s="695"/>
      <c r="F55" s="681"/>
      <c r="G55" s="573"/>
      <c r="H55" s="106"/>
    </row>
    <row r="56" spans="1:8" ht="18.75" x14ac:dyDescent="0.3">
      <c r="A56" s="709"/>
      <c r="B56" s="596" t="s">
        <v>1607</v>
      </c>
      <c r="C56" s="710" t="s">
        <v>1608</v>
      </c>
      <c r="D56" s="596" t="s">
        <v>1580</v>
      </c>
      <c r="E56" s="661" t="s">
        <v>1581</v>
      </c>
      <c r="F56" s="711" t="s">
        <v>1538</v>
      </c>
      <c r="G56" s="712">
        <v>12.95</v>
      </c>
      <c r="H56" s="106"/>
    </row>
    <row r="57" spans="1:8" ht="18.75" x14ac:dyDescent="0.3">
      <c r="A57" s="709"/>
      <c r="B57" s="596" t="s">
        <v>1609</v>
      </c>
      <c r="C57" s="713" t="s">
        <v>1610</v>
      </c>
      <c r="D57" s="596" t="s">
        <v>1580</v>
      </c>
      <c r="E57" s="607"/>
      <c r="F57" s="711"/>
      <c r="G57" s="712"/>
      <c r="H57" s="106"/>
    </row>
    <row r="58" spans="1:8" ht="18.75" x14ac:dyDescent="0.3">
      <c r="A58" s="703"/>
      <c r="B58" s="545"/>
      <c r="C58" s="694"/>
      <c r="D58" s="545"/>
      <c r="E58" s="695"/>
      <c r="F58" s="681"/>
      <c r="G58" s="573"/>
      <c r="H58" s="106"/>
    </row>
    <row r="59" spans="1:8" ht="18.75" x14ac:dyDescent="0.3">
      <c r="A59" s="709"/>
      <c r="B59" s="596" t="s">
        <v>1611</v>
      </c>
      <c r="C59" s="710" t="s">
        <v>1612</v>
      </c>
      <c r="D59" s="596" t="s">
        <v>1580</v>
      </c>
      <c r="E59" s="661" t="s">
        <v>33</v>
      </c>
      <c r="F59" s="711" t="s">
        <v>1538</v>
      </c>
      <c r="G59" s="712">
        <v>8.5</v>
      </c>
      <c r="H59" s="106"/>
    </row>
    <row r="60" spans="1:8" ht="18.75" x14ac:dyDescent="0.3">
      <c r="A60" s="709"/>
      <c r="B60" s="596" t="s">
        <v>1613</v>
      </c>
      <c r="C60" s="714" t="s">
        <v>1614</v>
      </c>
      <c r="D60" s="596" t="s">
        <v>1580</v>
      </c>
      <c r="E60" s="607"/>
      <c r="F60" s="711"/>
      <c r="G60" s="712"/>
      <c r="H60" s="106"/>
    </row>
    <row r="61" spans="1:8" ht="18.75" x14ac:dyDescent="0.3">
      <c r="A61" s="703"/>
      <c r="B61" s="545"/>
      <c r="C61" s="694"/>
      <c r="D61" s="545"/>
      <c r="E61" s="695"/>
      <c r="F61" s="681"/>
      <c r="G61" s="573"/>
      <c r="H61" s="106"/>
    </row>
    <row r="62" spans="1:8" ht="18.75" x14ac:dyDescent="0.3">
      <c r="A62" s="709"/>
      <c r="B62" s="596" t="s">
        <v>1615</v>
      </c>
      <c r="C62" s="710" t="s">
        <v>1616</v>
      </c>
      <c r="D62" s="596" t="s">
        <v>1580</v>
      </c>
      <c r="E62" s="661" t="s">
        <v>33</v>
      </c>
      <c r="F62" s="711" t="s">
        <v>1538</v>
      </c>
      <c r="G62" s="712">
        <v>8.5</v>
      </c>
      <c r="H62" s="106"/>
    </row>
    <row r="63" spans="1:8" ht="18.75" x14ac:dyDescent="0.3">
      <c r="A63" s="709"/>
      <c r="B63" s="596" t="s">
        <v>1617</v>
      </c>
      <c r="C63" s="713" t="s">
        <v>1618</v>
      </c>
      <c r="D63" s="596" t="s">
        <v>1580</v>
      </c>
      <c r="E63" s="607"/>
      <c r="F63" s="711"/>
      <c r="G63" s="712"/>
      <c r="H63" s="106"/>
    </row>
    <row r="64" spans="1:8" ht="18.75" x14ac:dyDescent="0.3">
      <c r="A64" s="703"/>
      <c r="B64" s="545"/>
      <c r="C64" s="694"/>
      <c r="D64" s="545"/>
      <c r="E64" s="695"/>
      <c r="F64" s="681"/>
      <c r="G64" s="573"/>
      <c r="H64" s="106"/>
    </row>
    <row r="65" spans="1:8" ht="18.75" x14ac:dyDescent="0.3">
      <c r="A65" s="709"/>
      <c r="B65" s="596" t="s">
        <v>1619</v>
      </c>
      <c r="C65" s="710" t="s">
        <v>1620</v>
      </c>
      <c r="D65" s="596" t="s">
        <v>1580</v>
      </c>
      <c r="E65" s="661" t="s">
        <v>33</v>
      </c>
      <c r="F65" s="711" t="s">
        <v>1538</v>
      </c>
      <c r="G65" s="712">
        <v>8.5</v>
      </c>
      <c r="H65" s="106"/>
    </row>
    <row r="66" spans="1:8" ht="18.75" x14ac:dyDescent="0.3">
      <c r="A66" s="709"/>
      <c r="B66" s="596" t="s">
        <v>1621</v>
      </c>
      <c r="C66" s="713" t="s">
        <v>1622</v>
      </c>
      <c r="D66" s="596" t="s">
        <v>1580</v>
      </c>
      <c r="E66" s="607"/>
      <c r="F66" s="711"/>
      <c r="G66" s="712"/>
      <c r="H66" s="106"/>
    </row>
    <row r="67" spans="1:8" ht="18.75" x14ac:dyDescent="0.3">
      <c r="A67" s="703"/>
      <c r="B67" s="545"/>
      <c r="C67" s="572"/>
      <c r="D67" s="545"/>
      <c r="E67" s="695"/>
      <c r="F67" s="681"/>
      <c r="G67" s="573"/>
      <c r="H67" s="106"/>
    </row>
    <row r="68" spans="1:8" ht="37.5" x14ac:dyDescent="0.3">
      <c r="A68" s="709"/>
      <c r="B68" s="596" t="s">
        <v>1623</v>
      </c>
      <c r="C68" s="710" t="s">
        <v>1624</v>
      </c>
      <c r="D68" s="596" t="s">
        <v>1110</v>
      </c>
      <c r="E68" s="661" t="s">
        <v>33</v>
      </c>
      <c r="F68" s="711" t="s">
        <v>1538</v>
      </c>
      <c r="G68" s="712">
        <v>10.45</v>
      </c>
      <c r="H68" s="106"/>
    </row>
    <row r="69" spans="1:8" ht="37.5" x14ac:dyDescent="0.3">
      <c r="A69" s="709"/>
      <c r="B69" s="596" t="s">
        <v>1625</v>
      </c>
      <c r="C69" s="710" t="s">
        <v>1626</v>
      </c>
      <c r="D69" s="596" t="s">
        <v>1110</v>
      </c>
      <c r="E69" s="661" t="s">
        <v>33</v>
      </c>
      <c r="F69" s="711" t="s">
        <v>1538</v>
      </c>
      <c r="G69" s="712">
        <v>10.9</v>
      </c>
      <c r="H69" s="106"/>
    </row>
    <row r="70" spans="1:8" ht="18.75" x14ac:dyDescent="0.3">
      <c r="A70" s="709"/>
      <c r="B70" s="596" t="s">
        <v>556</v>
      </c>
      <c r="C70" s="713" t="s">
        <v>1627</v>
      </c>
      <c r="D70" s="596"/>
      <c r="E70" s="607"/>
      <c r="F70" s="711"/>
      <c r="G70" s="712"/>
      <c r="H70" s="106"/>
    </row>
    <row r="71" spans="1:8" ht="18.75" x14ac:dyDescent="0.3">
      <c r="A71" s="703"/>
      <c r="B71" s="545"/>
      <c r="C71" s="694"/>
      <c r="D71" s="545"/>
      <c r="E71" s="695"/>
      <c r="F71" s="681"/>
      <c r="G71" s="573"/>
      <c r="H71" s="106"/>
    </row>
    <row r="72" spans="1:8" ht="18.75" x14ac:dyDescent="0.3">
      <c r="A72" s="709"/>
      <c r="B72" s="596" t="s">
        <v>1628</v>
      </c>
      <c r="C72" s="710" t="s">
        <v>1629</v>
      </c>
      <c r="D72" s="596" t="s">
        <v>1580</v>
      </c>
      <c r="E72" s="661" t="s">
        <v>33</v>
      </c>
      <c r="F72" s="711" t="s">
        <v>1538</v>
      </c>
      <c r="G72" s="712">
        <v>8.5</v>
      </c>
      <c r="H72" s="106"/>
    </row>
    <row r="73" spans="1:8" ht="18.75" x14ac:dyDescent="0.3">
      <c r="A73" s="709"/>
      <c r="B73" s="596" t="s">
        <v>1630</v>
      </c>
      <c r="C73" s="713" t="s">
        <v>1631</v>
      </c>
      <c r="D73" s="596" t="s">
        <v>1580</v>
      </c>
      <c r="E73" s="607"/>
      <c r="F73" s="711"/>
      <c r="G73" s="712"/>
      <c r="H73" s="106"/>
    </row>
    <row r="74" spans="1:8" ht="18.75" x14ac:dyDescent="0.3">
      <c r="A74" s="703"/>
      <c r="B74" s="545"/>
      <c r="C74" s="694"/>
      <c r="D74" s="545"/>
      <c r="E74" s="695"/>
      <c r="F74" s="681"/>
      <c r="G74" s="573"/>
      <c r="H74" s="106"/>
    </row>
    <row r="75" spans="1:8" ht="18.75" x14ac:dyDescent="0.3">
      <c r="A75" s="709"/>
      <c r="B75" s="596" t="s">
        <v>1632</v>
      </c>
      <c r="C75" s="710" t="s">
        <v>1633</v>
      </c>
      <c r="D75" s="596" t="s">
        <v>1580</v>
      </c>
      <c r="E75" s="661" t="s">
        <v>33</v>
      </c>
      <c r="F75" s="711" t="s">
        <v>1538</v>
      </c>
      <c r="G75" s="712">
        <v>8.5</v>
      </c>
      <c r="H75" s="106"/>
    </row>
    <row r="76" spans="1:8" ht="18.75" x14ac:dyDescent="0.3">
      <c r="A76" s="709"/>
      <c r="B76" s="596" t="s">
        <v>1634</v>
      </c>
      <c r="C76" s="713" t="s">
        <v>1635</v>
      </c>
      <c r="D76" s="596" t="s">
        <v>1580</v>
      </c>
      <c r="E76" s="607"/>
      <c r="F76" s="711"/>
      <c r="G76" s="712"/>
      <c r="H76" s="106"/>
    </row>
    <row r="77" spans="1:8" ht="18.75" x14ac:dyDescent="0.3">
      <c r="A77" s="703"/>
      <c r="B77" s="545"/>
      <c r="C77" s="694"/>
      <c r="D77" s="545"/>
      <c r="E77" s="695"/>
      <c r="F77" s="681"/>
      <c r="G77" s="573"/>
      <c r="H77" s="106"/>
    </row>
    <row r="78" spans="1:8" ht="18.75" x14ac:dyDescent="0.3">
      <c r="A78" s="709"/>
      <c r="B78" s="596" t="s">
        <v>1636</v>
      </c>
      <c r="C78" s="710" t="s">
        <v>1637</v>
      </c>
      <c r="D78" s="596" t="s">
        <v>1580</v>
      </c>
      <c r="E78" s="661" t="s">
        <v>33</v>
      </c>
      <c r="F78" s="711" t="s">
        <v>1538</v>
      </c>
      <c r="G78" s="712">
        <v>8.5</v>
      </c>
      <c r="H78" s="106"/>
    </row>
    <row r="79" spans="1:8" ht="18.75" x14ac:dyDescent="0.3">
      <c r="A79" s="709"/>
      <c r="B79" s="596" t="s">
        <v>1638</v>
      </c>
      <c r="C79" s="713" t="s">
        <v>1639</v>
      </c>
      <c r="D79" s="596" t="s">
        <v>1580</v>
      </c>
      <c r="E79" s="607"/>
      <c r="F79" s="711"/>
      <c r="G79" s="712"/>
      <c r="H79" s="106"/>
    </row>
    <row r="80" spans="1:8" ht="18.75" x14ac:dyDescent="0.3">
      <c r="A80" s="703"/>
      <c r="B80" s="545"/>
      <c r="C80" s="694"/>
      <c r="D80" s="545"/>
      <c r="E80" s="695"/>
      <c r="F80" s="681"/>
      <c r="G80" s="573"/>
      <c r="H80" s="106"/>
    </row>
    <row r="81" spans="1:8" ht="18.75" x14ac:dyDescent="0.3">
      <c r="A81" s="709"/>
      <c r="B81" s="596" t="s">
        <v>1640</v>
      </c>
      <c r="C81" s="710" t="s">
        <v>1641</v>
      </c>
      <c r="D81" s="596" t="s">
        <v>1580</v>
      </c>
      <c r="E81" s="661" t="s">
        <v>33</v>
      </c>
      <c r="F81" s="711" t="s">
        <v>1538</v>
      </c>
      <c r="G81" s="712">
        <v>8.5</v>
      </c>
      <c r="H81" s="106"/>
    </row>
    <row r="82" spans="1:8" ht="18.75" x14ac:dyDescent="0.3">
      <c r="A82" s="709"/>
      <c r="B82" s="596" t="s">
        <v>1613</v>
      </c>
      <c r="C82" s="713" t="s">
        <v>1642</v>
      </c>
      <c r="D82" s="596" t="s">
        <v>1580</v>
      </c>
      <c r="E82" s="607"/>
      <c r="F82" s="711"/>
      <c r="G82" s="712"/>
      <c r="H82" s="106"/>
    </row>
    <row r="83" spans="1:8" ht="18.75" x14ac:dyDescent="0.3">
      <c r="A83" s="703"/>
      <c r="B83" s="545"/>
      <c r="C83" s="694"/>
      <c r="D83" s="545"/>
      <c r="E83" s="695"/>
      <c r="F83" s="681"/>
      <c r="G83" s="573"/>
      <c r="H83" s="106"/>
    </row>
    <row r="84" spans="1:8" ht="18.75" x14ac:dyDescent="0.3">
      <c r="A84" s="709"/>
      <c r="B84" s="596" t="s">
        <v>1643</v>
      </c>
      <c r="C84" s="710" t="s">
        <v>1644</v>
      </c>
      <c r="D84" s="596" t="s">
        <v>1580</v>
      </c>
      <c r="E84" s="661" t="s">
        <v>1581</v>
      </c>
      <c r="F84" s="711" t="s">
        <v>1538</v>
      </c>
      <c r="G84" s="712">
        <v>8.5</v>
      </c>
      <c r="H84" s="106"/>
    </row>
    <row r="85" spans="1:8" ht="18.75" x14ac:dyDescent="0.3">
      <c r="A85" s="709"/>
      <c r="B85" s="596" t="s">
        <v>1645</v>
      </c>
      <c r="C85" s="713" t="s">
        <v>1646</v>
      </c>
      <c r="D85" s="596" t="s">
        <v>1580</v>
      </c>
      <c r="E85" s="607"/>
      <c r="F85" s="711"/>
      <c r="G85" s="712"/>
      <c r="H85" s="106"/>
    </row>
    <row r="86" spans="1:8" ht="18.75" x14ac:dyDescent="0.3">
      <c r="A86" s="703"/>
      <c r="B86" s="545"/>
      <c r="C86" s="694"/>
      <c r="D86" s="545"/>
      <c r="E86" s="695"/>
      <c r="F86" s="681"/>
      <c r="G86" s="573"/>
      <c r="H86" s="106"/>
    </row>
    <row r="87" spans="1:8" ht="18.75" x14ac:dyDescent="0.3">
      <c r="A87" s="709"/>
      <c r="B87" s="596"/>
      <c r="C87" s="710" t="s">
        <v>1647</v>
      </c>
      <c r="D87" s="596" t="s">
        <v>1110</v>
      </c>
      <c r="E87" s="661" t="s">
        <v>1648</v>
      </c>
      <c r="F87" s="711" t="s">
        <v>1538</v>
      </c>
      <c r="G87" s="712">
        <v>12.99</v>
      </c>
      <c r="H87" s="106"/>
    </row>
    <row r="88" spans="1:8" ht="18.75" x14ac:dyDescent="0.3">
      <c r="A88" s="709"/>
      <c r="B88" s="596"/>
      <c r="C88" s="710" t="s">
        <v>1649</v>
      </c>
      <c r="D88" s="596" t="s">
        <v>1110</v>
      </c>
      <c r="E88" s="661" t="s">
        <v>1648</v>
      </c>
      <c r="F88" s="711" t="s">
        <v>1538</v>
      </c>
      <c r="G88" s="712">
        <v>13.99</v>
      </c>
      <c r="H88" s="106"/>
    </row>
    <row r="89" spans="1:8" ht="18.75" x14ac:dyDescent="0.3">
      <c r="A89" s="709"/>
      <c r="B89" s="596" t="s">
        <v>1650</v>
      </c>
      <c r="C89" s="710" t="s">
        <v>1651</v>
      </c>
      <c r="D89" s="596" t="s">
        <v>1580</v>
      </c>
      <c r="E89" s="661" t="s">
        <v>1581</v>
      </c>
      <c r="F89" s="711" t="s">
        <v>1538</v>
      </c>
      <c r="G89" s="712">
        <v>12.95</v>
      </c>
      <c r="H89" s="106"/>
    </row>
    <row r="90" spans="1:8" ht="18.75" x14ac:dyDescent="0.3">
      <c r="A90" s="709"/>
      <c r="B90" s="596" t="s">
        <v>1597</v>
      </c>
      <c r="C90" s="713" t="s">
        <v>1652</v>
      </c>
      <c r="D90" s="596" t="s">
        <v>1580</v>
      </c>
      <c r="E90" s="607"/>
      <c r="F90" s="711"/>
      <c r="G90" s="712"/>
      <c r="H90" s="106"/>
    </row>
    <row r="91" spans="1:8" ht="18.75" x14ac:dyDescent="0.3">
      <c r="A91" s="703"/>
      <c r="B91" s="545"/>
      <c r="C91" s="694"/>
      <c r="D91" s="545"/>
      <c r="E91" s="695"/>
      <c r="F91" s="681"/>
      <c r="G91" s="573"/>
      <c r="H91" s="106"/>
    </row>
    <row r="92" spans="1:8" ht="18.75" x14ac:dyDescent="0.3">
      <c r="A92" s="709"/>
      <c r="B92" s="596" t="s">
        <v>1653</v>
      </c>
      <c r="C92" s="710" t="s">
        <v>1654</v>
      </c>
      <c r="D92" s="596" t="s">
        <v>1110</v>
      </c>
      <c r="E92" s="661" t="s">
        <v>33</v>
      </c>
      <c r="F92" s="711" t="s">
        <v>1538</v>
      </c>
      <c r="G92" s="712">
        <v>10.45</v>
      </c>
      <c r="H92" s="106"/>
    </row>
    <row r="93" spans="1:8" ht="18.75" x14ac:dyDescent="0.3">
      <c r="A93" s="709"/>
      <c r="B93" s="596" t="s">
        <v>1655</v>
      </c>
      <c r="C93" s="710" t="s">
        <v>1656</v>
      </c>
      <c r="D93" s="596" t="s">
        <v>1110</v>
      </c>
      <c r="E93" s="661" t="s">
        <v>33</v>
      </c>
      <c r="F93" s="711" t="s">
        <v>1538</v>
      </c>
      <c r="G93" s="712">
        <v>10.9</v>
      </c>
      <c r="H93" s="106"/>
    </row>
    <row r="94" spans="1:8" ht="18.75" x14ac:dyDescent="0.3">
      <c r="A94" s="709"/>
      <c r="B94" s="596" t="s">
        <v>1657</v>
      </c>
      <c r="C94" s="710" t="s">
        <v>1658</v>
      </c>
      <c r="D94" s="596" t="s">
        <v>1580</v>
      </c>
      <c r="E94" s="661" t="s">
        <v>1581</v>
      </c>
      <c r="F94" s="711" t="s">
        <v>1538</v>
      </c>
      <c r="G94" s="712">
        <v>12.95</v>
      </c>
      <c r="H94" s="106"/>
    </row>
    <row r="95" spans="1:8" ht="18.75" x14ac:dyDescent="0.3">
      <c r="A95" s="709"/>
      <c r="B95" s="596" t="s">
        <v>556</v>
      </c>
      <c r="C95" s="713" t="s">
        <v>1659</v>
      </c>
      <c r="D95" s="596" t="s">
        <v>1580</v>
      </c>
      <c r="E95" s="607"/>
      <c r="F95" s="711"/>
      <c r="G95" s="712"/>
      <c r="H95" s="106"/>
    </row>
    <row r="96" spans="1:8" ht="18.75" x14ac:dyDescent="0.3">
      <c r="A96" s="703"/>
      <c r="B96" s="545"/>
      <c r="C96" s="694"/>
      <c r="D96" s="545"/>
      <c r="E96" s="695"/>
      <c r="F96" s="681"/>
      <c r="G96" s="573"/>
      <c r="H96" s="106"/>
    </row>
    <row r="97" spans="1:8" ht="18.75" x14ac:dyDescent="0.3">
      <c r="A97" s="709"/>
      <c r="B97" s="596" t="s">
        <v>1660</v>
      </c>
      <c r="C97" s="710" t="s">
        <v>1661</v>
      </c>
      <c r="D97" s="596" t="s">
        <v>1580</v>
      </c>
      <c r="E97" s="661" t="s">
        <v>1581</v>
      </c>
      <c r="F97" s="711" t="s">
        <v>1538</v>
      </c>
      <c r="G97" s="712">
        <v>12.95</v>
      </c>
      <c r="H97" s="106"/>
    </row>
    <row r="98" spans="1:8" ht="18.75" x14ac:dyDescent="0.3">
      <c r="A98" s="709"/>
      <c r="B98" s="596" t="s">
        <v>556</v>
      </c>
      <c r="C98" s="713" t="s">
        <v>1662</v>
      </c>
      <c r="D98" s="596"/>
      <c r="E98" s="715"/>
      <c r="F98" s="711"/>
      <c r="G98" s="712"/>
      <c r="H98" s="106"/>
    </row>
    <row r="99" spans="1:8" ht="18.75" x14ac:dyDescent="0.3">
      <c r="A99" s="703"/>
      <c r="B99" s="545"/>
      <c r="C99" s="572"/>
      <c r="D99" s="545"/>
      <c r="E99" s="704"/>
      <c r="F99" s="681"/>
      <c r="G99" s="573"/>
      <c r="H99" s="106"/>
    </row>
    <row r="100" spans="1:8" ht="18.75" x14ac:dyDescent="0.3">
      <c r="A100" s="717"/>
      <c r="B100" s="718"/>
      <c r="C100" s="719" t="s">
        <v>1663</v>
      </c>
      <c r="D100" s="718"/>
      <c r="E100" s="720"/>
      <c r="F100" s="721"/>
      <c r="G100" s="722"/>
      <c r="H100" s="722"/>
    </row>
    <row r="101" spans="1:8" x14ac:dyDescent="0.2">
      <c r="A101" s="730"/>
      <c r="B101" s="731"/>
      <c r="C101" s="731"/>
      <c r="D101" s="731"/>
      <c r="E101" s="732"/>
      <c r="F101" s="731"/>
      <c r="G101" s="731"/>
      <c r="H101" s="690"/>
    </row>
    <row r="102" spans="1:8" ht="18.75" x14ac:dyDescent="0.3">
      <c r="A102" s="723"/>
      <c r="B102" s="724" t="s">
        <v>1664</v>
      </c>
      <c r="C102" s="725" t="s">
        <v>1665</v>
      </c>
      <c r="D102" s="724" t="s">
        <v>1666</v>
      </c>
      <c r="E102" s="726" t="s">
        <v>1581</v>
      </c>
      <c r="F102" s="727" t="s">
        <v>1538</v>
      </c>
      <c r="G102" s="728">
        <v>12.95</v>
      </c>
      <c r="H102" s="729"/>
    </row>
    <row r="103" spans="1:8" ht="18.75" x14ac:dyDescent="0.3">
      <c r="A103" s="696"/>
      <c r="B103" s="697" t="s">
        <v>1667</v>
      </c>
      <c r="C103" s="701" t="s">
        <v>1668</v>
      </c>
      <c r="D103" s="697" t="s">
        <v>1666</v>
      </c>
      <c r="E103" s="702"/>
      <c r="F103" s="700"/>
      <c r="G103" s="573"/>
      <c r="H103" s="106"/>
    </row>
    <row r="104" spans="1:8" ht="18.75" x14ac:dyDescent="0.3">
      <c r="A104" s="703"/>
      <c r="B104" s="545"/>
      <c r="C104" s="694"/>
      <c r="D104" s="545"/>
      <c r="E104" s="704"/>
      <c r="F104" s="681"/>
      <c r="G104" s="573"/>
      <c r="H104" s="106"/>
    </row>
    <row r="105" spans="1:8" ht="18.75" x14ac:dyDescent="0.3">
      <c r="A105" s="696"/>
      <c r="B105" s="697" t="s">
        <v>1669</v>
      </c>
      <c r="C105" s="698" t="s">
        <v>1670</v>
      </c>
      <c r="D105" s="697" t="s">
        <v>1666</v>
      </c>
      <c r="E105" s="699" t="s">
        <v>33</v>
      </c>
      <c r="F105" s="700" t="s">
        <v>1538</v>
      </c>
      <c r="G105" s="573">
        <v>10.45</v>
      </c>
      <c r="H105" s="106"/>
    </row>
    <row r="106" spans="1:8" s="574" customFormat="1" ht="18.75" x14ac:dyDescent="0.3">
      <c r="A106" s="696"/>
      <c r="B106" s="697" t="s">
        <v>1671</v>
      </c>
      <c r="C106" s="698" t="s">
        <v>1672</v>
      </c>
      <c r="D106" s="697" t="s">
        <v>1666</v>
      </c>
      <c r="E106" s="699" t="s">
        <v>33</v>
      </c>
      <c r="F106" s="700" t="s">
        <v>1538</v>
      </c>
      <c r="G106" s="573">
        <v>10.9</v>
      </c>
      <c r="H106" s="106"/>
    </row>
    <row r="107" spans="1:8" ht="18.75" x14ac:dyDescent="0.3">
      <c r="A107" s="696"/>
      <c r="B107" s="697" t="s">
        <v>1673</v>
      </c>
      <c r="C107" s="698" t="s">
        <v>1674</v>
      </c>
      <c r="D107" s="697" t="s">
        <v>1666</v>
      </c>
      <c r="E107" s="699" t="s">
        <v>1581</v>
      </c>
      <c r="F107" s="700" t="s">
        <v>1538</v>
      </c>
      <c r="G107" s="573">
        <v>12.95</v>
      </c>
      <c r="H107" s="573"/>
    </row>
    <row r="108" spans="1:8" ht="18.75" x14ac:dyDescent="0.3">
      <c r="A108" s="696"/>
      <c r="B108" s="697" t="s">
        <v>1675</v>
      </c>
      <c r="C108" s="701" t="s">
        <v>1676</v>
      </c>
      <c r="D108" s="697" t="s">
        <v>1666</v>
      </c>
      <c r="E108" s="702"/>
      <c r="F108" s="700"/>
      <c r="G108" s="573"/>
      <c r="H108" s="106"/>
    </row>
    <row r="109" spans="1:8" ht="18.75" x14ac:dyDescent="0.3">
      <c r="A109" s="703"/>
      <c r="B109" s="545"/>
      <c r="C109" s="694"/>
      <c r="D109" s="545"/>
      <c r="E109" s="704"/>
      <c r="F109" s="681"/>
      <c r="G109" s="573"/>
      <c r="H109" s="106"/>
    </row>
    <row r="110" spans="1:8" ht="18.75" x14ac:dyDescent="0.3">
      <c r="A110" s="696"/>
      <c r="B110" s="697" t="s">
        <v>1677</v>
      </c>
      <c r="C110" s="698" t="s">
        <v>1678</v>
      </c>
      <c r="D110" s="697" t="s">
        <v>1666</v>
      </c>
      <c r="E110" s="699" t="s">
        <v>1581</v>
      </c>
      <c r="F110" s="700" t="s">
        <v>1538</v>
      </c>
      <c r="G110" s="573">
        <v>12.95</v>
      </c>
      <c r="H110" s="106"/>
    </row>
    <row r="111" spans="1:8" ht="18.75" x14ac:dyDescent="0.3">
      <c r="A111" s="696"/>
      <c r="B111" s="697" t="s">
        <v>1679</v>
      </c>
      <c r="C111" s="701" t="s">
        <v>1680</v>
      </c>
      <c r="D111" s="697" t="s">
        <v>1666</v>
      </c>
      <c r="E111" s="702"/>
      <c r="F111" s="700"/>
      <c r="G111" s="573"/>
      <c r="H111" s="106"/>
    </row>
    <row r="112" spans="1:8" ht="18.75" x14ac:dyDescent="0.3">
      <c r="A112" s="703"/>
      <c r="B112" s="545"/>
      <c r="C112" s="694"/>
      <c r="D112" s="545"/>
      <c r="E112" s="704"/>
      <c r="F112" s="681"/>
      <c r="G112" s="573"/>
      <c r="H112" s="106"/>
    </row>
    <row r="113" spans="1:9" ht="18.75" x14ac:dyDescent="0.3">
      <c r="A113" s="696"/>
      <c r="B113" s="697" t="s">
        <v>1681</v>
      </c>
      <c r="C113" s="698" t="s">
        <v>1682</v>
      </c>
      <c r="D113" s="697" t="s">
        <v>1666</v>
      </c>
      <c r="E113" s="699" t="s">
        <v>1581</v>
      </c>
      <c r="F113" s="700" t="s">
        <v>1538</v>
      </c>
      <c r="G113" s="573">
        <v>12.95</v>
      </c>
      <c r="H113" s="106"/>
      <c r="I113" s="574"/>
    </row>
    <row r="114" spans="1:9" ht="18.75" x14ac:dyDescent="0.3">
      <c r="A114" s="696"/>
      <c r="B114" s="697" t="s">
        <v>1683</v>
      </c>
      <c r="C114" s="701" t="s">
        <v>1684</v>
      </c>
      <c r="D114" s="697" t="s">
        <v>1666</v>
      </c>
      <c r="E114" s="699"/>
      <c r="F114" s="700"/>
      <c r="G114" s="573"/>
      <c r="H114" s="106"/>
    </row>
    <row r="115" spans="1:9" ht="18.75" x14ac:dyDescent="0.3">
      <c r="A115" s="703"/>
      <c r="B115" s="545"/>
      <c r="C115" s="694"/>
      <c r="D115" s="545"/>
      <c r="E115" s="704"/>
      <c r="F115" s="681"/>
      <c r="G115" s="573"/>
      <c r="H115" s="106"/>
    </row>
    <row r="116" spans="1:9" ht="18.75" x14ac:dyDescent="0.3">
      <c r="A116" s="696"/>
      <c r="B116" s="697" t="s">
        <v>1685</v>
      </c>
      <c r="C116" s="698" t="s">
        <v>1686</v>
      </c>
      <c r="D116" s="697" t="s">
        <v>1666</v>
      </c>
      <c r="E116" s="699" t="s">
        <v>1581</v>
      </c>
      <c r="F116" s="700" t="s">
        <v>1538</v>
      </c>
      <c r="G116" s="573">
        <v>12.95</v>
      </c>
      <c r="H116" s="106"/>
    </row>
    <row r="117" spans="1:9" ht="18.75" x14ac:dyDescent="0.3">
      <c r="A117" s="696"/>
      <c r="B117" s="697" t="s">
        <v>556</v>
      </c>
      <c r="C117" s="701" t="s">
        <v>1687</v>
      </c>
      <c r="D117" s="697" t="s">
        <v>1666</v>
      </c>
      <c r="E117" s="702"/>
      <c r="F117" s="700"/>
      <c r="G117" s="573"/>
      <c r="H117" s="106"/>
    </row>
    <row r="118" spans="1:9" ht="18.75" x14ac:dyDescent="0.3">
      <c r="A118" s="703"/>
      <c r="B118" s="545"/>
      <c r="C118" s="572"/>
      <c r="D118" s="545"/>
      <c r="E118" s="704"/>
      <c r="F118" s="681"/>
      <c r="G118" s="573"/>
      <c r="H118" s="106"/>
    </row>
    <row r="119" spans="1:9" ht="18.75" x14ac:dyDescent="0.3">
      <c r="A119" s="696"/>
      <c r="B119" s="697" t="s">
        <v>1688</v>
      </c>
      <c r="C119" s="698" t="s">
        <v>1689</v>
      </c>
      <c r="D119" s="697" t="s">
        <v>1666</v>
      </c>
      <c r="E119" s="699" t="s">
        <v>33</v>
      </c>
      <c r="F119" s="700" t="s">
        <v>1538</v>
      </c>
      <c r="G119" s="573">
        <v>10.45</v>
      </c>
      <c r="H119" s="106"/>
    </row>
    <row r="120" spans="1:9" ht="18.75" x14ac:dyDescent="0.3">
      <c r="A120" s="696"/>
      <c r="B120" s="697" t="s">
        <v>1690</v>
      </c>
      <c r="C120" s="698" t="s">
        <v>1691</v>
      </c>
      <c r="D120" s="697" t="s">
        <v>1666</v>
      </c>
      <c r="E120" s="699" t="s">
        <v>33</v>
      </c>
      <c r="F120" s="700" t="s">
        <v>1538</v>
      </c>
      <c r="G120" s="573">
        <v>10.9</v>
      </c>
      <c r="H120" s="106"/>
    </row>
    <row r="121" spans="1:9" ht="18.75" x14ac:dyDescent="0.3">
      <c r="A121" s="696"/>
      <c r="B121" s="697" t="s">
        <v>1692</v>
      </c>
      <c r="C121" s="698" t="s">
        <v>1693</v>
      </c>
      <c r="D121" s="697" t="s">
        <v>1666</v>
      </c>
      <c r="E121" s="699" t="s">
        <v>1581</v>
      </c>
      <c r="F121" s="700" t="s">
        <v>1538</v>
      </c>
      <c r="G121" s="573">
        <v>12.95</v>
      </c>
      <c r="H121" s="106"/>
    </row>
    <row r="122" spans="1:9" ht="18.75" x14ac:dyDescent="0.3">
      <c r="A122" s="696"/>
      <c r="B122" s="697" t="s">
        <v>1679</v>
      </c>
      <c r="C122" s="701" t="s">
        <v>1694</v>
      </c>
      <c r="D122" s="697" t="s">
        <v>1666</v>
      </c>
      <c r="E122" s="702"/>
      <c r="F122" s="700"/>
      <c r="G122" s="573"/>
      <c r="H122" s="106"/>
    </row>
    <row r="123" spans="1:9" ht="18.75" x14ac:dyDescent="0.3">
      <c r="A123" s="703"/>
      <c r="B123" s="545"/>
      <c r="C123" s="694"/>
      <c r="D123" s="545"/>
      <c r="E123" s="704"/>
      <c r="F123" s="681"/>
      <c r="G123" s="573"/>
      <c r="H123" s="106"/>
    </row>
    <row r="124" spans="1:9" ht="18.75" x14ac:dyDescent="0.3">
      <c r="A124" s="696"/>
      <c r="B124" s="697" t="s">
        <v>1695</v>
      </c>
      <c r="C124" s="698" t="s">
        <v>1696</v>
      </c>
      <c r="D124" s="697" t="s">
        <v>1666</v>
      </c>
      <c r="E124" s="699" t="s">
        <v>1581</v>
      </c>
      <c r="F124" s="700" t="s">
        <v>1538</v>
      </c>
      <c r="G124" s="573">
        <v>12.95</v>
      </c>
      <c r="H124" s="106"/>
    </row>
    <row r="125" spans="1:9" ht="18.75" x14ac:dyDescent="0.3">
      <c r="A125" s="696"/>
      <c r="B125" s="697" t="s">
        <v>1679</v>
      </c>
      <c r="C125" s="701" t="s">
        <v>1697</v>
      </c>
      <c r="D125" s="697" t="s">
        <v>1666</v>
      </c>
      <c r="E125" s="702"/>
      <c r="F125" s="700"/>
      <c r="G125" s="573"/>
      <c r="H125" s="106"/>
    </row>
    <row r="126" spans="1:9" ht="18.75" x14ac:dyDescent="0.3">
      <c r="A126" s="703"/>
      <c r="B126" s="545"/>
      <c r="C126" s="572"/>
      <c r="D126" s="545"/>
      <c r="E126" s="704"/>
      <c r="F126" s="681"/>
      <c r="G126" s="573"/>
      <c r="H126" s="106"/>
    </row>
    <row r="127" spans="1:9" ht="18.75" x14ac:dyDescent="0.3">
      <c r="A127" s="696"/>
      <c r="B127" s="697" t="s">
        <v>1698</v>
      </c>
      <c r="C127" s="698" t="s">
        <v>1699</v>
      </c>
      <c r="D127" s="697" t="s">
        <v>1666</v>
      </c>
      <c r="E127" s="699" t="s">
        <v>33</v>
      </c>
      <c r="F127" s="700" t="s">
        <v>1538</v>
      </c>
      <c r="G127" s="573">
        <v>10.45</v>
      </c>
      <c r="H127" s="106"/>
    </row>
    <row r="128" spans="1:9" ht="18.75" x14ac:dyDescent="0.3">
      <c r="A128" s="696"/>
      <c r="B128" s="697" t="s">
        <v>1700</v>
      </c>
      <c r="C128" s="698" t="s">
        <v>1701</v>
      </c>
      <c r="D128" s="697" t="s">
        <v>1666</v>
      </c>
      <c r="E128" s="699" t="s">
        <v>33</v>
      </c>
      <c r="F128" s="700" t="s">
        <v>1538</v>
      </c>
      <c r="G128" s="573">
        <v>10.9</v>
      </c>
      <c r="H128" s="106"/>
    </row>
    <row r="129" spans="1:8" ht="18.75" x14ac:dyDescent="0.3">
      <c r="A129" s="696"/>
      <c r="B129" s="697" t="s">
        <v>1702</v>
      </c>
      <c r="C129" s="701" t="s">
        <v>1703</v>
      </c>
      <c r="D129" s="697"/>
      <c r="E129" s="702"/>
      <c r="F129" s="700"/>
      <c r="G129" s="573"/>
      <c r="H129" s="106"/>
    </row>
    <row r="130" spans="1:8" ht="18.75" x14ac:dyDescent="0.3">
      <c r="A130" s="703"/>
      <c r="B130" s="545"/>
      <c r="C130" s="694"/>
      <c r="D130" s="545"/>
      <c r="E130" s="704"/>
      <c r="F130" s="681"/>
      <c r="G130" s="573"/>
      <c r="H130" s="106"/>
    </row>
    <row r="131" spans="1:8" ht="18.75" x14ac:dyDescent="0.3">
      <c r="A131" s="696"/>
      <c r="B131" s="697" t="s">
        <v>1704</v>
      </c>
      <c r="C131" s="701" t="s">
        <v>1705</v>
      </c>
      <c r="D131" s="697" t="s">
        <v>1666</v>
      </c>
      <c r="E131" s="699" t="s">
        <v>33</v>
      </c>
      <c r="F131" s="700" t="s">
        <v>1538</v>
      </c>
      <c r="G131" s="573">
        <v>12.95</v>
      </c>
      <c r="H131" s="106"/>
    </row>
    <row r="132" spans="1:8" ht="18.75" x14ac:dyDescent="0.3">
      <c r="A132" s="696"/>
      <c r="B132" s="697" t="s">
        <v>1706</v>
      </c>
      <c r="C132" s="701" t="s">
        <v>1707</v>
      </c>
      <c r="D132" s="697" t="s">
        <v>1666</v>
      </c>
      <c r="E132" s="702"/>
      <c r="F132" s="700"/>
      <c r="G132" s="573"/>
      <c r="H132" s="106"/>
    </row>
    <row r="133" spans="1:8" ht="18.75" x14ac:dyDescent="0.3">
      <c r="A133" s="703"/>
      <c r="B133" s="545"/>
      <c r="C133" s="572"/>
      <c r="D133" s="545"/>
      <c r="E133" s="704"/>
      <c r="F133" s="681"/>
      <c r="G133" s="573"/>
      <c r="H133" s="106"/>
    </row>
    <row r="134" spans="1:8" ht="18.75" x14ac:dyDescent="0.3">
      <c r="A134" s="696"/>
      <c r="B134" s="697" t="s">
        <v>1708</v>
      </c>
      <c r="C134" s="698" t="s">
        <v>1709</v>
      </c>
      <c r="D134" s="697" t="s">
        <v>1666</v>
      </c>
      <c r="E134" s="699" t="s">
        <v>33</v>
      </c>
      <c r="F134" s="700" t="s">
        <v>1538</v>
      </c>
      <c r="G134" s="573">
        <v>10.45</v>
      </c>
      <c r="H134" s="106"/>
    </row>
    <row r="135" spans="1:8" ht="18.75" x14ac:dyDescent="0.3">
      <c r="A135" s="696"/>
      <c r="B135" s="697" t="s">
        <v>1710</v>
      </c>
      <c r="C135" s="698" t="s">
        <v>1711</v>
      </c>
      <c r="D135" s="697" t="s">
        <v>1666</v>
      </c>
      <c r="E135" s="699" t="s">
        <v>33</v>
      </c>
      <c r="F135" s="700" t="s">
        <v>1538</v>
      </c>
      <c r="G135" s="573">
        <v>10.9</v>
      </c>
      <c r="H135" s="106"/>
    </row>
    <row r="136" spans="1:8" ht="18.75" x14ac:dyDescent="0.3">
      <c r="A136" s="696"/>
      <c r="B136" s="697" t="s">
        <v>1679</v>
      </c>
      <c r="C136" s="701" t="s">
        <v>1712</v>
      </c>
      <c r="D136" s="697"/>
      <c r="E136" s="702"/>
      <c r="F136" s="700"/>
      <c r="G136" s="573"/>
      <c r="H136" s="106"/>
    </row>
    <row r="137" spans="1:8" ht="18.75" x14ac:dyDescent="0.3">
      <c r="A137" s="703"/>
      <c r="B137" s="545"/>
      <c r="C137" s="694"/>
      <c r="D137" s="545"/>
      <c r="E137" s="704"/>
      <c r="F137" s="681"/>
      <c r="G137" s="573"/>
      <c r="H137" s="106"/>
    </row>
    <row r="138" spans="1:8" ht="37.5" x14ac:dyDescent="0.3">
      <c r="A138" s="696"/>
      <c r="B138" s="697" t="s">
        <v>1713</v>
      </c>
      <c r="C138" s="701" t="s">
        <v>1714</v>
      </c>
      <c r="D138" s="697" t="s">
        <v>1666</v>
      </c>
      <c r="E138" s="699" t="s">
        <v>33</v>
      </c>
      <c r="F138" s="700" t="s">
        <v>1538</v>
      </c>
      <c r="G138" s="573">
        <v>12.95</v>
      </c>
      <c r="H138" s="106"/>
    </row>
    <row r="139" spans="1:8" ht="37.5" x14ac:dyDescent="0.3">
      <c r="A139" s="696"/>
      <c r="B139" s="697" t="s">
        <v>1715</v>
      </c>
      <c r="C139" s="701" t="s">
        <v>1716</v>
      </c>
      <c r="D139" s="697" t="s">
        <v>1666</v>
      </c>
      <c r="E139" s="702"/>
      <c r="F139" s="700"/>
      <c r="G139" s="573"/>
      <c r="H139" s="106"/>
    </row>
    <row r="140" spans="1:8" ht="18.75" x14ac:dyDescent="0.3">
      <c r="A140" s="703"/>
      <c r="B140" s="545"/>
      <c r="C140" s="572"/>
      <c r="D140" s="545"/>
      <c r="E140" s="704"/>
      <c r="F140" s="681"/>
      <c r="G140" s="573"/>
      <c r="H140" s="106"/>
    </row>
    <row r="141" spans="1:8" ht="18.75" x14ac:dyDescent="0.3">
      <c r="A141" s="696"/>
      <c r="B141" s="697" t="s">
        <v>1717</v>
      </c>
      <c r="C141" s="698" t="s">
        <v>1718</v>
      </c>
      <c r="D141" s="697" t="s">
        <v>1666</v>
      </c>
      <c r="E141" s="699" t="s">
        <v>33</v>
      </c>
      <c r="F141" s="700" t="s">
        <v>1538</v>
      </c>
      <c r="G141" s="573">
        <v>10.45</v>
      </c>
      <c r="H141" s="106"/>
    </row>
    <row r="142" spans="1:8" ht="18.75" x14ac:dyDescent="0.3">
      <c r="A142" s="696"/>
      <c r="B142" s="697" t="s">
        <v>1719</v>
      </c>
      <c r="C142" s="698" t="s">
        <v>1720</v>
      </c>
      <c r="D142" s="697" t="s">
        <v>1666</v>
      </c>
      <c r="E142" s="699" t="s">
        <v>33</v>
      </c>
      <c r="F142" s="700" t="s">
        <v>1538</v>
      </c>
      <c r="G142" s="573">
        <v>10.9</v>
      </c>
      <c r="H142" s="106"/>
    </row>
    <row r="143" spans="1:8" ht="18.75" x14ac:dyDescent="0.3">
      <c r="A143" s="696"/>
      <c r="B143" s="697" t="s">
        <v>1721</v>
      </c>
      <c r="C143" s="698" t="s">
        <v>1722</v>
      </c>
      <c r="D143" s="697" t="s">
        <v>1666</v>
      </c>
      <c r="E143" s="699" t="s">
        <v>1581</v>
      </c>
      <c r="F143" s="700" t="s">
        <v>1538</v>
      </c>
      <c r="G143" s="573">
        <v>12.95</v>
      </c>
      <c r="H143" s="106"/>
    </row>
    <row r="144" spans="1:8" ht="18.75" x14ac:dyDescent="0.3">
      <c r="A144" s="696"/>
      <c r="B144" s="697" t="s">
        <v>556</v>
      </c>
      <c r="C144" s="701" t="s">
        <v>1723</v>
      </c>
      <c r="D144" s="697"/>
      <c r="E144" s="702"/>
      <c r="F144" s="700"/>
      <c r="G144" s="573"/>
      <c r="H144" s="106"/>
    </row>
    <row r="145" spans="1:8" ht="18.75" x14ac:dyDescent="0.3">
      <c r="A145" s="703"/>
      <c r="B145" s="545"/>
      <c r="C145" s="572"/>
      <c r="D145" s="545"/>
      <c r="E145" s="704"/>
      <c r="F145" s="681"/>
      <c r="G145" s="573"/>
      <c r="H145" s="106"/>
    </row>
    <row r="146" spans="1:8" ht="18.75" x14ac:dyDescent="0.3">
      <c r="A146" s="696"/>
      <c r="B146" s="697" t="s">
        <v>1724</v>
      </c>
      <c r="C146" s="698" t="s">
        <v>1725</v>
      </c>
      <c r="D146" s="697" t="s">
        <v>1666</v>
      </c>
      <c r="E146" s="699" t="s">
        <v>33</v>
      </c>
      <c r="F146" s="700" t="s">
        <v>1538</v>
      </c>
      <c r="G146" s="573">
        <v>10.45</v>
      </c>
      <c r="H146" s="106"/>
    </row>
    <row r="147" spans="1:8" ht="18.75" x14ac:dyDescent="0.3">
      <c r="A147" s="696"/>
      <c r="B147" s="697" t="s">
        <v>1726</v>
      </c>
      <c r="C147" s="698" t="s">
        <v>1727</v>
      </c>
      <c r="D147" s="697" t="s">
        <v>1666</v>
      </c>
      <c r="E147" s="699" t="s">
        <v>33</v>
      </c>
      <c r="F147" s="700" t="s">
        <v>1538</v>
      </c>
      <c r="G147" s="573">
        <v>10.9</v>
      </c>
      <c r="H147" s="106"/>
    </row>
    <row r="148" spans="1:8" ht="18.75" x14ac:dyDescent="0.3">
      <c r="A148" s="696"/>
      <c r="B148" s="697" t="s">
        <v>1728</v>
      </c>
      <c r="C148" s="701" t="s">
        <v>1729</v>
      </c>
      <c r="D148" s="697"/>
      <c r="E148" s="702"/>
      <c r="F148" s="700"/>
      <c r="G148" s="573"/>
      <c r="H148" s="106"/>
    </row>
    <row r="149" spans="1:8" ht="18.75" x14ac:dyDescent="0.3">
      <c r="A149" s="703"/>
      <c r="B149" s="545"/>
      <c r="C149" s="572"/>
      <c r="D149" s="545"/>
      <c r="E149" s="704"/>
      <c r="F149" s="681"/>
      <c r="G149" s="573"/>
      <c r="H149" s="106"/>
    </row>
    <row r="150" spans="1:8" ht="18.75" x14ac:dyDescent="0.3">
      <c r="A150" s="696"/>
      <c r="B150" s="697" t="s">
        <v>1730</v>
      </c>
      <c r="C150" s="698" t="s">
        <v>1731</v>
      </c>
      <c r="D150" s="697" t="s">
        <v>1666</v>
      </c>
      <c r="E150" s="699" t="s">
        <v>33</v>
      </c>
      <c r="F150" s="700" t="s">
        <v>1538</v>
      </c>
      <c r="G150" s="573">
        <v>12.95</v>
      </c>
      <c r="H150" s="106"/>
    </row>
    <row r="151" spans="1:8" ht="18.75" x14ac:dyDescent="0.3">
      <c r="A151" s="696"/>
      <c r="B151" s="697" t="s">
        <v>1588</v>
      </c>
      <c r="C151" s="701" t="s">
        <v>1732</v>
      </c>
      <c r="D151" s="697" t="s">
        <v>1666</v>
      </c>
      <c r="E151" s="702"/>
      <c r="F151" s="700"/>
      <c r="G151" s="573"/>
      <c r="H151" s="106"/>
    </row>
    <row r="152" spans="1:8" ht="18.75" x14ac:dyDescent="0.3">
      <c r="A152" s="703"/>
      <c r="B152" s="545"/>
      <c r="C152" s="694"/>
      <c r="D152" s="545"/>
      <c r="E152" s="704"/>
      <c r="F152" s="681"/>
      <c r="G152" s="573"/>
      <c r="H152" s="573"/>
    </row>
    <row r="153" spans="1:8" ht="18.75" x14ac:dyDescent="0.3">
      <c r="A153" s="696"/>
      <c r="B153" s="697" t="s">
        <v>1733</v>
      </c>
      <c r="C153" s="698" t="s">
        <v>1734</v>
      </c>
      <c r="D153" s="697" t="s">
        <v>1666</v>
      </c>
      <c r="E153" s="699" t="s">
        <v>1581</v>
      </c>
      <c r="F153" s="700" t="s">
        <v>1538</v>
      </c>
      <c r="G153" s="573">
        <v>12.95</v>
      </c>
      <c r="H153" s="106"/>
    </row>
    <row r="154" spans="1:8" ht="18.75" x14ac:dyDescent="0.3">
      <c r="A154" s="696"/>
      <c r="B154" s="697" t="s">
        <v>1735</v>
      </c>
      <c r="C154" s="701" t="s">
        <v>1736</v>
      </c>
      <c r="D154" s="697" t="s">
        <v>1666</v>
      </c>
      <c r="E154" s="702"/>
      <c r="F154" s="700"/>
      <c r="G154" s="573"/>
      <c r="H154" s="106"/>
    </row>
    <row r="155" spans="1:8" ht="18.75" x14ac:dyDescent="0.3">
      <c r="A155" s="703"/>
      <c r="B155" s="545"/>
      <c r="C155" s="694"/>
      <c r="D155" s="545"/>
      <c r="E155" s="704"/>
      <c r="F155" s="681"/>
      <c r="G155" s="573"/>
      <c r="H155" s="106"/>
    </row>
    <row r="156" spans="1:8" ht="37.5" x14ac:dyDescent="0.3">
      <c r="A156" s="696"/>
      <c r="B156" s="697" t="s">
        <v>1737</v>
      </c>
      <c r="C156" s="698" t="s">
        <v>1738</v>
      </c>
      <c r="D156" s="697" t="s">
        <v>1666</v>
      </c>
      <c r="E156" s="699" t="s">
        <v>33</v>
      </c>
      <c r="F156" s="700" t="s">
        <v>1538</v>
      </c>
      <c r="G156" s="573">
        <v>10.45</v>
      </c>
      <c r="H156" s="106"/>
    </row>
    <row r="157" spans="1:8" ht="37.5" x14ac:dyDescent="0.3">
      <c r="A157" s="696"/>
      <c r="B157" s="697" t="s">
        <v>1739</v>
      </c>
      <c r="C157" s="698" t="s">
        <v>1740</v>
      </c>
      <c r="D157" s="697" t="s">
        <v>1666</v>
      </c>
      <c r="E157" s="699" t="s">
        <v>33</v>
      </c>
      <c r="F157" s="700" t="s">
        <v>1538</v>
      </c>
      <c r="G157" s="573">
        <v>10.9</v>
      </c>
      <c r="H157" s="106"/>
    </row>
    <row r="158" spans="1:8" ht="18.75" x14ac:dyDescent="0.3">
      <c r="A158" s="696"/>
      <c r="B158" s="697" t="s">
        <v>1741</v>
      </c>
      <c r="C158" s="698" t="s">
        <v>1742</v>
      </c>
      <c r="D158" s="697" t="s">
        <v>1666</v>
      </c>
      <c r="E158" s="699" t="s">
        <v>1581</v>
      </c>
      <c r="F158" s="700" t="s">
        <v>1538</v>
      </c>
      <c r="G158" s="573">
        <v>12.95</v>
      </c>
      <c r="H158" s="106"/>
    </row>
    <row r="159" spans="1:8" ht="18.75" x14ac:dyDescent="0.3">
      <c r="A159" s="696"/>
      <c r="B159" s="697" t="s">
        <v>556</v>
      </c>
      <c r="C159" s="701" t="s">
        <v>1743</v>
      </c>
      <c r="D159" s="697"/>
      <c r="E159" s="702"/>
      <c r="F159" s="700"/>
      <c r="G159" s="573"/>
      <c r="H159" s="106"/>
    </row>
    <row r="160" spans="1:8" ht="18.75" x14ac:dyDescent="0.3">
      <c r="A160" s="703"/>
      <c r="B160" s="545"/>
      <c r="C160" s="694"/>
      <c r="D160" s="545"/>
      <c r="E160" s="704"/>
      <c r="F160" s="681"/>
      <c r="G160" s="573"/>
      <c r="H160" s="106"/>
    </row>
    <row r="161" spans="1:8" ht="18.75" x14ac:dyDescent="0.3">
      <c r="A161" s="696"/>
      <c r="B161" s="697" t="s">
        <v>1744</v>
      </c>
      <c r="C161" s="698" t="s">
        <v>1745</v>
      </c>
      <c r="D161" s="697" t="s">
        <v>1666</v>
      </c>
      <c r="E161" s="699" t="s">
        <v>1581</v>
      </c>
      <c r="F161" s="700" t="s">
        <v>1538</v>
      </c>
      <c r="G161" s="573">
        <v>12.95</v>
      </c>
      <c r="H161" s="106"/>
    </row>
    <row r="162" spans="1:8" ht="18.75" x14ac:dyDescent="0.3">
      <c r="A162" s="696"/>
      <c r="B162" s="697" t="s">
        <v>1746</v>
      </c>
      <c r="C162" s="701" t="s">
        <v>1747</v>
      </c>
      <c r="D162" s="697" t="s">
        <v>1666</v>
      </c>
      <c r="E162" s="702"/>
      <c r="F162" s="700"/>
      <c r="G162" s="573"/>
      <c r="H162" s="106"/>
    </row>
    <row r="163" spans="1:8" ht="18.75" x14ac:dyDescent="0.3">
      <c r="A163" s="703"/>
      <c r="B163" s="545"/>
      <c r="C163" s="694"/>
      <c r="D163" s="545"/>
      <c r="E163" s="704"/>
      <c r="F163" s="681"/>
      <c r="G163" s="573"/>
      <c r="H163" s="106"/>
    </row>
    <row r="164" spans="1:8" ht="18.75" x14ac:dyDescent="0.3">
      <c r="A164" s="696"/>
      <c r="B164" s="697" t="s">
        <v>1748</v>
      </c>
      <c r="C164" s="701" t="s">
        <v>1749</v>
      </c>
      <c r="D164" s="697" t="s">
        <v>1666</v>
      </c>
      <c r="E164" s="699" t="s">
        <v>1581</v>
      </c>
      <c r="F164" s="700" t="s">
        <v>1538</v>
      </c>
      <c r="G164" s="573">
        <v>8.5</v>
      </c>
      <c r="H164" s="106"/>
    </row>
    <row r="165" spans="1:8" ht="18.75" x14ac:dyDescent="0.3">
      <c r="A165" s="696"/>
      <c r="B165" s="697" t="s">
        <v>1750</v>
      </c>
      <c r="C165" s="701" t="s">
        <v>1751</v>
      </c>
      <c r="D165" s="697" t="s">
        <v>1666</v>
      </c>
      <c r="E165" s="702"/>
      <c r="F165" s="700"/>
      <c r="G165" s="573"/>
      <c r="H165" s="106"/>
    </row>
    <row r="166" spans="1:8" ht="18.75" x14ac:dyDescent="0.3">
      <c r="A166" s="703"/>
      <c r="B166" s="545"/>
      <c r="C166" s="694"/>
      <c r="D166" s="545"/>
      <c r="E166" s="704"/>
      <c r="F166" s="681"/>
      <c r="G166" s="573"/>
      <c r="H166" s="106"/>
    </row>
    <row r="167" spans="1:8" ht="18.75" x14ac:dyDescent="0.3">
      <c r="A167" s="696"/>
      <c r="B167" s="697" t="s">
        <v>1752</v>
      </c>
      <c r="C167" s="698" t="s">
        <v>1753</v>
      </c>
      <c r="D167" s="697" t="s">
        <v>1666</v>
      </c>
      <c r="E167" s="699" t="s">
        <v>33</v>
      </c>
      <c r="F167" s="700" t="s">
        <v>1538</v>
      </c>
      <c r="G167" s="573">
        <v>8.5</v>
      </c>
      <c r="H167" s="106"/>
    </row>
    <row r="168" spans="1:8" ht="18.75" x14ac:dyDescent="0.3">
      <c r="A168" s="696"/>
      <c r="B168" s="697" t="s">
        <v>1754</v>
      </c>
      <c r="C168" s="701" t="s">
        <v>1755</v>
      </c>
      <c r="D168" s="697" t="s">
        <v>1666</v>
      </c>
      <c r="E168" s="702"/>
      <c r="F168" s="700"/>
      <c r="G168" s="573"/>
      <c r="H168" s="106"/>
    </row>
    <row r="169" spans="1:8" ht="18.75" x14ac:dyDescent="0.3">
      <c r="A169" s="703"/>
      <c r="B169" s="545"/>
      <c r="C169" s="694"/>
      <c r="D169" s="545"/>
      <c r="E169" s="704"/>
      <c r="F169" s="681"/>
      <c r="G169" s="573"/>
      <c r="H169" s="106"/>
    </row>
    <row r="170" spans="1:8" ht="18.75" x14ac:dyDescent="0.3">
      <c r="A170" s="696"/>
      <c r="B170" s="697" t="s">
        <v>1756</v>
      </c>
      <c r="C170" s="698" t="s">
        <v>1757</v>
      </c>
      <c r="D170" s="697" t="s">
        <v>1666</v>
      </c>
      <c r="E170" s="699" t="s">
        <v>33</v>
      </c>
      <c r="F170" s="700" t="s">
        <v>1538</v>
      </c>
      <c r="G170" s="573">
        <v>8.5</v>
      </c>
      <c r="H170" s="106"/>
    </row>
    <row r="171" spans="1:8" ht="18.75" x14ac:dyDescent="0.3">
      <c r="A171" s="696"/>
      <c r="B171" s="697" t="s">
        <v>1758</v>
      </c>
      <c r="C171" s="701" t="s">
        <v>1759</v>
      </c>
      <c r="D171" s="697" t="s">
        <v>1666</v>
      </c>
      <c r="E171" s="702"/>
      <c r="F171" s="700"/>
      <c r="G171" s="573"/>
      <c r="H171" s="106"/>
    </row>
    <row r="172" spans="1:8" ht="18.75" x14ac:dyDescent="0.3">
      <c r="A172" s="703"/>
      <c r="B172" s="545"/>
      <c r="C172" s="694"/>
      <c r="D172" s="545"/>
      <c r="E172" s="704"/>
      <c r="F172" s="681"/>
      <c r="G172" s="573"/>
      <c r="H172" s="106"/>
    </row>
    <row r="173" spans="1:8" ht="18.75" x14ac:dyDescent="0.3">
      <c r="A173" s="696"/>
      <c r="B173" s="697" t="s">
        <v>1760</v>
      </c>
      <c r="C173" s="698" t="s">
        <v>1761</v>
      </c>
      <c r="D173" s="697" t="s">
        <v>1666</v>
      </c>
      <c r="E173" s="699" t="s">
        <v>33</v>
      </c>
      <c r="F173" s="700" t="s">
        <v>1538</v>
      </c>
      <c r="G173" s="573">
        <v>8.5</v>
      </c>
      <c r="H173" s="106"/>
    </row>
    <row r="174" spans="1:8" ht="18.75" x14ac:dyDescent="0.3">
      <c r="A174" s="696"/>
      <c r="B174" s="697" t="s">
        <v>1715</v>
      </c>
      <c r="C174" s="701" t="s">
        <v>1762</v>
      </c>
      <c r="D174" s="697" t="s">
        <v>1666</v>
      </c>
      <c r="E174" s="702"/>
      <c r="F174" s="700"/>
      <c r="G174" s="573"/>
      <c r="H174" s="106"/>
    </row>
    <row r="175" spans="1:8" ht="18.75" x14ac:dyDescent="0.3">
      <c r="A175" s="703"/>
      <c r="B175" s="545"/>
      <c r="C175" s="694"/>
      <c r="D175" s="545"/>
      <c r="E175" s="704"/>
      <c r="F175" s="681"/>
      <c r="G175" s="573"/>
      <c r="H175" s="106"/>
    </row>
    <row r="176" spans="1:8" ht="18.75" x14ac:dyDescent="0.3">
      <c r="A176" s="696"/>
      <c r="B176" s="697" t="s">
        <v>1763</v>
      </c>
      <c r="C176" s="698" t="s">
        <v>1764</v>
      </c>
      <c r="D176" s="697" t="s">
        <v>1666</v>
      </c>
      <c r="E176" s="699" t="s">
        <v>1581</v>
      </c>
      <c r="F176" s="700" t="s">
        <v>1538</v>
      </c>
      <c r="G176" s="573">
        <v>8.5</v>
      </c>
      <c r="H176" s="106"/>
    </row>
    <row r="177" spans="1:8" ht="18.75" x14ac:dyDescent="0.3">
      <c r="A177" s="696"/>
      <c r="B177" s="697" t="s">
        <v>1679</v>
      </c>
      <c r="C177" s="701" t="s">
        <v>1765</v>
      </c>
      <c r="D177" s="697" t="s">
        <v>1666</v>
      </c>
      <c r="E177" s="702"/>
      <c r="F177" s="700"/>
      <c r="G177" s="573"/>
      <c r="H177" s="106"/>
    </row>
    <row r="178" spans="1:8" ht="18.75" x14ac:dyDescent="0.3">
      <c r="A178" s="703"/>
      <c r="B178" s="545"/>
      <c r="C178" s="572"/>
      <c r="D178" s="545"/>
      <c r="E178" s="704"/>
      <c r="F178" s="681"/>
      <c r="G178" s="573"/>
      <c r="H178" s="106"/>
    </row>
    <row r="179" spans="1:8" ht="18.75" x14ac:dyDescent="0.3">
      <c r="A179" s="696"/>
      <c r="B179" s="697" t="s">
        <v>1766</v>
      </c>
      <c r="C179" s="698" t="s">
        <v>1767</v>
      </c>
      <c r="D179" s="697" t="s">
        <v>1666</v>
      </c>
      <c r="E179" s="699" t="s">
        <v>1581</v>
      </c>
      <c r="F179" s="700" t="s">
        <v>1538</v>
      </c>
      <c r="G179" s="573">
        <v>12.95</v>
      </c>
      <c r="H179" s="106"/>
    </row>
    <row r="180" spans="1:8" ht="18.75" x14ac:dyDescent="0.3">
      <c r="A180" s="696"/>
      <c r="B180" s="697" t="s">
        <v>556</v>
      </c>
      <c r="C180" s="701" t="s">
        <v>1768</v>
      </c>
      <c r="D180" s="697" t="s">
        <v>1666</v>
      </c>
      <c r="E180" s="702"/>
      <c r="F180" s="700"/>
      <c r="G180" s="573"/>
      <c r="H180" s="106"/>
    </row>
    <row r="181" spans="1:8" ht="18.75" x14ac:dyDescent="0.3">
      <c r="A181" s="703"/>
      <c r="B181" s="545"/>
      <c r="C181" s="694"/>
      <c r="D181" s="545"/>
      <c r="E181" s="704"/>
      <c r="F181" s="681"/>
      <c r="G181" s="573"/>
      <c r="H181" s="106"/>
    </row>
    <row r="182" spans="1:8" ht="18.75" x14ac:dyDescent="0.3">
      <c r="A182" s="696"/>
      <c r="B182" s="697" t="s">
        <v>1769</v>
      </c>
      <c r="C182" s="698" t="s">
        <v>1770</v>
      </c>
      <c r="D182" s="697" t="s">
        <v>1666</v>
      </c>
      <c r="E182" s="699" t="s">
        <v>1581</v>
      </c>
      <c r="F182" s="700" t="s">
        <v>1538</v>
      </c>
      <c r="G182" s="573">
        <v>8.5</v>
      </c>
      <c r="H182" s="106"/>
    </row>
    <row r="183" spans="1:8" ht="18.75" x14ac:dyDescent="0.3">
      <c r="A183" s="696"/>
      <c r="B183" s="697" t="s">
        <v>1715</v>
      </c>
      <c r="C183" s="701" t="s">
        <v>1771</v>
      </c>
      <c r="D183" s="697" t="s">
        <v>1666</v>
      </c>
      <c r="E183" s="702"/>
      <c r="F183" s="700"/>
      <c r="G183" s="573"/>
      <c r="H183" s="106"/>
    </row>
    <row r="184" spans="1:8" ht="18.75" x14ac:dyDescent="0.3">
      <c r="A184" s="703"/>
      <c r="B184" s="545"/>
      <c r="C184" s="572"/>
      <c r="D184" s="545"/>
      <c r="E184" s="704"/>
      <c r="F184" s="681"/>
      <c r="G184" s="573"/>
      <c r="H184" s="106"/>
    </row>
    <row r="185" spans="1:8" ht="18.75" x14ac:dyDescent="0.3">
      <c r="A185" s="696"/>
      <c r="B185" s="697" t="s">
        <v>1772</v>
      </c>
      <c r="C185" s="698" t="s">
        <v>1773</v>
      </c>
      <c r="D185" s="697" t="s">
        <v>1666</v>
      </c>
      <c r="E185" s="699" t="s">
        <v>33</v>
      </c>
      <c r="F185" s="700" t="s">
        <v>1538</v>
      </c>
      <c r="G185" s="573">
        <v>10.45</v>
      </c>
      <c r="H185" s="106"/>
    </row>
    <row r="186" spans="1:8" ht="18.75" x14ac:dyDescent="0.3">
      <c r="A186" s="696"/>
      <c r="B186" s="697" t="s">
        <v>1774</v>
      </c>
      <c r="C186" s="698" t="s">
        <v>1775</v>
      </c>
      <c r="D186" s="697" t="s">
        <v>1666</v>
      </c>
      <c r="E186" s="699" t="s">
        <v>33</v>
      </c>
      <c r="F186" s="700" t="s">
        <v>1538</v>
      </c>
      <c r="G186" s="573">
        <v>10.9</v>
      </c>
      <c r="H186" s="106"/>
    </row>
    <row r="187" spans="1:8" ht="18.75" x14ac:dyDescent="0.3">
      <c r="A187" s="696"/>
      <c r="B187" s="697" t="s">
        <v>556</v>
      </c>
      <c r="C187" s="701" t="s">
        <v>1776</v>
      </c>
      <c r="D187" s="697"/>
      <c r="E187" s="702"/>
      <c r="F187" s="700"/>
      <c r="G187" s="573"/>
      <c r="H187" s="106"/>
    </row>
    <row r="188" spans="1:8" ht="18.75" x14ac:dyDescent="0.3">
      <c r="A188" s="703"/>
      <c r="B188" s="545"/>
      <c r="C188" s="694"/>
      <c r="D188" s="545"/>
      <c r="E188" s="704"/>
      <c r="F188" s="681"/>
      <c r="G188" s="573"/>
      <c r="H188" s="106"/>
    </row>
    <row r="189" spans="1:8" ht="18.75" x14ac:dyDescent="0.3">
      <c r="A189" s="696"/>
      <c r="B189" s="697" t="s">
        <v>1777</v>
      </c>
      <c r="C189" s="698" t="s">
        <v>1778</v>
      </c>
      <c r="D189" s="697" t="s">
        <v>1666</v>
      </c>
      <c r="E189" s="699" t="s">
        <v>1581</v>
      </c>
      <c r="F189" s="700" t="s">
        <v>1538</v>
      </c>
      <c r="G189" s="573">
        <v>12.95</v>
      </c>
      <c r="H189" s="106"/>
    </row>
    <row r="190" spans="1:8" ht="18.75" x14ac:dyDescent="0.3">
      <c r="A190" s="696"/>
      <c r="B190" s="697" t="s">
        <v>1779</v>
      </c>
      <c r="C190" s="701" t="s">
        <v>1780</v>
      </c>
      <c r="D190" s="697" t="s">
        <v>1666</v>
      </c>
      <c r="E190" s="702"/>
      <c r="F190" s="700"/>
      <c r="G190" s="573"/>
      <c r="H190" s="106"/>
    </row>
    <row r="191" spans="1:8" ht="18.75" x14ac:dyDescent="0.3">
      <c r="A191" s="703"/>
      <c r="B191" s="545"/>
      <c r="C191" s="694"/>
      <c r="D191" s="545"/>
      <c r="E191" s="704"/>
      <c r="F191" s="681"/>
      <c r="G191" s="573"/>
      <c r="H191" s="106"/>
    </row>
    <row r="192" spans="1:8" ht="18.75" x14ac:dyDescent="0.3">
      <c r="A192" s="696"/>
      <c r="B192" s="697" t="s">
        <v>1781</v>
      </c>
      <c r="C192" s="698" t="s">
        <v>1782</v>
      </c>
      <c r="D192" s="697" t="s">
        <v>1666</v>
      </c>
      <c r="E192" s="699" t="s">
        <v>33</v>
      </c>
      <c r="F192" s="700" t="s">
        <v>1538</v>
      </c>
      <c r="G192" s="573">
        <v>8.5</v>
      </c>
      <c r="H192" s="106"/>
    </row>
    <row r="193" spans="1:8" ht="18.75" x14ac:dyDescent="0.3">
      <c r="A193" s="696"/>
      <c r="B193" s="697" t="s">
        <v>1783</v>
      </c>
      <c r="C193" s="701" t="s">
        <v>1784</v>
      </c>
      <c r="D193" s="697" t="s">
        <v>1666</v>
      </c>
      <c r="E193" s="702"/>
      <c r="F193" s="700"/>
      <c r="G193" s="573"/>
      <c r="H193" s="106"/>
    </row>
    <row r="194" spans="1:8" ht="18.75" x14ac:dyDescent="0.3">
      <c r="A194" s="703"/>
      <c r="B194" s="545"/>
      <c r="C194" s="694"/>
      <c r="D194" s="545"/>
      <c r="E194" s="704"/>
      <c r="F194" s="681"/>
      <c r="G194" s="573"/>
      <c r="H194" s="106"/>
    </row>
    <row r="195" spans="1:8" ht="18.75" x14ac:dyDescent="0.3">
      <c r="A195" s="696"/>
      <c r="B195" s="697" t="s">
        <v>1785</v>
      </c>
      <c r="C195" s="698" t="s">
        <v>1786</v>
      </c>
      <c r="D195" s="697" t="s">
        <v>1666</v>
      </c>
      <c r="E195" s="699" t="s">
        <v>33</v>
      </c>
      <c r="F195" s="700" t="s">
        <v>1538</v>
      </c>
      <c r="G195" s="573">
        <v>8.5</v>
      </c>
      <c r="H195" s="106"/>
    </row>
    <row r="196" spans="1:8" ht="18.75" x14ac:dyDescent="0.3">
      <c r="A196" s="696"/>
      <c r="B196" s="697" t="s">
        <v>1675</v>
      </c>
      <c r="C196" s="701" t="s">
        <v>1787</v>
      </c>
      <c r="D196" s="697" t="s">
        <v>1666</v>
      </c>
      <c r="E196" s="702"/>
      <c r="F196" s="700"/>
      <c r="G196" s="573"/>
      <c r="H196" s="106"/>
    </row>
    <row r="197" spans="1:8" ht="18.75" x14ac:dyDescent="0.3">
      <c r="A197" s="703"/>
      <c r="B197" s="545"/>
      <c r="C197" s="694"/>
      <c r="D197" s="545"/>
      <c r="E197" s="704"/>
      <c r="F197" s="681"/>
      <c r="G197" s="573"/>
      <c r="H197" s="106"/>
    </row>
    <row r="198" spans="1:8" ht="18.75" x14ac:dyDescent="0.3">
      <c r="A198" s="696"/>
      <c r="B198" s="697" t="s">
        <v>1788</v>
      </c>
      <c r="C198" s="698" t="s">
        <v>1789</v>
      </c>
      <c r="D198" s="697" t="s">
        <v>1666</v>
      </c>
      <c r="E198" s="699" t="s">
        <v>1581</v>
      </c>
      <c r="F198" s="700" t="s">
        <v>1538</v>
      </c>
      <c r="G198" s="573">
        <v>12.95</v>
      </c>
      <c r="H198" s="106"/>
    </row>
    <row r="199" spans="1:8" ht="18.75" x14ac:dyDescent="0.3">
      <c r="A199" s="696"/>
      <c r="B199" s="697" t="s">
        <v>2599</v>
      </c>
      <c r="C199" s="701" t="s">
        <v>1790</v>
      </c>
      <c r="D199" s="697" t="s">
        <v>1666</v>
      </c>
      <c r="E199" s="702"/>
      <c r="F199" s="700"/>
      <c r="G199" s="573"/>
      <c r="H199" s="106"/>
    </row>
    <row r="200" spans="1:8" ht="18.75" x14ac:dyDescent="0.3">
      <c r="A200" s="703"/>
      <c r="B200" s="545"/>
      <c r="C200" s="694"/>
      <c r="D200" s="545"/>
      <c r="E200" s="704"/>
      <c r="F200" s="681"/>
      <c r="G200" s="573"/>
      <c r="H200" s="106"/>
    </row>
    <row r="201" spans="1:8" ht="18.75" x14ac:dyDescent="0.3">
      <c r="A201" s="696"/>
      <c r="B201" s="697" t="s">
        <v>1791</v>
      </c>
      <c r="C201" s="698" t="s">
        <v>1792</v>
      </c>
      <c r="D201" s="697" t="s">
        <v>1666</v>
      </c>
      <c r="E201" s="699" t="s">
        <v>33</v>
      </c>
      <c r="F201" s="700" t="s">
        <v>1538</v>
      </c>
      <c r="G201" s="573">
        <v>8.5</v>
      </c>
      <c r="H201" s="106"/>
    </row>
    <row r="202" spans="1:8" ht="18.75" x14ac:dyDescent="0.3">
      <c r="A202" s="696"/>
      <c r="B202" s="697" t="s">
        <v>1588</v>
      </c>
      <c r="C202" s="701" t="s">
        <v>1793</v>
      </c>
      <c r="D202" s="697" t="s">
        <v>1666</v>
      </c>
      <c r="E202" s="702"/>
      <c r="F202" s="700"/>
      <c r="G202" s="573"/>
      <c r="H202" s="106"/>
    </row>
    <row r="203" spans="1:8" ht="18.75" x14ac:dyDescent="0.3">
      <c r="A203" s="703"/>
      <c r="B203" s="545"/>
      <c r="C203" s="694"/>
      <c r="D203" s="545"/>
      <c r="E203" s="704"/>
      <c r="F203" s="681"/>
      <c r="G203" s="573"/>
      <c r="H203" s="106"/>
    </row>
    <row r="204" spans="1:8" ht="18.75" x14ac:dyDescent="0.3">
      <c r="A204" s="696"/>
      <c r="B204" s="697" t="s">
        <v>1794</v>
      </c>
      <c r="C204" s="698" t="s">
        <v>1795</v>
      </c>
      <c r="D204" s="697" t="s">
        <v>1666</v>
      </c>
      <c r="E204" s="699" t="s">
        <v>1581</v>
      </c>
      <c r="F204" s="700" t="s">
        <v>1538</v>
      </c>
      <c r="G204" s="573">
        <v>8.5</v>
      </c>
      <c r="H204" s="106"/>
    </row>
    <row r="205" spans="1:8" ht="18.75" x14ac:dyDescent="0.3">
      <c r="A205" s="696"/>
      <c r="B205" s="697" t="s">
        <v>1796</v>
      </c>
      <c r="C205" s="701" t="s">
        <v>1797</v>
      </c>
      <c r="D205" s="697" t="s">
        <v>1666</v>
      </c>
      <c r="E205" s="702"/>
      <c r="F205" s="700"/>
      <c r="G205" s="573"/>
      <c r="H205" s="106"/>
    </row>
    <row r="206" spans="1:8" ht="18.75" x14ac:dyDescent="0.3">
      <c r="A206" s="703"/>
      <c r="B206" s="545"/>
      <c r="C206" s="694"/>
      <c r="D206" s="545"/>
      <c r="E206" s="704"/>
      <c r="F206" s="681"/>
      <c r="G206" s="573"/>
      <c r="H206" s="573"/>
    </row>
    <row r="207" spans="1:8" ht="18.75" x14ac:dyDescent="0.3">
      <c r="A207" s="696"/>
      <c r="B207" s="697" t="s">
        <v>1798</v>
      </c>
      <c r="C207" s="698" t="s">
        <v>1799</v>
      </c>
      <c r="D207" s="697"/>
      <c r="E207" s="699" t="s">
        <v>33</v>
      </c>
      <c r="F207" s="700" t="s">
        <v>1538</v>
      </c>
      <c r="G207" s="573">
        <v>8.5</v>
      </c>
      <c r="H207" s="106"/>
    </row>
    <row r="208" spans="1:8" ht="18.75" x14ac:dyDescent="0.3">
      <c r="A208" s="696"/>
      <c r="B208" s="697" t="s">
        <v>1613</v>
      </c>
      <c r="C208" s="701" t="s">
        <v>1800</v>
      </c>
      <c r="D208" s="697" t="s">
        <v>1666</v>
      </c>
      <c r="E208" s="702"/>
      <c r="F208" s="700"/>
      <c r="G208" s="573"/>
      <c r="H208" s="106"/>
    </row>
    <row r="209" spans="1:8" ht="18.75" x14ac:dyDescent="0.3">
      <c r="A209" s="703"/>
      <c r="B209" s="545"/>
      <c r="C209" s="694"/>
      <c r="D209" s="545"/>
      <c r="E209" s="704"/>
      <c r="F209" s="681"/>
      <c r="G209" s="573"/>
      <c r="H209" s="573"/>
    </row>
    <row r="210" spans="1:8" ht="18.75" x14ac:dyDescent="0.3">
      <c r="A210" s="696"/>
      <c r="B210" s="697" t="s">
        <v>1801</v>
      </c>
      <c r="C210" s="698" t="s">
        <v>1802</v>
      </c>
      <c r="D210" s="697" t="s">
        <v>1666</v>
      </c>
      <c r="E210" s="699" t="s">
        <v>1581</v>
      </c>
      <c r="F210" s="700" t="s">
        <v>1538</v>
      </c>
      <c r="G210" s="573">
        <v>12.95</v>
      </c>
      <c r="H210" s="106"/>
    </row>
    <row r="211" spans="1:8" ht="18.75" x14ac:dyDescent="0.3">
      <c r="A211" s="696"/>
      <c r="B211" s="697" t="s">
        <v>1803</v>
      </c>
      <c r="C211" s="701" t="s">
        <v>1804</v>
      </c>
      <c r="D211" s="697"/>
      <c r="E211" s="702"/>
      <c r="F211" s="700"/>
      <c r="G211" s="573"/>
      <c r="H211" s="106"/>
    </row>
    <row r="212" spans="1:8" s="574" customFormat="1" ht="18.75" x14ac:dyDescent="0.3">
      <c r="A212" s="703"/>
      <c r="B212" s="545"/>
      <c r="C212" s="694"/>
      <c r="D212" s="545"/>
      <c r="E212" s="704"/>
      <c r="F212" s="681"/>
      <c r="G212" s="573"/>
      <c r="H212" s="573"/>
    </row>
    <row r="213" spans="1:8" ht="18.75" x14ac:dyDescent="0.3">
      <c r="A213" s="696"/>
      <c r="B213" s="697" t="s">
        <v>1805</v>
      </c>
      <c r="C213" s="698" t="s">
        <v>1806</v>
      </c>
      <c r="D213" s="697" t="s">
        <v>1666</v>
      </c>
      <c r="E213" s="699" t="s">
        <v>33</v>
      </c>
      <c r="F213" s="700" t="s">
        <v>1538</v>
      </c>
      <c r="G213" s="573">
        <v>8.5</v>
      </c>
      <c r="H213" s="106"/>
    </row>
    <row r="214" spans="1:8" ht="18.75" x14ac:dyDescent="0.3">
      <c r="A214" s="696"/>
      <c r="B214" s="697" t="s">
        <v>1706</v>
      </c>
      <c r="C214" s="701" t="s">
        <v>1807</v>
      </c>
      <c r="D214" s="697" t="s">
        <v>1666</v>
      </c>
      <c r="E214" s="702"/>
      <c r="F214" s="700"/>
      <c r="G214" s="573"/>
      <c r="H214" s="106"/>
    </row>
    <row r="215" spans="1:8" s="574" customFormat="1" ht="18.75" x14ac:dyDescent="0.3">
      <c r="A215" s="703"/>
      <c r="B215" s="545"/>
      <c r="C215" s="694"/>
      <c r="D215" s="545"/>
      <c r="E215" s="704"/>
      <c r="F215" s="681"/>
      <c r="G215" s="573"/>
      <c r="H215" s="106"/>
    </row>
    <row r="216" spans="1:8" ht="18.75" x14ac:dyDescent="0.3">
      <c r="A216" s="696"/>
      <c r="B216" s="697" t="s">
        <v>1808</v>
      </c>
      <c r="C216" s="698" t="s">
        <v>1809</v>
      </c>
      <c r="D216" s="697" t="s">
        <v>1666</v>
      </c>
      <c r="E216" s="699" t="s">
        <v>1581</v>
      </c>
      <c r="F216" s="700" t="s">
        <v>1538</v>
      </c>
      <c r="G216" s="573">
        <v>8.5</v>
      </c>
      <c r="H216" s="106"/>
    </row>
    <row r="217" spans="1:8" ht="18.75" x14ac:dyDescent="0.3">
      <c r="A217" s="696"/>
      <c r="B217" s="697" t="s">
        <v>1810</v>
      </c>
      <c r="C217" s="701" t="s">
        <v>1811</v>
      </c>
      <c r="D217" s="697" t="s">
        <v>1666</v>
      </c>
      <c r="E217" s="702"/>
      <c r="F217" s="700"/>
      <c r="G217" s="573"/>
      <c r="H217" s="106"/>
    </row>
    <row r="218" spans="1:8" ht="18.75" x14ac:dyDescent="0.3">
      <c r="A218" s="703"/>
      <c r="B218" s="545"/>
      <c r="C218" s="694"/>
      <c r="D218" s="545"/>
      <c r="E218" s="704"/>
      <c r="F218" s="681"/>
      <c r="G218" s="573"/>
      <c r="H218" s="106"/>
    </row>
    <row r="219" spans="1:8" ht="18.75" x14ac:dyDescent="0.3">
      <c r="A219" s="703"/>
      <c r="B219" s="545"/>
      <c r="C219" s="733" t="s">
        <v>1812</v>
      </c>
      <c r="D219" s="545"/>
      <c r="E219" s="704"/>
      <c r="F219" s="681"/>
      <c r="G219" s="573"/>
      <c r="H219" s="106"/>
    </row>
    <row r="220" spans="1:8" ht="18.75" x14ac:dyDescent="0.3">
      <c r="A220" s="703"/>
      <c r="B220" s="545"/>
      <c r="C220" s="694"/>
      <c r="D220" s="545"/>
      <c r="E220" s="704"/>
      <c r="F220" s="681"/>
      <c r="G220" s="573"/>
      <c r="H220" s="106"/>
    </row>
    <row r="221" spans="1:8" ht="18.75" x14ac:dyDescent="0.3">
      <c r="A221" s="740"/>
      <c r="B221" s="734" t="s">
        <v>1813</v>
      </c>
      <c r="C221" s="735" t="s">
        <v>1814</v>
      </c>
      <c r="D221" s="734" t="s">
        <v>397</v>
      </c>
      <c r="E221" s="736" t="s">
        <v>1581</v>
      </c>
      <c r="F221" s="737" t="s">
        <v>1538</v>
      </c>
      <c r="G221" s="573">
        <v>12.95</v>
      </c>
      <c r="H221" s="106"/>
    </row>
    <row r="222" spans="1:8" ht="18.75" x14ac:dyDescent="0.3">
      <c r="A222" s="740"/>
      <c r="B222" s="734" t="s">
        <v>1815</v>
      </c>
      <c r="C222" s="738" t="s">
        <v>1816</v>
      </c>
      <c r="D222" s="734" t="s">
        <v>397</v>
      </c>
      <c r="E222" s="739"/>
      <c r="F222" s="737"/>
      <c r="G222" s="573"/>
      <c r="H222" s="106"/>
    </row>
    <row r="223" spans="1:8" ht="18" customHeight="1" x14ac:dyDescent="0.3">
      <c r="A223" s="703"/>
      <c r="B223" s="545"/>
      <c r="C223" s="694"/>
      <c r="D223" s="545"/>
      <c r="E223" s="704"/>
      <c r="F223" s="681"/>
      <c r="G223" s="573"/>
      <c r="H223" s="106"/>
    </row>
    <row r="224" spans="1:8" ht="18" customHeight="1" x14ac:dyDescent="0.3">
      <c r="A224" s="740"/>
      <c r="B224" s="734" t="s">
        <v>1817</v>
      </c>
      <c r="C224" s="735" t="s">
        <v>1818</v>
      </c>
      <c r="D224" s="734" t="s">
        <v>397</v>
      </c>
      <c r="E224" s="736" t="s">
        <v>33</v>
      </c>
      <c r="F224" s="737" t="s">
        <v>1538</v>
      </c>
      <c r="G224" s="573">
        <v>8.5</v>
      </c>
      <c r="H224" s="106"/>
    </row>
    <row r="225" spans="1:8" ht="18" customHeight="1" x14ac:dyDescent="0.3">
      <c r="A225" s="740"/>
      <c r="B225" s="734" t="s">
        <v>1819</v>
      </c>
      <c r="C225" s="738" t="s">
        <v>1820</v>
      </c>
      <c r="D225" s="734" t="s">
        <v>397</v>
      </c>
      <c r="E225" s="739"/>
      <c r="F225" s="737"/>
      <c r="G225" s="573"/>
      <c r="H225" s="106"/>
    </row>
    <row r="226" spans="1:8" ht="18" customHeight="1" x14ac:dyDescent="0.3">
      <c r="A226" s="703"/>
      <c r="B226" s="545"/>
      <c r="C226" s="694"/>
      <c r="D226" s="545"/>
      <c r="E226" s="704"/>
      <c r="F226" s="681"/>
      <c r="G226" s="573"/>
      <c r="H226" s="106"/>
    </row>
    <row r="227" spans="1:8" ht="18" customHeight="1" x14ac:dyDescent="0.3">
      <c r="A227" s="740"/>
      <c r="B227" s="734" t="s">
        <v>1821</v>
      </c>
      <c r="C227" s="735" t="s">
        <v>1822</v>
      </c>
      <c r="D227" s="734" t="s">
        <v>397</v>
      </c>
      <c r="E227" s="736" t="s">
        <v>1581</v>
      </c>
      <c r="F227" s="737" t="s">
        <v>1538</v>
      </c>
      <c r="G227" s="573">
        <v>12.95</v>
      </c>
      <c r="H227" s="106"/>
    </row>
    <row r="228" spans="1:8" ht="18" customHeight="1" x14ac:dyDescent="0.3">
      <c r="A228" s="740"/>
      <c r="B228" s="734" t="s">
        <v>1823</v>
      </c>
      <c r="C228" s="738" t="s">
        <v>1824</v>
      </c>
      <c r="D228" s="734" t="s">
        <v>397</v>
      </c>
      <c r="E228" s="739"/>
      <c r="F228" s="737"/>
      <c r="G228" s="573"/>
      <c r="H228" s="106"/>
    </row>
    <row r="229" spans="1:8" ht="18" customHeight="1" x14ac:dyDescent="0.3">
      <c r="A229" s="703"/>
      <c r="B229" s="545"/>
      <c r="C229" s="694"/>
      <c r="D229" s="545"/>
      <c r="E229" s="704"/>
      <c r="F229" s="681"/>
      <c r="G229" s="573"/>
      <c r="H229" s="106"/>
    </row>
    <row r="230" spans="1:8" ht="18" customHeight="1" x14ac:dyDescent="0.3">
      <c r="A230" s="740"/>
      <c r="B230" s="734" t="s">
        <v>1825</v>
      </c>
      <c r="C230" s="735" t="s">
        <v>1826</v>
      </c>
      <c r="D230" s="734" t="s">
        <v>397</v>
      </c>
      <c r="E230" s="736" t="s">
        <v>1581</v>
      </c>
      <c r="F230" s="737" t="s">
        <v>1538</v>
      </c>
      <c r="G230" s="573">
        <v>12.95</v>
      </c>
      <c r="H230" s="106"/>
    </row>
    <row r="231" spans="1:8" ht="18" customHeight="1" x14ac:dyDescent="0.3">
      <c r="A231" s="740"/>
      <c r="B231" s="734" t="s">
        <v>1588</v>
      </c>
      <c r="C231" s="738" t="s">
        <v>1827</v>
      </c>
      <c r="D231" s="734" t="s">
        <v>397</v>
      </c>
      <c r="E231" s="739"/>
      <c r="F231" s="737"/>
      <c r="G231" s="573"/>
      <c r="H231" s="106"/>
    </row>
    <row r="232" spans="1:8" ht="18" customHeight="1" x14ac:dyDescent="0.3">
      <c r="A232" s="703"/>
      <c r="B232" s="545"/>
      <c r="C232" s="694"/>
      <c r="D232" s="545"/>
      <c r="E232" s="704"/>
      <c r="F232" s="681"/>
      <c r="G232" s="573"/>
      <c r="H232" s="106"/>
    </row>
    <row r="233" spans="1:8" ht="18" customHeight="1" x14ac:dyDescent="0.3">
      <c r="A233" s="740"/>
      <c r="B233" s="734" t="s">
        <v>1828</v>
      </c>
      <c r="C233" s="735" t="s">
        <v>1829</v>
      </c>
      <c r="D233" s="734" t="s">
        <v>397</v>
      </c>
      <c r="E233" s="736" t="s">
        <v>1581</v>
      </c>
      <c r="F233" s="737" t="s">
        <v>1538</v>
      </c>
      <c r="G233" s="573">
        <v>12.95</v>
      </c>
      <c r="H233" s="106"/>
    </row>
    <row r="234" spans="1:8" ht="18" customHeight="1" x14ac:dyDescent="0.3">
      <c r="A234" s="740"/>
      <c r="B234" s="734" t="s">
        <v>1715</v>
      </c>
      <c r="C234" s="738" t="s">
        <v>1830</v>
      </c>
      <c r="D234" s="734" t="s">
        <v>397</v>
      </c>
      <c r="E234" s="739"/>
      <c r="F234" s="737"/>
      <c r="G234" s="573"/>
      <c r="H234" s="106"/>
    </row>
    <row r="235" spans="1:8" ht="18" customHeight="1" x14ac:dyDescent="0.3">
      <c r="A235" s="703"/>
      <c r="B235" s="545"/>
      <c r="C235" s="694"/>
      <c r="D235" s="545"/>
      <c r="E235" s="704"/>
      <c r="F235" s="681"/>
      <c r="G235" s="573"/>
      <c r="H235" s="106"/>
    </row>
    <row r="236" spans="1:8" ht="18" customHeight="1" x14ac:dyDescent="0.3">
      <c r="A236" s="740"/>
      <c r="B236" s="734" t="s">
        <v>1831</v>
      </c>
      <c r="C236" s="735" t="s">
        <v>1832</v>
      </c>
      <c r="D236" s="734" t="s">
        <v>397</v>
      </c>
      <c r="E236" s="736" t="s">
        <v>33</v>
      </c>
      <c r="F236" s="737" t="s">
        <v>1538</v>
      </c>
      <c r="G236" s="573">
        <v>8.5</v>
      </c>
      <c r="H236" s="106"/>
    </row>
    <row r="237" spans="1:8" ht="18" customHeight="1" x14ac:dyDescent="0.3">
      <c r="A237" s="740"/>
      <c r="B237" s="734" t="s">
        <v>1833</v>
      </c>
      <c r="C237" s="738" t="s">
        <v>1834</v>
      </c>
      <c r="D237" s="734" t="s">
        <v>397</v>
      </c>
      <c r="E237" s="739"/>
      <c r="F237" s="737"/>
      <c r="G237" s="573"/>
      <c r="H237" s="106"/>
    </row>
    <row r="238" spans="1:8" ht="18" customHeight="1" x14ac:dyDescent="0.3">
      <c r="A238" s="703"/>
      <c r="B238" s="545"/>
      <c r="C238" s="694"/>
      <c r="D238" s="545"/>
      <c r="E238" s="704"/>
      <c r="F238" s="681"/>
      <c r="G238" s="573"/>
      <c r="H238" s="106"/>
    </row>
    <row r="239" spans="1:8" ht="18" customHeight="1" x14ac:dyDescent="0.3">
      <c r="A239" s="740"/>
      <c r="B239" s="734" t="s">
        <v>1692</v>
      </c>
      <c r="C239" s="735" t="s">
        <v>1693</v>
      </c>
      <c r="D239" s="734" t="s">
        <v>397</v>
      </c>
      <c r="E239" s="736" t="s">
        <v>1581</v>
      </c>
      <c r="F239" s="737" t="s">
        <v>1538</v>
      </c>
      <c r="G239" s="573">
        <v>12.95</v>
      </c>
      <c r="H239" s="106"/>
    </row>
    <row r="240" spans="1:8" ht="18" customHeight="1" x14ac:dyDescent="0.3">
      <c r="A240" s="740"/>
      <c r="B240" s="734" t="s">
        <v>1679</v>
      </c>
      <c r="C240" s="738" t="s">
        <v>1694</v>
      </c>
      <c r="D240" s="734" t="s">
        <v>397</v>
      </c>
      <c r="E240" s="739"/>
      <c r="F240" s="737"/>
      <c r="G240" s="573"/>
      <c r="H240" s="106"/>
    </row>
    <row r="241" spans="1:8" ht="18" customHeight="1" x14ac:dyDescent="0.3">
      <c r="A241" s="703"/>
      <c r="B241" s="545"/>
      <c r="C241" s="694"/>
      <c r="D241" s="545"/>
      <c r="E241" s="704"/>
      <c r="F241" s="681"/>
      <c r="G241" s="573"/>
      <c r="H241" s="106"/>
    </row>
    <row r="242" spans="1:8" ht="18" customHeight="1" x14ac:dyDescent="0.3">
      <c r="A242" s="740"/>
      <c r="B242" s="734" t="s">
        <v>1835</v>
      </c>
      <c r="C242" s="735" t="s">
        <v>1836</v>
      </c>
      <c r="D242" s="734" t="s">
        <v>397</v>
      </c>
      <c r="E242" s="736" t="s">
        <v>33</v>
      </c>
      <c r="F242" s="737" t="s">
        <v>1538</v>
      </c>
      <c r="G242" s="573">
        <v>8.5</v>
      </c>
      <c r="H242" s="106"/>
    </row>
    <row r="243" spans="1:8" ht="18" customHeight="1" x14ac:dyDescent="0.3">
      <c r="A243" s="740"/>
      <c r="B243" s="734" t="s">
        <v>1796</v>
      </c>
      <c r="C243" s="738" t="s">
        <v>1837</v>
      </c>
      <c r="D243" s="734" t="s">
        <v>397</v>
      </c>
      <c r="E243" s="739"/>
      <c r="F243" s="737"/>
      <c r="G243" s="573"/>
      <c r="H243" s="106"/>
    </row>
    <row r="244" spans="1:8" ht="18" customHeight="1" x14ac:dyDescent="0.3">
      <c r="A244" s="703"/>
      <c r="B244" s="545"/>
      <c r="C244" s="694"/>
      <c r="D244" s="545"/>
      <c r="E244" s="704"/>
      <c r="F244" s="681"/>
      <c r="G244" s="573"/>
      <c r="H244" s="106"/>
    </row>
    <row r="245" spans="1:8" ht="18" customHeight="1" x14ac:dyDescent="0.3">
      <c r="A245" s="740"/>
      <c r="B245" s="734" t="s">
        <v>1838</v>
      </c>
      <c r="C245" s="735" t="s">
        <v>1839</v>
      </c>
      <c r="D245" s="734" t="s">
        <v>397</v>
      </c>
      <c r="E245" s="736" t="s">
        <v>33</v>
      </c>
      <c r="F245" s="737" t="s">
        <v>1538</v>
      </c>
      <c r="G245" s="573">
        <v>8.5</v>
      </c>
      <c r="H245" s="106"/>
    </row>
    <row r="246" spans="1:8" ht="18" customHeight="1" x14ac:dyDescent="0.3">
      <c r="A246" s="740"/>
      <c r="B246" s="734" t="s">
        <v>1840</v>
      </c>
      <c r="C246" s="738" t="s">
        <v>1841</v>
      </c>
      <c r="D246" s="734" t="s">
        <v>397</v>
      </c>
      <c r="E246" s="739"/>
      <c r="F246" s="737"/>
      <c r="G246" s="573"/>
      <c r="H246" s="106"/>
    </row>
    <row r="247" spans="1:8" ht="18" customHeight="1" x14ac:dyDescent="0.3">
      <c r="A247" s="703"/>
      <c r="B247" s="545"/>
      <c r="C247" s="694"/>
      <c r="D247" s="545"/>
      <c r="E247" s="704"/>
      <c r="F247" s="681"/>
      <c r="G247" s="573"/>
      <c r="H247" s="106"/>
    </row>
    <row r="248" spans="1:8" ht="18" customHeight="1" x14ac:dyDescent="0.3">
      <c r="A248" s="681"/>
      <c r="B248" s="672"/>
      <c r="C248" s="693" t="s">
        <v>1842</v>
      </c>
      <c r="D248" s="672"/>
      <c r="E248" s="673"/>
      <c r="F248" s="674"/>
      <c r="G248" s="573"/>
      <c r="H248" s="106"/>
    </row>
    <row r="249" spans="1:8" ht="18" customHeight="1" x14ac:dyDescent="0.2">
      <c r="A249" s="462"/>
      <c r="B249" s="92"/>
      <c r="D249" s="68"/>
      <c r="E249" s="443"/>
      <c r="F249" s="70"/>
      <c r="G249" s="707"/>
      <c r="H249" s="71"/>
    </row>
    <row r="250" spans="1:8" ht="18" customHeight="1" x14ac:dyDescent="0.2">
      <c r="A250" s="462"/>
      <c r="B250" s="92"/>
      <c r="D250" s="68"/>
      <c r="E250" s="443"/>
      <c r="F250" s="70"/>
      <c r="G250" s="707"/>
      <c r="H250" s="71"/>
    </row>
    <row r="251" spans="1:8" ht="18" customHeight="1" x14ac:dyDescent="0.2">
      <c r="A251" s="462"/>
      <c r="B251" s="92"/>
      <c r="D251" s="68"/>
      <c r="E251" s="443"/>
      <c r="F251" s="70"/>
      <c r="G251" s="707"/>
      <c r="H251" s="71"/>
    </row>
    <row r="252" spans="1:8" ht="18" customHeight="1" x14ac:dyDescent="0.2">
      <c r="A252" s="462"/>
      <c r="B252" s="92"/>
      <c r="D252" s="68"/>
      <c r="E252" s="443"/>
      <c r="F252" s="70"/>
      <c r="G252" s="707"/>
      <c r="H252" s="71"/>
    </row>
    <row r="253" spans="1:8" ht="18" customHeight="1" x14ac:dyDescent="0.2">
      <c r="A253" s="462"/>
      <c r="B253" s="92"/>
      <c r="D253" s="68"/>
      <c r="E253" s="443"/>
      <c r="F253" s="70"/>
      <c r="G253" s="707"/>
      <c r="H253" s="71"/>
    </row>
    <row r="254" spans="1:8" x14ac:dyDescent="0.2">
      <c r="A254" s="462"/>
      <c r="B254" s="92"/>
      <c r="D254" s="68"/>
      <c r="E254" s="443"/>
      <c r="F254" s="70"/>
      <c r="G254" s="707"/>
      <c r="H254" s="71"/>
    </row>
    <row r="255" spans="1:8" x14ac:dyDescent="0.2">
      <c r="A255" s="462"/>
      <c r="B255" s="92"/>
      <c r="D255" s="68"/>
      <c r="E255" s="443"/>
      <c r="F255" s="70"/>
      <c r="G255" s="707"/>
      <c r="H255" s="71"/>
    </row>
    <row r="256" spans="1:8" x14ac:dyDescent="0.2">
      <c r="A256" s="462"/>
      <c r="B256" s="92"/>
      <c r="D256" s="68"/>
      <c r="E256" s="443"/>
      <c r="F256" s="70"/>
      <c r="G256" s="707"/>
      <c r="H256" s="71"/>
    </row>
    <row r="257" spans="1:8" x14ac:dyDescent="0.2">
      <c r="A257" s="462"/>
      <c r="B257" s="92"/>
      <c r="D257" s="68"/>
      <c r="E257" s="443"/>
      <c r="F257" s="70"/>
      <c r="G257" s="707"/>
      <c r="H257" s="71"/>
    </row>
    <row r="258" spans="1:8" x14ac:dyDescent="0.2">
      <c r="A258" s="462"/>
      <c r="B258" s="92"/>
      <c r="D258" s="68"/>
      <c r="E258" s="443"/>
      <c r="F258" s="70"/>
      <c r="G258" s="707"/>
      <c r="H258" s="71"/>
    </row>
    <row r="259" spans="1:8" x14ac:dyDescent="0.2">
      <c r="A259" s="462"/>
      <c r="B259" s="92"/>
      <c r="D259" s="68"/>
      <c r="E259" s="443"/>
      <c r="F259" s="70"/>
      <c r="G259" s="707"/>
      <c r="H259" s="71"/>
    </row>
    <row r="260" spans="1:8" x14ac:dyDescent="0.2">
      <c r="A260" s="462"/>
      <c r="B260" s="92"/>
      <c r="D260" s="68"/>
      <c r="E260" s="443"/>
      <c r="F260" s="70"/>
      <c r="G260" s="707"/>
      <c r="H260" s="71"/>
    </row>
    <row r="261" spans="1:8" x14ac:dyDescent="0.2">
      <c r="A261" s="462"/>
      <c r="B261" s="92"/>
      <c r="D261" s="68"/>
      <c r="E261" s="443"/>
      <c r="F261" s="70"/>
      <c r="G261" s="707"/>
      <c r="H261" s="71"/>
    </row>
    <row r="262" spans="1:8" x14ac:dyDescent="0.2">
      <c r="A262" s="462"/>
      <c r="B262" s="92"/>
      <c r="D262" s="68"/>
      <c r="E262" s="443"/>
      <c r="F262" s="70"/>
      <c r="G262" s="707"/>
      <c r="H262" s="71"/>
    </row>
    <row r="263" spans="1:8" x14ac:dyDescent="0.2">
      <c r="A263" s="462"/>
      <c r="B263" s="92"/>
      <c r="D263" s="68"/>
      <c r="E263" s="443"/>
      <c r="F263" s="70"/>
      <c r="G263" s="707"/>
      <c r="H263" s="71"/>
    </row>
    <row r="264" spans="1:8" x14ac:dyDescent="0.2">
      <c r="A264" s="462"/>
      <c r="B264" s="92"/>
      <c r="D264" s="68"/>
      <c r="E264" s="443"/>
      <c r="F264" s="70"/>
      <c r="G264" s="707"/>
      <c r="H264" s="71"/>
    </row>
    <row r="265" spans="1:8" x14ac:dyDescent="0.2">
      <c r="A265" s="462"/>
      <c r="B265" s="92"/>
      <c r="D265" s="68"/>
      <c r="E265" s="443"/>
      <c r="F265" s="70"/>
      <c r="G265" s="707"/>
      <c r="H265" s="71"/>
    </row>
    <row r="266" spans="1:8" x14ac:dyDescent="0.2">
      <c r="A266" s="462"/>
      <c r="B266" s="92"/>
      <c r="D266" s="68"/>
      <c r="E266" s="443"/>
      <c r="F266" s="70"/>
      <c r="G266" s="707"/>
      <c r="H266" s="71"/>
    </row>
    <row r="267" spans="1:8" x14ac:dyDescent="0.2">
      <c r="A267" s="462"/>
      <c r="B267" s="92"/>
      <c r="D267" s="68"/>
      <c r="E267" s="443"/>
      <c r="F267" s="70"/>
      <c r="G267" s="707"/>
      <c r="H267" s="71"/>
    </row>
    <row r="268" spans="1:8" x14ac:dyDescent="0.2">
      <c r="A268" s="462"/>
      <c r="B268" s="92"/>
      <c r="D268" s="68"/>
      <c r="E268" s="443"/>
      <c r="F268" s="70"/>
      <c r="G268" s="707"/>
      <c r="H268" s="71"/>
    </row>
    <row r="269" spans="1:8" x14ac:dyDescent="0.2">
      <c r="A269" s="462"/>
      <c r="B269" s="92"/>
      <c r="D269" s="68"/>
      <c r="E269" s="443"/>
      <c r="F269" s="70"/>
      <c r="G269" s="707"/>
      <c r="H269" s="71"/>
    </row>
    <row r="270" spans="1:8" x14ac:dyDescent="0.2">
      <c r="A270" s="462"/>
      <c r="B270" s="92"/>
      <c r="D270" s="68"/>
      <c r="E270" s="443"/>
      <c r="F270" s="70"/>
      <c r="G270" s="707"/>
      <c r="H270" s="71"/>
    </row>
    <row r="271" spans="1:8" x14ac:dyDescent="0.2">
      <c r="A271" s="462"/>
      <c r="B271" s="92"/>
      <c r="D271" s="68"/>
      <c r="E271" s="443"/>
      <c r="F271" s="70"/>
      <c r="G271" s="707"/>
      <c r="H271" s="71"/>
    </row>
    <row r="272" spans="1:8" x14ac:dyDescent="0.2">
      <c r="A272" s="462"/>
      <c r="B272" s="92"/>
      <c r="D272" s="68"/>
      <c r="E272" s="443"/>
      <c r="F272" s="70"/>
      <c r="G272" s="707"/>
      <c r="H272" s="71"/>
    </row>
    <row r="273" spans="1:8" x14ac:dyDescent="0.2">
      <c r="A273" s="462"/>
      <c r="B273" s="92"/>
      <c r="D273" s="68"/>
      <c r="E273" s="443"/>
      <c r="F273" s="70"/>
      <c r="G273" s="707"/>
      <c r="H273" s="71"/>
    </row>
    <row r="274" spans="1:8" x14ac:dyDescent="0.2">
      <c r="A274" s="462"/>
      <c r="B274" s="92"/>
      <c r="D274" s="68"/>
      <c r="E274" s="443"/>
      <c r="F274" s="70"/>
      <c r="G274" s="707"/>
      <c r="H274" s="71"/>
    </row>
    <row r="275" spans="1:8" x14ac:dyDescent="0.2">
      <c r="A275" s="462"/>
      <c r="B275" s="92"/>
      <c r="D275" s="68"/>
      <c r="E275" s="443"/>
      <c r="F275" s="70"/>
      <c r="G275" s="707"/>
      <c r="H275" s="71"/>
    </row>
    <row r="276" spans="1:8" x14ac:dyDescent="0.2">
      <c r="A276" s="462"/>
      <c r="B276" s="92"/>
      <c r="D276" s="68"/>
      <c r="E276" s="443"/>
      <c r="F276" s="70"/>
      <c r="G276" s="707"/>
      <c r="H276" s="71"/>
    </row>
    <row r="277" spans="1:8" x14ac:dyDescent="0.2">
      <c r="A277" s="462"/>
      <c r="B277" s="92"/>
      <c r="D277" s="68"/>
      <c r="E277" s="443"/>
      <c r="F277" s="70"/>
      <c r="G277" s="707"/>
      <c r="H277" s="71"/>
    </row>
    <row r="278" spans="1:8" x14ac:dyDescent="0.2">
      <c r="A278" s="462"/>
      <c r="B278" s="92"/>
      <c r="D278" s="68"/>
      <c r="E278" s="443"/>
      <c r="F278" s="70"/>
      <c r="G278" s="707"/>
      <c r="H278" s="71"/>
    </row>
    <row r="279" spans="1:8" x14ac:dyDescent="0.2">
      <c r="A279" s="462"/>
      <c r="B279" s="92"/>
      <c r="D279" s="68"/>
      <c r="E279" s="443"/>
      <c r="F279" s="70"/>
      <c r="G279" s="707"/>
      <c r="H279" s="71"/>
    </row>
    <row r="280" spans="1:8" x14ac:dyDescent="0.2">
      <c r="A280" s="462"/>
      <c r="B280" s="92"/>
      <c r="D280" s="68"/>
      <c r="E280" s="443"/>
      <c r="F280" s="70"/>
      <c r="G280" s="707"/>
      <c r="H280" s="71"/>
    </row>
    <row r="281" spans="1:8" x14ac:dyDescent="0.2">
      <c r="A281" s="462"/>
      <c r="B281" s="92"/>
      <c r="D281" s="68"/>
      <c r="E281" s="443"/>
      <c r="F281" s="70"/>
      <c r="G281" s="707"/>
      <c r="H281" s="71"/>
    </row>
    <row r="282" spans="1:8" x14ac:dyDescent="0.2">
      <c r="A282" s="462"/>
      <c r="B282" s="92"/>
      <c r="D282" s="68"/>
      <c r="E282" s="443"/>
      <c r="F282" s="70"/>
      <c r="G282" s="707"/>
      <c r="H282" s="71"/>
    </row>
    <row r="283" spans="1:8" x14ac:dyDescent="0.2">
      <c r="A283" s="462"/>
      <c r="B283" s="92"/>
      <c r="D283" s="68"/>
      <c r="E283" s="443"/>
      <c r="F283" s="70"/>
      <c r="G283" s="707"/>
      <c r="H283" s="71"/>
    </row>
    <row r="284" spans="1:8" x14ac:dyDescent="0.2">
      <c r="A284" s="462"/>
      <c r="B284" s="92"/>
      <c r="D284" s="68"/>
      <c r="E284" s="443"/>
      <c r="F284" s="70"/>
      <c r="G284" s="707"/>
      <c r="H284" s="71"/>
    </row>
    <row r="285" spans="1:8" x14ac:dyDescent="0.2">
      <c r="A285" s="462"/>
      <c r="B285" s="92"/>
      <c r="D285" s="68"/>
      <c r="E285" s="443"/>
      <c r="F285" s="70"/>
      <c r="G285" s="707"/>
      <c r="H285" s="71"/>
    </row>
    <row r="286" spans="1:8" x14ac:dyDescent="0.2">
      <c r="A286" s="462"/>
      <c r="B286" s="92"/>
      <c r="D286" s="68"/>
      <c r="E286" s="443"/>
      <c r="F286" s="70"/>
      <c r="G286" s="707"/>
      <c r="H286" s="71"/>
    </row>
    <row r="287" spans="1:8" x14ac:dyDescent="0.2">
      <c r="A287" s="462"/>
      <c r="B287" s="92"/>
      <c r="D287" s="68"/>
      <c r="E287" s="443"/>
      <c r="F287" s="70"/>
      <c r="G287" s="707"/>
      <c r="H287" s="71"/>
    </row>
    <row r="288" spans="1:8" x14ac:dyDescent="0.2">
      <c r="A288" s="462"/>
      <c r="B288" s="92"/>
      <c r="D288" s="68"/>
      <c r="E288" s="443"/>
      <c r="F288" s="70"/>
      <c r="G288" s="707"/>
      <c r="H288" s="71"/>
    </row>
    <row r="289" spans="1:8" x14ac:dyDescent="0.2">
      <c r="A289" s="462"/>
      <c r="B289" s="92"/>
      <c r="D289" s="68"/>
      <c r="E289" s="443"/>
      <c r="F289" s="70"/>
      <c r="G289" s="707"/>
      <c r="H289" s="71"/>
    </row>
    <row r="290" spans="1:8" x14ac:dyDescent="0.2">
      <c r="A290" s="462"/>
      <c r="B290" s="92"/>
      <c r="D290" s="68"/>
      <c r="E290" s="443"/>
      <c r="F290" s="70"/>
      <c r="G290" s="707"/>
      <c r="H290" s="71"/>
    </row>
    <row r="291" spans="1:8" x14ac:dyDescent="0.2">
      <c r="A291" s="462"/>
      <c r="B291" s="92"/>
      <c r="D291" s="68"/>
      <c r="E291" s="443"/>
      <c r="F291" s="70"/>
      <c r="G291" s="707"/>
      <c r="H291" s="71"/>
    </row>
    <row r="292" spans="1:8" x14ac:dyDescent="0.2">
      <c r="A292" s="462"/>
      <c r="B292" s="92"/>
      <c r="D292" s="68"/>
      <c r="E292" s="443"/>
      <c r="F292" s="70"/>
      <c r="G292" s="707"/>
      <c r="H292" s="71"/>
    </row>
    <row r="293" spans="1:8" x14ac:dyDescent="0.2">
      <c r="A293" s="462"/>
      <c r="B293" s="92"/>
      <c r="D293" s="68"/>
      <c r="E293" s="443"/>
      <c r="F293" s="70"/>
      <c r="G293" s="707"/>
      <c r="H293" s="71"/>
    </row>
    <row r="294" spans="1:8" x14ac:dyDescent="0.2">
      <c r="A294" s="462"/>
      <c r="B294" s="92"/>
      <c r="D294" s="68"/>
      <c r="E294" s="443"/>
      <c r="F294" s="70"/>
      <c r="G294" s="707"/>
      <c r="H294" s="71"/>
    </row>
    <row r="295" spans="1:8" x14ac:dyDescent="0.2">
      <c r="A295" s="462"/>
      <c r="B295" s="92"/>
      <c r="D295" s="68"/>
      <c r="E295" s="443"/>
      <c r="F295" s="70"/>
      <c r="G295" s="707"/>
      <c r="H295" s="71"/>
    </row>
    <row r="296" spans="1:8" x14ac:dyDescent="0.2">
      <c r="A296" s="462"/>
      <c r="B296" s="92"/>
      <c r="D296" s="68"/>
      <c r="E296" s="443"/>
      <c r="F296" s="70"/>
      <c r="G296" s="707"/>
      <c r="H296" s="71"/>
    </row>
    <row r="297" spans="1:8" x14ac:dyDescent="0.2">
      <c r="A297" s="462"/>
      <c r="B297" s="92"/>
      <c r="D297" s="68"/>
      <c r="E297" s="443"/>
      <c r="F297" s="70"/>
      <c r="G297" s="707"/>
      <c r="H297" s="71"/>
    </row>
    <row r="298" spans="1:8" x14ac:dyDescent="0.2">
      <c r="A298" s="462"/>
      <c r="B298" s="92"/>
      <c r="D298" s="68"/>
      <c r="E298" s="443"/>
      <c r="F298" s="70"/>
      <c r="G298" s="707"/>
      <c r="H298" s="71"/>
    </row>
    <row r="299" spans="1:8" x14ac:dyDescent="0.2">
      <c r="A299" s="462"/>
      <c r="B299" s="92"/>
      <c r="D299" s="68"/>
      <c r="E299" s="443"/>
      <c r="F299" s="70"/>
      <c r="G299" s="707"/>
      <c r="H299" s="71"/>
    </row>
    <row r="300" spans="1:8" x14ac:dyDescent="0.2">
      <c r="A300" s="462"/>
      <c r="B300" s="92"/>
      <c r="D300" s="68"/>
      <c r="E300" s="443"/>
      <c r="F300" s="70"/>
      <c r="G300" s="707"/>
      <c r="H300" s="71"/>
    </row>
    <row r="301" spans="1:8" x14ac:dyDescent="0.2">
      <c r="A301" s="462"/>
      <c r="B301" s="92"/>
      <c r="D301" s="68"/>
      <c r="E301" s="443"/>
      <c r="F301" s="70"/>
      <c r="G301" s="707"/>
      <c r="H301" s="71"/>
    </row>
    <row r="302" spans="1:8" x14ac:dyDescent="0.2">
      <c r="A302" s="462"/>
      <c r="B302" s="92"/>
      <c r="D302" s="68"/>
      <c r="E302" s="443"/>
      <c r="F302" s="70"/>
      <c r="G302" s="707"/>
      <c r="H302" s="71"/>
    </row>
    <row r="303" spans="1:8" x14ac:dyDescent="0.2">
      <c r="A303" s="462"/>
      <c r="B303" s="92"/>
      <c r="D303" s="68"/>
      <c r="E303" s="443"/>
      <c r="F303" s="70"/>
      <c r="G303" s="707"/>
      <c r="H303" s="71"/>
    </row>
    <row r="304" spans="1:8" x14ac:dyDescent="0.2">
      <c r="A304" s="462"/>
      <c r="B304" s="92"/>
      <c r="D304" s="68"/>
      <c r="E304" s="443"/>
      <c r="F304" s="70"/>
      <c r="G304" s="707"/>
      <c r="H304" s="71"/>
    </row>
    <row r="305" spans="1:8" x14ac:dyDescent="0.2">
      <c r="A305" s="462"/>
      <c r="B305" s="92"/>
      <c r="D305" s="68"/>
      <c r="E305" s="443"/>
      <c r="F305" s="70"/>
      <c r="G305" s="707"/>
      <c r="H305" s="71"/>
    </row>
    <row r="306" spans="1:8" x14ac:dyDescent="0.2">
      <c r="A306" s="462"/>
      <c r="B306" s="92"/>
      <c r="D306" s="68"/>
      <c r="E306" s="443"/>
      <c r="F306" s="70"/>
      <c r="G306" s="707"/>
      <c r="H306" s="71"/>
    </row>
    <row r="307" spans="1:8" x14ac:dyDescent="0.2">
      <c r="A307" s="462"/>
      <c r="B307" s="92"/>
      <c r="D307" s="68"/>
      <c r="E307" s="443"/>
      <c r="F307" s="70"/>
      <c r="G307" s="707"/>
      <c r="H307" s="71"/>
    </row>
    <row r="308" spans="1:8" x14ac:dyDescent="0.2">
      <c r="A308" s="462"/>
      <c r="B308" s="92"/>
      <c r="D308" s="68"/>
      <c r="E308" s="443"/>
      <c r="F308" s="70"/>
      <c r="G308" s="707"/>
      <c r="H308" s="71"/>
    </row>
    <row r="309" spans="1:8" x14ac:dyDescent="0.2">
      <c r="A309" s="462"/>
      <c r="B309" s="92"/>
      <c r="D309" s="68"/>
      <c r="E309" s="443"/>
      <c r="F309" s="70"/>
      <c r="G309" s="707"/>
      <c r="H309" s="71"/>
    </row>
    <row r="310" spans="1:8" x14ac:dyDescent="0.2">
      <c r="A310" s="462"/>
      <c r="B310" s="92"/>
      <c r="D310" s="68"/>
      <c r="E310" s="443"/>
      <c r="F310" s="70"/>
      <c r="G310" s="707"/>
      <c r="H310" s="71"/>
    </row>
    <row r="311" spans="1:8" x14ac:dyDescent="0.2">
      <c r="A311" s="462"/>
      <c r="B311" s="92"/>
      <c r="D311" s="68"/>
      <c r="E311" s="443"/>
      <c r="F311" s="70"/>
      <c r="G311" s="707"/>
      <c r="H311" s="71"/>
    </row>
    <row r="312" spans="1:8" x14ac:dyDescent="0.2">
      <c r="A312" s="462"/>
      <c r="B312" s="92"/>
      <c r="D312" s="68"/>
      <c r="E312" s="443"/>
      <c r="F312" s="70"/>
      <c r="G312" s="707"/>
      <c r="H312" s="71"/>
    </row>
    <row r="313" spans="1:8" x14ac:dyDescent="0.2">
      <c r="A313" s="462"/>
      <c r="B313" s="92"/>
      <c r="D313" s="68"/>
      <c r="E313" s="443"/>
      <c r="F313" s="70"/>
      <c r="G313" s="707"/>
      <c r="H313" s="71"/>
    </row>
    <row r="314" spans="1:8" x14ac:dyDescent="0.2">
      <c r="A314" s="462"/>
      <c r="B314" s="92"/>
      <c r="D314" s="68"/>
      <c r="E314" s="443"/>
      <c r="F314" s="70"/>
      <c r="G314" s="707"/>
      <c r="H314" s="71"/>
    </row>
    <row r="315" spans="1:8" x14ac:dyDescent="0.2">
      <c r="A315" s="462"/>
      <c r="B315" s="92"/>
      <c r="D315" s="68"/>
      <c r="E315" s="443"/>
      <c r="F315" s="70"/>
      <c r="G315" s="707"/>
      <c r="H315" s="71"/>
    </row>
    <row r="316" spans="1:8" x14ac:dyDescent="0.2">
      <c r="A316" s="462"/>
      <c r="B316" s="92"/>
      <c r="D316" s="68"/>
      <c r="E316" s="443"/>
      <c r="F316" s="70"/>
      <c r="G316" s="707"/>
      <c r="H316" s="71"/>
    </row>
    <row r="317" spans="1:8" x14ac:dyDescent="0.2">
      <c r="A317" s="462"/>
      <c r="B317" s="92"/>
      <c r="D317" s="68"/>
      <c r="E317" s="443"/>
      <c r="F317" s="70"/>
      <c r="G317" s="707"/>
      <c r="H317" s="71"/>
    </row>
    <row r="318" spans="1:8" x14ac:dyDescent="0.2">
      <c r="A318" s="462"/>
      <c r="B318" s="92"/>
      <c r="D318" s="68"/>
      <c r="E318" s="443"/>
      <c r="F318" s="70"/>
      <c r="G318" s="707"/>
      <c r="H318" s="71"/>
    </row>
    <row r="319" spans="1:8" x14ac:dyDescent="0.2">
      <c r="A319" s="462"/>
      <c r="B319" s="92"/>
      <c r="D319" s="68"/>
      <c r="E319" s="443"/>
      <c r="F319" s="70"/>
      <c r="G319" s="707"/>
      <c r="H319" s="71"/>
    </row>
    <row r="320" spans="1:8" x14ac:dyDescent="0.2">
      <c r="A320" s="462"/>
      <c r="B320" s="92"/>
      <c r="D320" s="68"/>
      <c r="E320" s="443"/>
      <c r="F320" s="70"/>
      <c r="G320" s="707"/>
      <c r="H320" s="71"/>
    </row>
    <row r="321" spans="1:8" x14ac:dyDescent="0.2">
      <c r="A321" s="462"/>
      <c r="B321" s="92"/>
      <c r="D321" s="68"/>
      <c r="E321" s="443"/>
      <c r="F321" s="70"/>
      <c r="G321" s="707"/>
      <c r="H321" s="71"/>
    </row>
    <row r="322" spans="1:8" x14ac:dyDescent="0.2">
      <c r="A322" s="462"/>
      <c r="B322" s="92"/>
      <c r="D322" s="68"/>
      <c r="E322" s="443"/>
      <c r="F322" s="70"/>
      <c r="G322" s="707"/>
      <c r="H322" s="71"/>
    </row>
    <row r="323" spans="1:8" x14ac:dyDescent="0.2">
      <c r="A323" s="462"/>
      <c r="B323" s="92"/>
      <c r="D323" s="68"/>
      <c r="E323" s="443"/>
      <c r="F323" s="70"/>
      <c r="G323" s="707"/>
      <c r="H323" s="71"/>
    </row>
    <row r="324" spans="1:8" x14ac:dyDescent="0.2">
      <c r="A324" s="462"/>
      <c r="B324" s="92"/>
      <c r="D324" s="68"/>
      <c r="E324" s="443"/>
      <c r="F324" s="70"/>
      <c r="G324" s="707"/>
      <c r="H324" s="71"/>
    </row>
    <row r="325" spans="1:8" x14ac:dyDescent="0.2">
      <c r="A325" s="462"/>
      <c r="B325" s="92"/>
      <c r="D325" s="68"/>
      <c r="E325" s="443"/>
      <c r="F325" s="70"/>
      <c r="G325" s="707"/>
      <c r="H325" s="71"/>
    </row>
    <row r="326" spans="1:8" x14ac:dyDescent="0.2">
      <c r="A326" s="462"/>
      <c r="B326" s="92"/>
      <c r="D326" s="68"/>
      <c r="E326" s="443"/>
      <c r="F326" s="70"/>
      <c r="G326" s="707"/>
      <c r="H326" s="71"/>
    </row>
    <row r="327" spans="1:8" x14ac:dyDescent="0.2">
      <c r="A327" s="462"/>
      <c r="B327" s="92"/>
      <c r="D327" s="68"/>
      <c r="E327" s="443"/>
      <c r="F327" s="70"/>
      <c r="G327" s="707"/>
      <c r="H327" s="71"/>
    </row>
    <row r="328" spans="1:8" x14ac:dyDescent="0.2">
      <c r="A328" s="462"/>
      <c r="B328" s="92"/>
      <c r="D328" s="68"/>
      <c r="E328" s="443"/>
      <c r="F328" s="70"/>
      <c r="G328" s="707"/>
      <c r="H328" s="71"/>
    </row>
    <row r="329" spans="1:8" x14ac:dyDescent="0.2">
      <c r="A329" s="462"/>
      <c r="B329" s="92"/>
      <c r="D329" s="68"/>
      <c r="E329" s="443"/>
      <c r="F329" s="70"/>
      <c r="G329" s="707"/>
      <c r="H329" s="71"/>
    </row>
    <row r="330" spans="1:8" x14ac:dyDescent="0.2">
      <c r="A330" s="462"/>
      <c r="B330" s="92"/>
      <c r="D330" s="68"/>
      <c r="E330" s="443"/>
      <c r="F330" s="70"/>
      <c r="G330" s="707"/>
      <c r="H330" s="71"/>
    </row>
    <row r="331" spans="1:8" x14ac:dyDescent="0.2">
      <c r="A331" s="462"/>
      <c r="B331" s="92"/>
      <c r="D331" s="68"/>
      <c r="E331" s="443"/>
      <c r="F331" s="70"/>
      <c r="G331" s="707"/>
      <c r="H331" s="71"/>
    </row>
    <row r="332" spans="1:8" x14ac:dyDescent="0.2">
      <c r="A332" s="462"/>
      <c r="B332" s="92"/>
      <c r="D332" s="68"/>
      <c r="E332" s="443"/>
      <c r="F332" s="70"/>
      <c r="G332" s="707"/>
      <c r="H332" s="71"/>
    </row>
    <row r="333" spans="1:8" x14ac:dyDescent="0.2">
      <c r="A333" s="462"/>
      <c r="B333" s="92"/>
      <c r="D333" s="68"/>
      <c r="E333" s="443"/>
      <c r="F333" s="70"/>
      <c r="G333" s="707"/>
      <c r="H333" s="71"/>
    </row>
    <row r="334" spans="1:8" x14ac:dyDescent="0.2">
      <c r="A334" s="462"/>
      <c r="B334" s="92"/>
      <c r="D334" s="68"/>
      <c r="E334" s="443"/>
      <c r="F334" s="70"/>
      <c r="G334" s="707"/>
      <c r="H334" s="71"/>
    </row>
    <row r="335" spans="1:8" x14ac:dyDescent="0.2">
      <c r="A335" s="462"/>
      <c r="B335" s="92"/>
      <c r="D335" s="68"/>
      <c r="E335" s="443"/>
      <c r="F335" s="70"/>
      <c r="G335" s="707"/>
      <c r="H335" s="71"/>
    </row>
    <row r="336" spans="1:8" x14ac:dyDescent="0.2">
      <c r="A336" s="462"/>
      <c r="B336" s="92"/>
      <c r="D336" s="68"/>
      <c r="E336" s="443"/>
      <c r="F336" s="70"/>
      <c r="G336" s="707"/>
      <c r="H336" s="71"/>
    </row>
    <row r="337" spans="1:8" x14ac:dyDescent="0.2">
      <c r="A337" s="462"/>
      <c r="B337" s="92"/>
      <c r="D337" s="68"/>
      <c r="E337" s="443"/>
      <c r="F337" s="70"/>
      <c r="G337" s="707"/>
      <c r="H337" s="71"/>
    </row>
    <row r="338" spans="1:8" x14ac:dyDescent="0.2">
      <c r="A338" s="462"/>
      <c r="B338" s="92"/>
      <c r="D338" s="68"/>
      <c r="E338" s="443"/>
      <c r="F338" s="70"/>
      <c r="G338" s="707"/>
      <c r="H338" s="71"/>
    </row>
    <row r="339" spans="1:8" x14ac:dyDescent="0.2">
      <c r="A339" s="462"/>
      <c r="B339" s="92"/>
      <c r="D339" s="68"/>
      <c r="E339" s="443"/>
      <c r="F339" s="70"/>
      <c r="G339" s="707"/>
      <c r="H339" s="71"/>
    </row>
    <row r="340" spans="1:8" x14ac:dyDescent="0.2">
      <c r="A340" s="462"/>
      <c r="B340" s="92"/>
      <c r="D340" s="68"/>
      <c r="E340" s="443"/>
      <c r="F340" s="70"/>
      <c r="G340" s="707"/>
      <c r="H340" s="71"/>
    </row>
    <row r="341" spans="1:8" x14ac:dyDescent="0.2">
      <c r="A341" s="462"/>
      <c r="B341" s="92"/>
      <c r="D341" s="68"/>
      <c r="E341" s="443"/>
      <c r="F341" s="70"/>
      <c r="G341" s="707"/>
      <c r="H341" s="71"/>
    </row>
    <row r="342" spans="1:8" x14ac:dyDescent="0.2">
      <c r="A342" s="462"/>
      <c r="B342" s="92"/>
      <c r="D342" s="68"/>
      <c r="E342" s="443"/>
      <c r="F342" s="70"/>
      <c r="G342" s="707"/>
      <c r="H342" s="71"/>
    </row>
    <row r="343" spans="1:8" x14ac:dyDescent="0.2">
      <c r="A343" s="462"/>
      <c r="B343" s="92"/>
      <c r="D343" s="68"/>
      <c r="E343" s="443"/>
      <c r="F343" s="70"/>
      <c r="G343" s="707"/>
      <c r="H343" s="71"/>
    </row>
    <row r="344" spans="1:8" x14ac:dyDescent="0.2">
      <c r="A344" s="462"/>
      <c r="B344" s="92"/>
      <c r="D344" s="68"/>
      <c r="E344" s="443"/>
      <c r="F344" s="70"/>
      <c r="G344" s="707"/>
      <c r="H344" s="71"/>
    </row>
    <row r="345" spans="1:8" x14ac:dyDescent="0.2">
      <c r="A345" s="462"/>
      <c r="B345" s="92"/>
      <c r="D345" s="68"/>
      <c r="E345" s="443"/>
      <c r="F345" s="70"/>
      <c r="G345" s="707"/>
      <c r="H345" s="71"/>
    </row>
    <row r="346" spans="1:8" x14ac:dyDescent="0.2">
      <c r="A346" s="462"/>
      <c r="B346" s="92"/>
      <c r="D346" s="68"/>
      <c r="E346" s="443"/>
      <c r="F346" s="70"/>
      <c r="G346" s="707"/>
      <c r="H346" s="71"/>
    </row>
    <row r="347" spans="1:8" x14ac:dyDescent="0.2">
      <c r="A347" s="462"/>
      <c r="B347" s="92"/>
      <c r="D347" s="68"/>
      <c r="E347" s="443"/>
      <c r="F347" s="70"/>
      <c r="G347" s="707"/>
      <c r="H347" s="71"/>
    </row>
    <row r="348" spans="1:8" x14ac:dyDescent="0.2">
      <c r="A348" s="462"/>
      <c r="B348" s="92"/>
      <c r="D348" s="68"/>
      <c r="E348" s="443"/>
      <c r="F348" s="70"/>
      <c r="G348" s="707"/>
      <c r="H348" s="71"/>
    </row>
    <row r="349" spans="1:8" x14ac:dyDescent="0.2">
      <c r="A349" s="462"/>
      <c r="B349" s="92"/>
      <c r="D349" s="68"/>
      <c r="E349" s="443"/>
      <c r="F349" s="70"/>
      <c r="G349" s="707"/>
      <c r="H349" s="71"/>
    </row>
    <row r="350" spans="1:8" x14ac:dyDescent="0.2">
      <c r="A350" s="462"/>
      <c r="B350" s="92"/>
      <c r="D350" s="68"/>
      <c r="E350" s="443"/>
      <c r="F350" s="70"/>
      <c r="G350" s="707"/>
      <c r="H350" s="71"/>
    </row>
    <row r="351" spans="1:8" x14ac:dyDescent="0.2">
      <c r="A351" s="462"/>
      <c r="B351" s="92"/>
      <c r="D351" s="68"/>
      <c r="E351" s="443"/>
      <c r="F351" s="70"/>
      <c r="G351" s="707"/>
      <c r="H351" s="71"/>
    </row>
    <row r="352" spans="1:8" x14ac:dyDescent="0.2">
      <c r="A352" s="462"/>
      <c r="B352" s="92"/>
      <c r="D352" s="68"/>
      <c r="E352" s="443"/>
      <c r="F352" s="70"/>
      <c r="G352" s="707"/>
      <c r="H352" s="71"/>
    </row>
    <row r="353" spans="1:8" x14ac:dyDescent="0.2">
      <c r="A353" s="462"/>
      <c r="B353" s="92"/>
      <c r="D353" s="68"/>
      <c r="E353" s="443"/>
      <c r="F353" s="70"/>
      <c r="G353" s="707"/>
      <c r="H353" s="71"/>
    </row>
    <row r="354" spans="1:8" x14ac:dyDescent="0.2">
      <c r="A354" s="462"/>
      <c r="B354" s="92"/>
      <c r="D354" s="68"/>
      <c r="E354" s="443"/>
      <c r="F354" s="70"/>
      <c r="G354" s="707"/>
      <c r="H354" s="71"/>
    </row>
    <row r="355" spans="1:8" x14ac:dyDescent="0.2">
      <c r="A355" s="462"/>
      <c r="B355" s="92"/>
      <c r="D355" s="68"/>
      <c r="E355" s="443"/>
      <c r="F355" s="70"/>
      <c r="G355" s="707"/>
      <c r="H355" s="71"/>
    </row>
    <row r="356" spans="1:8" x14ac:dyDescent="0.2">
      <c r="A356" s="462"/>
      <c r="B356" s="92"/>
      <c r="D356" s="68"/>
      <c r="E356" s="443"/>
      <c r="F356" s="70"/>
      <c r="G356" s="707"/>
      <c r="H356" s="71"/>
    </row>
    <row r="357" spans="1:8" x14ac:dyDescent="0.2">
      <c r="A357" s="462"/>
      <c r="B357" s="92"/>
      <c r="D357" s="68"/>
      <c r="E357" s="443"/>
      <c r="F357" s="70"/>
      <c r="G357" s="707"/>
      <c r="H357" s="71"/>
    </row>
    <row r="358" spans="1:8" x14ac:dyDescent="0.2">
      <c r="A358" s="462"/>
      <c r="B358" s="92"/>
      <c r="D358" s="68"/>
      <c r="E358" s="443"/>
      <c r="F358" s="70"/>
      <c r="G358" s="707"/>
      <c r="H358" s="71"/>
    </row>
    <row r="359" spans="1:8" x14ac:dyDescent="0.2">
      <c r="A359" s="462"/>
      <c r="B359" s="92"/>
      <c r="D359" s="68"/>
      <c r="E359" s="443"/>
      <c r="F359" s="70"/>
      <c r="G359" s="707"/>
      <c r="H359" s="71"/>
    </row>
    <row r="360" spans="1:8" x14ac:dyDescent="0.2">
      <c r="A360" s="462"/>
      <c r="B360" s="92"/>
      <c r="D360" s="68"/>
      <c r="E360" s="443"/>
      <c r="F360" s="70"/>
      <c r="G360" s="707"/>
      <c r="H360" s="71"/>
    </row>
    <row r="361" spans="1:8" x14ac:dyDescent="0.2">
      <c r="A361" s="462"/>
      <c r="B361" s="92"/>
      <c r="D361" s="68"/>
      <c r="E361" s="443"/>
      <c r="F361" s="70"/>
      <c r="G361" s="707"/>
      <c r="H361" s="71"/>
    </row>
    <row r="362" spans="1:8" x14ac:dyDescent="0.2">
      <c r="A362" s="462"/>
      <c r="B362" s="92"/>
      <c r="D362" s="68"/>
      <c r="E362" s="443"/>
      <c r="F362" s="70"/>
      <c r="G362" s="707"/>
      <c r="H362" s="71"/>
    </row>
    <row r="363" spans="1:8" x14ac:dyDescent="0.2">
      <c r="A363" s="462"/>
      <c r="B363" s="92"/>
      <c r="D363" s="68"/>
      <c r="E363" s="443"/>
      <c r="F363" s="70"/>
      <c r="G363" s="707"/>
      <c r="H363" s="71"/>
    </row>
    <row r="364" spans="1:8" x14ac:dyDescent="0.2">
      <c r="A364" s="462"/>
      <c r="B364" s="92"/>
      <c r="D364" s="68"/>
      <c r="E364" s="443"/>
      <c r="F364" s="70"/>
      <c r="G364" s="707"/>
      <c r="H364" s="71"/>
    </row>
    <row r="365" spans="1:8" x14ac:dyDescent="0.2">
      <c r="A365" s="462"/>
      <c r="B365" s="92"/>
      <c r="D365" s="68"/>
      <c r="E365" s="443"/>
      <c r="F365" s="70"/>
      <c r="G365" s="707"/>
      <c r="H365" s="71"/>
    </row>
    <row r="366" spans="1:8" x14ac:dyDescent="0.2">
      <c r="A366" s="462"/>
      <c r="B366" s="92"/>
      <c r="D366" s="68"/>
      <c r="E366" s="443"/>
      <c r="F366" s="70"/>
      <c r="G366" s="707"/>
      <c r="H366" s="71"/>
    </row>
    <row r="367" spans="1:8" x14ac:dyDescent="0.2">
      <c r="A367" s="462"/>
      <c r="B367" s="92"/>
      <c r="D367" s="68"/>
      <c r="E367" s="443"/>
      <c r="F367" s="70"/>
      <c r="G367" s="707"/>
      <c r="H367" s="71"/>
    </row>
    <row r="368" spans="1:8" x14ac:dyDescent="0.2">
      <c r="A368" s="462"/>
      <c r="B368" s="92"/>
      <c r="D368" s="68"/>
      <c r="E368" s="443"/>
      <c r="F368" s="70"/>
      <c r="G368" s="707"/>
      <c r="H368" s="71"/>
    </row>
    <row r="369" spans="1:8" x14ac:dyDescent="0.2">
      <c r="A369" s="462"/>
      <c r="B369" s="92"/>
      <c r="D369" s="68"/>
      <c r="E369" s="443"/>
      <c r="F369" s="70"/>
      <c r="G369" s="707"/>
      <c r="H369" s="71"/>
    </row>
    <row r="370" spans="1:8" x14ac:dyDescent="0.2">
      <c r="A370" s="462"/>
      <c r="B370" s="92"/>
      <c r="D370" s="68"/>
      <c r="E370" s="443"/>
      <c r="F370" s="70"/>
      <c r="G370" s="707"/>
      <c r="H370" s="71"/>
    </row>
    <row r="371" spans="1:8" x14ac:dyDescent="0.2">
      <c r="A371" s="462"/>
      <c r="B371" s="92"/>
      <c r="D371" s="68"/>
      <c r="E371" s="443"/>
      <c r="F371" s="70"/>
      <c r="G371" s="707"/>
      <c r="H371" s="71"/>
    </row>
    <row r="372" spans="1:8" x14ac:dyDescent="0.2">
      <c r="A372" s="462"/>
      <c r="B372" s="92"/>
      <c r="D372" s="68"/>
      <c r="E372" s="443"/>
      <c r="F372" s="70"/>
      <c r="G372" s="707"/>
      <c r="H372" s="71"/>
    </row>
    <row r="373" spans="1:8" x14ac:dyDescent="0.2">
      <c r="A373" s="462"/>
      <c r="B373" s="92"/>
      <c r="D373" s="68"/>
      <c r="E373" s="443"/>
      <c r="F373" s="70"/>
      <c r="G373" s="707"/>
      <c r="H373" s="71"/>
    </row>
    <row r="374" spans="1:8" x14ac:dyDescent="0.2">
      <c r="A374" s="462"/>
      <c r="B374" s="92"/>
      <c r="D374" s="68"/>
      <c r="E374" s="443"/>
      <c r="F374" s="70"/>
      <c r="G374" s="707"/>
      <c r="H374" s="71"/>
    </row>
    <row r="375" spans="1:8" x14ac:dyDescent="0.2">
      <c r="A375" s="462"/>
      <c r="B375" s="92"/>
      <c r="D375" s="68"/>
      <c r="E375" s="443"/>
      <c r="F375" s="70"/>
      <c r="G375" s="707"/>
      <c r="H375" s="71"/>
    </row>
    <row r="376" spans="1:8" x14ac:dyDescent="0.2">
      <c r="A376" s="462"/>
      <c r="B376" s="92"/>
      <c r="D376" s="68"/>
      <c r="E376" s="443"/>
      <c r="F376" s="70"/>
      <c r="G376" s="707"/>
      <c r="H376" s="71"/>
    </row>
    <row r="377" spans="1:8" x14ac:dyDescent="0.2">
      <c r="A377" s="462"/>
      <c r="B377" s="92"/>
      <c r="D377" s="68"/>
      <c r="E377" s="443"/>
      <c r="F377" s="70"/>
      <c r="G377" s="707"/>
      <c r="H377" s="71"/>
    </row>
    <row r="378" spans="1:8" x14ac:dyDescent="0.2">
      <c r="A378" s="462"/>
      <c r="B378" s="92"/>
      <c r="D378" s="68"/>
      <c r="E378" s="443"/>
      <c r="F378" s="70"/>
      <c r="G378" s="707"/>
      <c r="H378" s="71"/>
    </row>
    <row r="379" spans="1:8" x14ac:dyDescent="0.2">
      <c r="A379" s="462"/>
      <c r="B379" s="92"/>
      <c r="D379" s="68"/>
      <c r="E379" s="443"/>
      <c r="F379" s="70"/>
      <c r="G379" s="707"/>
      <c r="H379" s="71"/>
    </row>
    <row r="380" spans="1:8" x14ac:dyDescent="0.2">
      <c r="A380" s="462"/>
      <c r="B380" s="92"/>
      <c r="D380" s="68"/>
      <c r="E380" s="443"/>
      <c r="F380" s="70"/>
      <c r="G380" s="707"/>
      <c r="H380" s="71"/>
    </row>
    <row r="381" spans="1:8" x14ac:dyDescent="0.2">
      <c r="A381" s="462"/>
      <c r="B381" s="92"/>
      <c r="D381" s="68"/>
      <c r="E381" s="443"/>
      <c r="F381" s="70"/>
      <c r="G381" s="707"/>
      <c r="H381" s="71"/>
    </row>
    <row r="382" spans="1:8" x14ac:dyDescent="0.2">
      <c r="A382" s="462"/>
      <c r="B382" s="92"/>
      <c r="D382" s="68"/>
      <c r="E382" s="443"/>
      <c r="F382" s="70"/>
      <c r="G382" s="707"/>
      <c r="H382" s="71"/>
    </row>
    <row r="383" spans="1:8" x14ac:dyDescent="0.2">
      <c r="A383" s="462"/>
      <c r="B383" s="92"/>
      <c r="D383" s="68"/>
      <c r="E383" s="443"/>
      <c r="F383" s="70"/>
      <c r="G383" s="707"/>
      <c r="H383" s="71"/>
    </row>
    <row r="384" spans="1:8" x14ac:dyDescent="0.2">
      <c r="A384" s="462"/>
      <c r="B384" s="92"/>
      <c r="D384" s="68"/>
      <c r="E384" s="443"/>
      <c r="F384" s="70"/>
      <c r="G384" s="707"/>
      <c r="H384" s="71"/>
    </row>
    <row r="385" spans="1:8" x14ac:dyDescent="0.2">
      <c r="A385" s="462"/>
      <c r="B385" s="92"/>
      <c r="D385" s="68"/>
      <c r="E385" s="443"/>
      <c r="F385" s="70"/>
      <c r="G385" s="707"/>
      <c r="H385" s="71"/>
    </row>
    <row r="386" spans="1:8" x14ac:dyDescent="0.2">
      <c r="A386" s="462"/>
      <c r="B386" s="92"/>
      <c r="D386" s="68"/>
      <c r="E386" s="443"/>
      <c r="F386" s="70"/>
      <c r="G386" s="707"/>
      <c r="H386" s="71"/>
    </row>
    <row r="387" spans="1:8" x14ac:dyDescent="0.2">
      <c r="A387" s="462"/>
      <c r="B387" s="92"/>
      <c r="D387" s="68"/>
      <c r="E387" s="443"/>
      <c r="F387" s="70"/>
      <c r="G387" s="707"/>
      <c r="H387" s="71"/>
    </row>
    <row r="388" spans="1:8" x14ac:dyDescent="0.2">
      <c r="A388" s="462"/>
      <c r="B388" s="92"/>
      <c r="D388" s="68"/>
      <c r="E388" s="443"/>
      <c r="F388" s="70"/>
      <c r="G388" s="707"/>
      <c r="H388" s="71"/>
    </row>
    <row r="389" spans="1:8" x14ac:dyDescent="0.2">
      <c r="A389" s="462"/>
      <c r="B389" s="92"/>
      <c r="D389" s="68"/>
      <c r="E389" s="443"/>
      <c r="F389" s="70"/>
      <c r="G389" s="707"/>
      <c r="H389" s="71"/>
    </row>
    <row r="390" spans="1:8" x14ac:dyDescent="0.2">
      <c r="A390" s="462"/>
      <c r="B390" s="92"/>
      <c r="D390" s="68"/>
      <c r="E390" s="443"/>
      <c r="F390" s="70"/>
      <c r="G390" s="707"/>
      <c r="H390" s="71"/>
    </row>
    <row r="391" spans="1:8" x14ac:dyDescent="0.2">
      <c r="A391" s="462"/>
      <c r="B391" s="92"/>
      <c r="D391" s="68"/>
      <c r="E391" s="443"/>
      <c r="F391" s="70"/>
      <c r="G391" s="707"/>
      <c r="H391" s="71"/>
    </row>
    <row r="392" spans="1:8" x14ac:dyDescent="0.2">
      <c r="A392" s="462"/>
      <c r="B392" s="92"/>
      <c r="D392" s="68"/>
      <c r="E392" s="443"/>
      <c r="F392" s="70"/>
      <c r="G392" s="707"/>
      <c r="H392" s="71"/>
    </row>
    <row r="393" spans="1:8" x14ac:dyDescent="0.2">
      <c r="A393" s="462"/>
      <c r="B393" s="92"/>
      <c r="D393" s="68"/>
      <c r="E393" s="443"/>
      <c r="F393" s="70"/>
      <c r="G393" s="707"/>
      <c r="H393" s="71"/>
    </row>
    <row r="394" spans="1:8" x14ac:dyDescent="0.2">
      <c r="A394" s="462"/>
      <c r="B394" s="92"/>
      <c r="D394" s="68"/>
      <c r="E394" s="443"/>
      <c r="F394" s="70"/>
      <c r="G394" s="707"/>
      <c r="H394" s="71"/>
    </row>
    <row r="395" spans="1:8" x14ac:dyDescent="0.2">
      <c r="A395" s="462"/>
      <c r="B395" s="92"/>
      <c r="D395" s="68"/>
      <c r="E395" s="443"/>
      <c r="F395" s="70"/>
      <c r="G395" s="707"/>
      <c r="H395" s="71"/>
    </row>
    <row r="396" spans="1:8" x14ac:dyDescent="0.2">
      <c r="A396" s="462"/>
      <c r="B396" s="92"/>
      <c r="D396" s="68"/>
      <c r="E396" s="443"/>
      <c r="F396" s="70"/>
      <c r="G396" s="707"/>
      <c r="H396" s="71"/>
    </row>
    <row r="397" spans="1:8" x14ac:dyDescent="0.2">
      <c r="A397" s="462"/>
      <c r="B397" s="92"/>
      <c r="D397" s="68"/>
      <c r="E397" s="443"/>
      <c r="F397" s="70"/>
      <c r="G397" s="707"/>
      <c r="H397" s="71"/>
    </row>
    <row r="398" spans="1:8" x14ac:dyDescent="0.2">
      <c r="A398" s="462"/>
      <c r="B398" s="92"/>
      <c r="D398" s="68"/>
      <c r="E398" s="443"/>
      <c r="F398" s="70"/>
      <c r="G398" s="707"/>
      <c r="H398" s="71"/>
    </row>
    <row r="399" spans="1:8" x14ac:dyDescent="0.2">
      <c r="A399" s="462"/>
      <c r="B399" s="92"/>
      <c r="D399" s="68"/>
      <c r="E399" s="443"/>
      <c r="F399" s="70"/>
      <c r="G399" s="707"/>
      <c r="H399" s="71"/>
    </row>
    <row r="400" spans="1:8" x14ac:dyDescent="0.2">
      <c r="A400" s="462"/>
      <c r="B400" s="92"/>
      <c r="D400" s="68"/>
      <c r="E400" s="443"/>
      <c r="F400" s="70"/>
      <c r="G400" s="707"/>
      <c r="H400" s="71"/>
    </row>
    <row r="401" spans="1:8" x14ac:dyDescent="0.2">
      <c r="A401" s="462"/>
      <c r="B401" s="92"/>
      <c r="D401" s="68"/>
      <c r="E401" s="443"/>
      <c r="F401" s="70"/>
      <c r="G401" s="707"/>
      <c r="H401" s="71"/>
    </row>
    <row r="402" spans="1:8" x14ac:dyDescent="0.2">
      <c r="A402" s="462"/>
      <c r="B402" s="92"/>
      <c r="D402" s="68"/>
      <c r="E402" s="443"/>
      <c r="F402" s="70"/>
      <c r="G402" s="707"/>
      <c r="H402" s="71"/>
    </row>
    <row r="403" spans="1:8" x14ac:dyDescent="0.2">
      <c r="A403" s="462"/>
      <c r="B403" s="92"/>
      <c r="D403" s="68"/>
      <c r="E403" s="443"/>
      <c r="F403" s="70"/>
      <c r="G403" s="707"/>
      <c r="H403" s="71"/>
    </row>
    <row r="404" spans="1:8" x14ac:dyDescent="0.2">
      <c r="A404" s="462"/>
      <c r="B404" s="92"/>
      <c r="D404" s="68"/>
      <c r="E404" s="443"/>
      <c r="F404" s="70"/>
      <c r="G404" s="707"/>
      <c r="H404" s="71"/>
    </row>
    <row r="405" spans="1:8" x14ac:dyDescent="0.2">
      <c r="A405" s="462"/>
      <c r="B405" s="92"/>
      <c r="D405" s="68"/>
      <c r="E405" s="443"/>
      <c r="F405" s="70"/>
      <c r="G405" s="707"/>
      <c r="H405" s="71"/>
    </row>
    <row r="406" spans="1:8" x14ac:dyDescent="0.2">
      <c r="A406" s="462"/>
      <c r="B406" s="92"/>
      <c r="D406" s="68"/>
      <c r="E406" s="443"/>
      <c r="F406" s="70"/>
      <c r="G406" s="707"/>
      <c r="H406" s="71"/>
    </row>
    <row r="407" spans="1:8" x14ac:dyDescent="0.2">
      <c r="A407" s="462"/>
      <c r="B407" s="92"/>
      <c r="D407" s="68"/>
      <c r="E407" s="443"/>
      <c r="F407" s="70"/>
      <c r="G407" s="707"/>
      <c r="H407" s="71"/>
    </row>
    <row r="408" spans="1:8" x14ac:dyDescent="0.2">
      <c r="A408" s="462"/>
      <c r="B408" s="92"/>
      <c r="D408" s="68"/>
      <c r="E408" s="443"/>
      <c r="F408" s="70"/>
      <c r="G408" s="707"/>
      <c r="H408" s="71"/>
    </row>
    <row r="409" spans="1:8" x14ac:dyDescent="0.2">
      <c r="A409" s="462"/>
      <c r="B409" s="92"/>
      <c r="D409" s="68"/>
      <c r="E409" s="443"/>
      <c r="F409" s="70"/>
      <c r="G409" s="707"/>
      <c r="H409" s="71"/>
    </row>
    <row r="410" spans="1:8" x14ac:dyDescent="0.2">
      <c r="A410" s="462"/>
      <c r="B410" s="92"/>
      <c r="D410" s="68"/>
      <c r="E410" s="443"/>
      <c r="F410" s="70"/>
      <c r="G410" s="707"/>
      <c r="H410" s="71"/>
    </row>
    <row r="411" spans="1:8" x14ac:dyDescent="0.2">
      <c r="A411" s="462"/>
      <c r="B411" s="92"/>
      <c r="D411" s="68"/>
      <c r="E411" s="443"/>
      <c r="F411" s="70"/>
      <c r="G411" s="707"/>
      <c r="H411" s="71"/>
    </row>
    <row r="412" spans="1:8" x14ac:dyDescent="0.2">
      <c r="A412" s="462"/>
      <c r="B412" s="92"/>
      <c r="D412" s="68"/>
      <c r="E412" s="443"/>
      <c r="F412" s="70"/>
      <c r="G412" s="707"/>
      <c r="H412" s="71"/>
    </row>
    <row r="413" spans="1:8" x14ac:dyDescent="0.2">
      <c r="A413" s="462"/>
      <c r="B413" s="92"/>
      <c r="D413" s="68"/>
      <c r="E413" s="443"/>
      <c r="F413" s="70"/>
      <c r="G413" s="707"/>
      <c r="H413" s="71"/>
    </row>
    <row r="414" spans="1:8" x14ac:dyDescent="0.2">
      <c r="A414" s="462"/>
      <c r="B414" s="92"/>
      <c r="D414" s="68"/>
      <c r="E414" s="443"/>
      <c r="F414" s="70"/>
      <c r="G414" s="707"/>
      <c r="H414" s="71"/>
    </row>
    <row r="415" spans="1:8" x14ac:dyDescent="0.2">
      <c r="A415" s="462"/>
      <c r="B415" s="92"/>
      <c r="D415" s="68"/>
      <c r="E415" s="443"/>
      <c r="F415" s="70"/>
      <c r="G415" s="707"/>
      <c r="H415" s="71"/>
    </row>
    <row r="416" spans="1:8" x14ac:dyDescent="0.2">
      <c r="A416" s="462"/>
      <c r="B416" s="92"/>
      <c r="D416" s="68"/>
      <c r="E416" s="443"/>
      <c r="F416" s="70"/>
      <c r="G416" s="707"/>
      <c r="H416" s="71"/>
    </row>
    <row r="417" spans="1:8" x14ac:dyDescent="0.2">
      <c r="A417" s="462"/>
      <c r="B417" s="92"/>
      <c r="D417" s="68"/>
      <c r="E417" s="443"/>
      <c r="F417" s="70"/>
      <c r="G417" s="707"/>
      <c r="H417" s="71"/>
    </row>
    <row r="418" spans="1:8" x14ac:dyDescent="0.2">
      <c r="A418" s="462"/>
      <c r="B418" s="92"/>
      <c r="D418" s="68"/>
      <c r="E418" s="443"/>
      <c r="F418" s="70"/>
      <c r="G418" s="707"/>
      <c r="H418" s="71"/>
    </row>
    <row r="419" spans="1:8" x14ac:dyDescent="0.2">
      <c r="A419" s="462"/>
      <c r="B419" s="92"/>
      <c r="D419" s="68"/>
      <c r="E419" s="443"/>
      <c r="F419" s="70"/>
      <c r="G419" s="707"/>
      <c r="H419" s="71"/>
    </row>
    <row r="420" spans="1:8" x14ac:dyDescent="0.2">
      <c r="A420" s="462"/>
      <c r="B420" s="92"/>
      <c r="D420" s="68"/>
      <c r="E420" s="443"/>
      <c r="F420" s="70"/>
      <c r="G420" s="707"/>
      <c r="H420" s="71"/>
    </row>
    <row r="421" spans="1:8" x14ac:dyDescent="0.2">
      <c r="A421" s="462"/>
      <c r="B421" s="92"/>
      <c r="D421" s="68"/>
      <c r="E421" s="443"/>
      <c r="F421" s="70"/>
      <c r="G421" s="707"/>
      <c r="H421" s="71"/>
    </row>
    <row r="422" spans="1:8" x14ac:dyDescent="0.2">
      <c r="A422" s="462"/>
      <c r="B422" s="92"/>
      <c r="D422" s="68"/>
      <c r="E422" s="443"/>
      <c r="F422" s="70"/>
      <c r="G422" s="707"/>
      <c r="H422" s="71"/>
    </row>
    <row r="423" spans="1:8" x14ac:dyDescent="0.2">
      <c r="A423" s="462"/>
      <c r="B423" s="92"/>
      <c r="D423" s="68"/>
      <c r="E423" s="443"/>
      <c r="F423" s="70"/>
      <c r="G423" s="707"/>
      <c r="H423" s="71"/>
    </row>
    <row r="424" spans="1:8" x14ac:dyDescent="0.2">
      <c r="A424" s="462"/>
      <c r="B424" s="92"/>
      <c r="D424" s="68"/>
      <c r="E424" s="443"/>
      <c r="F424" s="70"/>
      <c r="G424" s="707"/>
      <c r="H424" s="71"/>
    </row>
    <row r="425" spans="1:8" x14ac:dyDescent="0.2">
      <c r="A425" s="462"/>
      <c r="B425" s="92"/>
      <c r="D425" s="68"/>
      <c r="E425" s="443"/>
      <c r="F425" s="70"/>
      <c r="G425" s="707"/>
      <c r="H425" s="71"/>
    </row>
    <row r="426" spans="1:8" x14ac:dyDescent="0.2">
      <c r="A426" s="462"/>
      <c r="B426" s="92"/>
      <c r="D426" s="68"/>
      <c r="E426" s="443"/>
      <c r="F426" s="70"/>
      <c r="G426" s="707"/>
      <c r="H426" s="71"/>
    </row>
    <row r="427" spans="1:8" x14ac:dyDescent="0.2">
      <c r="A427" s="462"/>
      <c r="B427" s="92"/>
      <c r="D427" s="68"/>
      <c r="E427" s="443"/>
      <c r="F427" s="70"/>
      <c r="G427" s="707"/>
      <c r="H427" s="71"/>
    </row>
    <row r="428" spans="1:8" x14ac:dyDescent="0.2">
      <c r="A428" s="462"/>
      <c r="B428" s="92"/>
      <c r="D428" s="68"/>
      <c r="E428" s="443"/>
      <c r="F428" s="70"/>
      <c r="G428" s="707"/>
      <c r="H428" s="71"/>
    </row>
    <row r="429" spans="1:8" x14ac:dyDescent="0.2">
      <c r="A429" s="462"/>
      <c r="B429" s="92"/>
      <c r="D429" s="68"/>
      <c r="E429" s="443"/>
      <c r="F429" s="70"/>
      <c r="G429" s="707"/>
      <c r="H429" s="71"/>
    </row>
    <row r="430" spans="1:8" x14ac:dyDescent="0.2">
      <c r="A430" s="462"/>
      <c r="B430" s="92"/>
      <c r="D430" s="68"/>
      <c r="E430" s="443"/>
      <c r="F430" s="70"/>
      <c r="G430" s="707"/>
      <c r="H430" s="71"/>
    </row>
    <row r="431" spans="1:8" x14ac:dyDescent="0.2">
      <c r="A431" s="462"/>
      <c r="B431" s="92"/>
      <c r="D431" s="68"/>
      <c r="E431" s="443"/>
      <c r="F431" s="70"/>
      <c r="G431" s="707"/>
      <c r="H431" s="71"/>
    </row>
    <row r="432" spans="1:8" x14ac:dyDescent="0.2">
      <c r="A432" s="462"/>
      <c r="B432" s="92"/>
      <c r="D432" s="68"/>
      <c r="E432" s="443"/>
      <c r="F432" s="70"/>
      <c r="G432" s="707"/>
      <c r="H432" s="71"/>
    </row>
    <row r="433" spans="1:8" x14ac:dyDescent="0.2">
      <c r="A433" s="462"/>
      <c r="B433" s="92"/>
      <c r="D433" s="68"/>
      <c r="E433" s="443"/>
      <c r="F433" s="70"/>
      <c r="G433" s="707"/>
      <c r="H433" s="71"/>
    </row>
    <row r="434" spans="1:8" x14ac:dyDescent="0.2">
      <c r="A434" s="462"/>
      <c r="B434" s="92"/>
      <c r="D434" s="68"/>
      <c r="E434" s="443"/>
      <c r="F434" s="70"/>
      <c r="G434" s="707"/>
      <c r="H434" s="71"/>
    </row>
    <row r="435" spans="1:8" x14ac:dyDescent="0.2">
      <c r="A435" s="462"/>
      <c r="B435" s="92"/>
      <c r="D435" s="68"/>
      <c r="E435" s="443"/>
      <c r="F435" s="70"/>
      <c r="G435" s="707"/>
      <c r="H435" s="71"/>
    </row>
    <row r="436" spans="1:8" x14ac:dyDescent="0.2">
      <c r="A436" s="462"/>
      <c r="B436" s="92"/>
      <c r="D436" s="68"/>
      <c r="E436" s="443"/>
      <c r="F436" s="70"/>
      <c r="G436" s="707"/>
      <c r="H436" s="71"/>
    </row>
    <row r="437" spans="1:8" x14ac:dyDescent="0.2">
      <c r="A437" s="462"/>
      <c r="B437" s="92"/>
      <c r="D437" s="68"/>
      <c r="E437" s="443"/>
      <c r="F437" s="70"/>
      <c r="G437" s="707"/>
      <c r="H437" s="71"/>
    </row>
    <row r="438" spans="1:8" x14ac:dyDescent="0.2">
      <c r="A438" s="462"/>
      <c r="B438" s="92"/>
      <c r="D438" s="68"/>
      <c r="E438" s="443"/>
      <c r="F438" s="70"/>
      <c r="G438" s="707"/>
      <c r="H438" s="71"/>
    </row>
    <row r="439" spans="1:8" x14ac:dyDescent="0.2">
      <c r="A439" s="462"/>
      <c r="B439" s="92"/>
      <c r="D439" s="68"/>
      <c r="E439" s="443"/>
      <c r="F439" s="70"/>
      <c r="G439" s="707"/>
      <c r="H439" s="71"/>
    </row>
    <row r="440" spans="1:8" x14ac:dyDescent="0.2">
      <c r="A440" s="462"/>
      <c r="B440" s="92"/>
      <c r="D440" s="68"/>
      <c r="E440" s="443"/>
      <c r="F440" s="70"/>
      <c r="G440" s="707"/>
      <c r="H440" s="71"/>
    </row>
    <row r="441" spans="1:8" x14ac:dyDescent="0.2">
      <c r="A441" s="462"/>
      <c r="B441" s="92"/>
      <c r="D441" s="68"/>
      <c r="E441" s="443"/>
      <c r="F441" s="70"/>
      <c r="G441" s="707"/>
      <c r="H441" s="71"/>
    </row>
    <row r="442" spans="1:8" x14ac:dyDescent="0.2">
      <c r="A442" s="462"/>
      <c r="B442" s="92"/>
      <c r="D442" s="68"/>
      <c r="E442" s="443"/>
      <c r="F442" s="70"/>
      <c r="G442" s="707"/>
      <c r="H442" s="71"/>
    </row>
    <row r="443" spans="1:8" x14ac:dyDescent="0.2">
      <c r="A443" s="462"/>
      <c r="B443" s="92"/>
      <c r="D443" s="68"/>
      <c r="E443" s="443"/>
      <c r="F443" s="70"/>
      <c r="G443" s="707"/>
      <c r="H443" s="71"/>
    </row>
    <row r="444" spans="1:8" x14ac:dyDescent="0.2">
      <c r="A444" s="462"/>
      <c r="B444" s="92"/>
      <c r="D444" s="68"/>
      <c r="E444" s="443"/>
      <c r="F444" s="70"/>
      <c r="G444" s="707"/>
      <c r="H444" s="71"/>
    </row>
    <row r="445" spans="1:8" x14ac:dyDescent="0.2">
      <c r="A445" s="462"/>
      <c r="B445" s="92"/>
      <c r="D445" s="68"/>
      <c r="E445" s="443"/>
      <c r="F445" s="70"/>
      <c r="G445" s="707"/>
      <c r="H445" s="71"/>
    </row>
    <row r="446" spans="1:8" x14ac:dyDescent="0.2">
      <c r="A446" s="462"/>
      <c r="B446" s="92"/>
      <c r="D446" s="68"/>
      <c r="E446" s="443"/>
      <c r="F446" s="70"/>
      <c r="G446" s="707"/>
      <c r="H446" s="71"/>
    </row>
  </sheetData>
  <sheetProtection algorithmName="SHA-512" hashValue="n4IX+dC9ZMK9+NulR0XJkBzxMIWX+RXDNG9evjvs84CtfJ5trJ47PSUjQ7kBiRz3m9+IId74B7wAC4wh7VuItw==" saltValue="Z5oXt/pK5pGVYaheqQjxsg==" spinCount="100000" sheet="1" objects="1" scenarios="1"/>
  <phoneticPr fontId="113" type="noConversion"/>
  <conditionalFormatting sqref="A11:C100 E31:H100 A102:C248 E102:H248 H6:H30 E10:G30">
    <cfRule type="expression" dxfId="219" priority="6">
      <formula>#REF!="yes"</formula>
    </cfRule>
  </conditionalFormatting>
  <conditionalFormatting sqref="A4:H5 A6:G8 B9:G9 A9:A10 C29:C100 E31:H100 C102:C248 E102:H248">
    <cfRule type="expression" dxfId="218" priority="5">
      <formula>#REF!=1</formula>
    </cfRule>
  </conditionalFormatting>
  <conditionalFormatting sqref="A4:H5 A6:G8 B9:G9 A9:A10">
    <cfRule type="expression" dxfId="217" priority="4">
      <formula>#REF!="yes"</formula>
    </cfRule>
  </conditionalFormatting>
  <conditionalFormatting sqref="B10:C10 D10:D100 D102:D248">
    <cfRule type="expression" dxfId="216" priority="8">
      <formula>#REF!="yes"</formula>
    </cfRule>
    <cfRule type="expression" dxfId="215" priority="9">
      <formula>#REF!=1</formula>
    </cfRule>
  </conditionalFormatting>
  <conditionalFormatting sqref="H6:H30 E10:G30 A11:C28 A29:B100 A102:B248">
    <cfRule type="expression" dxfId="214" priority="7">
      <formula>#REF!=1</formula>
    </cfRule>
  </conditionalFormatting>
  <hyperlinks>
    <hyperlink ref="E7" r:id="rId1" xr:uid="{00000000-0004-0000-0D00-000000000000}"/>
    <hyperlink ref="E6" r:id="rId2" xr:uid="{00000000-0004-0000-0D00-000001000000}"/>
    <hyperlink ref="E5" r:id="rId3" xr:uid="{00000000-0004-0000-0D00-000002000000}"/>
    <hyperlink ref="E8" r:id="rId4" xr:uid="{00000000-0004-0000-0D00-000003000000}"/>
    <hyperlink ref="E4" r:id="rId5" xr:uid="{00000000-0004-0000-0D00-000004000000}"/>
    <hyperlink ref="E10" r:id="rId6" xr:uid="{00000000-0004-0000-0D00-000005000000}"/>
    <hyperlink ref="E11" r:id="rId7" xr:uid="{00000000-0004-0000-0D00-000006000000}"/>
    <hyperlink ref="E12" r:id="rId8" xr:uid="{00000000-0004-0000-0D00-000007000000}"/>
    <hyperlink ref="E13" r:id="rId9" xr:uid="{00000000-0004-0000-0D00-000008000000}"/>
    <hyperlink ref="E14" r:id="rId10" xr:uid="{00000000-0004-0000-0D00-000009000000}"/>
    <hyperlink ref="E15" r:id="rId11" xr:uid="{00000000-0004-0000-0D00-00000A000000}"/>
    <hyperlink ref="E16" r:id="rId12" xr:uid="{00000000-0004-0000-0D00-00000B000000}"/>
    <hyperlink ref="E17" r:id="rId13" xr:uid="{00000000-0004-0000-0D00-00000C000000}"/>
    <hyperlink ref="E18" r:id="rId14" xr:uid="{00000000-0004-0000-0D00-00000D000000}"/>
    <hyperlink ref="E19" r:id="rId15" xr:uid="{00000000-0004-0000-0D00-00000E000000}"/>
    <hyperlink ref="E21" r:id="rId16" xr:uid="{00000000-0004-0000-0D00-000014000000}"/>
    <hyperlink ref="E22" r:id="rId17" xr:uid="{00000000-0004-0000-0D00-000015000000}"/>
    <hyperlink ref="E23" r:id="rId18" xr:uid="{00000000-0004-0000-0D00-000016000000}"/>
    <hyperlink ref="E24" r:id="rId19" xr:uid="{00000000-0004-0000-0D00-000017000000}"/>
    <hyperlink ref="E25" r:id="rId20" xr:uid="{00000000-0004-0000-0D00-000018000000}"/>
    <hyperlink ref="E26" r:id="rId21" xr:uid="{00000000-0004-0000-0D00-000019000000}"/>
    <hyperlink ref="E27" r:id="rId22" xr:uid="{00000000-0004-0000-0D00-00001A000000}"/>
    <hyperlink ref="E28" r:id="rId23" xr:uid="{00000000-0004-0000-0D00-00001B000000}"/>
    <hyperlink ref="E29" r:id="rId24" xr:uid="{00000000-0004-0000-0D00-00001C000000}"/>
    <hyperlink ref="E34" r:id="rId25" xr:uid="{4D98F209-47F7-4BE8-BC3A-E0BECB41F9E7}"/>
    <hyperlink ref="E40" r:id="rId26" xr:uid="{339E0091-C673-49A6-A440-6150495118D7}"/>
    <hyperlink ref="E37" r:id="rId27" xr:uid="{2227326F-2211-42A2-9E47-C1882A406D67}"/>
    <hyperlink ref="E43" r:id="rId28" xr:uid="{BC719CD6-0B00-4102-BFA4-BDD4BFA7D901}"/>
    <hyperlink ref="E44" r:id="rId29" xr:uid="{A9F88D66-B24E-46B0-8903-246CD671403E}"/>
    <hyperlink ref="E47" r:id="rId30" xr:uid="{4B60C27B-ADF7-410B-B720-5808C0D275BB}"/>
    <hyperlink ref="E50" r:id="rId31" xr:uid="{E5041B20-901E-479E-984A-6E470A5BA3A8}"/>
    <hyperlink ref="E53" r:id="rId32" xr:uid="{BE457CD1-3192-4FEF-B1E1-6467F7ACE332}"/>
    <hyperlink ref="E56" r:id="rId33" xr:uid="{F0809D83-49DE-49CC-BA41-9D8113CB22D9}"/>
    <hyperlink ref="E59" r:id="rId34" xr:uid="{8EAB7198-DB77-4419-980D-1F85A1E424F1}"/>
    <hyperlink ref="E62" r:id="rId35" xr:uid="{9DBB7E80-BADD-4815-8050-E68C55927A00}"/>
    <hyperlink ref="E68" r:id="rId36" xr:uid="{F2590883-1238-4D84-BDD0-DB2ABE946893}"/>
    <hyperlink ref="E69" r:id="rId37" xr:uid="{A8405CAC-EC10-4F28-9045-506D443D3F08}"/>
    <hyperlink ref="E72" r:id="rId38" xr:uid="{5C69BE8C-B3CD-4EC6-9448-6ADE293163B8}"/>
    <hyperlink ref="E87" r:id="rId39" xr:uid="{94EC9C09-B403-44F3-A0E7-83E12D37ADBE}"/>
    <hyperlink ref="E88" r:id="rId40" xr:uid="{282221A9-C13D-4E13-ADC3-EF7E8D5501A1}"/>
    <hyperlink ref="E89" r:id="rId41" xr:uid="{A29B6354-CA93-445D-B6B2-5A924E9B5BB0}"/>
    <hyperlink ref="E92" r:id="rId42" xr:uid="{C56D6F04-8BD2-41C1-B714-27D3896FE369}"/>
    <hyperlink ref="E93" r:id="rId43" xr:uid="{A8AFC1F8-CEB1-4AE8-B586-B0F8FCB2766B}"/>
    <hyperlink ref="E94" r:id="rId44" xr:uid="{EDACB8CE-1980-48F7-AC5D-2F43EFC61ACB}"/>
    <hyperlink ref="E97" r:id="rId45" xr:uid="{CF7445D2-EE52-42EB-87AA-E6AAC37A2FAF}"/>
    <hyperlink ref="E105" r:id="rId46" xr:uid="{E4B7F127-8C1F-494D-878E-78AC797CCEA7}"/>
    <hyperlink ref="E106" r:id="rId47" xr:uid="{F3CA381E-4FB6-4D68-9659-B3B9428DFC4B}"/>
    <hyperlink ref="E107" r:id="rId48" xr:uid="{F392657C-DC66-454B-B59F-05F98A48D8C7}"/>
    <hyperlink ref="E116" r:id="rId49" xr:uid="{EF307B11-15A3-4E59-948C-EE67FF57A469}"/>
    <hyperlink ref="E121" r:id="rId50" xr:uid="{C74FFA56-9529-4257-A083-5AE029D4F843}"/>
    <hyperlink ref="E119" r:id="rId51" xr:uid="{263F8881-D7A3-48D3-B8F4-60EBF5BFDB51}"/>
    <hyperlink ref="E120" r:id="rId52" xr:uid="{DB3DD31C-6892-427A-ACD3-B83561B503ED}"/>
    <hyperlink ref="E127" r:id="rId53" xr:uid="{8FA6E8BD-C426-4255-93DE-7034175E1FBB}"/>
    <hyperlink ref="E128" r:id="rId54" xr:uid="{5093191E-A47A-43F1-9CBA-A65F13048729}"/>
    <hyperlink ref="E134" r:id="rId55" xr:uid="{C28AA395-4802-4B6E-BAEB-79F537A7B26C}"/>
    <hyperlink ref="E135" r:id="rId56" xr:uid="{40BBAC96-D63F-4B1A-B008-F700CBAC9246}"/>
    <hyperlink ref="E141" r:id="rId57" xr:uid="{2BE4CB75-E230-400E-B1CE-68F84CF9A7BF}"/>
    <hyperlink ref="E142" r:id="rId58" xr:uid="{C29A43F3-05A6-4760-8794-584EB94723DB}"/>
    <hyperlink ref="E146" r:id="rId59" xr:uid="{A725BDE7-FCFB-491E-86B2-E720DABD2970}"/>
    <hyperlink ref="E147" r:id="rId60" xr:uid="{FFC9899F-3B33-4652-B007-FC01F96DFEAE}"/>
    <hyperlink ref="E150" r:id="rId61" xr:uid="{343ACB97-E0E0-4840-B530-F2AC06C88D5D}"/>
    <hyperlink ref="E156" r:id="rId62" xr:uid="{8C46730D-3BBB-4DD7-B2C1-142BEAECF7B9}"/>
    <hyperlink ref="E157" r:id="rId63" xr:uid="{C8CA053E-2DB7-4479-A522-316793DFA3E8}"/>
    <hyperlink ref="E158" r:id="rId64" xr:uid="{7C1F8AD5-FC84-4227-9873-965410D97148}"/>
    <hyperlink ref="E143" r:id="rId65" xr:uid="{D2F36F98-E955-4C9D-9DB5-6C5EBED2D418}"/>
    <hyperlink ref="E179" r:id="rId66" xr:uid="{F2B2F89C-C98B-49AD-B614-EBD189246C77}"/>
    <hyperlink ref="E185" r:id="rId67" xr:uid="{A229AEC6-507F-49FE-AAB9-1686CEB9E682}"/>
    <hyperlink ref="E186" r:id="rId68" xr:uid="{0C422F26-912F-4911-9D02-89B3AE9F808C}"/>
    <hyperlink ref="E75" r:id="rId69" xr:uid="{E074BD48-B9B0-4714-B70C-389175A8BA4D}"/>
    <hyperlink ref="E65" r:id="rId70" xr:uid="{B96DA4F5-B91D-48CE-9718-5FAE9CADF49D}"/>
    <hyperlink ref="E78" r:id="rId71" xr:uid="{28CD080B-B882-42A4-9B7C-EF4EEF762DEA}"/>
    <hyperlink ref="E81" r:id="rId72" xr:uid="{B545788E-7253-48FC-ADAF-B54ED26B27E8}"/>
    <hyperlink ref="E84" r:id="rId73" xr:uid="{964480CA-85AF-4F4F-AC5D-F07A61DCBCAA}"/>
    <hyperlink ref="C248" location="'High School'!A58" display="*GRADE 9-12 see high school page" xr:uid="{145D8154-7108-42FA-843B-96D2AA5BEB80}"/>
    <hyperlink ref="E102" r:id="rId74" xr:uid="{39683F4A-D6AE-46D8-97F5-278A662D124E}"/>
    <hyperlink ref="E110" r:id="rId75" xr:uid="{2CF3B5B8-4F02-45BE-8C85-FD914FACDBEC}"/>
    <hyperlink ref="E113" r:id="rId76" xr:uid="{A21DB7FF-45F1-4040-AB39-890190A3516B}"/>
    <hyperlink ref="E124" r:id="rId77" xr:uid="{CDEFAB8C-E440-4F45-BE9E-BF8D0EE50A11}"/>
    <hyperlink ref="E131" r:id="rId78" xr:uid="{D18C4C66-A9FD-43CC-9534-F56A0944D163}"/>
    <hyperlink ref="E138" r:id="rId79" xr:uid="{B20BF810-2B79-47F2-9CCE-02F3E75CA2F9}"/>
    <hyperlink ref="E153" r:id="rId80" xr:uid="{E7B516BE-0C06-4814-A49F-E63A20903AE8}"/>
    <hyperlink ref="E161" r:id="rId81" xr:uid="{6EFB3AC3-50E5-4CDA-A489-D85A56084BA4}"/>
    <hyperlink ref="E167" r:id="rId82" xr:uid="{CE980D13-239C-4292-985B-B22408F9B07D}"/>
    <hyperlink ref="E170" r:id="rId83" xr:uid="{D428D216-0716-495C-86C1-96D4B895F760}"/>
    <hyperlink ref="E173" r:id="rId84" xr:uid="{A087100F-C029-42BF-BAE6-5DC2F5274AAA}"/>
    <hyperlink ref="E164" r:id="rId85" xr:uid="{098D5F17-6588-437F-8137-A4EF8FD4E7E4}"/>
    <hyperlink ref="E176" r:id="rId86" xr:uid="{05300FB4-2E1E-47E6-A958-DF01CAE45DAF}"/>
    <hyperlink ref="E182" r:id="rId87" xr:uid="{DB3F1349-38C8-4B0B-9971-E9AE84147402}"/>
    <hyperlink ref="E189" r:id="rId88" xr:uid="{6A52D216-3BEA-487B-BD24-A42ACA2C38C4}"/>
    <hyperlink ref="E192" r:id="rId89" xr:uid="{D1D9434A-0DEC-450C-A057-B7B7D7E63FDB}"/>
    <hyperlink ref="E195" r:id="rId90" xr:uid="{A62519B7-9FAA-4159-A862-F1603B340C87}"/>
    <hyperlink ref="E198" r:id="rId91" xr:uid="{7A6EF2DC-16C5-4647-A59A-B744D763A50B}"/>
    <hyperlink ref="E201" r:id="rId92" xr:uid="{1D5669E0-33CE-47CE-9273-26E9BFF7D934}"/>
    <hyperlink ref="E204" r:id="rId93" xr:uid="{FDF558C8-564F-4AC7-8753-B489B8404CFE}"/>
    <hyperlink ref="E207" r:id="rId94" xr:uid="{60D40875-1E2C-4409-A8F7-9AC25AA45D3D}"/>
    <hyperlink ref="E210" r:id="rId95" xr:uid="{9E59A37A-2F0A-48B9-92B3-49BA6D00A4CA}"/>
    <hyperlink ref="E213" r:id="rId96" xr:uid="{ADA43C0B-9A5F-473D-B822-CA4BE184A17A}"/>
    <hyperlink ref="E216" r:id="rId97" xr:uid="{35699409-C6FF-4F7A-9E7F-3355AA17DE01}"/>
    <hyperlink ref="E221" r:id="rId98" xr:uid="{BBB0B90C-4942-4167-9FDE-1AFFE43DB6EF}"/>
    <hyperlink ref="E224" r:id="rId99" xr:uid="{B181D43A-36F9-4224-9C5E-DE098B5031BB}"/>
    <hyperlink ref="E227" r:id="rId100" xr:uid="{A382F777-124D-4290-A722-1B379E730B2F}"/>
    <hyperlink ref="E230" r:id="rId101" xr:uid="{AC4D35E5-7449-4F3D-B512-AB8535BB86BC}"/>
    <hyperlink ref="E233" r:id="rId102" xr:uid="{00F70C54-4640-44CB-A25F-B340FE47CE39}"/>
    <hyperlink ref="E236" r:id="rId103" xr:uid="{D1A7ECC8-08D3-4211-A2E0-8570B53B09A8}"/>
    <hyperlink ref="E239" r:id="rId104" xr:uid="{BD5D3382-8BCC-40DA-AD21-9F66F7585C52}"/>
    <hyperlink ref="E242" r:id="rId105" xr:uid="{2A35D3FF-1D71-4C7E-87CD-842B0944052C}"/>
    <hyperlink ref="E245" r:id="rId106" xr:uid="{A0C58144-6A56-4033-87C8-89F8573F0F1D}"/>
  </hyperlinks>
  <printOptions horizontalCentered="1"/>
  <pageMargins left="0.25" right="0.25" top="0.75" bottom="0.75" header="0" footer="0"/>
  <pageSetup scale="53" orientation="portrait" r:id="rId107"/>
  <tableParts count="1">
    <tablePart r:id="rId108"/>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ADBED4"/>
  </sheetPr>
  <dimension ref="A1:H1000"/>
  <sheetViews>
    <sheetView showGridLines="0" workbookViewId="0">
      <pane ySplit="2" topLeftCell="A264" activePane="bottomLeft" state="frozen"/>
      <selection pane="bottomLeft" activeCell="C16" sqref="C16"/>
    </sheetView>
  </sheetViews>
  <sheetFormatPr defaultColWidth="14.42578125" defaultRowHeight="15.75" customHeight="1" x14ac:dyDescent="0.2"/>
  <cols>
    <col min="1" max="1" width="12.85546875" style="400" customWidth="1"/>
    <col min="2" max="2" width="18.7109375" customWidth="1"/>
    <col min="3" max="3" width="63.28515625" customWidth="1"/>
    <col min="4" max="4" width="13.7109375" customWidth="1"/>
    <col min="5" max="5" width="24.5703125" style="435" customWidth="1"/>
    <col min="6" max="6" width="19" customWidth="1"/>
    <col min="7" max="8" width="13.7109375" hidden="1" customWidth="1"/>
  </cols>
  <sheetData>
    <row r="1" spans="1:8" ht="36" x14ac:dyDescent="0.2">
      <c r="A1" s="909"/>
      <c r="B1" s="910"/>
      <c r="C1" s="911" t="s">
        <v>1843</v>
      </c>
      <c r="D1" s="910"/>
      <c r="E1" s="912"/>
      <c r="F1" s="910"/>
      <c r="G1" s="913"/>
      <c r="H1" s="913"/>
    </row>
    <row r="2" spans="1:8" ht="17.25" x14ac:dyDescent="0.2">
      <c r="A2" s="463" t="s">
        <v>28</v>
      </c>
      <c r="B2" s="208" t="s">
        <v>15</v>
      </c>
      <c r="C2" s="209" t="s">
        <v>16</v>
      </c>
      <c r="D2" s="208" t="s">
        <v>17</v>
      </c>
      <c r="E2" s="209" t="s">
        <v>18</v>
      </c>
      <c r="F2" s="208" t="s">
        <v>19</v>
      </c>
      <c r="G2" s="210" t="s">
        <v>20</v>
      </c>
      <c r="H2" s="210" t="s">
        <v>29</v>
      </c>
    </row>
    <row r="3" spans="1:8" ht="18.75" x14ac:dyDescent="0.2">
      <c r="A3" s="464"/>
      <c r="B3" s="212"/>
      <c r="C3" s="213"/>
      <c r="D3" s="212"/>
      <c r="E3" s="475"/>
      <c r="F3" s="212"/>
      <c r="G3" s="214"/>
      <c r="H3" s="214"/>
    </row>
    <row r="4" spans="1:8" ht="37.5" x14ac:dyDescent="0.2">
      <c r="A4" s="465"/>
      <c r="B4" s="215">
        <v>1625</v>
      </c>
      <c r="C4" s="216" t="s">
        <v>1844</v>
      </c>
      <c r="D4" s="217" t="s">
        <v>1845</v>
      </c>
      <c r="E4" s="625" t="s">
        <v>1843</v>
      </c>
      <c r="F4" s="215"/>
      <c r="G4" s="218">
        <v>473.83</v>
      </c>
      <c r="H4" s="218">
        <f t="shared" ref="H4:H6" si="0">SUM((A4)*(G4))</f>
        <v>0</v>
      </c>
    </row>
    <row r="5" spans="1:8" ht="37.5" x14ac:dyDescent="0.2">
      <c r="A5" s="465"/>
      <c r="B5" s="215">
        <v>1627</v>
      </c>
      <c r="C5" s="216" t="s">
        <v>1846</v>
      </c>
      <c r="D5" s="215" t="s">
        <v>1845</v>
      </c>
      <c r="E5" s="476" t="s">
        <v>1843</v>
      </c>
      <c r="F5" s="215"/>
      <c r="G5" s="218">
        <v>190.38</v>
      </c>
      <c r="H5" s="218">
        <f t="shared" si="0"/>
        <v>0</v>
      </c>
    </row>
    <row r="6" spans="1:8" ht="37.5" x14ac:dyDescent="0.2">
      <c r="A6" s="465"/>
      <c r="B6" s="215">
        <v>1639</v>
      </c>
      <c r="C6" s="216" t="s">
        <v>1847</v>
      </c>
      <c r="D6" s="215" t="s">
        <v>1845</v>
      </c>
      <c r="E6" s="476" t="s">
        <v>1843</v>
      </c>
      <c r="F6" s="215"/>
      <c r="G6" s="218">
        <v>166.99</v>
      </c>
      <c r="H6" s="218">
        <f t="shared" si="0"/>
        <v>0</v>
      </c>
    </row>
    <row r="7" spans="1:8" ht="18.75" x14ac:dyDescent="0.2">
      <c r="A7" s="464"/>
      <c r="B7" s="212"/>
      <c r="C7" s="219"/>
      <c r="D7" s="212"/>
      <c r="E7" s="475"/>
      <c r="F7" s="212"/>
      <c r="G7" s="214"/>
      <c r="H7" s="214"/>
    </row>
    <row r="8" spans="1:8" ht="37.5" x14ac:dyDescent="0.3">
      <c r="A8" s="466"/>
      <c r="B8" s="221">
        <v>1</v>
      </c>
      <c r="C8" s="133" t="s">
        <v>1848</v>
      </c>
      <c r="D8" s="221" t="s">
        <v>1849</v>
      </c>
      <c r="E8" s="477" t="s">
        <v>1843</v>
      </c>
      <c r="F8" s="221"/>
      <c r="G8" s="222">
        <v>531.77</v>
      </c>
      <c r="H8" s="222">
        <f t="shared" ref="H8:H12" si="1">SUM((A8)*(G8))</f>
        <v>0</v>
      </c>
    </row>
    <row r="9" spans="1:8" ht="56.25" x14ac:dyDescent="0.2">
      <c r="A9" s="466"/>
      <c r="B9" s="221">
        <v>461</v>
      </c>
      <c r="C9" s="133" t="s">
        <v>1850</v>
      </c>
      <c r="D9" s="221" t="s">
        <v>1849</v>
      </c>
      <c r="E9" s="478" t="s">
        <v>1843</v>
      </c>
      <c r="F9" s="221"/>
      <c r="G9" s="222">
        <v>108.77</v>
      </c>
      <c r="H9" s="222">
        <f t="shared" si="1"/>
        <v>0</v>
      </c>
    </row>
    <row r="10" spans="1:8" ht="37.5" x14ac:dyDescent="0.2">
      <c r="A10" s="466"/>
      <c r="B10" s="221">
        <v>2172</v>
      </c>
      <c r="C10" s="133" t="s">
        <v>1851</v>
      </c>
      <c r="D10" s="221" t="s">
        <v>1849</v>
      </c>
      <c r="E10" s="478" t="s">
        <v>1843</v>
      </c>
      <c r="F10" s="221"/>
      <c r="G10" s="222">
        <v>272.35000000000002</v>
      </c>
      <c r="H10" s="222">
        <f t="shared" si="1"/>
        <v>0</v>
      </c>
    </row>
    <row r="11" spans="1:8" ht="37.5" x14ac:dyDescent="0.3">
      <c r="A11" s="466"/>
      <c r="B11" s="221">
        <v>2203</v>
      </c>
      <c r="C11" s="133" t="s">
        <v>1852</v>
      </c>
      <c r="D11" s="221" t="s">
        <v>1849</v>
      </c>
      <c r="E11" s="477" t="s">
        <v>1843</v>
      </c>
      <c r="F11" s="221"/>
      <c r="G11" s="222">
        <v>41.65</v>
      </c>
      <c r="H11" s="222">
        <f t="shared" si="1"/>
        <v>0</v>
      </c>
    </row>
    <row r="12" spans="1:8" ht="18.75" x14ac:dyDescent="0.3">
      <c r="A12" s="466"/>
      <c r="B12" s="221"/>
      <c r="C12" s="133"/>
      <c r="D12" s="221"/>
      <c r="E12" s="477"/>
      <c r="F12" s="221"/>
      <c r="G12" s="222"/>
      <c r="H12" s="222">
        <f t="shared" si="1"/>
        <v>0</v>
      </c>
    </row>
    <row r="13" spans="1:8" ht="18.75" x14ac:dyDescent="0.2">
      <c r="A13" s="466"/>
      <c r="B13" s="221"/>
      <c r="C13" s="133"/>
      <c r="D13" s="221"/>
      <c r="E13" s="479"/>
      <c r="F13" s="221"/>
      <c r="G13" s="222"/>
      <c r="H13" s="222"/>
    </row>
    <row r="14" spans="1:8" ht="131.25" x14ac:dyDescent="0.2">
      <c r="A14" s="466"/>
      <c r="B14" s="221">
        <v>2</v>
      </c>
      <c r="C14" s="133" t="s">
        <v>1853</v>
      </c>
      <c r="D14" s="221" t="s">
        <v>1849</v>
      </c>
      <c r="E14" s="478" t="s">
        <v>1843</v>
      </c>
      <c r="F14" s="221"/>
      <c r="G14" s="222">
        <v>153.91</v>
      </c>
      <c r="H14" s="222">
        <f t="shared" ref="H14:H17" si="2">SUM((A14)*(G14))</f>
        <v>0</v>
      </c>
    </row>
    <row r="15" spans="1:8" ht="93.75" x14ac:dyDescent="0.2">
      <c r="A15" s="466"/>
      <c r="B15" s="221">
        <v>9</v>
      </c>
      <c r="C15" s="133" t="s">
        <v>1854</v>
      </c>
      <c r="D15" s="221" t="s">
        <v>1849</v>
      </c>
      <c r="E15" s="478" t="s">
        <v>1843</v>
      </c>
      <c r="F15" s="221"/>
      <c r="G15" s="222">
        <v>145.93</v>
      </c>
      <c r="H15" s="222">
        <f t="shared" si="2"/>
        <v>0</v>
      </c>
    </row>
    <row r="16" spans="1:8" ht="75" x14ac:dyDescent="0.2">
      <c r="A16" s="466"/>
      <c r="B16" s="221">
        <v>6</v>
      </c>
      <c r="C16" s="133" t="s">
        <v>2637</v>
      </c>
      <c r="D16" s="221" t="s">
        <v>1849</v>
      </c>
      <c r="E16" s="478" t="s">
        <v>1843</v>
      </c>
      <c r="F16" s="221"/>
      <c r="G16" s="222">
        <v>97.91</v>
      </c>
      <c r="H16" s="222">
        <f t="shared" si="2"/>
        <v>0</v>
      </c>
    </row>
    <row r="17" spans="1:8" ht="93.75" x14ac:dyDescent="0.2">
      <c r="A17" s="466"/>
      <c r="B17" s="221">
        <v>12</v>
      </c>
      <c r="C17" s="133" t="s">
        <v>1855</v>
      </c>
      <c r="D17" s="221" t="s">
        <v>1849</v>
      </c>
      <c r="E17" s="478" t="s">
        <v>1843</v>
      </c>
      <c r="F17" s="220"/>
      <c r="G17" s="222">
        <v>157.87</v>
      </c>
      <c r="H17" s="222">
        <f t="shared" si="2"/>
        <v>0</v>
      </c>
    </row>
    <row r="18" spans="1:8" ht="18.75" x14ac:dyDescent="0.2">
      <c r="A18" s="467"/>
      <c r="B18" s="223"/>
      <c r="C18" s="224"/>
      <c r="D18" s="223"/>
      <c r="E18" s="480"/>
      <c r="F18" s="223"/>
      <c r="G18" s="214"/>
      <c r="H18" s="214"/>
    </row>
    <row r="19" spans="1:8" ht="37.5" x14ac:dyDescent="0.3">
      <c r="A19" s="468"/>
      <c r="B19" s="226">
        <v>18</v>
      </c>
      <c r="C19" s="131" t="s">
        <v>1856</v>
      </c>
      <c r="D19" s="226" t="s">
        <v>1857</v>
      </c>
      <c r="E19" s="481" t="s">
        <v>1843</v>
      </c>
      <c r="F19" s="225"/>
      <c r="G19" s="227">
        <v>634.45000000000005</v>
      </c>
      <c r="H19" s="227">
        <f t="shared" ref="H19:H23" si="3">SUM((A19)*(G19))</f>
        <v>0</v>
      </c>
    </row>
    <row r="20" spans="1:8" ht="37.5" x14ac:dyDescent="0.2">
      <c r="A20" s="468"/>
      <c r="B20" s="226">
        <v>460</v>
      </c>
      <c r="C20" s="131" t="s">
        <v>1858</v>
      </c>
      <c r="D20" s="226" t="s">
        <v>1857</v>
      </c>
      <c r="E20" s="482" t="s">
        <v>1843</v>
      </c>
      <c r="F20" s="226"/>
      <c r="G20" s="227">
        <v>125.77</v>
      </c>
      <c r="H20" s="227">
        <f t="shared" si="3"/>
        <v>0</v>
      </c>
    </row>
    <row r="21" spans="1:8" ht="37.5" x14ac:dyDescent="0.2">
      <c r="A21" s="468"/>
      <c r="B21" s="226">
        <v>2210</v>
      </c>
      <c r="C21" s="131" t="s">
        <v>1859</v>
      </c>
      <c r="D21" s="226" t="s">
        <v>1857</v>
      </c>
      <c r="E21" s="482" t="s">
        <v>1843</v>
      </c>
      <c r="F21" s="226"/>
      <c r="G21" s="227">
        <v>280.42</v>
      </c>
      <c r="H21" s="227">
        <f t="shared" si="3"/>
        <v>0</v>
      </c>
    </row>
    <row r="22" spans="1:8" ht="37.5" x14ac:dyDescent="0.3">
      <c r="A22" s="468"/>
      <c r="B22" s="226">
        <v>2224</v>
      </c>
      <c r="C22" s="131" t="s">
        <v>1860</v>
      </c>
      <c r="D22" s="226" t="s">
        <v>1857</v>
      </c>
      <c r="E22" s="481" t="s">
        <v>1843</v>
      </c>
      <c r="F22" s="226"/>
      <c r="G22" s="227">
        <v>41.65</v>
      </c>
      <c r="H22" s="227">
        <f t="shared" si="3"/>
        <v>0</v>
      </c>
    </row>
    <row r="23" spans="1:8" ht="18.75" x14ac:dyDescent="0.3">
      <c r="A23" s="468"/>
      <c r="B23" s="226"/>
      <c r="C23" s="131"/>
      <c r="D23" s="226"/>
      <c r="E23" s="481"/>
      <c r="F23" s="226"/>
      <c r="G23" s="227"/>
      <c r="H23" s="227">
        <f t="shared" si="3"/>
        <v>0</v>
      </c>
    </row>
    <row r="24" spans="1:8" ht="18.75" x14ac:dyDescent="0.2">
      <c r="A24" s="468"/>
      <c r="B24" s="226"/>
      <c r="C24" s="131"/>
      <c r="D24" s="226"/>
      <c r="E24" s="483"/>
      <c r="F24" s="226"/>
      <c r="G24" s="227"/>
      <c r="H24" s="227"/>
    </row>
    <row r="25" spans="1:8" ht="93.75" x14ac:dyDescent="0.3">
      <c r="A25" s="469"/>
      <c r="B25" s="226">
        <v>19</v>
      </c>
      <c r="C25" s="131" t="s">
        <v>1861</v>
      </c>
      <c r="D25" s="226" t="s">
        <v>1857</v>
      </c>
      <c r="E25" s="482" t="s">
        <v>1843</v>
      </c>
      <c r="F25" s="225"/>
      <c r="G25" s="227">
        <v>188.87</v>
      </c>
      <c r="H25" s="227">
        <f t="shared" ref="H25:H28" si="4">SUM((A25)*(G25))</f>
        <v>0</v>
      </c>
    </row>
    <row r="26" spans="1:8" ht="168.75" x14ac:dyDescent="0.3">
      <c r="A26" s="469"/>
      <c r="B26" s="226">
        <v>22</v>
      </c>
      <c r="C26" s="131" t="s">
        <v>2563</v>
      </c>
      <c r="D26" s="226" t="s">
        <v>1857</v>
      </c>
      <c r="E26" s="938" t="s">
        <v>1843</v>
      </c>
      <c r="F26" s="225"/>
      <c r="G26" s="227">
        <v>150.9</v>
      </c>
      <c r="H26" s="227">
        <f t="shared" si="4"/>
        <v>0</v>
      </c>
    </row>
    <row r="27" spans="1:8" ht="150" x14ac:dyDescent="0.3">
      <c r="A27" s="469"/>
      <c r="B27" s="226">
        <v>25</v>
      </c>
      <c r="C27" s="131" t="s">
        <v>1862</v>
      </c>
      <c r="D27" s="226" t="s">
        <v>1857</v>
      </c>
      <c r="E27" s="482" t="s">
        <v>1843</v>
      </c>
      <c r="F27" s="225"/>
      <c r="G27" s="227">
        <v>214.72</v>
      </c>
      <c r="H27" s="227">
        <f t="shared" si="4"/>
        <v>0</v>
      </c>
    </row>
    <row r="28" spans="1:8" ht="112.5" x14ac:dyDescent="0.3">
      <c r="A28" s="469"/>
      <c r="B28" s="226">
        <v>28</v>
      </c>
      <c r="C28" s="131" t="s">
        <v>2564</v>
      </c>
      <c r="D28" s="226" t="s">
        <v>1857</v>
      </c>
      <c r="E28" s="938" t="s">
        <v>1843</v>
      </c>
      <c r="F28" s="225"/>
      <c r="G28" s="227">
        <v>194.88</v>
      </c>
      <c r="H28" s="227">
        <f t="shared" si="4"/>
        <v>0</v>
      </c>
    </row>
    <row r="29" spans="1:8" ht="18.75" x14ac:dyDescent="0.3">
      <c r="A29" s="464"/>
      <c r="B29" s="212"/>
      <c r="C29" s="219"/>
      <c r="D29" s="212"/>
      <c r="E29" s="484"/>
      <c r="F29" s="211"/>
      <c r="G29" s="214"/>
      <c r="H29" s="214"/>
    </row>
    <row r="30" spans="1:8" ht="37.5" x14ac:dyDescent="0.3">
      <c r="A30" s="470"/>
      <c r="B30" s="228">
        <v>2400</v>
      </c>
      <c r="C30" s="229" t="s">
        <v>1863</v>
      </c>
      <c r="D30" s="228" t="s">
        <v>1864</v>
      </c>
      <c r="E30" s="485" t="s">
        <v>1843</v>
      </c>
      <c r="F30" s="228"/>
      <c r="G30" s="230">
        <v>768.63</v>
      </c>
      <c r="H30" s="230">
        <f t="shared" ref="H30:H37" si="5">SUM((A30)*(G30))</f>
        <v>0</v>
      </c>
    </row>
    <row r="31" spans="1:8" ht="37.5" x14ac:dyDescent="0.2">
      <c r="A31" s="470"/>
      <c r="B31" s="228">
        <v>2424</v>
      </c>
      <c r="C31" s="229" t="s">
        <v>1865</v>
      </c>
      <c r="D31" s="228" t="s">
        <v>1864</v>
      </c>
      <c r="E31" s="486" t="s">
        <v>1843</v>
      </c>
      <c r="F31" s="228"/>
      <c r="G31" s="230">
        <v>416.3</v>
      </c>
      <c r="H31" s="230">
        <f t="shared" si="5"/>
        <v>0</v>
      </c>
    </row>
    <row r="32" spans="1:8" ht="37.5" x14ac:dyDescent="0.3">
      <c r="A32" s="470"/>
      <c r="B32" s="228">
        <v>2294</v>
      </c>
      <c r="C32" s="229" t="s">
        <v>1866</v>
      </c>
      <c r="D32" s="228" t="s">
        <v>1864</v>
      </c>
      <c r="E32" s="485" t="s">
        <v>1843</v>
      </c>
      <c r="F32" s="228"/>
      <c r="G32" s="230">
        <v>216.7</v>
      </c>
      <c r="H32" s="230">
        <f t="shared" si="5"/>
        <v>0</v>
      </c>
    </row>
    <row r="33" spans="1:8" ht="37.5" x14ac:dyDescent="0.2">
      <c r="A33" s="470"/>
      <c r="B33" s="228">
        <v>2299</v>
      </c>
      <c r="C33" s="229" t="s">
        <v>1867</v>
      </c>
      <c r="D33" s="228" t="s">
        <v>1864</v>
      </c>
      <c r="E33" s="486" t="s">
        <v>1843</v>
      </c>
      <c r="F33" s="228"/>
      <c r="G33" s="230">
        <v>41.65</v>
      </c>
      <c r="H33" s="230">
        <f t="shared" si="5"/>
        <v>0</v>
      </c>
    </row>
    <row r="34" spans="1:8" ht="18.75" x14ac:dyDescent="0.3">
      <c r="A34" s="470"/>
      <c r="B34" s="228"/>
      <c r="C34" s="229"/>
      <c r="D34" s="228"/>
      <c r="E34" s="485"/>
      <c r="F34" s="228"/>
      <c r="G34" s="230"/>
      <c r="H34" s="230">
        <f t="shared" si="5"/>
        <v>0</v>
      </c>
    </row>
    <row r="35" spans="1:8" ht="187.5" x14ac:dyDescent="0.2">
      <c r="A35" s="470"/>
      <c r="B35" s="228">
        <v>358</v>
      </c>
      <c r="C35" s="229" t="s">
        <v>1868</v>
      </c>
      <c r="D35" s="228" t="s">
        <v>1864</v>
      </c>
      <c r="E35" s="486" t="s">
        <v>1843</v>
      </c>
      <c r="F35" s="228"/>
      <c r="G35" s="230">
        <v>355.86</v>
      </c>
      <c r="H35" s="230">
        <f t="shared" si="5"/>
        <v>0</v>
      </c>
    </row>
    <row r="36" spans="1:8" ht="131.25" x14ac:dyDescent="0.2">
      <c r="A36" s="470"/>
      <c r="B36" s="228">
        <v>1209</v>
      </c>
      <c r="C36" s="229" t="s">
        <v>2595</v>
      </c>
      <c r="D36" s="228" t="s">
        <v>1864</v>
      </c>
      <c r="E36" s="486" t="s">
        <v>1843</v>
      </c>
      <c r="F36" s="228"/>
      <c r="G36" s="230">
        <v>221.69</v>
      </c>
      <c r="H36" s="230">
        <f t="shared" si="5"/>
        <v>0</v>
      </c>
    </row>
    <row r="37" spans="1:8" ht="150" x14ac:dyDescent="0.2">
      <c r="A37" s="470"/>
      <c r="B37" s="228">
        <v>1210</v>
      </c>
      <c r="C37" s="229" t="s">
        <v>2596</v>
      </c>
      <c r="D37" s="228" t="s">
        <v>1864</v>
      </c>
      <c r="E37" s="486" t="s">
        <v>1843</v>
      </c>
      <c r="F37" s="228"/>
      <c r="G37" s="230">
        <v>191.08</v>
      </c>
      <c r="H37" s="230">
        <f t="shared" si="5"/>
        <v>0</v>
      </c>
    </row>
    <row r="38" spans="1:8" ht="18.75" x14ac:dyDescent="0.2">
      <c r="A38" s="470"/>
      <c r="B38" s="228"/>
      <c r="C38" s="229"/>
      <c r="D38" s="228"/>
      <c r="E38" s="487"/>
      <c r="F38" s="228"/>
      <c r="G38" s="230"/>
      <c r="H38" s="230"/>
    </row>
    <row r="39" spans="1:8" ht="37.5" x14ac:dyDescent="0.2">
      <c r="A39" s="470"/>
      <c r="B39" s="228">
        <v>136</v>
      </c>
      <c r="C39" s="229" t="s">
        <v>1869</v>
      </c>
      <c r="D39" s="228" t="s">
        <v>1864</v>
      </c>
      <c r="E39" s="486" t="s">
        <v>1843</v>
      </c>
      <c r="F39" s="228" t="s">
        <v>1870</v>
      </c>
      <c r="G39" s="230">
        <v>32.97</v>
      </c>
      <c r="H39" s="230">
        <f t="shared" ref="H39:H40" si="6">SUM((A39)*(G39))</f>
        <v>0</v>
      </c>
    </row>
    <row r="40" spans="1:8" ht="56.25" x14ac:dyDescent="0.2">
      <c r="A40" s="470"/>
      <c r="B40" s="228">
        <v>914</v>
      </c>
      <c r="C40" s="229" t="s">
        <v>1871</v>
      </c>
      <c r="D40" s="228" t="s">
        <v>1864</v>
      </c>
      <c r="E40" s="486" t="s">
        <v>1843</v>
      </c>
      <c r="F40" s="228" t="s">
        <v>669</v>
      </c>
      <c r="G40" s="230">
        <v>46.97</v>
      </c>
      <c r="H40" s="230">
        <f t="shared" si="6"/>
        <v>0</v>
      </c>
    </row>
    <row r="41" spans="1:8" ht="18.75" x14ac:dyDescent="0.2">
      <c r="A41" s="470"/>
      <c r="B41" s="228"/>
      <c r="C41" s="229"/>
      <c r="D41" s="228"/>
      <c r="E41" s="487"/>
      <c r="F41" s="228"/>
      <c r="G41" s="230"/>
      <c r="H41" s="230"/>
    </row>
    <row r="42" spans="1:8" ht="37.5" x14ac:dyDescent="0.2">
      <c r="A42" s="470"/>
      <c r="B42" s="228">
        <v>137</v>
      </c>
      <c r="C42" s="229" t="s">
        <v>1872</v>
      </c>
      <c r="D42" s="228" t="s">
        <v>1864</v>
      </c>
      <c r="E42" s="486" t="s">
        <v>1843</v>
      </c>
      <c r="F42" s="228" t="s">
        <v>1870</v>
      </c>
      <c r="G42" s="230">
        <v>27.98</v>
      </c>
      <c r="H42" s="230">
        <f t="shared" ref="H42:H43" si="7">SUM((A42)*(G42))</f>
        <v>0</v>
      </c>
    </row>
    <row r="43" spans="1:8" ht="56.25" x14ac:dyDescent="0.2">
      <c r="A43" s="470"/>
      <c r="B43" s="228">
        <v>915</v>
      </c>
      <c r="C43" s="229" t="s">
        <v>1873</v>
      </c>
      <c r="D43" s="228" t="s">
        <v>1864</v>
      </c>
      <c r="E43" s="486" t="s">
        <v>1843</v>
      </c>
      <c r="F43" s="228" t="s">
        <v>669</v>
      </c>
      <c r="G43" s="230">
        <v>35.97</v>
      </c>
      <c r="H43" s="230">
        <f t="shared" si="7"/>
        <v>0</v>
      </c>
    </row>
    <row r="44" spans="1:8" ht="18.75" x14ac:dyDescent="0.2">
      <c r="A44" s="470"/>
      <c r="B44" s="228"/>
      <c r="C44" s="229"/>
      <c r="D44" s="228"/>
      <c r="E44" s="487"/>
      <c r="F44" s="228"/>
      <c r="G44" s="230"/>
      <c r="H44" s="230"/>
    </row>
    <row r="45" spans="1:8" ht="56.25" x14ac:dyDescent="0.3">
      <c r="A45" s="470"/>
      <c r="B45" s="228">
        <v>138</v>
      </c>
      <c r="C45" s="229" t="s">
        <v>1874</v>
      </c>
      <c r="D45" s="228" t="s">
        <v>1864</v>
      </c>
      <c r="E45" s="485" t="s">
        <v>1843</v>
      </c>
      <c r="F45" s="228" t="s">
        <v>1870</v>
      </c>
      <c r="G45" s="230">
        <v>31.97</v>
      </c>
      <c r="H45" s="230">
        <f t="shared" ref="H45:H46" si="8">SUM((A45)*(G45))</f>
        <v>0</v>
      </c>
    </row>
    <row r="46" spans="1:8" ht="37.5" x14ac:dyDescent="0.2">
      <c r="A46" s="470"/>
      <c r="B46" s="228">
        <v>916</v>
      </c>
      <c r="C46" s="229" t="s">
        <v>1875</v>
      </c>
      <c r="D46" s="228" t="s">
        <v>1864</v>
      </c>
      <c r="E46" s="486" t="s">
        <v>1843</v>
      </c>
      <c r="F46" s="228" t="s">
        <v>669</v>
      </c>
      <c r="G46" s="230">
        <v>44.99</v>
      </c>
      <c r="H46" s="230">
        <f t="shared" si="8"/>
        <v>0</v>
      </c>
    </row>
    <row r="47" spans="1:8" ht="18.75" x14ac:dyDescent="0.2">
      <c r="A47" s="470"/>
      <c r="B47" s="228"/>
      <c r="C47" s="229"/>
      <c r="D47" s="228"/>
      <c r="E47" s="487"/>
      <c r="F47" s="228"/>
      <c r="G47" s="230"/>
      <c r="H47" s="230"/>
    </row>
    <row r="48" spans="1:8" ht="37.5" x14ac:dyDescent="0.2">
      <c r="A48" s="470"/>
      <c r="B48" s="228">
        <v>163</v>
      </c>
      <c r="C48" s="229" t="s">
        <v>1876</v>
      </c>
      <c r="D48" s="228" t="s">
        <v>1864</v>
      </c>
      <c r="E48" s="486" t="s">
        <v>1843</v>
      </c>
      <c r="F48" s="228" t="s">
        <v>1870</v>
      </c>
      <c r="G48" s="230">
        <v>47.96</v>
      </c>
      <c r="H48" s="230">
        <f t="shared" ref="H48:H49" si="9">SUM((A48)*(G48))</f>
        <v>0</v>
      </c>
    </row>
    <row r="49" spans="1:8" ht="37.5" x14ac:dyDescent="0.2">
      <c r="A49" s="470"/>
      <c r="B49" s="228">
        <v>1001</v>
      </c>
      <c r="C49" s="229" t="s">
        <v>1877</v>
      </c>
      <c r="D49" s="228" t="s">
        <v>1864</v>
      </c>
      <c r="E49" s="486" t="s">
        <v>1843</v>
      </c>
      <c r="F49" s="228" t="s">
        <v>478</v>
      </c>
      <c r="G49" s="230">
        <v>39.97</v>
      </c>
      <c r="H49" s="230">
        <f t="shared" si="9"/>
        <v>0</v>
      </c>
    </row>
    <row r="50" spans="1:8" ht="18.75" x14ac:dyDescent="0.2">
      <c r="A50" s="470"/>
      <c r="B50" s="228"/>
      <c r="C50" s="229"/>
      <c r="D50" s="228"/>
      <c r="E50" s="487"/>
      <c r="F50" s="228"/>
      <c r="G50" s="230"/>
      <c r="H50" s="230"/>
    </row>
    <row r="51" spans="1:8" ht="56.25" x14ac:dyDescent="0.2">
      <c r="A51" s="470"/>
      <c r="B51" s="228">
        <v>164</v>
      </c>
      <c r="C51" s="229" t="s">
        <v>1878</v>
      </c>
      <c r="D51" s="228" t="s">
        <v>1864</v>
      </c>
      <c r="E51" s="486" t="s">
        <v>1843</v>
      </c>
      <c r="F51" s="228" t="s">
        <v>1870</v>
      </c>
      <c r="G51" s="230">
        <v>46.93</v>
      </c>
      <c r="H51" s="230">
        <f t="shared" ref="H51:H52" si="10">SUM((A51)*(G51))</f>
        <v>0</v>
      </c>
    </row>
    <row r="52" spans="1:8" ht="56.25" x14ac:dyDescent="0.2">
      <c r="A52" s="470"/>
      <c r="B52" s="228">
        <v>1002</v>
      </c>
      <c r="C52" s="229" t="s">
        <v>1879</v>
      </c>
      <c r="D52" s="228" t="s">
        <v>1864</v>
      </c>
      <c r="E52" s="486" t="s">
        <v>1843</v>
      </c>
      <c r="F52" s="228" t="s">
        <v>478</v>
      </c>
      <c r="G52" s="230">
        <v>46.97</v>
      </c>
      <c r="H52" s="230">
        <f t="shared" si="10"/>
        <v>0</v>
      </c>
    </row>
    <row r="53" spans="1:8" ht="18.75" x14ac:dyDescent="0.2">
      <c r="A53" s="470"/>
      <c r="B53" s="228"/>
      <c r="C53" s="229"/>
      <c r="D53" s="228"/>
      <c r="E53" s="487"/>
      <c r="F53" s="228"/>
      <c r="G53" s="230"/>
      <c r="H53" s="230"/>
    </row>
    <row r="54" spans="1:8" ht="37.5" x14ac:dyDescent="0.2">
      <c r="A54" s="470"/>
      <c r="B54" s="228">
        <v>165</v>
      </c>
      <c r="C54" s="229" t="s">
        <v>1880</v>
      </c>
      <c r="D54" s="228" t="s">
        <v>1864</v>
      </c>
      <c r="E54" s="486" t="s">
        <v>1843</v>
      </c>
      <c r="F54" s="228" t="s">
        <v>1870</v>
      </c>
      <c r="G54" s="230">
        <v>37.979999999999997</v>
      </c>
      <c r="H54" s="230">
        <f t="shared" ref="H54:H55" si="11">SUM((A54)*(G54))</f>
        <v>0</v>
      </c>
    </row>
    <row r="55" spans="1:8" ht="37.5" x14ac:dyDescent="0.2">
      <c r="A55" s="470"/>
      <c r="B55" s="228">
        <v>1003</v>
      </c>
      <c r="C55" s="229" t="s">
        <v>1881</v>
      </c>
      <c r="D55" s="228" t="s">
        <v>1864</v>
      </c>
      <c r="E55" s="486" t="s">
        <v>1843</v>
      </c>
      <c r="F55" s="228" t="s">
        <v>478</v>
      </c>
      <c r="G55" s="230">
        <v>37.97</v>
      </c>
      <c r="H55" s="230">
        <f t="shared" si="11"/>
        <v>0</v>
      </c>
    </row>
    <row r="56" spans="1:8" ht="18.75" x14ac:dyDescent="0.2">
      <c r="A56" s="470"/>
      <c r="B56" s="228"/>
      <c r="C56" s="229"/>
      <c r="D56" s="228"/>
      <c r="E56" s="487"/>
      <c r="F56" s="228"/>
      <c r="G56" s="230"/>
      <c r="H56" s="230"/>
    </row>
    <row r="57" spans="1:8" ht="37.5" x14ac:dyDescent="0.2">
      <c r="A57" s="470"/>
      <c r="B57" s="228">
        <v>186</v>
      </c>
      <c r="C57" s="229" t="s">
        <v>1882</v>
      </c>
      <c r="D57" s="228" t="s">
        <v>1864</v>
      </c>
      <c r="E57" s="486" t="s">
        <v>1843</v>
      </c>
      <c r="F57" s="228" t="s">
        <v>1870</v>
      </c>
      <c r="G57" s="230">
        <v>39.979999999999997</v>
      </c>
      <c r="H57" s="230">
        <f t="shared" ref="H57:H58" si="12">SUM((A57)*(G57))</f>
        <v>0</v>
      </c>
    </row>
    <row r="58" spans="1:8" ht="56.25" x14ac:dyDescent="0.2">
      <c r="A58" s="470"/>
      <c r="B58" s="228">
        <v>917</v>
      </c>
      <c r="C58" s="229" t="s">
        <v>1883</v>
      </c>
      <c r="D58" s="228" t="s">
        <v>1864</v>
      </c>
      <c r="E58" s="486" t="s">
        <v>1843</v>
      </c>
      <c r="F58" s="228" t="s">
        <v>669</v>
      </c>
      <c r="G58" s="230">
        <v>66.930000000000007</v>
      </c>
      <c r="H58" s="230">
        <f t="shared" si="12"/>
        <v>0</v>
      </c>
    </row>
    <row r="59" spans="1:8" ht="18.75" x14ac:dyDescent="0.2">
      <c r="A59" s="470"/>
      <c r="B59" s="228"/>
      <c r="C59" s="229"/>
      <c r="D59" s="228"/>
      <c r="E59" s="487"/>
      <c r="F59" s="228"/>
      <c r="G59" s="230"/>
      <c r="H59" s="230"/>
    </row>
    <row r="60" spans="1:8" ht="37.5" x14ac:dyDescent="0.2">
      <c r="A60" s="470"/>
      <c r="B60" s="228">
        <v>187</v>
      </c>
      <c r="C60" s="229" t="s">
        <v>1884</v>
      </c>
      <c r="D60" s="228" t="s">
        <v>1864</v>
      </c>
      <c r="E60" s="486" t="s">
        <v>1843</v>
      </c>
      <c r="F60" s="228" t="s">
        <v>1870</v>
      </c>
      <c r="G60" s="230">
        <v>30.98</v>
      </c>
      <c r="H60" s="230">
        <f t="shared" ref="H60:H61" si="13">SUM((A60)*(G60))</f>
        <v>0</v>
      </c>
    </row>
    <row r="61" spans="1:8" ht="37.5" x14ac:dyDescent="0.2">
      <c r="A61" s="470"/>
      <c r="B61" s="228">
        <v>918</v>
      </c>
      <c r="C61" s="229" t="s">
        <v>1885</v>
      </c>
      <c r="D61" s="228" t="s">
        <v>1864</v>
      </c>
      <c r="E61" s="486" t="s">
        <v>1843</v>
      </c>
      <c r="F61" s="228" t="s">
        <v>669</v>
      </c>
      <c r="G61" s="230">
        <v>28.98</v>
      </c>
      <c r="H61" s="230">
        <f t="shared" si="13"/>
        <v>0</v>
      </c>
    </row>
    <row r="62" spans="1:8" ht="18.75" x14ac:dyDescent="0.2">
      <c r="A62" s="470"/>
      <c r="B62" s="228"/>
      <c r="C62" s="229"/>
      <c r="D62" s="228"/>
      <c r="E62" s="487"/>
      <c r="F62" s="228"/>
      <c r="G62" s="230"/>
      <c r="H62" s="230"/>
    </row>
    <row r="63" spans="1:8" ht="75" x14ac:dyDescent="0.3">
      <c r="A63" s="470"/>
      <c r="B63" s="228">
        <v>188</v>
      </c>
      <c r="C63" s="229" t="s">
        <v>1886</v>
      </c>
      <c r="D63" s="228" t="s">
        <v>1864</v>
      </c>
      <c r="E63" s="485" t="s">
        <v>1843</v>
      </c>
      <c r="F63" s="228" t="s">
        <v>1870</v>
      </c>
      <c r="G63" s="230">
        <v>37.97</v>
      </c>
      <c r="H63" s="230">
        <f t="shared" ref="H63:H64" si="14">SUM((A63)*(G63))</f>
        <v>0</v>
      </c>
    </row>
    <row r="64" spans="1:8" ht="37.5" x14ac:dyDescent="0.2">
      <c r="A64" s="470"/>
      <c r="B64" s="228">
        <v>1004</v>
      </c>
      <c r="C64" s="229" t="s">
        <v>1887</v>
      </c>
      <c r="D64" s="228" t="s">
        <v>1864</v>
      </c>
      <c r="E64" s="486" t="s">
        <v>1843</v>
      </c>
      <c r="F64" s="228" t="s">
        <v>478</v>
      </c>
      <c r="G64" s="230">
        <v>27.98</v>
      </c>
      <c r="H64" s="230">
        <f t="shared" si="14"/>
        <v>0</v>
      </c>
    </row>
    <row r="65" spans="1:8" ht="18.75" x14ac:dyDescent="0.2">
      <c r="A65" s="470"/>
      <c r="B65" s="228"/>
      <c r="C65" s="229"/>
      <c r="D65" s="228"/>
      <c r="E65" s="487"/>
      <c r="F65" s="228"/>
      <c r="G65" s="230"/>
      <c r="H65" s="230"/>
    </row>
    <row r="66" spans="1:8" ht="56.25" x14ac:dyDescent="0.2">
      <c r="A66" s="470"/>
      <c r="B66" s="228">
        <v>206</v>
      </c>
      <c r="C66" s="229" t="s">
        <v>1888</v>
      </c>
      <c r="D66" s="228" t="s">
        <v>1864</v>
      </c>
      <c r="E66" s="486" t="s">
        <v>1843</v>
      </c>
      <c r="F66" s="228" t="s">
        <v>1870</v>
      </c>
      <c r="G66" s="230">
        <v>26.98</v>
      </c>
      <c r="H66" s="230">
        <f t="shared" ref="H66:H67" si="15">SUM((A66)*(G66))</f>
        <v>0</v>
      </c>
    </row>
    <row r="67" spans="1:8" ht="56.25" x14ac:dyDescent="0.2">
      <c r="A67" s="470"/>
      <c r="B67" s="228">
        <v>919</v>
      </c>
      <c r="C67" s="229" t="s">
        <v>1889</v>
      </c>
      <c r="D67" s="228" t="s">
        <v>1864</v>
      </c>
      <c r="E67" s="486" t="s">
        <v>1843</v>
      </c>
      <c r="F67" s="228" t="s">
        <v>669</v>
      </c>
      <c r="G67" s="230">
        <v>36.97</v>
      </c>
      <c r="H67" s="230">
        <f t="shared" si="15"/>
        <v>0</v>
      </c>
    </row>
    <row r="68" spans="1:8" ht="18.75" x14ac:dyDescent="0.2">
      <c r="A68" s="470"/>
      <c r="B68" s="228"/>
      <c r="C68" s="229"/>
      <c r="D68" s="228"/>
      <c r="E68" s="487"/>
      <c r="F68" s="228"/>
      <c r="G68" s="230"/>
      <c r="H68" s="230"/>
    </row>
    <row r="69" spans="1:8" ht="37.5" x14ac:dyDescent="0.2">
      <c r="A69" s="470"/>
      <c r="B69" s="228">
        <v>207</v>
      </c>
      <c r="C69" s="229" t="s">
        <v>1890</v>
      </c>
      <c r="D69" s="228" t="s">
        <v>1864</v>
      </c>
      <c r="E69" s="486" t="s">
        <v>1843</v>
      </c>
      <c r="F69" s="228" t="s">
        <v>1870</v>
      </c>
      <c r="G69" s="230">
        <v>28.98</v>
      </c>
      <c r="H69" s="230">
        <f t="shared" ref="H69:H70" si="16">SUM((A69)*(G69))</f>
        <v>0</v>
      </c>
    </row>
    <row r="70" spans="1:8" ht="75" x14ac:dyDescent="0.2">
      <c r="A70" s="470"/>
      <c r="B70" s="228">
        <v>1005</v>
      </c>
      <c r="C70" s="229" t="s">
        <v>1891</v>
      </c>
      <c r="D70" s="228" t="s">
        <v>1864</v>
      </c>
      <c r="E70" s="486" t="s">
        <v>1843</v>
      </c>
      <c r="F70" s="228" t="s">
        <v>478</v>
      </c>
      <c r="G70" s="230">
        <v>39.97</v>
      </c>
      <c r="H70" s="230">
        <f t="shared" si="16"/>
        <v>0</v>
      </c>
    </row>
    <row r="71" spans="1:8" ht="18.75" x14ac:dyDescent="0.2">
      <c r="A71" s="470"/>
      <c r="B71" s="228"/>
      <c r="C71" s="229"/>
      <c r="D71" s="228"/>
      <c r="E71" s="487"/>
      <c r="F71" s="228"/>
      <c r="G71" s="230"/>
      <c r="H71" s="230"/>
    </row>
    <row r="72" spans="1:8" ht="37.5" x14ac:dyDescent="0.2">
      <c r="A72" s="470"/>
      <c r="B72" s="228">
        <v>208</v>
      </c>
      <c r="C72" s="229" t="s">
        <v>1892</v>
      </c>
      <c r="D72" s="228" t="s">
        <v>1864</v>
      </c>
      <c r="E72" s="486" t="s">
        <v>1843</v>
      </c>
      <c r="F72" s="228" t="s">
        <v>1870</v>
      </c>
      <c r="G72" s="230">
        <v>27.98</v>
      </c>
      <c r="H72" s="230">
        <f t="shared" ref="H72:H73" si="17">SUM((A72)*(G72))</f>
        <v>0</v>
      </c>
    </row>
    <row r="73" spans="1:8" ht="37.5" x14ac:dyDescent="0.2">
      <c r="A73" s="470"/>
      <c r="B73" s="228">
        <v>1006</v>
      </c>
      <c r="C73" s="229" t="s">
        <v>1893</v>
      </c>
      <c r="D73" s="228" t="s">
        <v>1864</v>
      </c>
      <c r="E73" s="486" t="s">
        <v>1843</v>
      </c>
      <c r="F73" s="228" t="s">
        <v>478</v>
      </c>
      <c r="G73" s="230">
        <v>31.94</v>
      </c>
      <c r="H73" s="230">
        <f t="shared" si="17"/>
        <v>0</v>
      </c>
    </row>
    <row r="74" spans="1:8" ht="18.75" x14ac:dyDescent="0.2">
      <c r="A74" s="467"/>
      <c r="B74" s="223"/>
      <c r="C74" s="224"/>
      <c r="D74" s="223"/>
      <c r="E74" s="488"/>
      <c r="F74" s="223"/>
      <c r="G74" s="231"/>
      <c r="H74" s="231"/>
    </row>
    <row r="75" spans="1:8" ht="37.5" x14ac:dyDescent="0.3">
      <c r="A75" s="471"/>
      <c r="B75" s="232">
        <v>2635</v>
      </c>
      <c r="C75" s="126" t="s">
        <v>1894</v>
      </c>
      <c r="D75" s="232" t="s">
        <v>1895</v>
      </c>
      <c r="E75" s="489" t="s">
        <v>1843</v>
      </c>
      <c r="F75" s="232"/>
      <c r="G75" s="233">
        <v>847.7</v>
      </c>
      <c r="H75" s="233">
        <f t="shared" ref="H75:H82" si="18">SUM((A75)*(G75))</f>
        <v>0</v>
      </c>
    </row>
    <row r="76" spans="1:8" ht="37.5" x14ac:dyDescent="0.2">
      <c r="A76" s="471"/>
      <c r="B76" s="232">
        <v>2639</v>
      </c>
      <c r="C76" s="126" t="s">
        <v>1896</v>
      </c>
      <c r="D76" s="232" t="s">
        <v>1895</v>
      </c>
      <c r="E76" s="490" t="s">
        <v>1843</v>
      </c>
      <c r="F76" s="232"/>
      <c r="G76" s="233">
        <v>430.48</v>
      </c>
      <c r="H76" s="233">
        <f t="shared" si="18"/>
        <v>0</v>
      </c>
    </row>
    <row r="77" spans="1:8" ht="37.5" x14ac:dyDescent="0.3">
      <c r="A77" s="471"/>
      <c r="B77" s="232">
        <v>2619</v>
      </c>
      <c r="C77" s="126" t="s">
        <v>1897</v>
      </c>
      <c r="D77" s="232" t="s">
        <v>1895</v>
      </c>
      <c r="E77" s="489" t="s">
        <v>1843</v>
      </c>
      <c r="F77" s="232"/>
      <c r="G77" s="233">
        <v>216.71</v>
      </c>
      <c r="H77" s="233">
        <f t="shared" si="18"/>
        <v>0</v>
      </c>
    </row>
    <row r="78" spans="1:8" ht="37.5" x14ac:dyDescent="0.2">
      <c r="A78" s="471"/>
      <c r="B78" s="232">
        <v>2624</v>
      </c>
      <c r="C78" s="126" t="s">
        <v>1898</v>
      </c>
      <c r="D78" s="232" t="s">
        <v>1895</v>
      </c>
      <c r="E78" s="490" t="s">
        <v>1843</v>
      </c>
      <c r="F78" s="232"/>
      <c r="G78" s="233">
        <v>41.65</v>
      </c>
      <c r="H78" s="233">
        <f t="shared" si="18"/>
        <v>0</v>
      </c>
    </row>
    <row r="79" spans="1:8" ht="18.75" x14ac:dyDescent="0.3">
      <c r="A79" s="471"/>
      <c r="B79" s="232"/>
      <c r="C79" s="126"/>
      <c r="D79" s="232"/>
      <c r="E79" s="489"/>
      <c r="F79" s="232"/>
      <c r="G79" s="233"/>
      <c r="H79" s="233">
        <f t="shared" si="18"/>
        <v>0</v>
      </c>
    </row>
    <row r="80" spans="1:8" ht="168.75" x14ac:dyDescent="0.2">
      <c r="A80" s="471"/>
      <c r="B80" s="232">
        <v>394</v>
      </c>
      <c r="C80" s="126" t="s">
        <v>1899</v>
      </c>
      <c r="D80" s="232" t="s">
        <v>1895</v>
      </c>
      <c r="E80" s="490" t="s">
        <v>1843</v>
      </c>
      <c r="F80" s="232"/>
      <c r="G80" s="233">
        <v>355.16</v>
      </c>
      <c r="H80" s="233">
        <f t="shared" si="18"/>
        <v>0</v>
      </c>
    </row>
    <row r="81" spans="1:8" ht="93.75" x14ac:dyDescent="0.2">
      <c r="A81" s="471"/>
      <c r="B81" s="232">
        <v>1211</v>
      </c>
      <c r="C81" s="126" t="s">
        <v>1900</v>
      </c>
      <c r="D81" s="232" t="s">
        <v>1895</v>
      </c>
      <c r="E81" s="490" t="s">
        <v>1843</v>
      </c>
      <c r="F81" s="232"/>
      <c r="G81" s="233">
        <v>325.32</v>
      </c>
      <c r="H81" s="233">
        <f t="shared" si="18"/>
        <v>0</v>
      </c>
    </row>
    <row r="82" spans="1:8" ht="93.75" x14ac:dyDescent="0.2">
      <c r="A82" s="471"/>
      <c r="B82" s="232">
        <v>1212</v>
      </c>
      <c r="C82" s="126" t="s">
        <v>1901</v>
      </c>
      <c r="D82" s="232" t="s">
        <v>1895</v>
      </c>
      <c r="E82" s="490" t="s">
        <v>1843</v>
      </c>
      <c r="F82" s="232"/>
      <c r="G82" s="233">
        <v>171.46</v>
      </c>
      <c r="H82" s="233">
        <f t="shared" si="18"/>
        <v>0</v>
      </c>
    </row>
    <row r="83" spans="1:8" ht="18.75" x14ac:dyDescent="0.2">
      <c r="A83" s="471"/>
      <c r="B83" s="232"/>
      <c r="C83" s="126"/>
      <c r="D83" s="232"/>
      <c r="E83" s="491"/>
      <c r="F83" s="232"/>
      <c r="G83" s="233"/>
      <c r="H83" s="233"/>
    </row>
    <row r="84" spans="1:8" ht="56.25" x14ac:dyDescent="0.2">
      <c r="A84" s="471"/>
      <c r="B84" s="232">
        <v>304</v>
      </c>
      <c r="C84" s="126" t="s">
        <v>1902</v>
      </c>
      <c r="D84" s="232" t="s">
        <v>1895</v>
      </c>
      <c r="E84" s="490" t="s">
        <v>1843</v>
      </c>
      <c r="F84" s="232" t="s">
        <v>1870</v>
      </c>
      <c r="G84" s="233">
        <v>29.98</v>
      </c>
      <c r="H84" s="233">
        <f t="shared" ref="H84:H85" si="19">SUM((A84)*(G84))</f>
        <v>0</v>
      </c>
    </row>
    <row r="85" spans="1:8" ht="37.5" x14ac:dyDescent="0.2">
      <c r="A85" s="471"/>
      <c r="B85" s="232">
        <v>920</v>
      </c>
      <c r="C85" s="126" t="s">
        <v>1903</v>
      </c>
      <c r="D85" s="232" t="s">
        <v>1895</v>
      </c>
      <c r="E85" s="490" t="s">
        <v>1843</v>
      </c>
      <c r="F85" s="232" t="s">
        <v>669</v>
      </c>
      <c r="G85" s="233">
        <v>27.98</v>
      </c>
      <c r="H85" s="233">
        <f t="shared" si="19"/>
        <v>0</v>
      </c>
    </row>
    <row r="86" spans="1:8" ht="18.75" x14ac:dyDescent="0.2">
      <c r="A86" s="471"/>
      <c r="B86" s="232"/>
      <c r="C86" s="126"/>
      <c r="D86" s="232"/>
      <c r="E86" s="491"/>
      <c r="F86" s="232"/>
      <c r="G86" s="233"/>
      <c r="H86" s="233"/>
    </row>
    <row r="87" spans="1:8" ht="56.25" x14ac:dyDescent="0.2">
      <c r="A87" s="471"/>
      <c r="B87" s="232">
        <v>305</v>
      </c>
      <c r="C87" s="126" t="s">
        <v>1904</v>
      </c>
      <c r="D87" s="232" t="s">
        <v>1895</v>
      </c>
      <c r="E87" s="490" t="s">
        <v>1843</v>
      </c>
      <c r="F87" s="232" t="s">
        <v>1870</v>
      </c>
      <c r="G87" s="233">
        <v>29.98</v>
      </c>
      <c r="H87" s="233">
        <f t="shared" ref="H87:H88" si="20">SUM((A87)*(G87))</f>
        <v>0</v>
      </c>
    </row>
    <row r="88" spans="1:8" ht="56.25" x14ac:dyDescent="0.2">
      <c r="A88" s="471"/>
      <c r="B88" s="232">
        <v>1007</v>
      </c>
      <c r="C88" s="126" t="s">
        <v>1905</v>
      </c>
      <c r="D88" s="232" t="s">
        <v>1895</v>
      </c>
      <c r="E88" s="490" t="s">
        <v>1843</v>
      </c>
      <c r="F88" s="232" t="s">
        <v>478</v>
      </c>
      <c r="G88" s="233">
        <v>34.97</v>
      </c>
      <c r="H88" s="233">
        <f t="shared" si="20"/>
        <v>0</v>
      </c>
    </row>
    <row r="89" spans="1:8" ht="18.75" x14ac:dyDescent="0.2">
      <c r="A89" s="471"/>
      <c r="B89" s="232"/>
      <c r="C89" s="126"/>
      <c r="D89" s="232"/>
      <c r="E89" s="491"/>
      <c r="F89" s="232"/>
      <c r="G89" s="233"/>
      <c r="H89" s="233"/>
    </row>
    <row r="90" spans="1:8" ht="56.25" x14ac:dyDescent="0.2">
      <c r="A90" s="471"/>
      <c r="B90" s="232">
        <v>306</v>
      </c>
      <c r="C90" s="126" t="s">
        <v>1906</v>
      </c>
      <c r="D90" s="232" t="s">
        <v>1895</v>
      </c>
      <c r="E90" s="490" t="s">
        <v>1843</v>
      </c>
      <c r="F90" s="232" t="s">
        <v>1870</v>
      </c>
      <c r="G90" s="233">
        <v>42.94</v>
      </c>
      <c r="H90" s="233">
        <f t="shared" ref="H90:H91" si="21">SUM((A90)*(G90))</f>
        <v>0</v>
      </c>
    </row>
    <row r="91" spans="1:8" ht="56.25" x14ac:dyDescent="0.2">
      <c r="A91" s="471"/>
      <c r="B91" s="232">
        <v>1081</v>
      </c>
      <c r="C91" s="126" t="s">
        <v>1907</v>
      </c>
      <c r="D91" s="232" t="s">
        <v>1895</v>
      </c>
      <c r="E91" s="490" t="s">
        <v>1843</v>
      </c>
      <c r="F91" s="232" t="s">
        <v>669</v>
      </c>
      <c r="G91" s="233">
        <v>19.989999999999998</v>
      </c>
      <c r="H91" s="233">
        <f t="shared" si="21"/>
        <v>0</v>
      </c>
    </row>
    <row r="92" spans="1:8" ht="18.75" x14ac:dyDescent="0.2">
      <c r="A92" s="471"/>
      <c r="B92" s="232"/>
      <c r="C92" s="126"/>
      <c r="D92" s="232"/>
      <c r="E92" s="491"/>
      <c r="F92" s="232"/>
      <c r="G92" s="233"/>
      <c r="H92" s="233"/>
    </row>
    <row r="93" spans="1:8" ht="37.5" x14ac:dyDescent="0.2">
      <c r="A93" s="471"/>
      <c r="B93" s="232">
        <v>327</v>
      </c>
      <c r="C93" s="126" t="s">
        <v>1908</v>
      </c>
      <c r="D93" s="232" t="s">
        <v>1895</v>
      </c>
      <c r="E93" s="490" t="s">
        <v>1843</v>
      </c>
      <c r="F93" s="232" t="s">
        <v>1870</v>
      </c>
      <c r="G93" s="233">
        <v>38.18</v>
      </c>
      <c r="H93" s="233">
        <f t="shared" ref="H93:H94" si="22">SUM((A93)*(G93))</f>
        <v>0</v>
      </c>
    </row>
    <row r="94" spans="1:8" ht="56.25" x14ac:dyDescent="0.2">
      <c r="A94" s="471"/>
      <c r="B94" s="232">
        <v>921</v>
      </c>
      <c r="C94" s="126" t="s">
        <v>1909</v>
      </c>
      <c r="D94" s="232" t="s">
        <v>1895</v>
      </c>
      <c r="E94" s="490" t="s">
        <v>1843</v>
      </c>
      <c r="F94" s="232" t="s">
        <v>669</v>
      </c>
      <c r="G94" s="233">
        <v>27.94</v>
      </c>
      <c r="H94" s="233">
        <f t="shared" si="22"/>
        <v>0</v>
      </c>
    </row>
    <row r="95" spans="1:8" ht="18.75" x14ac:dyDescent="0.2">
      <c r="A95" s="471"/>
      <c r="B95" s="232"/>
      <c r="C95" s="126"/>
      <c r="D95" s="232"/>
      <c r="E95" s="491"/>
      <c r="F95" s="232"/>
      <c r="G95" s="233"/>
      <c r="H95" s="233"/>
    </row>
    <row r="96" spans="1:8" ht="56.25" x14ac:dyDescent="0.2">
      <c r="A96" s="471"/>
      <c r="B96" s="232">
        <v>328</v>
      </c>
      <c r="C96" s="126" t="s">
        <v>1910</v>
      </c>
      <c r="D96" s="232" t="s">
        <v>1895</v>
      </c>
      <c r="E96" s="490" t="s">
        <v>1843</v>
      </c>
      <c r="F96" s="232" t="s">
        <v>1870</v>
      </c>
      <c r="G96" s="233">
        <v>29.98</v>
      </c>
      <c r="H96" s="233">
        <f t="shared" ref="H96:H97" si="23">SUM((A96)*(G96))</f>
        <v>0</v>
      </c>
    </row>
    <row r="97" spans="1:8" ht="56.25" x14ac:dyDescent="0.2">
      <c r="A97" s="471"/>
      <c r="B97" s="232">
        <v>1008</v>
      </c>
      <c r="C97" s="126" t="s">
        <v>1911</v>
      </c>
      <c r="D97" s="232" t="s">
        <v>1895</v>
      </c>
      <c r="E97" s="490" t="s">
        <v>1843</v>
      </c>
      <c r="F97" s="232" t="s">
        <v>478</v>
      </c>
      <c r="G97" s="233">
        <v>26.98</v>
      </c>
      <c r="H97" s="233">
        <f t="shared" si="23"/>
        <v>0</v>
      </c>
    </row>
    <row r="98" spans="1:8" ht="18.75" x14ac:dyDescent="0.2">
      <c r="A98" s="471"/>
      <c r="B98" s="232"/>
      <c r="C98" s="126"/>
      <c r="D98" s="232"/>
      <c r="E98" s="491"/>
      <c r="F98" s="232"/>
      <c r="G98" s="233"/>
      <c r="H98" s="233"/>
    </row>
    <row r="99" spans="1:8" ht="37.5" x14ac:dyDescent="0.2">
      <c r="A99" s="471"/>
      <c r="B99" s="232">
        <v>329</v>
      </c>
      <c r="C99" s="126" t="s">
        <v>1912</v>
      </c>
      <c r="D99" s="232" t="s">
        <v>1895</v>
      </c>
      <c r="E99" s="490" t="s">
        <v>1843</v>
      </c>
      <c r="F99" s="232" t="s">
        <v>1870</v>
      </c>
      <c r="G99" s="233">
        <v>28.98</v>
      </c>
      <c r="H99" s="233">
        <f t="shared" ref="H99:H100" si="24">SUM((A99)*(G99))</f>
        <v>0</v>
      </c>
    </row>
    <row r="100" spans="1:8" ht="37.5" x14ac:dyDescent="0.2">
      <c r="A100" s="471"/>
      <c r="B100" s="232">
        <v>922</v>
      </c>
      <c r="C100" s="126" t="s">
        <v>1913</v>
      </c>
      <c r="D100" s="232" t="s">
        <v>1895</v>
      </c>
      <c r="E100" s="490" t="s">
        <v>1843</v>
      </c>
      <c r="F100" s="232" t="s">
        <v>669</v>
      </c>
      <c r="G100" s="233">
        <v>28.98</v>
      </c>
      <c r="H100" s="233">
        <f t="shared" si="24"/>
        <v>0</v>
      </c>
    </row>
    <row r="101" spans="1:8" ht="18.75" x14ac:dyDescent="0.2">
      <c r="A101" s="471"/>
      <c r="B101" s="232"/>
      <c r="C101" s="126"/>
      <c r="D101" s="232"/>
      <c r="E101" s="491"/>
      <c r="F101" s="232"/>
      <c r="G101" s="233"/>
      <c r="H101" s="233"/>
    </row>
    <row r="102" spans="1:8" ht="75" x14ac:dyDescent="0.2">
      <c r="A102" s="471"/>
      <c r="B102" s="232">
        <v>388</v>
      </c>
      <c r="C102" s="126" t="s">
        <v>1914</v>
      </c>
      <c r="D102" s="232" t="s">
        <v>1895</v>
      </c>
      <c r="E102" s="490" t="s">
        <v>1843</v>
      </c>
      <c r="F102" s="232" t="s">
        <v>1870</v>
      </c>
      <c r="G102" s="233">
        <v>42.46</v>
      </c>
      <c r="H102" s="233">
        <f t="shared" ref="H102:H103" si="25">SUM((A102)*(G102))</f>
        <v>0</v>
      </c>
    </row>
    <row r="103" spans="1:8" ht="56.25" x14ac:dyDescent="0.2">
      <c r="A103" s="471"/>
      <c r="B103" s="232">
        <v>1009</v>
      </c>
      <c r="C103" s="126" t="s">
        <v>1915</v>
      </c>
      <c r="D103" s="232" t="s">
        <v>1895</v>
      </c>
      <c r="E103" s="490" t="s">
        <v>1843</v>
      </c>
      <c r="F103" s="232" t="s">
        <v>478</v>
      </c>
      <c r="G103" s="233">
        <v>48.88</v>
      </c>
      <c r="H103" s="233">
        <f t="shared" si="25"/>
        <v>0</v>
      </c>
    </row>
    <row r="104" spans="1:8" ht="18.75" x14ac:dyDescent="0.2">
      <c r="A104" s="471"/>
      <c r="B104" s="232"/>
      <c r="C104" s="126"/>
      <c r="D104" s="232"/>
      <c r="E104" s="491"/>
      <c r="F104" s="232"/>
      <c r="G104" s="233"/>
      <c r="H104" s="233"/>
    </row>
    <row r="105" spans="1:8" ht="37.5" x14ac:dyDescent="0.2">
      <c r="A105" s="471"/>
      <c r="B105" s="232">
        <v>389</v>
      </c>
      <c r="C105" s="126" t="s">
        <v>1916</v>
      </c>
      <c r="D105" s="232" t="s">
        <v>1895</v>
      </c>
      <c r="E105" s="490" t="s">
        <v>1843</v>
      </c>
      <c r="F105" s="232" t="s">
        <v>1870</v>
      </c>
      <c r="G105" s="233">
        <v>28.98</v>
      </c>
      <c r="H105" s="233">
        <f t="shared" ref="H105:H106" si="26">SUM((A105)*(G105))</f>
        <v>0</v>
      </c>
    </row>
    <row r="106" spans="1:8" ht="56.25" x14ac:dyDescent="0.2">
      <c r="A106" s="471"/>
      <c r="B106" s="232">
        <v>923</v>
      </c>
      <c r="C106" s="126" t="s">
        <v>1917</v>
      </c>
      <c r="D106" s="232" t="s">
        <v>1895</v>
      </c>
      <c r="E106" s="490" t="s">
        <v>1843</v>
      </c>
      <c r="F106" s="232" t="s">
        <v>669</v>
      </c>
      <c r="G106" s="233">
        <v>47.93</v>
      </c>
      <c r="H106" s="233">
        <f t="shared" si="26"/>
        <v>0</v>
      </c>
    </row>
    <row r="107" spans="1:8" ht="18.75" x14ac:dyDescent="0.2">
      <c r="A107" s="471"/>
      <c r="B107" s="232"/>
      <c r="C107" s="126"/>
      <c r="D107" s="232"/>
      <c r="E107" s="491"/>
      <c r="F107" s="232"/>
      <c r="G107" s="233"/>
      <c r="H107" s="233"/>
    </row>
    <row r="108" spans="1:8" ht="75" x14ac:dyDescent="0.2">
      <c r="A108" s="471"/>
      <c r="B108" s="232">
        <v>390</v>
      </c>
      <c r="C108" s="126" t="s">
        <v>1918</v>
      </c>
      <c r="D108" s="232" t="s">
        <v>1895</v>
      </c>
      <c r="E108" s="490" t="s">
        <v>1843</v>
      </c>
      <c r="F108" s="232" t="s">
        <v>1870</v>
      </c>
      <c r="G108" s="233">
        <v>48.43</v>
      </c>
      <c r="H108" s="233">
        <f t="shared" ref="H108:H109" si="27">SUM((A108)*(G108))</f>
        <v>0</v>
      </c>
    </row>
    <row r="109" spans="1:8" ht="56.25" x14ac:dyDescent="0.2">
      <c r="A109" s="471"/>
      <c r="B109" s="232">
        <v>1010</v>
      </c>
      <c r="C109" s="126" t="s">
        <v>1919</v>
      </c>
      <c r="D109" s="232" t="s">
        <v>1895</v>
      </c>
      <c r="E109" s="490" t="s">
        <v>1843</v>
      </c>
      <c r="F109" s="232" t="s">
        <v>478</v>
      </c>
      <c r="G109" s="233">
        <v>37.93</v>
      </c>
      <c r="H109" s="233">
        <f t="shared" si="27"/>
        <v>0</v>
      </c>
    </row>
    <row r="110" spans="1:8" ht="18.75" x14ac:dyDescent="0.2">
      <c r="A110" s="471"/>
      <c r="B110" s="232"/>
      <c r="C110" s="126"/>
      <c r="D110" s="232"/>
      <c r="E110" s="491"/>
      <c r="F110" s="232"/>
      <c r="G110" s="233"/>
      <c r="H110" s="233"/>
    </row>
    <row r="111" spans="1:8" ht="56.25" x14ac:dyDescent="0.2">
      <c r="A111" s="471"/>
      <c r="B111" s="232">
        <v>361</v>
      </c>
      <c r="C111" s="126" t="s">
        <v>1920</v>
      </c>
      <c r="D111" s="232" t="s">
        <v>1895</v>
      </c>
      <c r="E111" s="490" t="s">
        <v>1843</v>
      </c>
      <c r="F111" s="232" t="s">
        <v>1870</v>
      </c>
      <c r="G111" s="233">
        <v>27.98</v>
      </c>
      <c r="H111" s="233">
        <f t="shared" ref="H111:H112" si="28">SUM((A111)*(G111))</f>
        <v>0</v>
      </c>
    </row>
    <row r="112" spans="1:8" ht="56.25" x14ac:dyDescent="0.2">
      <c r="A112" s="471"/>
      <c r="B112" s="232">
        <v>924</v>
      </c>
      <c r="C112" s="126" t="s">
        <v>1921</v>
      </c>
      <c r="D112" s="232" t="s">
        <v>1895</v>
      </c>
      <c r="E112" s="490" t="s">
        <v>1843</v>
      </c>
      <c r="F112" s="232" t="s">
        <v>669</v>
      </c>
      <c r="G112" s="233">
        <v>29.94</v>
      </c>
      <c r="H112" s="233">
        <f t="shared" si="28"/>
        <v>0</v>
      </c>
    </row>
    <row r="113" spans="1:8" ht="18.75" x14ac:dyDescent="0.2">
      <c r="A113" s="471"/>
      <c r="B113" s="232"/>
      <c r="C113" s="126"/>
      <c r="D113" s="232"/>
      <c r="E113" s="491"/>
      <c r="F113" s="232"/>
      <c r="G113" s="233"/>
      <c r="H113" s="233"/>
    </row>
    <row r="114" spans="1:8" ht="56.25" x14ac:dyDescent="0.2">
      <c r="A114" s="471"/>
      <c r="B114" s="232">
        <v>362</v>
      </c>
      <c r="C114" s="126" t="s">
        <v>1922</v>
      </c>
      <c r="D114" s="232" t="s">
        <v>1895</v>
      </c>
      <c r="E114" s="490" t="s">
        <v>1843</v>
      </c>
      <c r="F114" s="232" t="s">
        <v>1870</v>
      </c>
      <c r="G114" s="233">
        <v>35.97</v>
      </c>
      <c r="H114" s="233">
        <f t="shared" ref="H114:H115" si="29">SUM((A114)*(G114))</f>
        <v>0</v>
      </c>
    </row>
    <row r="115" spans="1:8" ht="75" x14ac:dyDescent="0.2">
      <c r="A115" s="471"/>
      <c r="B115" s="232">
        <v>1011</v>
      </c>
      <c r="C115" s="126" t="s">
        <v>1923</v>
      </c>
      <c r="D115" s="232" t="s">
        <v>1895</v>
      </c>
      <c r="E115" s="490" t="s">
        <v>1843</v>
      </c>
      <c r="F115" s="232" t="s">
        <v>478</v>
      </c>
      <c r="G115" s="233">
        <v>47.97</v>
      </c>
      <c r="H115" s="233">
        <f t="shared" si="29"/>
        <v>0</v>
      </c>
    </row>
    <row r="116" spans="1:8" ht="18.75" x14ac:dyDescent="0.2">
      <c r="A116" s="471"/>
      <c r="B116" s="232"/>
      <c r="C116" s="126"/>
      <c r="D116" s="232"/>
      <c r="E116" s="491"/>
      <c r="F116" s="232"/>
      <c r="G116" s="233"/>
      <c r="H116" s="233"/>
    </row>
    <row r="117" spans="1:8" ht="56.25" x14ac:dyDescent="0.2">
      <c r="A117" s="471"/>
      <c r="B117" s="232">
        <v>363</v>
      </c>
      <c r="C117" s="126" t="s">
        <v>1924</v>
      </c>
      <c r="D117" s="232" t="s">
        <v>1895</v>
      </c>
      <c r="E117" s="490" t="s">
        <v>1843</v>
      </c>
      <c r="F117" s="232" t="s">
        <v>1870</v>
      </c>
      <c r="G117" s="233">
        <v>28.98</v>
      </c>
      <c r="H117" s="233">
        <f t="shared" ref="H117:H118" si="30">SUM((A117)*(G117))</f>
        <v>0</v>
      </c>
    </row>
    <row r="118" spans="1:8" ht="56.25" x14ac:dyDescent="0.2">
      <c r="A118" s="471"/>
      <c r="B118" s="232">
        <v>925</v>
      </c>
      <c r="C118" s="126" t="s">
        <v>1925</v>
      </c>
      <c r="D118" s="232" t="s">
        <v>1895</v>
      </c>
      <c r="E118" s="490" t="s">
        <v>1843</v>
      </c>
      <c r="F118" s="232" t="s">
        <v>669</v>
      </c>
      <c r="G118" s="233">
        <v>19.989999999999998</v>
      </c>
      <c r="H118" s="233">
        <f t="shared" si="30"/>
        <v>0</v>
      </c>
    </row>
    <row r="119" spans="1:8" ht="18.75" x14ac:dyDescent="0.2">
      <c r="A119" s="464"/>
      <c r="B119" s="212"/>
      <c r="C119" s="219"/>
      <c r="D119" s="212"/>
      <c r="E119" s="492"/>
      <c r="F119" s="212"/>
      <c r="G119" s="214"/>
      <c r="H119" s="214"/>
    </row>
    <row r="120" spans="1:8" ht="37.5" x14ac:dyDescent="0.3">
      <c r="A120" s="472"/>
      <c r="B120" s="234">
        <v>2743</v>
      </c>
      <c r="C120" s="235" t="s">
        <v>1926</v>
      </c>
      <c r="D120" s="234" t="s">
        <v>1927</v>
      </c>
      <c r="E120" s="626" t="s">
        <v>1843</v>
      </c>
      <c r="F120" s="234"/>
      <c r="G120" s="236">
        <v>931.41</v>
      </c>
      <c r="H120" s="236">
        <f t="shared" ref="H120:H130" si="31">SUM((A120)*(G120))</f>
        <v>0</v>
      </c>
    </row>
    <row r="121" spans="1:8" ht="37.5" x14ac:dyDescent="0.2">
      <c r="A121" s="472"/>
      <c r="B121" s="234">
        <v>2748</v>
      </c>
      <c r="C121" s="235" t="s">
        <v>1928</v>
      </c>
      <c r="D121" s="234" t="s">
        <v>1927</v>
      </c>
      <c r="E121" s="494" t="s">
        <v>1843</v>
      </c>
      <c r="F121" s="234"/>
      <c r="G121" s="236">
        <v>567.94000000000005</v>
      </c>
      <c r="H121" s="236">
        <f t="shared" si="31"/>
        <v>0</v>
      </c>
    </row>
    <row r="122" spans="1:8" ht="37.5" x14ac:dyDescent="0.3">
      <c r="A122" s="472"/>
      <c r="B122" s="234">
        <v>2736</v>
      </c>
      <c r="C122" s="235" t="s">
        <v>1929</v>
      </c>
      <c r="D122" s="234" t="s">
        <v>1927</v>
      </c>
      <c r="E122" s="493" t="s">
        <v>1843</v>
      </c>
      <c r="F122" s="234" t="s">
        <v>27</v>
      </c>
      <c r="G122" s="236">
        <v>191.11</v>
      </c>
      <c r="H122" s="236">
        <f t="shared" si="31"/>
        <v>0</v>
      </c>
    </row>
    <row r="123" spans="1:8" ht="37.5" x14ac:dyDescent="0.3">
      <c r="A123" s="472"/>
      <c r="B123" s="234">
        <v>2740</v>
      </c>
      <c r="C123" s="235" t="s">
        <v>1930</v>
      </c>
      <c r="D123" s="234" t="s">
        <v>1927</v>
      </c>
      <c r="E123" s="493" t="s">
        <v>1843</v>
      </c>
      <c r="F123" s="234" t="s">
        <v>27</v>
      </c>
      <c r="G123" s="236">
        <v>144.43</v>
      </c>
      <c r="H123" s="236">
        <f t="shared" si="31"/>
        <v>0</v>
      </c>
    </row>
    <row r="124" spans="1:8" ht="18.75" x14ac:dyDescent="0.3">
      <c r="A124" s="472"/>
      <c r="B124" s="234"/>
      <c r="C124" s="235"/>
      <c r="D124" s="234"/>
      <c r="E124" s="493"/>
      <c r="F124" s="234"/>
      <c r="G124" s="236"/>
      <c r="H124" s="236">
        <f t="shared" si="31"/>
        <v>0</v>
      </c>
    </row>
    <row r="125" spans="1:8" ht="187.5" x14ac:dyDescent="0.3">
      <c r="A125" s="472"/>
      <c r="B125" s="234">
        <v>533</v>
      </c>
      <c r="C125" s="235" t="s">
        <v>1931</v>
      </c>
      <c r="D125" s="234" t="s">
        <v>1927</v>
      </c>
      <c r="E125" s="493" t="s">
        <v>1843</v>
      </c>
      <c r="F125" s="234"/>
      <c r="G125" s="236">
        <v>400.41</v>
      </c>
      <c r="H125" s="236">
        <f t="shared" si="31"/>
        <v>0</v>
      </c>
    </row>
    <row r="126" spans="1:8" ht="37.5" x14ac:dyDescent="0.2">
      <c r="A126" s="472"/>
      <c r="B126" s="234">
        <v>2372</v>
      </c>
      <c r="C126" s="235" t="s">
        <v>1932</v>
      </c>
      <c r="D126" s="234" t="s">
        <v>1927</v>
      </c>
      <c r="E126" s="494" t="s">
        <v>1843</v>
      </c>
      <c r="F126" s="234"/>
      <c r="G126" s="236">
        <v>206.02</v>
      </c>
      <c r="H126" s="236">
        <f t="shared" si="31"/>
        <v>0</v>
      </c>
    </row>
    <row r="127" spans="1:8" ht="112.5" x14ac:dyDescent="0.3">
      <c r="A127" s="472"/>
      <c r="B127" s="234">
        <v>902</v>
      </c>
      <c r="C127" s="235" t="s">
        <v>2598</v>
      </c>
      <c r="D127" s="234" t="s">
        <v>1927</v>
      </c>
      <c r="E127" s="493" t="s">
        <v>1843</v>
      </c>
      <c r="F127" s="234"/>
      <c r="G127" s="236">
        <v>208.08</v>
      </c>
      <c r="H127" s="236">
        <f t="shared" si="31"/>
        <v>0</v>
      </c>
    </row>
    <row r="128" spans="1:8" ht="37.5" x14ac:dyDescent="0.2">
      <c r="A128" s="472"/>
      <c r="B128" s="234">
        <v>2377</v>
      </c>
      <c r="C128" s="235" t="s">
        <v>1933</v>
      </c>
      <c r="D128" s="234" t="s">
        <v>1927</v>
      </c>
      <c r="E128" s="494" t="s">
        <v>1843</v>
      </c>
      <c r="F128" s="234"/>
      <c r="G128" s="236">
        <v>115.53</v>
      </c>
      <c r="H128" s="236">
        <f t="shared" si="31"/>
        <v>0</v>
      </c>
    </row>
    <row r="129" spans="1:8" ht="112.5" x14ac:dyDescent="0.3">
      <c r="A129" s="472"/>
      <c r="B129" s="234">
        <v>903</v>
      </c>
      <c r="C129" s="235" t="s">
        <v>1934</v>
      </c>
      <c r="D129" s="234" t="s">
        <v>1927</v>
      </c>
      <c r="E129" s="493" t="s">
        <v>1843</v>
      </c>
      <c r="F129" s="234"/>
      <c r="G129" s="236">
        <v>327.17</v>
      </c>
      <c r="H129" s="236">
        <f t="shared" si="31"/>
        <v>0</v>
      </c>
    </row>
    <row r="130" spans="1:8" ht="37.5" x14ac:dyDescent="0.2">
      <c r="A130" s="472"/>
      <c r="B130" s="234">
        <v>2376</v>
      </c>
      <c r="C130" s="235" t="s">
        <v>1935</v>
      </c>
      <c r="D130" s="234" t="s">
        <v>1927</v>
      </c>
      <c r="E130" s="494" t="s">
        <v>1843</v>
      </c>
      <c r="F130" s="234"/>
      <c r="G130" s="236">
        <v>101.95</v>
      </c>
      <c r="H130" s="236">
        <f t="shared" si="31"/>
        <v>0</v>
      </c>
    </row>
    <row r="131" spans="1:8" ht="18.75" x14ac:dyDescent="0.2">
      <c r="A131" s="472"/>
      <c r="B131" s="234"/>
      <c r="C131" s="235"/>
      <c r="D131" s="234"/>
      <c r="E131" s="495"/>
      <c r="F131" s="234"/>
      <c r="G131" s="236"/>
      <c r="H131" s="236"/>
    </row>
    <row r="132" spans="1:8" ht="37.5" x14ac:dyDescent="0.2">
      <c r="A132" s="472"/>
      <c r="B132" s="234">
        <v>455</v>
      </c>
      <c r="C132" s="235" t="s">
        <v>1936</v>
      </c>
      <c r="D132" s="234" t="s">
        <v>1927</v>
      </c>
      <c r="E132" s="494" t="s">
        <v>1843</v>
      </c>
      <c r="F132" s="234" t="s">
        <v>1870</v>
      </c>
      <c r="G132" s="236">
        <v>72.92</v>
      </c>
      <c r="H132" s="236">
        <f t="shared" ref="H132:H133" si="32">SUM((A132)*(G132))</f>
        <v>0</v>
      </c>
    </row>
    <row r="133" spans="1:8" ht="56.25" x14ac:dyDescent="0.2">
      <c r="A133" s="472"/>
      <c r="B133" s="234">
        <v>1012</v>
      </c>
      <c r="C133" s="235" t="s">
        <v>2560</v>
      </c>
      <c r="D133" s="234" t="s">
        <v>1927</v>
      </c>
      <c r="E133" s="494" t="s">
        <v>1843</v>
      </c>
      <c r="F133" s="234" t="s">
        <v>478</v>
      </c>
      <c r="G133" s="236">
        <v>59.97</v>
      </c>
      <c r="H133" s="236">
        <f t="shared" si="32"/>
        <v>0</v>
      </c>
    </row>
    <row r="134" spans="1:8" ht="18.75" x14ac:dyDescent="0.2">
      <c r="A134" s="472"/>
      <c r="B134" s="234"/>
      <c r="C134" s="235"/>
      <c r="D134" s="234"/>
      <c r="E134" s="495"/>
      <c r="F134" s="234"/>
      <c r="G134" s="236"/>
      <c r="H134" s="236"/>
    </row>
    <row r="135" spans="1:8" ht="56.25" x14ac:dyDescent="0.2">
      <c r="A135" s="472"/>
      <c r="B135" s="234">
        <v>456</v>
      </c>
      <c r="C135" s="235" t="s">
        <v>1937</v>
      </c>
      <c r="D135" s="234" t="s">
        <v>1927</v>
      </c>
      <c r="E135" s="494" t="s">
        <v>1843</v>
      </c>
      <c r="F135" s="234" t="s">
        <v>1870</v>
      </c>
      <c r="G135" s="236">
        <v>28.98</v>
      </c>
      <c r="H135" s="236">
        <f t="shared" ref="H135:H136" si="33">SUM((A135)*(G135))</f>
        <v>0</v>
      </c>
    </row>
    <row r="136" spans="1:8" ht="37.5" x14ac:dyDescent="0.2">
      <c r="A136" s="472"/>
      <c r="B136" s="234">
        <v>1085</v>
      </c>
      <c r="C136" s="235" t="s">
        <v>1938</v>
      </c>
      <c r="D136" s="234" t="s">
        <v>1927</v>
      </c>
      <c r="E136" s="494" t="s">
        <v>1843</v>
      </c>
      <c r="F136" s="234" t="s">
        <v>669</v>
      </c>
      <c r="G136" s="236">
        <v>33.97</v>
      </c>
      <c r="H136" s="236">
        <f t="shared" si="33"/>
        <v>0</v>
      </c>
    </row>
    <row r="137" spans="1:8" ht="18.75" x14ac:dyDescent="0.2">
      <c r="A137" s="472"/>
      <c r="B137" s="234"/>
      <c r="C137" s="235"/>
      <c r="D137" s="234"/>
      <c r="E137" s="495"/>
      <c r="F137" s="234"/>
      <c r="G137" s="236"/>
      <c r="H137" s="236"/>
    </row>
    <row r="138" spans="1:8" ht="75" x14ac:dyDescent="0.2">
      <c r="A138" s="472"/>
      <c r="B138" s="234">
        <v>457</v>
      </c>
      <c r="C138" s="235" t="s">
        <v>1939</v>
      </c>
      <c r="D138" s="234" t="s">
        <v>1927</v>
      </c>
      <c r="E138" s="494" t="s">
        <v>1843</v>
      </c>
      <c r="F138" s="234" t="s">
        <v>1870</v>
      </c>
      <c r="G138" s="236">
        <v>39.47</v>
      </c>
      <c r="H138" s="236">
        <f t="shared" ref="H138:H139" si="34">SUM((A138)*(G138))</f>
        <v>0</v>
      </c>
    </row>
    <row r="139" spans="1:8" ht="37.5" x14ac:dyDescent="0.2">
      <c r="A139" s="472"/>
      <c r="B139" s="234">
        <v>1013</v>
      </c>
      <c r="C139" s="235" t="s">
        <v>1940</v>
      </c>
      <c r="D139" s="234" t="s">
        <v>1927</v>
      </c>
      <c r="E139" s="494" t="s">
        <v>1843</v>
      </c>
      <c r="F139" s="234" t="s">
        <v>478</v>
      </c>
      <c r="G139" s="236">
        <v>19.989999999999998</v>
      </c>
      <c r="H139" s="236">
        <f t="shared" si="34"/>
        <v>0</v>
      </c>
    </row>
    <row r="140" spans="1:8" ht="18.75" x14ac:dyDescent="0.2">
      <c r="A140" s="472"/>
      <c r="B140" s="234"/>
      <c r="C140" s="235"/>
      <c r="D140" s="234"/>
      <c r="E140" s="495"/>
      <c r="F140" s="234"/>
      <c r="G140" s="236"/>
      <c r="H140" s="236"/>
    </row>
    <row r="141" spans="1:8" ht="56.25" x14ac:dyDescent="0.2">
      <c r="A141" s="472"/>
      <c r="B141" s="234">
        <v>480</v>
      </c>
      <c r="C141" s="235" t="s">
        <v>1941</v>
      </c>
      <c r="D141" s="234" t="s">
        <v>1927</v>
      </c>
      <c r="E141" s="494" t="s">
        <v>1843</v>
      </c>
      <c r="F141" s="234" t="s">
        <v>1870</v>
      </c>
      <c r="G141" s="236">
        <v>37.93</v>
      </c>
      <c r="H141" s="236">
        <f t="shared" ref="H141:H142" si="35">SUM((A141)*(G141))</f>
        <v>0</v>
      </c>
    </row>
    <row r="142" spans="1:8" ht="56.25" x14ac:dyDescent="0.2">
      <c r="A142" s="472"/>
      <c r="B142" s="234">
        <v>926</v>
      </c>
      <c r="C142" s="235" t="s">
        <v>1942</v>
      </c>
      <c r="D142" s="234" t="s">
        <v>1927</v>
      </c>
      <c r="E142" s="494" t="s">
        <v>1843</v>
      </c>
      <c r="F142" s="234" t="s">
        <v>669</v>
      </c>
      <c r="G142" s="236">
        <v>34.979999999999997</v>
      </c>
      <c r="H142" s="236">
        <f t="shared" si="35"/>
        <v>0</v>
      </c>
    </row>
    <row r="143" spans="1:8" ht="18.75" x14ac:dyDescent="0.2">
      <c r="A143" s="472"/>
      <c r="B143" s="234"/>
      <c r="C143" s="235"/>
      <c r="D143" s="234"/>
      <c r="E143" s="495"/>
      <c r="F143" s="234"/>
      <c r="G143" s="236"/>
      <c r="H143" s="236"/>
    </row>
    <row r="144" spans="1:8" ht="56.25" x14ac:dyDescent="0.2">
      <c r="A144" s="472"/>
      <c r="B144" s="234">
        <v>481</v>
      </c>
      <c r="C144" s="235" t="s">
        <v>1943</v>
      </c>
      <c r="D144" s="234" t="s">
        <v>1927</v>
      </c>
      <c r="E144" s="494" t="s">
        <v>1843</v>
      </c>
      <c r="F144" s="234" t="s">
        <v>1870</v>
      </c>
      <c r="G144" s="236">
        <v>26.98</v>
      </c>
      <c r="H144" s="236">
        <f t="shared" ref="H144:H145" si="36">SUM((A144)*(G144))</f>
        <v>0</v>
      </c>
    </row>
    <row r="145" spans="1:8" ht="56.25" x14ac:dyDescent="0.2">
      <c r="A145" s="472"/>
      <c r="B145" s="234">
        <v>1014</v>
      </c>
      <c r="C145" s="235" t="s">
        <v>2597</v>
      </c>
      <c r="D145" s="234" t="s">
        <v>1927</v>
      </c>
      <c r="E145" s="494" t="s">
        <v>1843</v>
      </c>
      <c r="F145" s="234" t="s">
        <v>478</v>
      </c>
      <c r="G145" s="236">
        <v>35.97</v>
      </c>
      <c r="H145" s="236">
        <f t="shared" si="36"/>
        <v>0</v>
      </c>
    </row>
    <row r="146" spans="1:8" ht="18.75" x14ac:dyDescent="0.2">
      <c r="A146" s="472"/>
      <c r="B146" s="234"/>
      <c r="C146" s="235"/>
      <c r="D146" s="234"/>
      <c r="E146" s="495"/>
      <c r="F146" s="234"/>
      <c r="G146" s="236"/>
      <c r="H146" s="236"/>
    </row>
    <row r="147" spans="1:8" ht="56.25" x14ac:dyDescent="0.2">
      <c r="A147" s="472"/>
      <c r="B147" s="234">
        <v>482</v>
      </c>
      <c r="C147" s="235" t="s">
        <v>1944</v>
      </c>
      <c r="D147" s="234" t="s">
        <v>1927</v>
      </c>
      <c r="E147" s="494" t="s">
        <v>1843</v>
      </c>
      <c r="F147" s="234" t="s">
        <v>1870</v>
      </c>
      <c r="G147" s="236">
        <v>50.93</v>
      </c>
      <c r="H147" s="236">
        <f t="shared" ref="H147:H148" si="37">SUM((A147)*(G147))</f>
        <v>0</v>
      </c>
    </row>
    <row r="148" spans="1:8" ht="56.25" x14ac:dyDescent="0.2">
      <c r="A148" s="472"/>
      <c r="B148" s="234">
        <v>927</v>
      </c>
      <c r="C148" s="235" t="s">
        <v>1945</v>
      </c>
      <c r="D148" s="234" t="s">
        <v>1927</v>
      </c>
      <c r="E148" s="494" t="s">
        <v>1843</v>
      </c>
      <c r="F148" s="234" t="s">
        <v>669</v>
      </c>
      <c r="G148" s="236">
        <v>35.04</v>
      </c>
      <c r="H148" s="236">
        <f t="shared" si="37"/>
        <v>0</v>
      </c>
    </row>
    <row r="149" spans="1:8" ht="18.75" x14ac:dyDescent="0.2">
      <c r="A149" s="472"/>
      <c r="B149" s="234"/>
      <c r="C149" s="235"/>
      <c r="D149" s="234"/>
      <c r="E149" s="495"/>
      <c r="F149" s="234"/>
      <c r="G149" s="236"/>
      <c r="H149" s="236"/>
    </row>
    <row r="150" spans="1:8" ht="56.25" x14ac:dyDescent="0.2">
      <c r="A150" s="472"/>
      <c r="B150" s="234">
        <v>515</v>
      </c>
      <c r="C150" s="235" t="s">
        <v>1946</v>
      </c>
      <c r="D150" s="234" t="s">
        <v>1927</v>
      </c>
      <c r="E150" s="494" t="s">
        <v>1843</v>
      </c>
      <c r="F150" s="234" t="s">
        <v>1870</v>
      </c>
      <c r="G150" s="236">
        <v>29.98</v>
      </c>
      <c r="H150" s="236">
        <f t="shared" ref="H150:H151" si="38">SUM((A150)*(G150))</f>
        <v>0</v>
      </c>
    </row>
    <row r="151" spans="1:8" ht="75" x14ac:dyDescent="0.2">
      <c r="A151" s="472"/>
      <c r="B151" s="234">
        <v>1015</v>
      </c>
      <c r="C151" s="235" t="s">
        <v>1947</v>
      </c>
      <c r="D151" s="234" t="s">
        <v>1927</v>
      </c>
      <c r="E151" s="494" t="s">
        <v>1843</v>
      </c>
      <c r="F151" s="234" t="s">
        <v>478</v>
      </c>
      <c r="G151" s="236">
        <v>60.96</v>
      </c>
      <c r="H151" s="236">
        <f t="shared" si="38"/>
        <v>0</v>
      </c>
    </row>
    <row r="152" spans="1:8" ht="18.75" x14ac:dyDescent="0.2">
      <c r="A152" s="472"/>
      <c r="B152" s="234"/>
      <c r="C152" s="235"/>
      <c r="D152" s="234"/>
      <c r="E152" s="495"/>
      <c r="F152" s="234"/>
      <c r="G152" s="236"/>
      <c r="H152" s="236"/>
    </row>
    <row r="153" spans="1:8" ht="56.25" x14ac:dyDescent="0.2">
      <c r="A153" s="472"/>
      <c r="B153" s="234">
        <v>516</v>
      </c>
      <c r="C153" s="235" t="s">
        <v>1948</v>
      </c>
      <c r="D153" s="234" t="s">
        <v>1927</v>
      </c>
      <c r="E153" s="494" t="s">
        <v>1843</v>
      </c>
      <c r="F153" s="234" t="s">
        <v>1870</v>
      </c>
      <c r="G153" s="236">
        <v>49.98</v>
      </c>
      <c r="H153" s="236">
        <f t="shared" ref="H153:H154" si="39">SUM((A153)*(G153))</f>
        <v>0</v>
      </c>
    </row>
    <row r="154" spans="1:8" ht="75" x14ac:dyDescent="0.2">
      <c r="A154" s="472"/>
      <c r="B154" s="234">
        <v>928</v>
      </c>
      <c r="C154" s="235" t="s">
        <v>1949</v>
      </c>
      <c r="D154" s="234" t="s">
        <v>1927</v>
      </c>
      <c r="E154" s="494" t="s">
        <v>1843</v>
      </c>
      <c r="F154" s="234" t="s">
        <v>669</v>
      </c>
      <c r="G154" s="236">
        <v>90.97</v>
      </c>
      <c r="H154" s="236">
        <f t="shared" si="39"/>
        <v>0</v>
      </c>
    </row>
    <row r="155" spans="1:8" ht="18.75" x14ac:dyDescent="0.2">
      <c r="A155" s="472"/>
      <c r="B155" s="234"/>
      <c r="C155" s="235"/>
      <c r="D155" s="234"/>
      <c r="E155" s="495"/>
      <c r="F155" s="234"/>
      <c r="G155" s="236"/>
      <c r="H155" s="236"/>
    </row>
    <row r="156" spans="1:8" ht="56.25" x14ac:dyDescent="0.2">
      <c r="A156" s="472"/>
      <c r="B156" s="234">
        <v>517</v>
      </c>
      <c r="C156" s="235" t="s">
        <v>1950</v>
      </c>
      <c r="D156" s="234" t="s">
        <v>1927</v>
      </c>
      <c r="E156" s="494" t="s">
        <v>1843</v>
      </c>
      <c r="F156" s="234" t="s">
        <v>1870</v>
      </c>
      <c r="G156" s="236">
        <v>29.98</v>
      </c>
      <c r="H156" s="236">
        <f t="shared" ref="H156:H157" si="40">SUM((A156)*(G156))</f>
        <v>0</v>
      </c>
    </row>
    <row r="157" spans="1:8" ht="56.25" x14ac:dyDescent="0.2">
      <c r="A157" s="472"/>
      <c r="B157" s="234">
        <v>1016</v>
      </c>
      <c r="C157" s="235" t="s">
        <v>1951</v>
      </c>
      <c r="D157" s="234" t="s">
        <v>1927</v>
      </c>
      <c r="E157" s="494" t="s">
        <v>1843</v>
      </c>
      <c r="F157" s="234" t="s">
        <v>478</v>
      </c>
      <c r="G157" s="236">
        <v>42.93</v>
      </c>
      <c r="H157" s="236">
        <f t="shared" si="40"/>
        <v>0</v>
      </c>
    </row>
    <row r="158" spans="1:8" ht="18.75" x14ac:dyDescent="0.2">
      <c r="A158" s="472"/>
      <c r="B158" s="234"/>
      <c r="C158" s="235"/>
      <c r="D158" s="234"/>
      <c r="E158" s="495"/>
      <c r="F158" s="234"/>
      <c r="G158" s="236"/>
      <c r="H158" s="236"/>
    </row>
    <row r="159" spans="1:8" ht="37.5" x14ac:dyDescent="0.2">
      <c r="A159" s="472"/>
      <c r="B159" s="234">
        <v>518</v>
      </c>
      <c r="C159" s="235" t="s">
        <v>1952</v>
      </c>
      <c r="D159" s="234" t="s">
        <v>1927</v>
      </c>
      <c r="E159" s="494" t="s">
        <v>1843</v>
      </c>
      <c r="F159" s="234" t="s">
        <v>1870</v>
      </c>
      <c r="G159" s="236">
        <v>28.98</v>
      </c>
      <c r="H159" s="236">
        <f t="shared" ref="H159:H160" si="41">SUM((A159)*(G159))</f>
        <v>0</v>
      </c>
    </row>
    <row r="160" spans="1:8" ht="37.5" x14ac:dyDescent="0.2">
      <c r="A160" s="472"/>
      <c r="B160" s="234">
        <v>929</v>
      </c>
      <c r="C160" s="235" t="s">
        <v>1953</v>
      </c>
      <c r="D160" s="234" t="s">
        <v>1927</v>
      </c>
      <c r="E160" s="494" t="s">
        <v>1843</v>
      </c>
      <c r="F160" s="234" t="s">
        <v>669</v>
      </c>
      <c r="G160" s="236">
        <v>36.979999999999997</v>
      </c>
      <c r="H160" s="236">
        <f t="shared" si="41"/>
        <v>0</v>
      </c>
    </row>
    <row r="161" spans="1:8" ht="18.75" x14ac:dyDescent="0.2">
      <c r="A161" s="472"/>
      <c r="B161" s="234"/>
      <c r="C161" s="235"/>
      <c r="D161" s="234"/>
      <c r="E161" s="495"/>
      <c r="F161" s="234"/>
      <c r="G161" s="236"/>
      <c r="H161" s="236"/>
    </row>
    <row r="162" spans="1:8" ht="37.5" x14ac:dyDescent="0.2">
      <c r="A162" s="472"/>
      <c r="B162" s="234">
        <v>519</v>
      </c>
      <c r="C162" s="235" t="s">
        <v>1954</v>
      </c>
      <c r="D162" s="234" t="s">
        <v>1927</v>
      </c>
      <c r="E162" s="494" t="s">
        <v>1843</v>
      </c>
      <c r="F162" s="234" t="s">
        <v>1870</v>
      </c>
      <c r="G162" s="236">
        <v>42.97</v>
      </c>
      <c r="H162" s="236">
        <f t="shared" ref="H162:H163" si="42">SUM((A162)*(G162))</f>
        <v>0</v>
      </c>
    </row>
    <row r="163" spans="1:8" ht="56.25" x14ac:dyDescent="0.2">
      <c r="A163" s="472"/>
      <c r="B163" s="234">
        <v>1017</v>
      </c>
      <c r="C163" s="235" t="s">
        <v>1955</v>
      </c>
      <c r="D163" s="234" t="s">
        <v>1927</v>
      </c>
      <c r="E163" s="494" t="s">
        <v>1843</v>
      </c>
      <c r="F163" s="234" t="s">
        <v>478</v>
      </c>
      <c r="G163" s="236">
        <v>19.989999999999998</v>
      </c>
      <c r="H163" s="236">
        <f t="shared" si="42"/>
        <v>0</v>
      </c>
    </row>
    <row r="164" spans="1:8" ht="18.75" x14ac:dyDescent="0.2">
      <c r="A164" s="472"/>
      <c r="B164" s="234"/>
      <c r="C164" s="235"/>
      <c r="D164" s="234"/>
      <c r="E164" s="495"/>
      <c r="F164" s="234"/>
      <c r="G164" s="236"/>
      <c r="H164" s="236"/>
    </row>
    <row r="165" spans="1:8" ht="37.5" x14ac:dyDescent="0.2">
      <c r="A165" s="472"/>
      <c r="B165" s="234">
        <v>520</v>
      </c>
      <c r="C165" s="235" t="s">
        <v>1956</v>
      </c>
      <c r="D165" s="234" t="s">
        <v>1927</v>
      </c>
      <c r="E165" s="494" t="s">
        <v>1843</v>
      </c>
      <c r="F165" s="234" t="s">
        <v>1870</v>
      </c>
      <c r="G165" s="236">
        <v>19.989999999999998</v>
      </c>
      <c r="H165" s="236">
        <f t="shared" ref="H165:H166" si="43">SUM((A165)*(G165))</f>
        <v>0</v>
      </c>
    </row>
    <row r="166" spans="1:8" ht="56.25" x14ac:dyDescent="0.2">
      <c r="A166" s="472"/>
      <c r="B166" s="234">
        <v>930</v>
      </c>
      <c r="C166" s="235" t="s">
        <v>1957</v>
      </c>
      <c r="D166" s="234" t="s">
        <v>1927</v>
      </c>
      <c r="E166" s="494" t="s">
        <v>1843</v>
      </c>
      <c r="F166" s="234" t="s">
        <v>669</v>
      </c>
      <c r="G166" s="236">
        <v>69.97</v>
      </c>
      <c r="H166" s="236">
        <f t="shared" si="43"/>
        <v>0</v>
      </c>
    </row>
    <row r="167" spans="1:8" ht="18.75" x14ac:dyDescent="0.2">
      <c r="A167" s="464"/>
      <c r="B167" s="212"/>
      <c r="C167" s="219"/>
      <c r="D167" s="212"/>
      <c r="E167" s="492"/>
      <c r="F167" s="212"/>
      <c r="G167" s="231"/>
      <c r="H167" s="231"/>
    </row>
    <row r="168" spans="1:8" ht="37.5" x14ac:dyDescent="0.2">
      <c r="A168" s="466"/>
      <c r="B168" s="221">
        <v>656</v>
      </c>
      <c r="C168" s="133" t="s">
        <v>1958</v>
      </c>
      <c r="D168" s="221" t="s">
        <v>1959</v>
      </c>
      <c r="E168" s="478" t="s">
        <v>1843</v>
      </c>
      <c r="F168" s="221"/>
      <c r="G168" s="222">
        <v>881.42</v>
      </c>
      <c r="H168" s="222">
        <f t="shared" ref="H168:H169" si="44">SUM((A168)*(G168))</f>
        <v>0</v>
      </c>
    </row>
    <row r="169" spans="1:8" ht="75" x14ac:dyDescent="0.2">
      <c r="A169" s="466"/>
      <c r="B169" s="221">
        <v>665</v>
      </c>
      <c r="C169" s="133" t="s">
        <v>1960</v>
      </c>
      <c r="D169" s="221" t="s">
        <v>1959</v>
      </c>
      <c r="E169" s="478" t="s">
        <v>1843</v>
      </c>
      <c r="F169" s="221"/>
      <c r="G169" s="222">
        <v>439.39</v>
      </c>
      <c r="H169" s="222">
        <f t="shared" si="44"/>
        <v>0</v>
      </c>
    </row>
    <row r="170" spans="1:8" ht="37.5" x14ac:dyDescent="0.2">
      <c r="A170" s="466"/>
      <c r="B170" s="221">
        <v>2815</v>
      </c>
      <c r="C170" s="133" t="s">
        <v>1961</v>
      </c>
      <c r="D170" s="221" t="s">
        <v>1959</v>
      </c>
      <c r="E170" s="478" t="s">
        <v>1843</v>
      </c>
      <c r="F170" s="221" t="s">
        <v>27</v>
      </c>
      <c r="G170" s="222">
        <v>182.64</v>
      </c>
      <c r="H170" s="222"/>
    </row>
    <row r="171" spans="1:8" ht="37.5" x14ac:dyDescent="0.2">
      <c r="A171" s="466"/>
      <c r="B171" s="221">
        <v>2837</v>
      </c>
      <c r="C171" s="133" t="s">
        <v>1962</v>
      </c>
      <c r="D171" s="221" t="s">
        <v>1959</v>
      </c>
      <c r="E171" s="478" t="s">
        <v>1843</v>
      </c>
      <c r="F171" s="221" t="s">
        <v>27</v>
      </c>
      <c r="G171" s="222">
        <v>144.41999999999999</v>
      </c>
      <c r="H171" s="222"/>
    </row>
    <row r="172" spans="1:8" ht="18.75" x14ac:dyDescent="0.2">
      <c r="A172" s="466"/>
      <c r="B172" s="221"/>
      <c r="C172" s="133"/>
      <c r="D172" s="221"/>
      <c r="E172" s="478"/>
      <c r="F172" s="221"/>
      <c r="G172" s="222"/>
      <c r="H172" s="222"/>
    </row>
    <row r="173" spans="1:8" ht="168.75" x14ac:dyDescent="0.2">
      <c r="A173" s="466"/>
      <c r="B173" s="221">
        <v>663</v>
      </c>
      <c r="C173" s="133" t="s">
        <v>1963</v>
      </c>
      <c r="D173" s="221" t="s">
        <v>1959</v>
      </c>
      <c r="E173" s="478" t="s">
        <v>1843</v>
      </c>
      <c r="F173" s="221"/>
      <c r="G173" s="222">
        <v>363.71</v>
      </c>
      <c r="H173" s="222">
        <f t="shared" ref="H173:H178" si="45">SUM((A173)*(G173))</f>
        <v>0</v>
      </c>
    </row>
    <row r="174" spans="1:8" ht="37.5" x14ac:dyDescent="0.2">
      <c r="A174" s="466"/>
      <c r="B174" s="221">
        <v>2378</v>
      </c>
      <c r="C174" s="133" t="s">
        <v>1964</v>
      </c>
      <c r="D174" s="221" t="s">
        <v>1959</v>
      </c>
      <c r="E174" s="478" t="s">
        <v>1843</v>
      </c>
      <c r="F174" s="221"/>
      <c r="G174" s="222">
        <v>208.73</v>
      </c>
      <c r="H174" s="222">
        <f t="shared" si="45"/>
        <v>0</v>
      </c>
    </row>
    <row r="175" spans="1:8" ht="112.5" x14ac:dyDescent="0.2">
      <c r="A175" s="466"/>
      <c r="B175" s="221">
        <v>908</v>
      </c>
      <c r="C175" s="133" t="s">
        <v>2561</v>
      </c>
      <c r="D175" s="221" t="s">
        <v>1959</v>
      </c>
      <c r="E175" s="478" t="s">
        <v>1843</v>
      </c>
      <c r="F175" s="221"/>
      <c r="G175" s="222">
        <v>226.34</v>
      </c>
      <c r="H175" s="222">
        <f t="shared" si="45"/>
        <v>0</v>
      </c>
    </row>
    <row r="176" spans="1:8" ht="37.5" x14ac:dyDescent="0.2">
      <c r="A176" s="466"/>
      <c r="B176" s="221">
        <v>2383</v>
      </c>
      <c r="C176" s="133" t="s">
        <v>1965</v>
      </c>
      <c r="D176" s="221" t="s">
        <v>1959</v>
      </c>
      <c r="E176" s="478" t="s">
        <v>1843</v>
      </c>
      <c r="F176" s="221"/>
      <c r="G176" s="222">
        <v>124.46</v>
      </c>
      <c r="H176" s="222">
        <f t="shared" si="45"/>
        <v>0</v>
      </c>
    </row>
    <row r="177" spans="1:8" ht="93.75" x14ac:dyDescent="0.2">
      <c r="A177" s="466"/>
      <c r="B177" s="221">
        <v>907</v>
      </c>
      <c r="C177" s="133" t="s">
        <v>1966</v>
      </c>
      <c r="D177" s="221" t="s">
        <v>1959</v>
      </c>
      <c r="E177" s="478" t="s">
        <v>1843</v>
      </c>
      <c r="F177" s="221"/>
      <c r="G177" s="222">
        <v>291.37</v>
      </c>
      <c r="H177" s="222">
        <f t="shared" si="45"/>
        <v>0</v>
      </c>
    </row>
    <row r="178" spans="1:8" ht="37.5" x14ac:dyDescent="0.2">
      <c r="A178" s="466"/>
      <c r="B178" s="221">
        <v>2382</v>
      </c>
      <c r="C178" s="133" t="s">
        <v>1967</v>
      </c>
      <c r="D178" s="221" t="s">
        <v>1959</v>
      </c>
      <c r="E178" s="478" t="s">
        <v>1843</v>
      </c>
      <c r="F178" s="221"/>
      <c r="G178" s="222">
        <v>101.95</v>
      </c>
      <c r="H178" s="222">
        <f t="shared" si="45"/>
        <v>0</v>
      </c>
    </row>
    <row r="179" spans="1:8" ht="18.75" x14ac:dyDescent="0.2">
      <c r="A179" s="466"/>
      <c r="B179" s="221"/>
      <c r="C179" s="133"/>
      <c r="D179" s="221"/>
      <c r="E179" s="496"/>
      <c r="F179" s="221"/>
      <c r="G179" s="222"/>
      <c r="H179" s="222"/>
    </row>
    <row r="180" spans="1:8" ht="56.25" x14ac:dyDescent="0.2">
      <c r="A180" s="466"/>
      <c r="B180" s="221">
        <v>551</v>
      </c>
      <c r="C180" s="133" t="s">
        <v>1968</v>
      </c>
      <c r="D180" s="221" t="s">
        <v>1959</v>
      </c>
      <c r="E180" s="478" t="s">
        <v>1843</v>
      </c>
      <c r="F180" s="221" t="s">
        <v>1870</v>
      </c>
      <c r="G180" s="222">
        <v>31.47</v>
      </c>
      <c r="H180" s="222">
        <f t="shared" ref="H180:H181" si="46">SUM((A180)*(G180))</f>
        <v>0</v>
      </c>
    </row>
    <row r="181" spans="1:8" ht="56.25" x14ac:dyDescent="0.2">
      <c r="A181" s="466"/>
      <c r="B181" s="221">
        <v>931</v>
      </c>
      <c r="C181" s="133" t="s">
        <v>1969</v>
      </c>
      <c r="D181" s="221" t="s">
        <v>1959</v>
      </c>
      <c r="E181" s="478" t="s">
        <v>1843</v>
      </c>
      <c r="F181" s="221" t="s">
        <v>669</v>
      </c>
      <c r="G181" s="222">
        <v>29.98</v>
      </c>
      <c r="H181" s="222">
        <f t="shared" si="46"/>
        <v>0</v>
      </c>
    </row>
    <row r="182" spans="1:8" ht="18.75" x14ac:dyDescent="0.2">
      <c r="A182" s="466"/>
      <c r="B182" s="221"/>
      <c r="C182" s="133"/>
      <c r="D182" s="221"/>
      <c r="E182" s="496"/>
      <c r="F182" s="221"/>
      <c r="G182" s="222"/>
      <c r="H182" s="222"/>
    </row>
    <row r="183" spans="1:8" ht="56.25" x14ac:dyDescent="0.2">
      <c r="A183" s="466"/>
      <c r="B183" s="221">
        <v>552</v>
      </c>
      <c r="C183" s="133" t="s">
        <v>1970</v>
      </c>
      <c r="D183" s="221" t="s">
        <v>1959</v>
      </c>
      <c r="E183" s="478" t="s">
        <v>1843</v>
      </c>
      <c r="F183" s="221" t="s">
        <v>1870</v>
      </c>
      <c r="G183" s="222">
        <v>28.98</v>
      </c>
      <c r="H183" s="222">
        <f t="shared" ref="H183:H184" si="47">SUM((A183)*(G183))</f>
        <v>0</v>
      </c>
    </row>
    <row r="184" spans="1:8" ht="75" x14ac:dyDescent="0.2">
      <c r="A184" s="466"/>
      <c r="B184" s="221">
        <v>1018</v>
      </c>
      <c r="C184" s="133" t="s">
        <v>1971</v>
      </c>
      <c r="D184" s="221" t="s">
        <v>1959</v>
      </c>
      <c r="E184" s="478" t="s">
        <v>1843</v>
      </c>
      <c r="F184" s="221" t="s">
        <v>478</v>
      </c>
      <c r="G184" s="222">
        <v>62.44</v>
      </c>
      <c r="H184" s="222">
        <f t="shared" si="47"/>
        <v>0</v>
      </c>
    </row>
    <row r="185" spans="1:8" ht="18.75" x14ac:dyDescent="0.2">
      <c r="A185" s="466"/>
      <c r="B185" s="221"/>
      <c r="C185" s="133"/>
      <c r="D185" s="221"/>
      <c r="E185" s="496"/>
      <c r="F185" s="221"/>
      <c r="G185" s="222"/>
      <c r="H185" s="222"/>
    </row>
    <row r="186" spans="1:8" ht="56.25" x14ac:dyDescent="0.2">
      <c r="A186" s="466"/>
      <c r="B186" s="221">
        <v>553</v>
      </c>
      <c r="C186" s="133" t="s">
        <v>1972</v>
      </c>
      <c r="D186" s="221" t="s">
        <v>1959</v>
      </c>
      <c r="E186" s="478" t="s">
        <v>1843</v>
      </c>
      <c r="F186" s="221" t="s">
        <v>1870</v>
      </c>
      <c r="G186" s="222">
        <v>43.97</v>
      </c>
      <c r="H186" s="222">
        <f t="shared" ref="H186:H187" si="48">SUM((A186)*(G186))</f>
        <v>0</v>
      </c>
    </row>
    <row r="187" spans="1:8" ht="56.25" x14ac:dyDescent="0.2">
      <c r="A187" s="466"/>
      <c r="B187" s="221">
        <v>932</v>
      </c>
      <c r="C187" s="133" t="s">
        <v>1973</v>
      </c>
      <c r="D187" s="221" t="s">
        <v>1959</v>
      </c>
      <c r="E187" s="478" t="s">
        <v>1843</v>
      </c>
      <c r="F187" s="221" t="s">
        <v>669</v>
      </c>
      <c r="G187" s="222">
        <v>32.979999999999997</v>
      </c>
      <c r="H187" s="222">
        <f t="shared" si="48"/>
        <v>0</v>
      </c>
    </row>
    <row r="188" spans="1:8" ht="18.75" x14ac:dyDescent="0.2">
      <c r="A188" s="466"/>
      <c r="B188" s="221"/>
      <c r="C188" s="133"/>
      <c r="D188" s="221"/>
      <c r="E188" s="496"/>
      <c r="F188" s="221"/>
      <c r="G188" s="222"/>
      <c r="H188" s="222"/>
    </row>
    <row r="189" spans="1:8" ht="37.5" x14ac:dyDescent="0.2">
      <c r="A189" s="466"/>
      <c r="B189" s="221">
        <v>610</v>
      </c>
      <c r="C189" s="133" t="s">
        <v>1974</v>
      </c>
      <c r="D189" s="221" t="s">
        <v>1959</v>
      </c>
      <c r="E189" s="478" t="s">
        <v>1843</v>
      </c>
      <c r="F189" s="221" t="s">
        <v>1870</v>
      </c>
      <c r="G189" s="222">
        <v>49.97</v>
      </c>
      <c r="H189" s="222">
        <f t="shared" ref="H189:H190" si="49">SUM((A189)*(G189))</f>
        <v>0</v>
      </c>
    </row>
    <row r="190" spans="1:8" ht="56.25" x14ac:dyDescent="0.2">
      <c r="A190" s="466"/>
      <c r="B190" s="221">
        <v>1019</v>
      </c>
      <c r="C190" s="133" t="s">
        <v>1975</v>
      </c>
      <c r="D190" s="221" t="s">
        <v>1959</v>
      </c>
      <c r="E190" s="478" t="s">
        <v>1843</v>
      </c>
      <c r="F190" s="221" t="s">
        <v>478</v>
      </c>
      <c r="G190" s="222">
        <v>37.979999999999997</v>
      </c>
      <c r="H190" s="222">
        <f t="shared" si="49"/>
        <v>0</v>
      </c>
    </row>
    <row r="191" spans="1:8" ht="18.75" x14ac:dyDescent="0.2">
      <c r="A191" s="466"/>
      <c r="B191" s="221"/>
      <c r="C191" s="133"/>
      <c r="D191" s="221"/>
      <c r="E191" s="496"/>
      <c r="F191" s="221"/>
      <c r="G191" s="222"/>
      <c r="H191" s="222"/>
    </row>
    <row r="192" spans="1:8" ht="37.5" x14ac:dyDescent="0.2">
      <c r="A192" s="466"/>
      <c r="B192" s="221">
        <v>611</v>
      </c>
      <c r="C192" s="133" t="s">
        <v>1976</v>
      </c>
      <c r="D192" s="221" t="s">
        <v>1959</v>
      </c>
      <c r="E192" s="478" t="s">
        <v>1843</v>
      </c>
      <c r="F192" s="221" t="s">
        <v>1870</v>
      </c>
      <c r="G192" s="222">
        <v>37.47</v>
      </c>
      <c r="H192" s="222">
        <f t="shared" ref="H192:H193" si="50">SUM((A192)*(G192))</f>
        <v>0</v>
      </c>
    </row>
    <row r="193" spans="1:8" ht="56.25" x14ac:dyDescent="0.2">
      <c r="A193" s="466"/>
      <c r="B193" s="221">
        <v>1083</v>
      </c>
      <c r="C193" s="133" t="s">
        <v>1977</v>
      </c>
      <c r="D193" s="221" t="s">
        <v>1959</v>
      </c>
      <c r="E193" s="478" t="s">
        <v>1843</v>
      </c>
      <c r="F193" s="221" t="s">
        <v>669</v>
      </c>
      <c r="G193" s="222">
        <v>34.94</v>
      </c>
      <c r="H193" s="222">
        <f t="shared" si="50"/>
        <v>0</v>
      </c>
    </row>
    <row r="194" spans="1:8" ht="18.75" x14ac:dyDescent="0.2">
      <c r="A194" s="466"/>
      <c r="B194" s="221"/>
      <c r="C194" s="133"/>
      <c r="D194" s="221"/>
      <c r="E194" s="496"/>
      <c r="F194" s="221"/>
      <c r="G194" s="222"/>
      <c r="H194" s="222"/>
    </row>
    <row r="195" spans="1:8" ht="56.25" x14ac:dyDescent="0.2">
      <c r="A195" s="466"/>
      <c r="B195" s="221">
        <v>612</v>
      </c>
      <c r="C195" s="133" t="s">
        <v>1978</v>
      </c>
      <c r="D195" s="221" t="s">
        <v>1959</v>
      </c>
      <c r="E195" s="478" t="s">
        <v>1843</v>
      </c>
      <c r="F195" s="221" t="s">
        <v>1870</v>
      </c>
      <c r="G195" s="222">
        <v>29.98</v>
      </c>
      <c r="H195" s="222">
        <f t="shared" ref="H195:H196" si="51">SUM((A195)*(G195))</f>
        <v>0</v>
      </c>
    </row>
    <row r="196" spans="1:8" ht="56.25" x14ac:dyDescent="0.2">
      <c r="A196" s="466"/>
      <c r="B196" s="221">
        <v>1020</v>
      </c>
      <c r="C196" s="133" t="s">
        <v>1979</v>
      </c>
      <c r="D196" s="221" t="s">
        <v>1959</v>
      </c>
      <c r="E196" s="478" t="s">
        <v>1843</v>
      </c>
      <c r="F196" s="221" t="s">
        <v>478</v>
      </c>
      <c r="G196" s="222">
        <v>50.93</v>
      </c>
      <c r="H196" s="222">
        <f t="shared" si="51"/>
        <v>0</v>
      </c>
    </row>
    <row r="197" spans="1:8" ht="18.75" x14ac:dyDescent="0.2">
      <c r="A197" s="466"/>
      <c r="B197" s="221"/>
      <c r="C197" s="133"/>
      <c r="D197" s="221"/>
      <c r="E197" s="496"/>
      <c r="F197" s="221"/>
      <c r="G197" s="222"/>
      <c r="H197" s="222"/>
    </row>
    <row r="198" spans="1:8" ht="37.5" x14ac:dyDescent="0.2">
      <c r="A198" s="466"/>
      <c r="B198" s="221">
        <v>649</v>
      </c>
      <c r="C198" s="133" t="s">
        <v>1980</v>
      </c>
      <c r="D198" s="221" t="s">
        <v>1959</v>
      </c>
      <c r="E198" s="478" t="s">
        <v>1843</v>
      </c>
      <c r="F198" s="221" t="s">
        <v>1870</v>
      </c>
      <c r="G198" s="222">
        <v>30.97</v>
      </c>
      <c r="H198" s="222">
        <f t="shared" ref="H198:H199" si="52">SUM((A198)*(G198))</f>
        <v>0</v>
      </c>
    </row>
    <row r="199" spans="1:8" ht="56.25" x14ac:dyDescent="0.2">
      <c r="A199" s="466"/>
      <c r="B199" s="221">
        <v>933</v>
      </c>
      <c r="C199" s="133" t="s">
        <v>1981</v>
      </c>
      <c r="D199" s="221" t="s">
        <v>1959</v>
      </c>
      <c r="E199" s="478" t="s">
        <v>1843</v>
      </c>
      <c r="F199" s="221" t="s">
        <v>669</v>
      </c>
      <c r="G199" s="222">
        <v>114.97</v>
      </c>
      <c r="H199" s="222">
        <f t="shared" si="52"/>
        <v>0</v>
      </c>
    </row>
    <row r="200" spans="1:8" ht="18.75" x14ac:dyDescent="0.2">
      <c r="A200" s="466"/>
      <c r="B200" s="221"/>
      <c r="C200" s="133"/>
      <c r="D200" s="221"/>
      <c r="E200" s="496"/>
      <c r="F200" s="221"/>
      <c r="G200" s="222"/>
      <c r="H200" s="222"/>
    </row>
    <row r="201" spans="1:8" ht="56.25" x14ac:dyDescent="0.2">
      <c r="A201" s="466"/>
      <c r="B201" s="221">
        <v>650</v>
      </c>
      <c r="C201" s="133" t="s">
        <v>1982</v>
      </c>
      <c r="D201" s="221" t="s">
        <v>1959</v>
      </c>
      <c r="E201" s="478" t="s">
        <v>1843</v>
      </c>
      <c r="F201" s="221" t="s">
        <v>1870</v>
      </c>
      <c r="G201" s="222">
        <v>29.98</v>
      </c>
      <c r="H201" s="222">
        <f t="shared" ref="H201:H202" si="53">SUM((A201)*(G201))</f>
        <v>0</v>
      </c>
    </row>
    <row r="202" spans="1:8" ht="37.5" x14ac:dyDescent="0.2">
      <c r="A202" s="466"/>
      <c r="B202" s="221">
        <v>1021</v>
      </c>
      <c r="C202" s="133" t="s">
        <v>1983</v>
      </c>
      <c r="D202" s="221" t="s">
        <v>1959</v>
      </c>
      <c r="E202" s="478" t="s">
        <v>1843</v>
      </c>
      <c r="F202" s="221" t="s">
        <v>478</v>
      </c>
      <c r="G202" s="222">
        <v>29.98</v>
      </c>
      <c r="H202" s="222">
        <f t="shared" si="53"/>
        <v>0</v>
      </c>
    </row>
    <row r="203" spans="1:8" ht="18.75" x14ac:dyDescent="0.2">
      <c r="A203" s="466"/>
      <c r="B203" s="221"/>
      <c r="C203" s="133"/>
      <c r="D203" s="221"/>
      <c r="E203" s="496"/>
      <c r="F203" s="221"/>
      <c r="G203" s="222"/>
      <c r="H203" s="222"/>
    </row>
    <row r="204" spans="1:8" ht="37.5" x14ac:dyDescent="0.2">
      <c r="A204" s="466"/>
      <c r="B204" s="221">
        <v>651</v>
      </c>
      <c r="C204" s="133" t="s">
        <v>1984</v>
      </c>
      <c r="D204" s="221" t="s">
        <v>1959</v>
      </c>
      <c r="E204" s="478" t="s">
        <v>1843</v>
      </c>
      <c r="F204" s="221" t="s">
        <v>1870</v>
      </c>
      <c r="G204" s="222">
        <v>31.98</v>
      </c>
      <c r="H204" s="222">
        <f t="shared" ref="H204:H205" si="54">SUM((A204)*(G204))</f>
        <v>0</v>
      </c>
    </row>
    <row r="205" spans="1:8" ht="37.5" x14ac:dyDescent="0.2">
      <c r="A205" s="466"/>
      <c r="B205" s="221">
        <v>934</v>
      </c>
      <c r="C205" s="133" t="s">
        <v>1985</v>
      </c>
      <c r="D205" s="221" t="s">
        <v>1959</v>
      </c>
      <c r="E205" s="478" t="s">
        <v>1843</v>
      </c>
      <c r="F205" s="221" t="s">
        <v>669</v>
      </c>
      <c r="G205" s="222">
        <v>37.94</v>
      </c>
      <c r="H205" s="222">
        <f t="shared" si="54"/>
        <v>0</v>
      </c>
    </row>
    <row r="206" spans="1:8" ht="18.75" x14ac:dyDescent="0.2">
      <c r="A206" s="466"/>
      <c r="B206" s="221"/>
      <c r="C206" s="133"/>
      <c r="D206" s="221"/>
      <c r="E206" s="496"/>
      <c r="F206" s="221"/>
      <c r="G206" s="222"/>
      <c r="H206" s="222"/>
    </row>
    <row r="207" spans="1:8" ht="75" x14ac:dyDescent="0.2">
      <c r="A207" s="466"/>
      <c r="B207" s="221">
        <v>653</v>
      </c>
      <c r="C207" s="133" t="s">
        <v>1986</v>
      </c>
      <c r="D207" s="221" t="s">
        <v>1959</v>
      </c>
      <c r="E207" s="478" t="s">
        <v>1843</v>
      </c>
      <c r="F207" s="221" t="s">
        <v>1870</v>
      </c>
      <c r="G207" s="222">
        <v>33.97</v>
      </c>
      <c r="H207" s="222">
        <f t="shared" ref="H207:H208" si="55">SUM((A207)*(G207))</f>
        <v>0</v>
      </c>
    </row>
    <row r="208" spans="1:8" ht="75" x14ac:dyDescent="0.2">
      <c r="A208" s="466"/>
      <c r="B208" s="221">
        <v>1022</v>
      </c>
      <c r="C208" s="133" t="s">
        <v>1987</v>
      </c>
      <c r="D208" s="221" t="s">
        <v>1959</v>
      </c>
      <c r="E208" s="478" t="s">
        <v>1843</v>
      </c>
      <c r="F208" s="221" t="s">
        <v>478</v>
      </c>
      <c r="G208" s="222">
        <v>46.44</v>
      </c>
      <c r="H208" s="222">
        <f t="shared" si="55"/>
        <v>0</v>
      </c>
    </row>
    <row r="209" spans="1:8" ht="18.75" x14ac:dyDescent="0.2">
      <c r="A209" s="466"/>
      <c r="B209" s="221"/>
      <c r="C209" s="133"/>
      <c r="D209" s="221"/>
      <c r="E209" s="496"/>
      <c r="F209" s="221"/>
      <c r="G209" s="222"/>
      <c r="H209" s="222"/>
    </row>
    <row r="210" spans="1:8" ht="56.25" x14ac:dyDescent="0.2">
      <c r="A210" s="466"/>
      <c r="B210" s="221">
        <v>654</v>
      </c>
      <c r="C210" s="133" t="s">
        <v>1988</v>
      </c>
      <c r="D210" s="221" t="s">
        <v>1959</v>
      </c>
      <c r="E210" s="478" t="s">
        <v>1843</v>
      </c>
      <c r="F210" s="221" t="s">
        <v>1870</v>
      </c>
      <c r="G210" s="222">
        <v>44.18</v>
      </c>
      <c r="H210" s="222">
        <f t="shared" ref="H210:H211" si="56">SUM((A210)*(G210))</f>
        <v>0</v>
      </c>
    </row>
    <row r="211" spans="1:8" ht="37.5" x14ac:dyDescent="0.2">
      <c r="A211" s="466"/>
      <c r="B211" s="221">
        <v>935</v>
      </c>
      <c r="C211" s="133" t="s">
        <v>1989</v>
      </c>
      <c r="D211" s="221" t="s">
        <v>1959</v>
      </c>
      <c r="E211" s="478" t="s">
        <v>1843</v>
      </c>
      <c r="F211" s="221" t="s">
        <v>669</v>
      </c>
      <c r="G211" s="222">
        <v>33.979999999999997</v>
      </c>
      <c r="H211" s="222">
        <f t="shared" si="56"/>
        <v>0</v>
      </c>
    </row>
    <row r="212" spans="1:8" ht="18.75" x14ac:dyDescent="0.2">
      <c r="A212" s="466"/>
      <c r="B212" s="221"/>
      <c r="C212" s="133"/>
      <c r="D212" s="221"/>
      <c r="E212" s="496"/>
      <c r="F212" s="221"/>
      <c r="G212" s="222"/>
      <c r="H212" s="222"/>
    </row>
    <row r="213" spans="1:8" ht="56.25" x14ac:dyDescent="0.2">
      <c r="A213" s="466"/>
      <c r="B213" s="221">
        <v>655</v>
      </c>
      <c r="C213" s="133" t="s">
        <v>1990</v>
      </c>
      <c r="D213" s="221" t="s">
        <v>1959</v>
      </c>
      <c r="E213" s="478" t="s">
        <v>1843</v>
      </c>
      <c r="F213" s="221" t="s">
        <v>1870</v>
      </c>
      <c r="G213" s="222">
        <v>27.98</v>
      </c>
      <c r="H213" s="222">
        <f t="shared" ref="H213:H214" si="57">SUM((A213)*(G213))</f>
        <v>0</v>
      </c>
    </row>
    <row r="214" spans="1:8" ht="75" x14ac:dyDescent="0.2">
      <c r="A214" s="466"/>
      <c r="B214" s="221">
        <v>1023</v>
      </c>
      <c r="C214" s="133" t="s">
        <v>2562</v>
      </c>
      <c r="D214" s="221" t="s">
        <v>1959</v>
      </c>
      <c r="E214" s="478" t="s">
        <v>1843</v>
      </c>
      <c r="F214" s="221" t="s">
        <v>478</v>
      </c>
      <c r="G214" s="222">
        <v>59.96</v>
      </c>
      <c r="H214" s="222">
        <f t="shared" si="57"/>
        <v>0</v>
      </c>
    </row>
    <row r="215" spans="1:8" ht="18.75" x14ac:dyDescent="0.2">
      <c r="A215" s="464"/>
      <c r="B215" s="212"/>
      <c r="C215" s="219"/>
      <c r="D215" s="212"/>
      <c r="E215" s="492"/>
      <c r="F215" s="212"/>
      <c r="G215" s="214"/>
      <c r="H215" s="214"/>
    </row>
    <row r="216" spans="1:8" ht="37.5" x14ac:dyDescent="0.3">
      <c r="A216" s="468"/>
      <c r="B216" s="226">
        <v>745</v>
      </c>
      <c r="C216" s="131" t="s">
        <v>1991</v>
      </c>
      <c r="D216" s="226" t="s">
        <v>1992</v>
      </c>
      <c r="E216" s="481" t="s">
        <v>1843</v>
      </c>
      <c r="F216" s="226"/>
      <c r="G216" s="227">
        <v>1032.19</v>
      </c>
      <c r="H216" s="227">
        <f t="shared" ref="H216:H217" si="58">SUM((A216)*(G216))</f>
        <v>0</v>
      </c>
    </row>
    <row r="217" spans="1:8" ht="56.25" x14ac:dyDescent="0.2">
      <c r="A217" s="468"/>
      <c r="B217" s="226">
        <v>754</v>
      </c>
      <c r="C217" s="131" t="s">
        <v>1993</v>
      </c>
      <c r="D217" s="226" t="s">
        <v>1992</v>
      </c>
      <c r="E217" s="482" t="s">
        <v>1843</v>
      </c>
      <c r="F217" s="226"/>
      <c r="G217" s="227">
        <v>530.12</v>
      </c>
      <c r="H217" s="227">
        <f t="shared" si="58"/>
        <v>0</v>
      </c>
    </row>
    <row r="218" spans="1:8" ht="18.75" x14ac:dyDescent="0.2">
      <c r="A218" s="468"/>
      <c r="B218" s="226"/>
      <c r="C218" s="131"/>
      <c r="D218" s="226"/>
      <c r="E218" s="482"/>
      <c r="F218" s="226"/>
      <c r="G218" s="227"/>
      <c r="H218" s="227"/>
    </row>
    <row r="219" spans="1:8" ht="131.25" x14ac:dyDescent="0.3">
      <c r="A219" s="468"/>
      <c r="B219" s="226">
        <v>752</v>
      </c>
      <c r="C219" s="131" t="s">
        <v>1994</v>
      </c>
      <c r="D219" s="226" t="s">
        <v>1992</v>
      </c>
      <c r="E219" s="481" t="s">
        <v>1843</v>
      </c>
      <c r="F219" s="226"/>
      <c r="G219" s="227">
        <v>322.22000000000003</v>
      </c>
      <c r="H219" s="227">
        <f t="shared" ref="H219:H220" si="59">SUM((A219)*(G219))</f>
        <v>0</v>
      </c>
    </row>
    <row r="220" spans="1:8" ht="37.5" x14ac:dyDescent="0.2">
      <c r="A220" s="468"/>
      <c r="B220" s="226">
        <v>2384</v>
      </c>
      <c r="C220" s="131" t="s">
        <v>1995</v>
      </c>
      <c r="D220" s="226" t="s">
        <v>1992</v>
      </c>
      <c r="E220" s="482" t="s">
        <v>1843</v>
      </c>
      <c r="F220" s="226"/>
      <c r="G220" s="227">
        <v>175.02</v>
      </c>
      <c r="H220" s="227">
        <f t="shared" si="59"/>
        <v>0</v>
      </c>
    </row>
    <row r="221" spans="1:8" ht="18.75" x14ac:dyDescent="0.2">
      <c r="A221" s="468"/>
      <c r="B221" s="226"/>
      <c r="C221" s="131"/>
      <c r="D221" s="226"/>
      <c r="E221" s="482"/>
      <c r="F221" s="226"/>
      <c r="G221" s="227"/>
      <c r="H221" s="227"/>
    </row>
    <row r="222" spans="1:8" ht="168.75" x14ac:dyDescent="0.3">
      <c r="A222" s="468"/>
      <c r="B222" s="226">
        <v>913</v>
      </c>
      <c r="C222" s="131" t="s">
        <v>1996</v>
      </c>
      <c r="D222" s="226" t="s">
        <v>1992</v>
      </c>
      <c r="E222" s="627" t="s">
        <v>1843</v>
      </c>
      <c r="F222" s="226"/>
      <c r="G222" s="227">
        <v>336.16</v>
      </c>
      <c r="H222" s="227">
        <f t="shared" ref="H222:H223" si="60">SUM((A222)*(G222))</f>
        <v>0</v>
      </c>
    </row>
    <row r="223" spans="1:8" ht="56.25" x14ac:dyDescent="0.2">
      <c r="A223" s="468"/>
      <c r="B223" s="226">
        <v>2389</v>
      </c>
      <c r="C223" s="131" t="s">
        <v>1997</v>
      </c>
      <c r="D223" s="226" t="s">
        <v>1992</v>
      </c>
      <c r="E223" s="482" t="s">
        <v>1843</v>
      </c>
      <c r="F223" s="226"/>
      <c r="G223" s="227">
        <v>183.49</v>
      </c>
      <c r="H223" s="227">
        <f t="shared" si="60"/>
        <v>0</v>
      </c>
    </row>
    <row r="224" spans="1:8" ht="18.75" x14ac:dyDescent="0.2">
      <c r="A224" s="468"/>
      <c r="B224" s="226"/>
      <c r="C224" s="131"/>
      <c r="D224" s="226"/>
      <c r="E224" s="482"/>
      <c r="F224" s="226"/>
      <c r="G224" s="227"/>
      <c r="H224" s="227"/>
    </row>
    <row r="225" spans="1:8" ht="112.5" x14ac:dyDescent="0.3">
      <c r="A225" s="468"/>
      <c r="B225" s="226">
        <v>912</v>
      </c>
      <c r="C225" s="131" t="s">
        <v>1998</v>
      </c>
      <c r="D225" s="226" t="s">
        <v>1992</v>
      </c>
      <c r="E225" s="627" t="s">
        <v>1843</v>
      </c>
      <c r="F225" s="226"/>
      <c r="G225" s="227">
        <v>411.13</v>
      </c>
      <c r="H225" s="227">
        <f t="shared" ref="H225:H228" si="61">SUM((A225)*(G225))</f>
        <v>0</v>
      </c>
    </row>
    <row r="226" spans="1:8" ht="37.5" x14ac:dyDescent="0.2">
      <c r="A226" s="468"/>
      <c r="B226" s="226">
        <v>2388</v>
      </c>
      <c r="C226" s="131" t="s">
        <v>1999</v>
      </c>
      <c r="D226" s="226" t="s">
        <v>1992</v>
      </c>
      <c r="E226" s="482" t="s">
        <v>1843</v>
      </c>
      <c r="F226" s="226"/>
      <c r="G226" s="227">
        <v>171.62</v>
      </c>
      <c r="H226" s="227">
        <f t="shared" si="61"/>
        <v>0</v>
      </c>
    </row>
    <row r="227" spans="1:8" ht="37.5" x14ac:dyDescent="0.2">
      <c r="A227" s="468"/>
      <c r="B227" s="226">
        <v>743</v>
      </c>
      <c r="C227" s="131" t="s">
        <v>2000</v>
      </c>
      <c r="D227" s="226" t="s">
        <v>1992</v>
      </c>
      <c r="E227" s="482" t="s">
        <v>1843</v>
      </c>
      <c r="F227" s="226"/>
      <c r="G227" s="227">
        <v>64.989999999999995</v>
      </c>
      <c r="H227" s="227">
        <f t="shared" si="61"/>
        <v>0</v>
      </c>
    </row>
    <row r="228" spans="1:8" ht="37.5" x14ac:dyDescent="0.2">
      <c r="A228" s="468"/>
      <c r="B228" s="226">
        <v>817</v>
      </c>
      <c r="C228" s="131" t="s">
        <v>2001</v>
      </c>
      <c r="D228" s="226" t="s">
        <v>1992</v>
      </c>
      <c r="E228" s="482" t="s">
        <v>1843</v>
      </c>
      <c r="F228" s="226"/>
      <c r="G228" s="227">
        <v>110</v>
      </c>
      <c r="H228" s="227">
        <f t="shared" si="61"/>
        <v>0</v>
      </c>
    </row>
    <row r="229" spans="1:8" ht="18.75" x14ac:dyDescent="0.2">
      <c r="A229" s="468"/>
      <c r="B229" s="226"/>
      <c r="C229" s="131"/>
      <c r="D229" s="226"/>
      <c r="E229" s="497"/>
      <c r="F229" s="226"/>
      <c r="G229" s="227"/>
      <c r="H229" s="227"/>
    </row>
    <row r="230" spans="1:8" ht="37.5" x14ac:dyDescent="0.2">
      <c r="A230" s="468"/>
      <c r="B230" s="226">
        <v>769</v>
      </c>
      <c r="C230" s="131" t="s">
        <v>2002</v>
      </c>
      <c r="D230" s="226" t="s">
        <v>1992</v>
      </c>
      <c r="E230" s="482" t="s">
        <v>1843</v>
      </c>
      <c r="F230" s="226" t="s">
        <v>1870</v>
      </c>
      <c r="G230" s="227">
        <v>34.979999999999997</v>
      </c>
      <c r="H230" s="227">
        <f t="shared" ref="H230:H232" si="62">SUM((A230)*(G230))</f>
        <v>0</v>
      </c>
    </row>
    <row r="231" spans="1:8" ht="37.5" x14ac:dyDescent="0.2">
      <c r="A231" s="468"/>
      <c r="B231" s="226">
        <v>764</v>
      </c>
      <c r="C231" s="131" t="s">
        <v>2003</v>
      </c>
      <c r="D231" s="226" t="s">
        <v>1992</v>
      </c>
      <c r="E231" s="482" t="s">
        <v>1843</v>
      </c>
      <c r="F231" s="226" t="s">
        <v>478</v>
      </c>
      <c r="G231" s="227">
        <v>36.979999999999997</v>
      </c>
      <c r="H231" s="227">
        <f t="shared" si="62"/>
        <v>0</v>
      </c>
    </row>
    <row r="232" spans="1:8" ht="56.25" x14ac:dyDescent="0.2">
      <c r="A232" s="468"/>
      <c r="B232" s="226">
        <v>759</v>
      </c>
      <c r="C232" s="131" t="s">
        <v>2004</v>
      </c>
      <c r="D232" s="226" t="s">
        <v>1992</v>
      </c>
      <c r="E232" s="482" t="s">
        <v>1843</v>
      </c>
      <c r="F232" s="226" t="s">
        <v>669</v>
      </c>
      <c r="G232" s="227">
        <v>46.97</v>
      </c>
      <c r="H232" s="227">
        <f t="shared" si="62"/>
        <v>0</v>
      </c>
    </row>
    <row r="233" spans="1:8" ht="18.75" x14ac:dyDescent="0.2">
      <c r="A233" s="468"/>
      <c r="B233" s="226"/>
      <c r="C233" s="131"/>
      <c r="D233" s="226"/>
      <c r="E233" s="497"/>
      <c r="F233" s="226"/>
      <c r="G233" s="227"/>
      <c r="H233" s="227"/>
    </row>
    <row r="234" spans="1:8" ht="37.5" x14ac:dyDescent="0.2">
      <c r="A234" s="468"/>
      <c r="B234" s="226">
        <v>770</v>
      </c>
      <c r="C234" s="131" t="s">
        <v>2005</v>
      </c>
      <c r="D234" s="226" t="s">
        <v>1992</v>
      </c>
      <c r="E234" s="482" t="s">
        <v>1843</v>
      </c>
      <c r="F234" s="226" t="s">
        <v>1870</v>
      </c>
      <c r="G234" s="227">
        <v>35.979999999999997</v>
      </c>
      <c r="H234" s="227">
        <f t="shared" ref="H234:H236" si="63">SUM((A234)*(G234))</f>
        <v>0</v>
      </c>
    </row>
    <row r="235" spans="1:8" ht="37.5" x14ac:dyDescent="0.2">
      <c r="A235" s="468"/>
      <c r="B235" s="226">
        <v>765</v>
      </c>
      <c r="C235" s="131" t="s">
        <v>2006</v>
      </c>
      <c r="D235" s="226" t="s">
        <v>1992</v>
      </c>
      <c r="E235" s="482" t="s">
        <v>1843</v>
      </c>
      <c r="F235" s="226" t="s">
        <v>478</v>
      </c>
      <c r="G235" s="227">
        <v>62.97</v>
      </c>
      <c r="H235" s="227">
        <f t="shared" si="63"/>
        <v>0</v>
      </c>
    </row>
    <row r="236" spans="1:8" ht="37.5" x14ac:dyDescent="0.2">
      <c r="A236" s="468"/>
      <c r="B236" s="226">
        <v>760</v>
      </c>
      <c r="C236" s="131" t="s">
        <v>2007</v>
      </c>
      <c r="D236" s="226" t="s">
        <v>1992</v>
      </c>
      <c r="E236" s="482" t="s">
        <v>1843</v>
      </c>
      <c r="F236" s="226" t="s">
        <v>669</v>
      </c>
      <c r="G236" s="227">
        <v>36.979999999999997</v>
      </c>
      <c r="H236" s="227">
        <f t="shared" si="63"/>
        <v>0</v>
      </c>
    </row>
    <row r="237" spans="1:8" ht="18.75" x14ac:dyDescent="0.2">
      <c r="A237" s="468"/>
      <c r="B237" s="226"/>
      <c r="C237" s="131"/>
      <c r="D237" s="226"/>
      <c r="E237" s="497"/>
      <c r="F237" s="226"/>
      <c r="G237" s="227"/>
      <c r="H237" s="227"/>
    </row>
    <row r="238" spans="1:8" ht="37.5" x14ac:dyDescent="0.2">
      <c r="A238" s="468"/>
      <c r="B238" s="226">
        <v>771</v>
      </c>
      <c r="C238" s="131" t="s">
        <v>2008</v>
      </c>
      <c r="D238" s="226" t="s">
        <v>1992</v>
      </c>
      <c r="E238" s="482" t="s">
        <v>1843</v>
      </c>
      <c r="F238" s="226" t="s">
        <v>1870</v>
      </c>
      <c r="G238" s="227">
        <v>28.98</v>
      </c>
      <c r="H238" s="227">
        <f t="shared" ref="H238:H240" si="64">SUM((A238)*(G238))</f>
        <v>0</v>
      </c>
    </row>
    <row r="239" spans="1:8" ht="56.25" x14ac:dyDescent="0.2">
      <c r="A239" s="468"/>
      <c r="B239" s="226">
        <v>766</v>
      </c>
      <c r="C239" s="131" t="s">
        <v>2009</v>
      </c>
      <c r="D239" s="226" t="s">
        <v>1992</v>
      </c>
      <c r="E239" s="482" t="s">
        <v>1843</v>
      </c>
      <c r="F239" s="226" t="s">
        <v>478</v>
      </c>
      <c r="G239" s="227">
        <v>55.97</v>
      </c>
      <c r="H239" s="227">
        <f t="shared" si="64"/>
        <v>0</v>
      </c>
    </row>
    <row r="240" spans="1:8" ht="37.5" x14ac:dyDescent="0.2">
      <c r="A240" s="468"/>
      <c r="B240" s="226">
        <v>761</v>
      </c>
      <c r="C240" s="131" t="s">
        <v>2010</v>
      </c>
      <c r="D240" s="226" t="s">
        <v>1992</v>
      </c>
      <c r="E240" s="482" t="s">
        <v>1843</v>
      </c>
      <c r="F240" s="226" t="s">
        <v>669</v>
      </c>
      <c r="G240" s="227">
        <v>36.979999999999997</v>
      </c>
      <c r="H240" s="227">
        <f t="shared" si="64"/>
        <v>0</v>
      </c>
    </row>
    <row r="241" spans="1:8" ht="18.75" x14ac:dyDescent="0.2">
      <c r="A241" s="468"/>
      <c r="B241" s="226"/>
      <c r="C241" s="131"/>
      <c r="D241" s="226"/>
      <c r="E241" s="497"/>
      <c r="F241" s="226"/>
      <c r="G241" s="227"/>
      <c r="H241" s="227"/>
    </row>
    <row r="242" spans="1:8" ht="37.5" x14ac:dyDescent="0.2">
      <c r="A242" s="468"/>
      <c r="B242" s="226">
        <v>772</v>
      </c>
      <c r="C242" s="131" t="s">
        <v>2011</v>
      </c>
      <c r="D242" s="226" t="s">
        <v>1992</v>
      </c>
      <c r="E242" s="482" t="s">
        <v>1843</v>
      </c>
      <c r="F242" s="226" t="s">
        <v>1870</v>
      </c>
      <c r="G242" s="227">
        <v>30.98</v>
      </c>
      <c r="H242" s="227">
        <f t="shared" ref="H242:H244" si="65">SUM((A242)*(G242))</f>
        <v>0</v>
      </c>
    </row>
    <row r="243" spans="1:8" ht="75" x14ac:dyDescent="0.2">
      <c r="A243" s="468"/>
      <c r="B243" s="226">
        <v>767</v>
      </c>
      <c r="C243" s="131" t="s">
        <v>2012</v>
      </c>
      <c r="D243" s="226" t="s">
        <v>1992</v>
      </c>
      <c r="E243" s="482" t="s">
        <v>1843</v>
      </c>
      <c r="F243" s="226" t="s">
        <v>478</v>
      </c>
      <c r="G243" s="227">
        <v>75.83</v>
      </c>
      <c r="H243" s="227">
        <f t="shared" si="65"/>
        <v>0</v>
      </c>
    </row>
    <row r="244" spans="1:8" ht="37.5" x14ac:dyDescent="0.2">
      <c r="A244" s="468"/>
      <c r="B244" s="226">
        <v>763</v>
      </c>
      <c r="C244" s="131" t="s">
        <v>2013</v>
      </c>
      <c r="D244" s="226" t="s">
        <v>1992</v>
      </c>
      <c r="E244" s="482" t="s">
        <v>1843</v>
      </c>
      <c r="F244" s="226" t="s">
        <v>669</v>
      </c>
      <c r="G244" s="227">
        <v>39.97</v>
      </c>
      <c r="H244" s="227">
        <f t="shared" si="65"/>
        <v>0</v>
      </c>
    </row>
    <row r="245" spans="1:8" ht="18.75" x14ac:dyDescent="0.2">
      <c r="A245" s="468"/>
      <c r="B245" s="226"/>
      <c r="C245" s="131"/>
      <c r="D245" s="226"/>
      <c r="E245" s="497"/>
      <c r="F245" s="226"/>
      <c r="G245" s="227"/>
      <c r="H245" s="227"/>
    </row>
    <row r="246" spans="1:8" ht="37.5" x14ac:dyDescent="0.2">
      <c r="A246" s="468"/>
      <c r="B246" s="226">
        <v>773</v>
      </c>
      <c r="C246" s="131" t="s">
        <v>2014</v>
      </c>
      <c r="D246" s="226" t="s">
        <v>1992</v>
      </c>
      <c r="E246" s="482" t="s">
        <v>1843</v>
      </c>
      <c r="F246" s="226" t="s">
        <v>1870</v>
      </c>
      <c r="G246" s="227">
        <v>19.989999999999998</v>
      </c>
      <c r="H246" s="227">
        <f t="shared" ref="H246:H248" si="66">SUM((A246)*(G246))</f>
        <v>0</v>
      </c>
    </row>
    <row r="247" spans="1:8" ht="56.25" x14ac:dyDescent="0.2">
      <c r="A247" s="468"/>
      <c r="B247" s="226">
        <v>768</v>
      </c>
      <c r="C247" s="131" t="s">
        <v>2015</v>
      </c>
      <c r="D247" s="226" t="s">
        <v>1992</v>
      </c>
      <c r="E247" s="482" t="s">
        <v>1843</v>
      </c>
      <c r="F247" s="226" t="s">
        <v>478</v>
      </c>
      <c r="G247" s="227">
        <v>65.88</v>
      </c>
      <c r="H247" s="227">
        <f t="shared" si="66"/>
        <v>0</v>
      </c>
    </row>
    <row r="248" spans="1:8" ht="56.25" x14ac:dyDescent="0.2">
      <c r="A248" s="468"/>
      <c r="B248" s="226">
        <v>762</v>
      </c>
      <c r="C248" s="131" t="s">
        <v>2016</v>
      </c>
      <c r="D248" s="226" t="s">
        <v>1992</v>
      </c>
      <c r="E248" s="482" t="s">
        <v>1843</v>
      </c>
      <c r="F248" s="226" t="s">
        <v>669</v>
      </c>
      <c r="G248" s="227">
        <v>24.98</v>
      </c>
      <c r="H248" s="227">
        <f t="shared" si="66"/>
        <v>0</v>
      </c>
    </row>
    <row r="249" spans="1:8" ht="18.75" x14ac:dyDescent="0.2">
      <c r="A249" s="468"/>
      <c r="B249" s="226"/>
      <c r="C249" s="131"/>
      <c r="D249" s="226"/>
      <c r="E249" s="497"/>
      <c r="F249" s="226"/>
      <c r="G249" s="227"/>
      <c r="H249" s="227"/>
    </row>
    <row r="250" spans="1:8" ht="56.25" x14ac:dyDescent="0.2">
      <c r="A250" s="468"/>
      <c r="B250" s="226">
        <v>812</v>
      </c>
      <c r="C250" s="131" t="s">
        <v>2017</v>
      </c>
      <c r="D250" s="226" t="s">
        <v>1992</v>
      </c>
      <c r="E250" s="482" t="s">
        <v>1843</v>
      </c>
      <c r="F250" s="226" t="s">
        <v>1870</v>
      </c>
      <c r="G250" s="227">
        <v>68.42</v>
      </c>
      <c r="H250" s="227">
        <f t="shared" ref="H250:H252" si="67">SUM((A250)*(G250))</f>
        <v>0</v>
      </c>
    </row>
    <row r="251" spans="1:8" ht="37.5" x14ac:dyDescent="0.2">
      <c r="A251" s="468"/>
      <c r="B251" s="226">
        <v>807</v>
      </c>
      <c r="C251" s="131" t="s">
        <v>2018</v>
      </c>
      <c r="D251" s="226" t="s">
        <v>1992</v>
      </c>
      <c r="E251" s="482" t="s">
        <v>1843</v>
      </c>
      <c r="F251" s="226" t="s">
        <v>478</v>
      </c>
      <c r="G251" s="227">
        <v>36.979999999999997</v>
      </c>
      <c r="H251" s="227">
        <f t="shared" si="67"/>
        <v>0</v>
      </c>
    </row>
    <row r="252" spans="1:8" ht="37.5" x14ac:dyDescent="0.2">
      <c r="A252" s="468"/>
      <c r="B252" s="226">
        <v>802</v>
      </c>
      <c r="C252" s="131" t="s">
        <v>2019</v>
      </c>
      <c r="D252" s="226" t="s">
        <v>1992</v>
      </c>
      <c r="E252" s="482" t="s">
        <v>1843</v>
      </c>
      <c r="F252" s="226" t="s">
        <v>669</v>
      </c>
      <c r="G252" s="227">
        <v>27.98</v>
      </c>
      <c r="H252" s="227">
        <f t="shared" si="67"/>
        <v>0</v>
      </c>
    </row>
    <row r="253" spans="1:8" ht="18.75" x14ac:dyDescent="0.2">
      <c r="A253" s="468"/>
      <c r="B253" s="226"/>
      <c r="C253" s="131"/>
      <c r="D253" s="226"/>
      <c r="E253" s="497"/>
      <c r="F253" s="226"/>
      <c r="G253" s="227"/>
      <c r="H253" s="227"/>
    </row>
    <row r="254" spans="1:8" ht="56.25" x14ac:dyDescent="0.2">
      <c r="A254" s="468"/>
      <c r="B254" s="226">
        <v>813</v>
      </c>
      <c r="C254" s="131" t="s">
        <v>2020</v>
      </c>
      <c r="D254" s="226" t="s">
        <v>1992</v>
      </c>
      <c r="E254" s="482" t="s">
        <v>1843</v>
      </c>
      <c r="F254" s="226" t="s">
        <v>1870</v>
      </c>
      <c r="G254" s="227">
        <v>37.97</v>
      </c>
      <c r="H254" s="227">
        <f t="shared" ref="H254:H256" si="68">SUM((A254)*(G254))</f>
        <v>0</v>
      </c>
    </row>
    <row r="255" spans="1:8" ht="37.5" x14ac:dyDescent="0.2">
      <c r="A255" s="468"/>
      <c r="B255" s="226">
        <v>808</v>
      </c>
      <c r="C255" s="131" t="s">
        <v>2021</v>
      </c>
      <c r="D255" s="226" t="s">
        <v>1992</v>
      </c>
      <c r="E255" s="482" t="s">
        <v>1843</v>
      </c>
      <c r="F255" s="226" t="s">
        <v>478</v>
      </c>
      <c r="G255" s="227">
        <v>35.94</v>
      </c>
      <c r="H255" s="227">
        <f t="shared" si="68"/>
        <v>0</v>
      </c>
    </row>
    <row r="256" spans="1:8" ht="37.5" x14ac:dyDescent="0.2">
      <c r="A256" s="468"/>
      <c r="B256" s="226">
        <v>803</v>
      </c>
      <c r="C256" s="131" t="s">
        <v>2022</v>
      </c>
      <c r="D256" s="226" t="s">
        <v>1992</v>
      </c>
      <c r="E256" s="482" t="s">
        <v>1843</v>
      </c>
      <c r="F256" s="226" t="s">
        <v>669</v>
      </c>
      <c r="G256" s="227">
        <v>24.98</v>
      </c>
      <c r="H256" s="227">
        <f t="shared" si="68"/>
        <v>0</v>
      </c>
    </row>
    <row r="257" spans="1:8" ht="18.75" x14ac:dyDescent="0.2">
      <c r="A257" s="468"/>
      <c r="B257" s="226"/>
      <c r="C257" s="131"/>
      <c r="D257" s="226"/>
      <c r="E257" s="497"/>
      <c r="F257" s="226"/>
      <c r="G257" s="227"/>
      <c r="H257" s="227"/>
    </row>
    <row r="258" spans="1:8" ht="37.5" x14ac:dyDescent="0.2">
      <c r="A258" s="468"/>
      <c r="B258" s="226">
        <v>814</v>
      </c>
      <c r="C258" s="131" t="s">
        <v>2023</v>
      </c>
      <c r="D258" s="226" t="s">
        <v>1992</v>
      </c>
      <c r="E258" s="482" t="s">
        <v>1843</v>
      </c>
      <c r="F258" s="226" t="s">
        <v>1870</v>
      </c>
      <c r="G258" s="227">
        <v>32.979999999999997</v>
      </c>
      <c r="H258" s="227">
        <f t="shared" ref="H258:H260" si="69">SUM((A258)*(G258))</f>
        <v>0</v>
      </c>
    </row>
    <row r="259" spans="1:8" ht="56.25" x14ac:dyDescent="0.2">
      <c r="A259" s="468"/>
      <c r="B259" s="226">
        <v>809</v>
      </c>
      <c r="C259" s="131" t="s">
        <v>2024</v>
      </c>
      <c r="D259" s="226" t="s">
        <v>1992</v>
      </c>
      <c r="E259" s="482" t="s">
        <v>1843</v>
      </c>
      <c r="F259" s="226" t="s">
        <v>478</v>
      </c>
      <c r="G259" s="227">
        <v>91.88</v>
      </c>
      <c r="H259" s="227">
        <f t="shared" si="69"/>
        <v>0</v>
      </c>
    </row>
    <row r="260" spans="1:8" ht="37.5" x14ac:dyDescent="0.2">
      <c r="A260" s="468"/>
      <c r="B260" s="226">
        <v>804</v>
      </c>
      <c r="C260" s="131" t="s">
        <v>2025</v>
      </c>
      <c r="D260" s="226" t="s">
        <v>1992</v>
      </c>
      <c r="E260" s="482" t="s">
        <v>1843</v>
      </c>
      <c r="F260" s="226" t="s">
        <v>669</v>
      </c>
      <c r="G260" s="227">
        <v>36.94</v>
      </c>
      <c r="H260" s="227">
        <f t="shared" si="69"/>
        <v>0</v>
      </c>
    </row>
    <row r="261" spans="1:8" ht="18.75" x14ac:dyDescent="0.2">
      <c r="A261" s="468"/>
      <c r="B261" s="226"/>
      <c r="C261" s="131"/>
      <c r="D261" s="226"/>
      <c r="E261" s="497"/>
      <c r="F261" s="226"/>
      <c r="G261" s="227"/>
      <c r="H261" s="227"/>
    </row>
    <row r="262" spans="1:8" ht="37.5" x14ac:dyDescent="0.2">
      <c r="A262" s="468"/>
      <c r="B262" s="226">
        <v>815</v>
      </c>
      <c r="C262" s="131" t="s">
        <v>2026</v>
      </c>
      <c r="D262" s="226" t="s">
        <v>1992</v>
      </c>
      <c r="E262" s="482" t="s">
        <v>1843</v>
      </c>
      <c r="F262" s="226" t="s">
        <v>1870</v>
      </c>
      <c r="G262" s="227">
        <v>47.94</v>
      </c>
      <c r="H262" s="227">
        <f t="shared" ref="H262:H264" si="70">SUM((A262)*(G262))</f>
        <v>0</v>
      </c>
    </row>
    <row r="263" spans="1:8" ht="56.25" x14ac:dyDescent="0.2">
      <c r="A263" s="468"/>
      <c r="B263" s="226">
        <v>810</v>
      </c>
      <c r="C263" s="131" t="s">
        <v>2027</v>
      </c>
      <c r="D263" s="226" t="s">
        <v>1992</v>
      </c>
      <c r="E263" s="482" t="s">
        <v>1843</v>
      </c>
      <c r="F263" s="226" t="s">
        <v>478</v>
      </c>
      <c r="G263" s="227">
        <v>87.87</v>
      </c>
      <c r="H263" s="227">
        <f t="shared" si="70"/>
        <v>0</v>
      </c>
    </row>
    <row r="264" spans="1:8" ht="37.5" x14ac:dyDescent="0.2">
      <c r="A264" s="468"/>
      <c r="B264" s="226">
        <v>805</v>
      </c>
      <c r="C264" s="131" t="s">
        <v>2028</v>
      </c>
      <c r="D264" s="226" t="s">
        <v>1992</v>
      </c>
      <c r="E264" s="482" t="s">
        <v>1843</v>
      </c>
      <c r="F264" s="226" t="s">
        <v>669</v>
      </c>
      <c r="G264" s="227">
        <v>35.94</v>
      </c>
      <c r="H264" s="227">
        <f t="shared" si="70"/>
        <v>0</v>
      </c>
    </row>
    <row r="265" spans="1:8" ht="18.75" x14ac:dyDescent="0.2">
      <c r="A265" s="468"/>
      <c r="B265" s="226"/>
      <c r="C265" s="131"/>
      <c r="D265" s="226"/>
      <c r="E265" s="497"/>
      <c r="F265" s="226"/>
      <c r="G265" s="227"/>
      <c r="H265" s="227"/>
    </row>
    <row r="266" spans="1:8" ht="37.5" x14ac:dyDescent="0.2">
      <c r="A266" s="468"/>
      <c r="B266" s="226">
        <v>816</v>
      </c>
      <c r="C266" s="131" t="s">
        <v>2029</v>
      </c>
      <c r="D266" s="226" t="s">
        <v>1992</v>
      </c>
      <c r="E266" s="482" t="s">
        <v>1843</v>
      </c>
      <c r="F266" s="226" t="s">
        <v>1870</v>
      </c>
      <c r="G266" s="227">
        <v>33.869999999999997</v>
      </c>
      <c r="H266" s="227">
        <f t="shared" ref="H266:H268" si="71">SUM((A266)*(G266))</f>
        <v>0</v>
      </c>
    </row>
    <row r="267" spans="1:8" ht="37.5" x14ac:dyDescent="0.2">
      <c r="A267" s="468"/>
      <c r="B267" s="226">
        <v>811</v>
      </c>
      <c r="C267" s="131" t="s">
        <v>2030</v>
      </c>
      <c r="D267" s="226" t="s">
        <v>1992</v>
      </c>
      <c r="E267" s="482" t="s">
        <v>1843</v>
      </c>
      <c r="F267" s="226" t="s">
        <v>478</v>
      </c>
      <c r="G267" s="227">
        <v>45.98</v>
      </c>
      <c r="H267" s="227">
        <f t="shared" si="71"/>
        <v>0</v>
      </c>
    </row>
    <row r="268" spans="1:8" ht="37.5" x14ac:dyDescent="0.2">
      <c r="A268" s="468"/>
      <c r="B268" s="226">
        <v>806</v>
      </c>
      <c r="C268" s="131" t="s">
        <v>2031</v>
      </c>
      <c r="D268" s="226" t="s">
        <v>1992</v>
      </c>
      <c r="E268" s="482" t="s">
        <v>1843</v>
      </c>
      <c r="F268" s="226" t="s">
        <v>669</v>
      </c>
      <c r="G268" s="227">
        <v>35.94</v>
      </c>
      <c r="H268" s="227">
        <f t="shared" si="71"/>
        <v>0</v>
      </c>
    </row>
    <row r="269" spans="1:8" ht="18.75" x14ac:dyDescent="0.2">
      <c r="A269" s="464"/>
      <c r="B269" s="212"/>
      <c r="C269" s="219"/>
      <c r="D269" s="212"/>
      <c r="E269" s="498"/>
      <c r="F269" s="212"/>
      <c r="G269" s="214"/>
      <c r="H269" s="214"/>
    </row>
    <row r="270" spans="1:8" ht="37.5" x14ac:dyDescent="0.3">
      <c r="A270" s="473"/>
      <c r="B270" s="239">
        <v>1760</v>
      </c>
      <c r="C270" s="124" t="s">
        <v>2032</v>
      </c>
      <c r="D270" s="239" t="s">
        <v>2033</v>
      </c>
      <c r="E270" s="499" t="s">
        <v>1843</v>
      </c>
      <c r="F270" s="239"/>
      <c r="G270" s="230">
        <v>1028.22</v>
      </c>
      <c r="H270" s="230">
        <f t="shared" ref="H270:H271" si="72">SUM((A270)*(G270))</f>
        <v>0</v>
      </c>
    </row>
    <row r="271" spans="1:8" ht="56.25" x14ac:dyDescent="0.2">
      <c r="A271" s="473"/>
      <c r="B271" s="239">
        <v>1770</v>
      </c>
      <c r="C271" s="124" t="s">
        <v>2034</v>
      </c>
      <c r="D271" s="239" t="s">
        <v>2033</v>
      </c>
      <c r="E271" s="500" t="s">
        <v>1843</v>
      </c>
      <c r="F271" s="239"/>
      <c r="G271" s="230">
        <v>535.25</v>
      </c>
      <c r="H271" s="230">
        <f t="shared" si="72"/>
        <v>0</v>
      </c>
    </row>
    <row r="272" spans="1:8" ht="18.75" x14ac:dyDescent="0.2">
      <c r="A272" s="473"/>
      <c r="B272" s="239"/>
      <c r="C272" s="124"/>
      <c r="D272" s="239"/>
      <c r="E272" s="500"/>
      <c r="F272" s="239"/>
      <c r="G272" s="230"/>
      <c r="H272" s="230"/>
    </row>
    <row r="273" spans="1:8" ht="131.25" x14ac:dyDescent="0.3">
      <c r="A273" s="473"/>
      <c r="B273" s="239">
        <v>1768</v>
      </c>
      <c r="C273" s="124" t="s">
        <v>2035</v>
      </c>
      <c r="D273" s="239" t="s">
        <v>2033</v>
      </c>
      <c r="E273" s="499" t="s">
        <v>1843</v>
      </c>
      <c r="F273" s="239"/>
      <c r="G273" s="230">
        <v>291.11</v>
      </c>
      <c r="H273" s="230">
        <f t="shared" ref="H273:H274" si="73">SUM((A273)*(G273))</f>
        <v>0</v>
      </c>
    </row>
    <row r="274" spans="1:8" ht="37.5" x14ac:dyDescent="0.2">
      <c r="A274" s="473"/>
      <c r="B274" s="239">
        <v>2390</v>
      </c>
      <c r="C274" s="124" t="s">
        <v>2036</v>
      </c>
      <c r="D274" s="239" t="s">
        <v>2033</v>
      </c>
      <c r="E274" s="500" t="s">
        <v>1843</v>
      </c>
      <c r="F274" s="239"/>
      <c r="G274" s="230">
        <v>170.55</v>
      </c>
      <c r="H274" s="230">
        <f t="shared" si="73"/>
        <v>0</v>
      </c>
    </row>
    <row r="275" spans="1:8" ht="18.75" x14ac:dyDescent="0.2">
      <c r="A275" s="473"/>
      <c r="B275" s="239"/>
      <c r="C275" s="124"/>
      <c r="D275" s="239"/>
      <c r="E275" s="500"/>
      <c r="F275" s="239"/>
      <c r="G275" s="230"/>
      <c r="H275" s="230"/>
    </row>
    <row r="276" spans="1:8" ht="112.5" x14ac:dyDescent="0.3">
      <c r="A276" s="473"/>
      <c r="B276" s="239">
        <v>1764</v>
      </c>
      <c r="C276" s="124" t="s">
        <v>2037</v>
      </c>
      <c r="D276" s="239" t="s">
        <v>2033</v>
      </c>
      <c r="E276" s="499" t="s">
        <v>1843</v>
      </c>
      <c r="F276" s="239"/>
      <c r="G276" s="230">
        <v>310.72000000000003</v>
      </c>
      <c r="H276" s="230">
        <f t="shared" ref="H276:H277" si="74">SUM((A276)*(G276))</f>
        <v>0</v>
      </c>
    </row>
    <row r="277" spans="1:8" ht="56.25" x14ac:dyDescent="0.2">
      <c r="A277" s="473"/>
      <c r="B277" s="239">
        <v>2395</v>
      </c>
      <c r="C277" s="124" t="s">
        <v>2038</v>
      </c>
      <c r="D277" s="239" t="s">
        <v>2033</v>
      </c>
      <c r="E277" s="500" t="s">
        <v>1843</v>
      </c>
      <c r="F277" s="239"/>
      <c r="G277" s="230">
        <v>192.65</v>
      </c>
      <c r="H277" s="230">
        <f t="shared" si="74"/>
        <v>0</v>
      </c>
    </row>
    <row r="278" spans="1:8" ht="18.75" x14ac:dyDescent="0.2">
      <c r="A278" s="473"/>
      <c r="B278" s="239"/>
      <c r="C278" s="124"/>
      <c r="D278" s="239"/>
      <c r="E278" s="500"/>
      <c r="F278" s="239"/>
      <c r="G278" s="230"/>
      <c r="H278" s="230"/>
    </row>
    <row r="279" spans="1:8" ht="131.25" x14ac:dyDescent="0.3">
      <c r="A279" s="473"/>
      <c r="B279" s="239">
        <v>1766</v>
      </c>
      <c r="C279" s="124" t="s">
        <v>2617</v>
      </c>
      <c r="D279" s="239" t="s">
        <v>2033</v>
      </c>
      <c r="E279" s="499" t="s">
        <v>1843</v>
      </c>
      <c r="F279" s="239"/>
      <c r="G279" s="230">
        <v>426.39</v>
      </c>
      <c r="H279" s="230">
        <f t="shared" ref="H279:H280" si="75">SUM((A279)*(G279))</f>
        <v>0</v>
      </c>
    </row>
    <row r="280" spans="1:8" ht="37.5" x14ac:dyDescent="0.2">
      <c r="A280" s="473"/>
      <c r="B280" s="239">
        <v>2394</v>
      </c>
      <c r="C280" s="124" t="s">
        <v>2616</v>
      </c>
      <c r="D280" s="239" t="s">
        <v>2033</v>
      </c>
      <c r="E280" s="500" t="s">
        <v>1843</v>
      </c>
      <c r="F280" s="239"/>
      <c r="G280" s="230">
        <v>172.04</v>
      </c>
      <c r="H280" s="230">
        <f t="shared" si="75"/>
        <v>0</v>
      </c>
    </row>
    <row r="281" spans="1:8" ht="18.75" x14ac:dyDescent="0.2">
      <c r="A281" s="473"/>
      <c r="B281" s="239"/>
      <c r="C281" s="124"/>
      <c r="D281" s="239"/>
      <c r="E281" s="500"/>
      <c r="F281" s="239"/>
      <c r="G281" s="230"/>
      <c r="H281" s="230"/>
    </row>
    <row r="282" spans="1:8" ht="187.5" x14ac:dyDescent="0.2">
      <c r="A282" s="473"/>
      <c r="B282" s="239">
        <v>1772</v>
      </c>
      <c r="C282" s="124" t="s">
        <v>2039</v>
      </c>
      <c r="D282" s="239" t="s">
        <v>2033</v>
      </c>
      <c r="E282" s="500" t="s">
        <v>1843</v>
      </c>
      <c r="F282" s="239"/>
      <c r="G282" s="230">
        <v>620.82000000000005</v>
      </c>
      <c r="H282" s="230">
        <f t="shared" ref="H282:H283" si="76">SUM((A282)*(G282))</f>
        <v>0</v>
      </c>
    </row>
    <row r="283" spans="1:8" ht="168.75" x14ac:dyDescent="0.2">
      <c r="A283" s="473"/>
      <c r="B283" s="239">
        <v>1904</v>
      </c>
      <c r="C283" s="124" t="s">
        <v>2040</v>
      </c>
      <c r="D283" s="239" t="s">
        <v>2033</v>
      </c>
      <c r="E283" s="500" t="s">
        <v>1843</v>
      </c>
      <c r="F283" s="239"/>
      <c r="G283" s="230">
        <v>588.85</v>
      </c>
      <c r="H283" s="230">
        <f t="shared" si="76"/>
        <v>0</v>
      </c>
    </row>
    <row r="284" spans="1:8" ht="18.75" x14ac:dyDescent="0.2">
      <c r="A284" s="473"/>
      <c r="B284" s="239"/>
      <c r="C284" s="124"/>
      <c r="D284" s="239"/>
      <c r="E284" s="500"/>
      <c r="F284" s="239"/>
      <c r="G284" s="230"/>
      <c r="H284" s="230"/>
    </row>
    <row r="285" spans="1:8" ht="18.75" x14ac:dyDescent="0.2">
      <c r="A285" s="473"/>
      <c r="B285" s="239"/>
      <c r="C285" s="124" t="s">
        <v>2041</v>
      </c>
      <c r="D285" s="239"/>
      <c r="E285" s="500"/>
      <c r="F285" s="239"/>
      <c r="G285" s="230"/>
      <c r="H285" s="230"/>
    </row>
    <row r="286" spans="1:8" ht="37.5" x14ac:dyDescent="0.2">
      <c r="A286" s="473"/>
      <c r="B286" s="239">
        <v>1774</v>
      </c>
      <c r="C286" s="124" t="s">
        <v>2618</v>
      </c>
      <c r="D286" s="239" t="s">
        <v>2033</v>
      </c>
      <c r="E286" s="628" t="s">
        <v>1843</v>
      </c>
      <c r="F286" s="239"/>
      <c r="G286" s="230">
        <v>80</v>
      </c>
      <c r="H286" s="230">
        <f t="shared" ref="H286:H301" si="77">SUM((A286)*(G286))</f>
        <v>0</v>
      </c>
    </row>
    <row r="287" spans="1:8" ht="37.5" x14ac:dyDescent="0.2">
      <c r="A287" s="473"/>
      <c r="B287" s="239">
        <v>1775</v>
      </c>
      <c r="C287" s="240" t="s">
        <v>2042</v>
      </c>
      <c r="D287" s="239" t="s">
        <v>2033</v>
      </c>
      <c r="E287" s="500" t="s">
        <v>1843</v>
      </c>
      <c r="F287" s="239"/>
      <c r="G287" s="230">
        <v>36.979999999999997</v>
      </c>
      <c r="H287" s="230">
        <f t="shared" si="77"/>
        <v>0</v>
      </c>
    </row>
    <row r="288" spans="1:8" ht="37.5" x14ac:dyDescent="0.2">
      <c r="A288" s="473"/>
      <c r="B288" s="239">
        <v>1795</v>
      </c>
      <c r="C288" s="124" t="s">
        <v>2043</v>
      </c>
      <c r="D288" s="239" t="s">
        <v>2033</v>
      </c>
      <c r="E288" s="500" t="s">
        <v>1843</v>
      </c>
      <c r="F288" s="239"/>
      <c r="G288" s="230">
        <v>33.94</v>
      </c>
      <c r="H288" s="230">
        <f t="shared" si="77"/>
        <v>0</v>
      </c>
    </row>
    <row r="289" spans="1:8" ht="56.25" x14ac:dyDescent="0.2">
      <c r="A289" s="473"/>
      <c r="B289" s="239">
        <v>1790</v>
      </c>
      <c r="C289" s="124" t="s">
        <v>2044</v>
      </c>
      <c r="D289" s="239" t="s">
        <v>2033</v>
      </c>
      <c r="E289" s="500" t="s">
        <v>1843</v>
      </c>
      <c r="F289" s="239"/>
      <c r="G289" s="230">
        <v>75.930000000000007</v>
      </c>
      <c r="H289" s="230">
        <f t="shared" si="77"/>
        <v>0</v>
      </c>
    </row>
    <row r="290" spans="1:8" ht="37.5" x14ac:dyDescent="0.2">
      <c r="A290" s="473"/>
      <c r="B290" s="239">
        <v>1776</v>
      </c>
      <c r="C290" s="124" t="s">
        <v>2045</v>
      </c>
      <c r="D290" s="239" t="s">
        <v>2033</v>
      </c>
      <c r="E290" s="500" t="s">
        <v>1843</v>
      </c>
      <c r="F290" s="239"/>
      <c r="G290" s="230">
        <v>36.979999999999997</v>
      </c>
      <c r="H290" s="230">
        <f t="shared" si="77"/>
        <v>0</v>
      </c>
    </row>
    <row r="291" spans="1:8" ht="37.5" x14ac:dyDescent="0.2">
      <c r="A291" s="473"/>
      <c r="B291" s="239">
        <v>1791</v>
      </c>
      <c r="C291" s="124" t="s">
        <v>2046</v>
      </c>
      <c r="D291" s="239" t="s">
        <v>2033</v>
      </c>
      <c r="E291" s="500" t="s">
        <v>1843</v>
      </c>
      <c r="F291" s="239"/>
      <c r="G291" s="230">
        <v>24.99</v>
      </c>
      <c r="H291" s="230">
        <f t="shared" si="77"/>
        <v>0</v>
      </c>
    </row>
    <row r="292" spans="1:8" ht="37.5" x14ac:dyDescent="0.2">
      <c r="A292" s="473"/>
      <c r="B292" s="239">
        <v>1796</v>
      </c>
      <c r="C292" s="124" t="s">
        <v>2047</v>
      </c>
      <c r="D292" s="239" t="s">
        <v>2033</v>
      </c>
      <c r="E292" s="500" t="s">
        <v>1843</v>
      </c>
      <c r="F292" s="239"/>
      <c r="G292" s="230">
        <v>29.98</v>
      </c>
      <c r="H292" s="230">
        <f t="shared" si="77"/>
        <v>0</v>
      </c>
    </row>
    <row r="293" spans="1:8" ht="37.5" x14ac:dyDescent="0.2">
      <c r="A293" s="473"/>
      <c r="B293" s="239">
        <v>1778</v>
      </c>
      <c r="C293" s="124" t="s">
        <v>2048</v>
      </c>
      <c r="D293" s="239" t="s">
        <v>2033</v>
      </c>
      <c r="E293" s="500" t="s">
        <v>1843</v>
      </c>
      <c r="F293" s="239"/>
      <c r="G293" s="230">
        <v>27.48</v>
      </c>
      <c r="H293" s="230">
        <f t="shared" si="77"/>
        <v>0</v>
      </c>
    </row>
    <row r="294" spans="1:8" ht="37.5" x14ac:dyDescent="0.2">
      <c r="A294" s="473"/>
      <c r="B294" s="239">
        <v>1793</v>
      </c>
      <c r="C294" s="124" t="s">
        <v>2049</v>
      </c>
      <c r="D294" s="239" t="s">
        <v>2033</v>
      </c>
      <c r="E294" s="500" t="s">
        <v>1843</v>
      </c>
      <c r="F294" s="239"/>
      <c r="G294" s="230">
        <v>77.97</v>
      </c>
      <c r="H294" s="230">
        <f t="shared" si="77"/>
        <v>0</v>
      </c>
    </row>
    <row r="295" spans="1:8" ht="56.25" x14ac:dyDescent="0.2">
      <c r="A295" s="473"/>
      <c r="B295" s="239">
        <v>1798</v>
      </c>
      <c r="C295" s="124" t="s">
        <v>2050</v>
      </c>
      <c r="D295" s="239" t="s">
        <v>2033</v>
      </c>
      <c r="E295" s="500" t="s">
        <v>1843</v>
      </c>
      <c r="F295" s="239"/>
      <c r="G295" s="230">
        <v>47.94</v>
      </c>
      <c r="H295" s="230">
        <f t="shared" si="77"/>
        <v>0</v>
      </c>
    </row>
    <row r="296" spans="1:8" ht="37.5" x14ac:dyDescent="0.2">
      <c r="A296" s="473"/>
      <c r="B296" s="239">
        <v>1777</v>
      </c>
      <c r="C296" s="124" t="s">
        <v>2051</v>
      </c>
      <c r="D296" s="239" t="s">
        <v>2033</v>
      </c>
      <c r="E296" s="500" t="s">
        <v>1843</v>
      </c>
      <c r="F296" s="239"/>
      <c r="G296" s="230">
        <v>19.989999999999998</v>
      </c>
      <c r="H296" s="230">
        <f t="shared" si="77"/>
        <v>0</v>
      </c>
    </row>
    <row r="297" spans="1:8" ht="56.25" x14ac:dyDescent="0.2">
      <c r="A297" s="473"/>
      <c r="B297" s="239">
        <v>1797</v>
      </c>
      <c r="C297" s="124" t="s">
        <v>2052</v>
      </c>
      <c r="D297" s="239" t="s">
        <v>2033</v>
      </c>
      <c r="E297" s="500" t="s">
        <v>1843</v>
      </c>
      <c r="F297" s="239"/>
      <c r="G297" s="230">
        <v>25.99</v>
      </c>
      <c r="H297" s="230">
        <f t="shared" si="77"/>
        <v>0</v>
      </c>
    </row>
    <row r="298" spans="1:8" ht="37.5" x14ac:dyDescent="0.2">
      <c r="A298" s="473"/>
      <c r="B298" s="239">
        <v>1792</v>
      </c>
      <c r="C298" s="124" t="s">
        <v>2053</v>
      </c>
      <c r="D298" s="239" t="s">
        <v>2033</v>
      </c>
      <c r="E298" s="500" t="s">
        <v>1843</v>
      </c>
      <c r="F298" s="239"/>
      <c r="G298" s="230">
        <v>40.729999999999997</v>
      </c>
      <c r="H298" s="230">
        <f t="shared" si="77"/>
        <v>0</v>
      </c>
    </row>
    <row r="299" spans="1:8" ht="37.5" x14ac:dyDescent="0.2">
      <c r="A299" s="473"/>
      <c r="B299" s="239">
        <v>1779</v>
      </c>
      <c r="C299" s="124" t="s">
        <v>2619</v>
      </c>
      <c r="D299" s="239" t="s">
        <v>2033</v>
      </c>
      <c r="E299" s="500" t="s">
        <v>1843</v>
      </c>
      <c r="F299" s="239"/>
      <c r="G299" s="230">
        <v>32.94</v>
      </c>
      <c r="H299" s="230">
        <f t="shared" si="77"/>
        <v>0</v>
      </c>
    </row>
    <row r="300" spans="1:8" ht="37.5" x14ac:dyDescent="0.2">
      <c r="A300" s="473"/>
      <c r="B300" s="239">
        <v>1794</v>
      </c>
      <c r="C300" s="124" t="s">
        <v>2054</v>
      </c>
      <c r="D300" s="239" t="s">
        <v>2033</v>
      </c>
      <c r="E300" s="500" t="s">
        <v>1843</v>
      </c>
      <c r="F300" s="239"/>
      <c r="G300" s="230">
        <v>46.98</v>
      </c>
      <c r="H300" s="230">
        <f t="shared" si="77"/>
        <v>0</v>
      </c>
    </row>
    <row r="301" spans="1:8" ht="37.5" x14ac:dyDescent="0.2">
      <c r="A301" s="473"/>
      <c r="B301" s="239">
        <v>1799</v>
      </c>
      <c r="C301" s="124" t="s">
        <v>2055</v>
      </c>
      <c r="D301" s="239" t="s">
        <v>2033</v>
      </c>
      <c r="E301" s="500" t="s">
        <v>1843</v>
      </c>
      <c r="F301" s="239"/>
      <c r="G301" s="230">
        <v>27.98</v>
      </c>
      <c r="H301" s="230">
        <f t="shared" si="77"/>
        <v>0</v>
      </c>
    </row>
    <row r="302" spans="1:8" ht="18.75" x14ac:dyDescent="0.2">
      <c r="A302" s="473"/>
      <c r="B302" s="239"/>
      <c r="C302" s="124"/>
      <c r="D302" s="239"/>
      <c r="E302" s="500"/>
      <c r="F302" s="239"/>
      <c r="G302" s="230"/>
      <c r="H302" s="230"/>
    </row>
    <row r="303" spans="1:8" ht="18.75" x14ac:dyDescent="0.2">
      <c r="A303" s="473"/>
      <c r="B303" s="239"/>
      <c r="C303" s="124" t="s">
        <v>2056</v>
      </c>
      <c r="D303" s="239"/>
      <c r="E303" s="500"/>
      <c r="F303" s="239"/>
      <c r="G303" s="230"/>
      <c r="H303" s="230"/>
    </row>
    <row r="304" spans="1:8" ht="37.5" x14ac:dyDescent="0.2">
      <c r="A304" s="473"/>
      <c r="B304" s="239">
        <v>1808</v>
      </c>
      <c r="C304" s="124" t="s">
        <v>2057</v>
      </c>
      <c r="D304" s="239" t="s">
        <v>2033</v>
      </c>
      <c r="E304" s="500" t="s">
        <v>1843</v>
      </c>
      <c r="F304" s="239"/>
      <c r="G304" s="230">
        <v>58.5</v>
      </c>
      <c r="H304" s="230">
        <f t="shared" ref="H304:H319" si="78">SUM((A304)*(G304))</f>
        <v>0</v>
      </c>
    </row>
    <row r="305" spans="1:8" ht="37.5" x14ac:dyDescent="0.2">
      <c r="A305" s="473"/>
      <c r="B305" s="239">
        <v>1870</v>
      </c>
      <c r="C305" s="124" t="s">
        <v>2058</v>
      </c>
      <c r="D305" s="239" t="s">
        <v>2033</v>
      </c>
      <c r="E305" s="500" t="s">
        <v>1843</v>
      </c>
      <c r="F305" s="239"/>
      <c r="G305" s="230">
        <v>36.94</v>
      </c>
      <c r="H305" s="230">
        <f t="shared" si="78"/>
        <v>0</v>
      </c>
    </row>
    <row r="306" spans="1:8" ht="37.5" x14ac:dyDescent="0.2">
      <c r="A306" s="473"/>
      <c r="B306" s="239">
        <v>1875</v>
      </c>
      <c r="C306" s="124" t="s">
        <v>2059</v>
      </c>
      <c r="D306" s="239" t="s">
        <v>2033</v>
      </c>
      <c r="E306" s="500" t="s">
        <v>1843</v>
      </c>
      <c r="F306" s="239"/>
      <c r="G306" s="230">
        <v>61.98</v>
      </c>
      <c r="H306" s="230">
        <f t="shared" si="78"/>
        <v>0</v>
      </c>
    </row>
    <row r="307" spans="1:8" ht="56.25" x14ac:dyDescent="0.2">
      <c r="A307" s="473"/>
      <c r="B307" s="239">
        <v>1880</v>
      </c>
      <c r="C307" s="124" t="s">
        <v>2060</v>
      </c>
      <c r="D307" s="239" t="s">
        <v>2033</v>
      </c>
      <c r="E307" s="500" t="s">
        <v>1843</v>
      </c>
      <c r="F307" s="239"/>
      <c r="G307" s="230">
        <v>33.729999999999997</v>
      </c>
      <c r="H307" s="230">
        <f t="shared" si="78"/>
        <v>0</v>
      </c>
    </row>
    <row r="308" spans="1:8" ht="37.5" x14ac:dyDescent="0.2">
      <c r="A308" s="473"/>
      <c r="B308" s="239">
        <v>1871</v>
      </c>
      <c r="C308" s="124" t="s">
        <v>2061</v>
      </c>
      <c r="D308" s="239" t="s">
        <v>2033</v>
      </c>
      <c r="E308" s="500" t="s">
        <v>1843</v>
      </c>
      <c r="F308" s="239"/>
      <c r="G308" s="230">
        <v>39.97</v>
      </c>
      <c r="H308" s="230">
        <f t="shared" si="78"/>
        <v>0</v>
      </c>
    </row>
    <row r="309" spans="1:8" ht="56.25" x14ac:dyDescent="0.2">
      <c r="A309" s="473"/>
      <c r="B309" s="239">
        <v>1876</v>
      </c>
      <c r="C309" s="124" t="s">
        <v>2062</v>
      </c>
      <c r="D309" s="239" t="s">
        <v>2033</v>
      </c>
      <c r="E309" s="500" t="s">
        <v>1843</v>
      </c>
      <c r="F309" s="239"/>
      <c r="G309" s="230">
        <v>59.98</v>
      </c>
      <c r="H309" s="230">
        <f t="shared" si="78"/>
        <v>0</v>
      </c>
    </row>
    <row r="310" spans="1:8" ht="37.5" x14ac:dyDescent="0.2">
      <c r="A310" s="473"/>
      <c r="B310" s="239">
        <v>1881</v>
      </c>
      <c r="C310" s="124" t="s">
        <v>2063</v>
      </c>
      <c r="D310" s="239" t="s">
        <v>2033</v>
      </c>
      <c r="E310" s="500" t="s">
        <v>1843</v>
      </c>
      <c r="F310" s="239"/>
      <c r="G310" s="230">
        <v>39.979999999999997</v>
      </c>
      <c r="H310" s="230">
        <f t="shared" si="78"/>
        <v>0</v>
      </c>
    </row>
    <row r="311" spans="1:8" ht="37.5" x14ac:dyDescent="0.2">
      <c r="A311" s="473"/>
      <c r="B311" s="239">
        <v>1872</v>
      </c>
      <c r="C311" s="124" t="s">
        <v>2064</v>
      </c>
      <c r="D311" s="239" t="s">
        <v>2033</v>
      </c>
      <c r="E311" s="500" t="s">
        <v>1843</v>
      </c>
      <c r="F311" s="239"/>
      <c r="G311" s="230">
        <v>58.93</v>
      </c>
      <c r="H311" s="230">
        <f t="shared" si="78"/>
        <v>0</v>
      </c>
    </row>
    <row r="312" spans="1:8" ht="56.25" x14ac:dyDescent="0.2">
      <c r="A312" s="473"/>
      <c r="B312" s="239">
        <v>1877</v>
      </c>
      <c r="C312" s="124" t="s">
        <v>2065</v>
      </c>
      <c r="D312" s="239" t="s">
        <v>2033</v>
      </c>
      <c r="E312" s="500" t="s">
        <v>1843</v>
      </c>
      <c r="F312" s="239"/>
      <c r="G312" s="230">
        <v>78.97</v>
      </c>
      <c r="H312" s="230">
        <f t="shared" si="78"/>
        <v>0</v>
      </c>
    </row>
    <row r="313" spans="1:8" ht="37.5" x14ac:dyDescent="0.2">
      <c r="A313" s="473"/>
      <c r="B313" s="239">
        <v>1882</v>
      </c>
      <c r="C313" s="124" t="s">
        <v>2066</v>
      </c>
      <c r="D313" s="239" t="s">
        <v>2033</v>
      </c>
      <c r="E313" s="500" t="s">
        <v>1843</v>
      </c>
      <c r="F313" s="239"/>
      <c r="G313" s="230">
        <v>34.979999999999997</v>
      </c>
      <c r="H313" s="230">
        <f t="shared" si="78"/>
        <v>0</v>
      </c>
    </row>
    <row r="314" spans="1:8" ht="37.5" x14ac:dyDescent="0.2">
      <c r="A314" s="473"/>
      <c r="B314" s="239">
        <v>1873</v>
      </c>
      <c r="C314" s="124" t="s">
        <v>2067</v>
      </c>
      <c r="D314" s="239" t="s">
        <v>2033</v>
      </c>
      <c r="E314" s="500" t="s">
        <v>1843</v>
      </c>
      <c r="F314" s="239"/>
      <c r="G314" s="230">
        <v>36.979999999999997</v>
      </c>
      <c r="H314" s="230">
        <f t="shared" si="78"/>
        <v>0</v>
      </c>
    </row>
    <row r="315" spans="1:8" ht="56.25" x14ac:dyDescent="0.2">
      <c r="A315" s="473"/>
      <c r="B315" s="239">
        <v>1878</v>
      </c>
      <c r="C315" s="124" t="s">
        <v>2068</v>
      </c>
      <c r="D315" s="239" t="s">
        <v>2033</v>
      </c>
      <c r="E315" s="500" t="s">
        <v>1843</v>
      </c>
      <c r="F315" s="239"/>
      <c r="G315" s="230">
        <v>75.97</v>
      </c>
      <c r="H315" s="230">
        <f t="shared" si="78"/>
        <v>0</v>
      </c>
    </row>
    <row r="316" spans="1:8" ht="37.5" x14ac:dyDescent="0.3">
      <c r="A316" s="473"/>
      <c r="B316" s="239">
        <v>1883</v>
      </c>
      <c r="C316" s="124" t="s">
        <v>2069</v>
      </c>
      <c r="D316" s="239" t="s">
        <v>2033</v>
      </c>
      <c r="E316" s="499" t="s">
        <v>1843</v>
      </c>
      <c r="F316" s="239"/>
      <c r="G316" s="230">
        <v>36.979999999999997</v>
      </c>
      <c r="H316" s="230">
        <f t="shared" si="78"/>
        <v>0</v>
      </c>
    </row>
    <row r="317" spans="1:8" ht="56.25" x14ac:dyDescent="0.2">
      <c r="A317" s="473"/>
      <c r="B317" s="239">
        <v>1874</v>
      </c>
      <c r="C317" s="124" t="s">
        <v>2070</v>
      </c>
      <c r="D317" s="239" t="s">
        <v>2033</v>
      </c>
      <c r="E317" s="500" t="s">
        <v>1843</v>
      </c>
      <c r="F317" s="239"/>
      <c r="G317" s="230">
        <v>52.94</v>
      </c>
      <c r="H317" s="230">
        <f t="shared" si="78"/>
        <v>0</v>
      </c>
    </row>
    <row r="318" spans="1:8" ht="37.5" x14ac:dyDescent="0.2">
      <c r="A318" s="473"/>
      <c r="B318" s="239">
        <v>1879</v>
      </c>
      <c r="C318" s="124" t="s">
        <v>2071</v>
      </c>
      <c r="D318" s="239" t="s">
        <v>2033</v>
      </c>
      <c r="E318" s="500" t="s">
        <v>1843</v>
      </c>
      <c r="F318" s="239"/>
      <c r="G318" s="230">
        <v>59.98</v>
      </c>
      <c r="H318" s="230">
        <f t="shared" si="78"/>
        <v>0</v>
      </c>
    </row>
    <row r="319" spans="1:8" ht="37.5" x14ac:dyDescent="0.2">
      <c r="A319" s="473"/>
      <c r="B319" s="239">
        <v>1884</v>
      </c>
      <c r="C319" s="124" t="s">
        <v>2072</v>
      </c>
      <c r="D319" s="239" t="s">
        <v>2033</v>
      </c>
      <c r="E319" s="500" t="s">
        <v>1843</v>
      </c>
      <c r="F319" s="239"/>
      <c r="G319" s="230">
        <v>23.99</v>
      </c>
      <c r="H319" s="230">
        <f t="shared" si="78"/>
        <v>0</v>
      </c>
    </row>
    <row r="320" spans="1:8" ht="18.75" x14ac:dyDescent="0.2">
      <c r="A320" s="467"/>
      <c r="B320" s="223"/>
      <c r="C320" s="224"/>
      <c r="D320" s="223"/>
      <c r="E320" s="488"/>
      <c r="F320" s="223"/>
      <c r="G320" s="241" t="s">
        <v>29</v>
      </c>
      <c r="H320" s="231">
        <f>SUBTOTAL(109,H14:H268)</f>
        <v>0</v>
      </c>
    </row>
    <row r="321" spans="1:8" ht="15.75" customHeight="1" x14ac:dyDescent="0.2">
      <c r="A321" s="474"/>
      <c r="B321" s="242"/>
      <c r="C321" s="243"/>
      <c r="D321" s="242"/>
      <c r="E321" s="501"/>
      <c r="F321" s="242"/>
      <c r="G321" s="244"/>
      <c r="H321" s="244"/>
    </row>
    <row r="322" spans="1:8" ht="15.75" customHeight="1" x14ac:dyDescent="0.2">
      <c r="A322" s="474"/>
      <c r="B322" s="242"/>
      <c r="C322" s="243"/>
      <c r="D322" s="242"/>
      <c r="E322" s="501"/>
      <c r="F322" s="242"/>
      <c r="G322" s="244"/>
      <c r="H322" s="244"/>
    </row>
    <row r="323" spans="1:8" ht="15.75" customHeight="1" x14ac:dyDescent="0.2">
      <c r="A323" s="474"/>
      <c r="B323" s="242"/>
      <c r="C323" s="243"/>
      <c r="D323" s="242"/>
      <c r="E323" s="501"/>
      <c r="F323" s="242"/>
      <c r="G323" s="244"/>
      <c r="H323" s="244"/>
    </row>
    <row r="324" spans="1:8" ht="15.75" customHeight="1" x14ac:dyDescent="0.2">
      <c r="A324" s="474"/>
      <c r="B324" s="242"/>
      <c r="C324" s="243"/>
      <c r="D324" s="242"/>
      <c r="E324" s="501"/>
      <c r="F324" s="242"/>
      <c r="G324" s="244"/>
      <c r="H324" s="244"/>
    </row>
    <row r="325" spans="1:8" ht="15.75" customHeight="1" x14ac:dyDescent="0.2">
      <c r="A325" s="474"/>
      <c r="B325" s="242"/>
      <c r="C325" s="243"/>
      <c r="D325" s="242"/>
      <c r="E325" s="501"/>
      <c r="F325" s="242"/>
      <c r="G325" s="244"/>
      <c r="H325" s="244"/>
    </row>
    <row r="326" spans="1:8" ht="15.75" customHeight="1" x14ac:dyDescent="0.2">
      <c r="A326" s="474"/>
      <c r="B326" s="242"/>
      <c r="C326" s="243"/>
      <c r="D326" s="242"/>
      <c r="E326" s="501"/>
      <c r="F326" s="242"/>
      <c r="G326" s="244"/>
      <c r="H326" s="244"/>
    </row>
    <row r="327" spans="1:8" ht="15.75" customHeight="1" x14ac:dyDescent="0.2">
      <c r="A327" s="474"/>
      <c r="B327" s="242"/>
      <c r="C327" s="243"/>
      <c r="D327" s="242"/>
      <c r="E327" s="501"/>
      <c r="F327" s="242"/>
      <c r="G327" s="244"/>
      <c r="H327" s="244"/>
    </row>
    <row r="328" spans="1:8" ht="15.75" customHeight="1" x14ac:dyDescent="0.2">
      <c r="A328" s="474"/>
      <c r="B328" s="242"/>
      <c r="C328" s="243"/>
      <c r="D328" s="242"/>
      <c r="E328" s="501"/>
      <c r="F328" s="242"/>
      <c r="G328" s="244"/>
      <c r="H328" s="244"/>
    </row>
    <row r="329" spans="1:8" ht="15.75" customHeight="1" x14ac:dyDescent="0.2">
      <c r="A329" s="474"/>
      <c r="B329" s="242"/>
      <c r="C329" s="243"/>
      <c r="D329" s="242"/>
      <c r="E329" s="501"/>
      <c r="F329" s="242"/>
      <c r="G329" s="244"/>
      <c r="H329" s="244"/>
    </row>
    <row r="330" spans="1:8" ht="15.75" customHeight="1" x14ac:dyDescent="0.2">
      <c r="A330" s="474"/>
      <c r="B330" s="242"/>
      <c r="C330" s="243"/>
      <c r="D330" s="242"/>
      <c r="E330" s="501"/>
      <c r="F330" s="242"/>
      <c r="G330" s="244"/>
      <c r="H330" s="244"/>
    </row>
    <row r="331" spans="1:8" ht="15.75" customHeight="1" x14ac:dyDescent="0.2">
      <c r="A331" s="474"/>
      <c r="B331" s="242"/>
      <c r="C331" s="243"/>
      <c r="D331" s="242"/>
      <c r="E331" s="501"/>
      <c r="F331" s="242"/>
      <c r="G331" s="244"/>
      <c r="H331" s="244"/>
    </row>
    <row r="332" spans="1:8" ht="15.75" customHeight="1" x14ac:dyDescent="0.2">
      <c r="A332" s="474"/>
      <c r="B332" s="242"/>
      <c r="C332" s="243"/>
      <c r="D332" s="242"/>
      <c r="E332" s="501"/>
      <c r="F332" s="242"/>
      <c r="G332" s="244"/>
      <c r="H332" s="244"/>
    </row>
    <row r="333" spans="1:8" ht="15.75" customHeight="1" x14ac:dyDescent="0.2">
      <c r="A333" s="474"/>
      <c r="B333" s="242"/>
      <c r="C333" s="243"/>
      <c r="D333" s="242"/>
      <c r="E333" s="501"/>
      <c r="F333" s="242"/>
      <c r="G333" s="244"/>
      <c r="H333" s="244"/>
    </row>
    <row r="334" spans="1:8" ht="15.75" customHeight="1" x14ac:dyDescent="0.2">
      <c r="A334" s="474"/>
      <c r="B334" s="242"/>
      <c r="C334" s="243"/>
      <c r="D334" s="242"/>
      <c r="E334" s="501"/>
      <c r="F334" s="242"/>
      <c r="G334" s="244"/>
      <c r="H334" s="244"/>
    </row>
    <row r="335" spans="1:8" ht="15.75" customHeight="1" x14ac:dyDescent="0.2">
      <c r="A335" s="474"/>
      <c r="B335" s="242"/>
      <c r="C335" s="243"/>
      <c r="D335" s="242"/>
      <c r="E335" s="501"/>
      <c r="F335" s="242"/>
      <c r="G335" s="244"/>
      <c r="H335" s="244"/>
    </row>
    <row r="336" spans="1:8" ht="15.75" customHeight="1" x14ac:dyDescent="0.2">
      <c r="A336" s="474"/>
      <c r="B336" s="242"/>
      <c r="C336" s="243"/>
      <c r="D336" s="242"/>
      <c r="E336" s="501"/>
      <c r="F336" s="242"/>
      <c r="G336" s="244"/>
      <c r="H336" s="244"/>
    </row>
    <row r="337" spans="1:8" ht="15.75" customHeight="1" x14ac:dyDescent="0.2">
      <c r="A337" s="474"/>
      <c r="B337" s="242"/>
      <c r="C337" s="243"/>
      <c r="D337" s="242"/>
      <c r="E337" s="501"/>
      <c r="F337" s="242"/>
      <c r="G337" s="244"/>
      <c r="H337" s="244"/>
    </row>
    <row r="338" spans="1:8" ht="15.75" customHeight="1" x14ac:dyDescent="0.2">
      <c r="A338" s="474"/>
      <c r="B338" s="242"/>
      <c r="C338" s="243"/>
      <c r="D338" s="242"/>
      <c r="E338" s="501"/>
      <c r="F338" s="242"/>
      <c r="G338" s="244"/>
      <c r="H338" s="244"/>
    </row>
    <row r="339" spans="1:8" ht="15.75" customHeight="1" x14ac:dyDescent="0.2">
      <c r="A339" s="474"/>
      <c r="B339" s="242"/>
      <c r="C339" s="243"/>
      <c r="D339" s="242"/>
      <c r="E339" s="501"/>
      <c r="F339" s="242"/>
      <c r="G339" s="244"/>
      <c r="H339" s="244"/>
    </row>
    <row r="340" spans="1:8" ht="15.75" customHeight="1" x14ac:dyDescent="0.2">
      <c r="A340" s="474"/>
      <c r="B340" s="242"/>
      <c r="C340" s="243"/>
      <c r="D340" s="242"/>
      <c r="E340" s="501"/>
      <c r="F340" s="242"/>
      <c r="G340" s="244"/>
      <c r="H340" s="244"/>
    </row>
    <row r="341" spans="1:8" ht="15.75" customHeight="1" x14ac:dyDescent="0.2">
      <c r="A341" s="474"/>
      <c r="B341" s="242"/>
      <c r="C341" s="243"/>
      <c r="D341" s="242"/>
      <c r="E341" s="501"/>
      <c r="F341" s="242"/>
      <c r="G341" s="244"/>
      <c r="H341" s="244"/>
    </row>
    <row r="342" spans="1:8" ht="15.75" customHeight="1" x14ac:dyDescent="0.2">
      <c r="A342" s="474"/>
      <c r="B342" s="242"/>
      <c r="C342" s="243"/>
      <c r="D342" s="242"/>
      <c r="E342" s="501"/>
      <c r="F342" s="242"/>
      <c r="G342" s="244"/>
      <c r="H342" s="244"/>
    </row>
    <row r="343" spans="1:8" ht="15.75" customHeight="1" x14ac:dyDescent="0.2">
      <c r="A343" s="474"/>
      <c r="B343" s="242"/>
      <c r="C343" s="243"/>
      <c r="D343" s="242"/>
      <c r="E343" s="501"/>
      <c r="F343" s="242"/>
      <c r="G343" s="244"/>
      <c r="H343" s="244"/>
    </row>
    <row r="344" spans="1:8" ht="15.75" customHeight="1" x14ac:dyDescent="0.2">
      <c r="A344" s="474"/>
      <c r="B344" s="242"/>
      <c r="C344" s="243"/>
      <c r="D344" s="242"/>
      <c r="E344" s="501"/>
      <c r="F344" s="242"/>
      <c r="G344" s="244"/>
      <c r="H344" s="244"/>
    </row>
    <row r="345" spans="1:8" ht="15.75" customHeight="1" x14ac:dyDescent="0.2">
      <c r="A345" s="474"/>
      <c r="B345" s="242"/>
      <c r="C345" s="243"/>
      <c r="D345" s="242"/>
      <c r="E345" s="501"/>
      <c r="F345" s="242"/>
      <c r="G345" s="244"/>
      <c r="H345" s="244"/>
    </row>
    <row r="346" spans="1:8" ht="15.75" customHeight="1" x14ac:dyDescent="0.2">
      <c r="A346" s="474"/>
      <c r="B346" s="242"/>
      <c r="C346" s="243"/>
      <c r="D346" s="242"/>
      <c r="E346" s="501"/>
      <c r="F346" s="242"/>
      <c r="G346" s="244"/>
      <c r="H346" s="244"/>
    </row>
    <row r="347" spans="1:8" ht="15.75" customHeight="1" x14ac:dyDescent="0.2">
      <c r="A347" s="474"/>
      <c r="B347" s="242"/>
      <c r="C347" s="243"/>
      <c r="D347" s="242"/>
      <c r="E347" s="501"/>
      <c r="F347" s="242"/>
      <c r="G347" s="244"/>
      <c r="H347" s="244"/>
    </row>
    <row r="348" spans="1:8" ht="15.75" customHeight="1" x14ac:dyDescent="0.2">
      <c r="A348" s="474"/>
      <c r="B348" s="242"/>
      <c r="C348" s="243"/>
      <c r="D348" s="242"/>
      <c r="E348" s="501"/>
      <c r="F348" s="242"/>
      <c r="G348" s="244"/>
      <c r="H348" s="244"/>
    </row>
    <row r="349" spans="1:8" ht="15.75" customHeight="1" x14ac:dyDescent="0.2">
      <c r="A349" s="474"/>
      <c r="B349" s="242"/>
      <c r="C349" s="243"/>
      <c r="D349" s="242"/>
      <c r="E349" s="501"/>
      <c r="F349" s="242"/>
      <c r="G349" s="244"/>
      <c r="H349" s="244"/>
    </row>
    <row r="350" spans="1:8" ht="15.75" customHeight="1" x14ac:dyDescent="0.2">
      <c r="A350" s="474"/>
      <c r="B350" s="242"/>
      <c r="C350" s="243"/>
      <c r="D350" s="242"/>
      <c r="E350" s="501"/>
      <c r="F350" s="242"/>
      <c r="G350" s="244"/>
      <c r="H350" s="244"/>
    </row>
    <row r="351" spans="1:8" ht="15.75" customHeight="1" x14ac:dyDescent="0.2">
      <c r="A351" s="474"/>
      <c r="B351" s="242"/>
      <c r="C351" s="243"/>
      <c r="D351" s="242"/>
      <c r="E351" s="501"/>
      <c r="F351" s="242"/>
      <c r="G351" s="244"/>
      <c r="H351" s="244"/>
    </row>
    <row r="352" spans="1:8" ht="15.75" customHeight="1" x14ac:dyDescent="0.2">
      <c r="A352" s="474"/>
      <c r="B352" s="242"/>
      <c r="C352" s="243"/>
      <c r="D352" s="242"/>
      <c r="E352" s="501"/>
      <c r="F352" s="242"/>
      <c r="G352" s="244"/>
      <c r="H352" s="244"/>
    </row>
    <row r="353" spans="1:8" ht="15.75" customHeight="1" x14ac:dyDescent="0.2">
      <c r="A353" s="474"/>
      <c r="B353" s="242"/>
      <c r="C353" s="243"/>
      <c r="D353" s="242"/>
      <c r="E353" s="501"/>
      <c r="F353" s="242"/>
      <c r="G353" s="244"/>
      <c r="H353" s="244"/>
    </row>
    <row r="354" spans="1:8" ht="15.75" customHeight="1" x14ac:dyDescent="0.2">
      <c r="A354" s="474"/>
      <c r="B354" s="242"/>
      <c r="C354" s="243"/>
      <c r="D354" s="242"/>
      <c r="E354" s="501"/>
      <c r="F354" s="242"/>
      <c r="G354" s="244"/>
      <c r="H354" s="244"/>
    </row>
    <row r="355" spans="1:8" ht="15.75" customHeight="1" x14ac:dyDescent="0.2">
      <c r="A355" s="474"/>
      <c r="B355" s="242"/>
      <c r="C355" s="243"/>
      <c r="D355" s="242"/>
      <c r="E355" s="501"/>
      <c r="F355" s="242"/>
      <c r="G355" s="244"/>
      <c r="H355" s="244"/>
    </row>
    <row r="356" spans="1:8" ht="15.75" customHeight="1" x14ac:dyDescent="0.2">
      <c r="A356" s="474"/>
      <c r="B356" s="242"/>
      <c r="C356" s="243"/>
      <c r="D356" s="242"/>
      <c r="E356" s="501"/>
      <c r="F356" s="242"/>
      <c r="G356" s="244"/>
      <c r="H356" s="244"/>
    </row>
    <row r="357" spans="1:8" ht="15.75" customHeight="1" x14ac:dyDescent="0.2">
      <c r="A357" s="474"/>
      <c r="B357" s="242"/>
      <c r="C357" s="243"/>
      <c r="D357" s="242"/>
      <c r="E357" s="501"/>
      <c r="F357" s="242"/>
      <c r="G357" s="244"/>
      <c r="H357" s="244"/>
    </row>
    <row r="358" spans="1:8" ht="15.75" customHeight="1" x14ac:dyDescent="0.2">
      <c r="A358" s="474"/>
      <c r="B358" s="242"/>
      <c r="C358" s="243"/>
      <c r="D358" s="242"/>
      <c r="E358" s="501"/>
      <c r="F358" s="242"/>
      <c r="G358" s="244"/>
      <c r="H358" s="244"/>
    </row>
    <row r="359" spans="1:8" ht="15.75" customHeight="1" x14ac:dyDescent="0.2">
      <c r="A359" s="474"/>
      <c r="B359" s="242"/>
      <c r="C359" s="243"/>
      <c r="D359" s="242"/>
      <c r="E359" s="501"/>
      <c r="F359" s="242"/>
      <c r="G359" s="244"/>
      <c r="H359" s="244"/>
    </row>
    <row r="360" spans="1:8" ht="15.75" customHeight="1" x14ac:dyDescent="0.2">
      <c r="A360" s="474"/>
      <c r="B360" s="242"/>
      <c r="C360" s="243"/>
      <c r="D360" s="242"/>
      <c r="E360" s="501"/>
      <c r="F360" s="242"/>
      <c r="G360" s="244"/>
      <c r="H360" s="244"/>
    </row>
    <row r="361" spans="1:8" ht="15.75" customHeight="1" x14ac:dyDescent="0.2">
      <c r="A361" s="474"/>
      <c r="B361" s="242"/>
      <c r="C361" s="243"/>
      <c r="D361" s="242"/>
      <c r="E361" s="501"/>
      <c r="F361" s="242"/>
      <c r="G361" s="244"/>
      <c r="H361" s="244"/>
    </row>
    <row r="362" spans="1:8" ht="15.75" customHeight="1" x14ac:dyDescent="0.2">
      <c r="A362" s="474"/>
      <c r="B362" s="242"/>
      <c r="C362" s="243"/>
      <c r="D362" s="242"/>
      <c r="E362" s="501"/>
      <c r="F362" s="242"/>
      <c r="G362" s="244"/>
      <c r="H362" s="244"/>
    </row>
    <row r="363" spans="1:8" ht="15.75" customHeight="1" x14ac:dyDescent="0.2">
      <c r="A363" s="474"/>
      <c r="B363" s="242"/>
      <c r="C363" s="243"/>
      <c r="D363" s="242"/>
      <c r="E363" s="501"/>
      <c r="F363" s="242"/>
      <c r="G363" s="244"/>
      <c r="H363" s="244"/>
    </row>
    <row r="364" spans="1:8" ht="15.75" customHeight="1" x14ac:dyDescent="0.2">
      <c r="A364" s="474"/>
      <c r="B364" s="242"/>
      <c r="C364" s="243"/>
      <c r="D364" s="242"/>
      <c r="E364" s="501"/>
      <c r="F364" s="242"/>
      <c r="G364" s="244"/>
      <c r="H364" s="244"/>
    </row>
    <row r="365" spans="1:8" ht="15.75" customHeight="1" x14ac:dyDescent="0.2">
      <c r="A365" s="474"/>
      <c r="B365" s="242"/>
      <c r="C365" s="243"/>
      <c r="D365" s="242"/>
      <c r="E365" s="501"/>
      <c r="F365" s="242"/>
      <c r="G365" s="244"/>
      <c r="H365" s="244"/>
    </row>
    <row r="366" spans="1:8" ht="15.75" customHeight="1" x14ac:dyDescent="0.2">
      <c r="A366" s="474"/>
      <c r="B366" s="242"/>
      <c r="C366" s="243"/>
      <c r="D366" s="242"/>
      <c r="E366" s="501"/>
      <c r="F366" s="242"/>
      <c r="G366" s="244"/>
      <c r="H366" s="244"/>
    </row>
    <row r="367" spans="1:8" ht="15.75" customHeight="1" x14ac:dyDescent="0.2">
      <c r="A367" s="474"/>
      <c r="B367" s="242"/>
      <c r="C367" s="243"/>
      <c r="D367" s="242"/>
      <c r="E367" s="501"/>
      <c r="F367" s="242"/>
      <c r="G367" s="244"/>
      <c r="H367" s="244"/>
    </row>
    <row r="368" spans="1:8" ht="15.75" customHeight="1" x14ac:dyDescent="0.2">
      <c r="A368" s="474"/>
      <c r="B368" s="242"/>
      <c r="C368" s="243"/>
      <c r="D368" s="242"/>
      <c r="E368" s="501"/>
      <c r="F368" s="242"/>
      <c r="G368" s="244"/>
      <c r="H368" s="244"/>
    </row>
    <row r="369" spans="1:8" ht="15.75" customHeight="1" x14ac:dyDescent="0.2">
      <c r="A369" s="474"/>
      <c r="B369" s="242"/>
      <c r="C369" s="243"/>
      <c r="D369" s="242"/>
      <c r="E369" s="501"/>
      <c r="F369" s="242"/>
      <c r="G369" s="244"/>
      <c r="H369" s="244"/>
    </row>
    <row r="370" spans="1:8" ht="15.75" customHeight="1" x14ac:dyDescent="0.2">
      <c r="A370" s="474"/>
      <c r="B370" s="242"/>
      <c r="C370" s="243"/>
      <c r="D370" s="242"/>
      <c r="E370" s="501"/>
      <c r="F370" s="242"/>
      <c r="G370" s="244"/>
      <c r="H370" s="244"/>
    </row>
    <row r="371" spans="1:8" ht="15.75" customHeight="1" x14ac:dyDescent="0.2">
      <c r="A371" s="474"/>
      <c r="B371" s="242"/>
      <c r="C371" s="243"/>
      <c r="D371" s="242"/>
      <c r="E371" s="501"/>
      <c r="F371" s="242"/>
      <c r="G371" s="244"/>
      <c r="H371" s="244"/>
    </row>
    <row r="372" spans="1:8" ht="15.75" customHeight="1" x14ac:dyDescent="0.2">
      <c r="A372" s="474"/>
      <c r="B372" s="242"/>
      <c r="C372" s="243"/>
      <c r="D372" s="242"/>
      <c r="E372" s="501"/>
      <c r="F372" s="242"/>
      <c r="G372" s="244"/>
      <c r="H372" s="244"/>
    </row>
    <row r="373" spans="1:8" ht="15.75" customHeight="1" x14ac:dyDescent="0.2">
      <c r="A373" s="474"/>
      <c r="B373" s="242"/>
      <c r="C373" s="243"/>
      <c r="D373" s="242"/>
      <c r="E373" s="501"/>
      <c r="F373" s="242"/>
      <c r="G373" s="244"/>
      <c r="H373" s="244"/>
    </row>
    <row r="374" spans="1:8" ht="15.75" customHeight="1" x14ac:dyDescent="0.2">
      <c r="A374" s="474"/>
      <c r="B374" s="242"/>
      <c r="C374" s="243"/>
      <c r="D374" s="242"/>
      <c r="E374" s="501"/>
      <c r="F374" s="242"/>
      <c r="G374" s="244"/>
      <c r="H374" s="244"/>
    </row>
    <row r="375" spans="1:8" ht="15.75" customHeight="1" x14ac:dyDescent="0.2">
      <c r="A375" s="474"/>
      <c r="B375" s="242"/>
      <c r="C375" s="243"/>
      <c r="D375" s="242"/>
      <c r="E375" s="501"/>
      <c r="F375" s="242"/>
      <c r="G375" s="244"/>
      <c r="H375" s="244"/>
    </row>
    <row r="376" spans="1:8" ht="15.75" customHeight="1" x14ac:dyDescent="0.2">
      <c r="A376" s="474"/>
      <c r="B376" s="242"/>
      <c r="C376" s="243"/>
      <c r="D376" s="242"/>
      <c r="E376" s="501"/>
      <c r="F376" s="242"/>
      <c r="G376" s="244"/>
      <c r="H376" s="244"/>
    </row>
    <row r="377" spans="1:8" ht="15.75" customHeight="1" x14ac:dyDescent="0.2">
      <c r="A377" s="474"/>
      <c r="B377" s="242"/>
      <c r="C377" s="243"/>
      <c r="D377" s="242"/>
      <c r="E377" s="501"/>
      <c r="F377" s="242"/>
      <c r="G377" s="244"/>
      <c r="H377" s="244"/>
    </row>
    <row r="378" spans="1:8" ht="15.75" customHeight="1" x14ac:dyDescent="0.2">
      <c r="A378" s="474"/>
      <c r="B378" s="242"/>
      <c r="C378" s="243"/>
      <c r="D378" s="242"/>
      <c r="E378" s="501"/>
      <c r="F378" s="242"/>
      <c r="G378" s="244"/>
      <c r="H378" s="244"/>
    </row>
    <row r="379" spans="1:8" ht="15.75" customHeight="1" x14ac:dyDescent="0.2">
      <c r="A379" s="474"/>
      <c r="B379" s="242"/>
      <c r="C379" s="243"/>
      <c r="D379" s="242"/>
      <c r="E379" s="501"/>
      <c r="F379" s="242"/>
      <c r="G379" s="244"/>
      <c r="H379" s="244"/>
    </row>
    <row r="380" spans="1:8" ht="15.75" customHeight="1" x14ac:dyDescent="0.2">
      <c r="A380" s="474"/>
      <c r="B380" s="242"/>
      <c r="C380" s="243"/>
      <c r="D380" s="242"/>
      <c r="E380" s="501"/>
      <c r="F380" s="242"/>
      <c r="G380" s="244"/>
      <c r="H380" s="244"/>
    </row>
    <row r="381" spans="1:8" ht="15.75" customHeight="1" x14ac:dyDescent="0.2">
      <c r="A381" s="474"/>
      <c r="B381" s="242"/>
      <c r="C381" s="243"/>
      <c r="D381" s="242"/>
      <c r="E381" s="501"/>
      <c r="F381" s="242"/>
      <c r="G381" s="244"/>
      <c r="H381" s="244"/>
    </row>
    <row r="382" spans="1:8" ht="15.75" customHeight="1" x14ac:dyDescent="0.2">
      <c r="A382" s="474"/>
      <c r="B382" s="242"/>
      <c r="C382" s="243"/>
      <c r="D382" s="242"/>
      <c r="E382" s="501"/>
      <c r="F382" s="242"/>
      <c r="G382" s="244"/>
      <c r="H382" s="244"/>
    </row>
    <row r="383" spans="1:8" ht="15.75" customHeight="1" x14ac:dyDescent="0.2">
      <c r="A383" s="474"/>
      <c r="B383" s="242"/>
      <c r="C383" s="243"/>
      <c r="D383" s="242"/>
      <c r="E383" s="501"/>
      <c r="F383" s="242"/>
      <c r="G383" s="244"/>
      <c r="H383" s="244"/>
    </row>
    <row r="384" spans="1:8" ht="15.75" customHeight="1" x14ac:dyDescent="0.2">
      <c r="A384" s="474"/>
      <c r="B384" s="242"/>
      <c r="C384" s="243"/>
      <c r="D384" s="242"/>
      <c r="E384" s="501"/>
      <c r="F384" s="242"/>
      <c r="G384" s="244"/>
      <c r="H384" s="244"/>
    </row>
    <row r="385" spans="1:8" ht="15.75" customHeight="1" x14ac:dyDescent="0.2">
      <c r="A385" s="474"/>
      <c r="B385" s="242"/>
      <c r="C385" s="243"/>
      <c r="D385" s="242"/>
      <c r="E385" s="501"/>
      <c r="F385" s="242"/>
      <c r="G385" s="244"/>
      <c r="H385" s="244"/>
    </row>
    <row r="386" spans="1:8" ht="15.75" customHeight="1" x14ac:dyDescent="0.2">
      <c r="A386" s="474"/>
      <c r="B386" s="242"/>
      <c r="C386" s="243"/>
      <c r="D386" s="242"/>
      <c r="E386" s="501"/>
      <c r="F386" s="242"/>
      <c r="G386" s="244"/>
      <c r="H386" s="244"/>
    </row>
    <row r="387" spans="1:8" ht="15.75" customHeight="1" x14ac:dyDescent="0.2">
      <c r="A387" s="474"/>
      <c r="B387" s="242"/>
      <c r="C387" s="243"/>
      <c r="D387" s="242"/>
      <c r="E387" s="501"/>
      <c r="F387" s="242"/>
      <c r="G387" s="244"/>
      <c r="H387" s="244"/>
    </row>
    <row r="388" spans="1:8" ht="15.75" customHeight="1" x14ac:dyDescent="0.2">
      <c r="A388" s="474"/>
      <c r="B388" s="242"/>
      <c r="C388" s="243"/>
      <c r="D388" s="242"/>
      <c r="E388" s="501"/>
      <c r="F388" s="242"/>
      <c r="G388" s="244"/>
      <c r="H388" s="244"/>
    </row>
    <row r="389" spans="1:8" ht="15.75" customHeight="1" x14ac:dyDescent="0.2">
      <c r="A389" s="474"/>
      <c r="B389" s="242"/>
      <c r="C389" s="243"/>
      <c r="D389" s="242"/>
      <c r="E389" s="501"/>
      <c r="F389" s="242"/>
      <c r="G389" s="244"/>
      <c r="H389" s="244"/>
    </row>
    <row r="390" spans="1:8" ht="15.75" customHeight="1" x14ac:dyDescent="0.2">
      <c r="A390" s="474"/>
      <c r="B390" s="242"/>
      <c r="C390" s="243"/>
      <c r="D390" s="242"/>
      <c r="E390" s="501"/>
      <c r="F390" s="242"/>
      <c r="G390" s="244"/>
      <c r="H390" s="244"/>
    </row>
    <row r="391" spans="1:8" ht="15.75" customHeight="1" x14ac:dyDescent="0.2">
      <c r="A391" s="474"/>
      <c r="B391" s="242"/>
      <c r="C391" s="243"/>
      <c r="D391" s="242"/>
      <c r="E391" s="501"/>
      <c r="F391" s="242"/>
      <c r="G391" s="244"/>
      <c r="H391" s="244"/>
    </row>
    <row r="392" spans="1:8" ht="15.75" customHeight="1" x14ac:dyDescent="0.2">
      <c r="A392" s="474"/>
      <c r="B392" s="242"/>
      <c r="C392" s="243"/>
      <c r="D392" s="242"/>
      <c r="E392" s="501"/>
      <c r="F392" s="242"/>
      <c r="G392" s="244"/>
      <c r="H392" s="244"/>
    </row>
    <row r="393" spans="1:8" ht="15.75" customHeight="1" x14ac:dyDescent="0.2">
      <c r="A393" s="474"/>
      <c r="B393" s="242"/>
      <c r="C393" s="243"/>
      <c r="D393" s="242"/>
      <c r="E393" s="501"/>
      <c r="F393" s="242"/>
      <c r="G393" s="244"/>
      <c r="H393" s="244"/>
    </row>
    <row r="394" spans="1:8" ht="15.75" customHeight="1" x14ac:dyDescent="0.2">
      <c r="A394" s="474"/>
      <c r="B394" s="242"/>
      <c r="C394" s="243"/>
      <c r="D394" s="242"/>
      <c r="E394" s="501"/>
      <c r="F394" s="242"/>
      <c r="G394" s="244"/>
      <c r="H394" s="244"/>
    </row>
    <row r="395" spans="1:8" ht="15.75" customHeight="1" x14ac:dyDescent="0.2">
      <c r="A395" s="474"/>
      <c r="B395" s="242"/>
      <c r="C395" s="243"/>
      <c r="D395" s="242"/>
      <c r="E395" s="501"/>
      <c r="F395" s="242"/>
      <c r="G395" s="244"/>
      <c r="H395" s="244"/>
    </row>
    <row r="396" spans="1:8" ht="15.75" customHeight="1" x14ac:dyDescent="0.2">
      <c r="A396" s="474"/>
      <c r="B396" s="242"/>
      <c r="C396" s="243"/>
      <c r="D396" s="242"/>
      <c r="E396" s="501"/>
      <c r="F396" s="242"/>
      <c r="G396" s="244"/>
      <c r="H396" s="244"/>
    </row>
    <row r="397" spans="1:8" ht="15.75" customHeight="1" x14ac:dyDescent="0.2">
      <c r="A397" s="474"/>
      <c r="B397" s="242"/>
      <c r="C397" s="243"/>
      <c r="D397" s="242"/>
      <c r="E397" s="501"/>
      <c r="F397" s="242"/>
      <c r="G397" s="244"/>
      <c r="H397" s="244"/>
    </row>
    <row r="398" spans="1:8" ht="15.75" customHeight="1" x14ac:dyDescent="0.2">
      <c r="A398" s="474"/>
      <c r="B398" s="242"/>
      <c r="C398" s="243"/>
      <c r="D398" s="242"/>
      <c r="E398" s="501"/>
      <c r="F398" s="242"/>
      <c r="G398" s="244"/>
      <c r="H398" s="244"/>
    </row>
    <row r="399" spans="1:8" ht="15.75" customHeight="1" x14ac:dyDescent="0.2">
      <c r="A399" s="474"/>
      <c r="B399" s="242"/>
      <c r="C399" s="243"/>
      <c r="D399" s="242"/>
      <c r="E399" s="501"/>
      <c r="F399" s="242"/>
      <c r="G399" s="244"/>
      <c r="H399" s="244"/>
    </row>
    <row r="400" spans="1:8" ht="15.75" customHeight="1" x14ac:dyDescent="0.2">
      <c r="A400" s="474"/>
      <c r="B400" s="242"/>
      <c r="C400" s="243"/>
      <c r="D400" s="242"/>
      <c r="E400" s="501"/>
      <c r="F400" s="242"/>
      <c r="G400" s="244"/>
      <c r="H400" s="244"/>
    </row>
    <row r="401" spans="1:8" ht="15.75" customHeight="1" x14ac:dyDescent="0.2">
      <c r="A401" s="474"/>
      <c r="B401" s="242"/>
      <c r="C401" s="243"/>
      <c r="D401" s="242"/>
      <c r="E401" s="501"/>
      <c r="F401" s="242"/>
      <c r="G401" s="244"/>
      <c r="H401" s="244"/>
    </row>
    <row r="402" spans="1:8" ht="15.75" customHeight="1" x14ac:dyDescent="0.2">
      <c r="A402" s="474"/>
      <c r="B402" s="242"/>
      <c r="C402" s="243"/>
      <c r="D402" s="242"/>
      <c r="E402" s="501"/>
      <c r="F402" s="242"/>
      <c r="G402" s="244"/>
      <c r="H402" s="244"/>
    </row>
    <row r="403" spans="1:8" ht="15.75" customHeight="1" x14ac:dyDescent="0.2">
      <c r="A403" s="474"/>
      <c r="B403" s="242"/>
      <c r="C403" s="243"/>
      <c r="D403" s="242"/>
      <c r="E403" s="501"/>
      <c r="F403" s="242"/>
      <c r="G403" s="244"/>
      <c r="H403" s="244"/>
    </row>
    <row r="404" spans="1:8" ht="15.75" customHeight="1" x14ac:dyDescent="0.2">
      <c r="A404" s="474"/>
      <c r="B404" s="242"/>
      <c r="C404" s="243"/>
      <c r="D404" s="242"/>
      <c r="E404" s="501"/>
      <c r="F404" s="242"/>
      <c r="G404" s="244"/>
      <c r="H404" s="244"/>
    </row>
    <row r="405" spans="1:8" ht="15.75" customHeight="1" x14ac:dyDescent="0.2">
      <c r="A405" s="474"/>
      <c r="B405" s="242"/>
      <c r="C405" s="243"/>
      <c r="D405" s="242"/>
      <c r="E405" s="501"/>
      <c r="F405" s="242"/>
      <c r="G405" s="244"/>
      <c r="H405" s="244"/>
    </row>
    <row r="406" spans="1:8" ht="15.75" customHeight="1" x14ac:dyDescent="0.2">
      <c r="A406" s="474"/>
      <c r="B406" s="242"/>
      <c r="C406" s="243"/>
      <c r="D406" s="242"/>
      <c r="E406" s="501"/>
      <c r="F406" s="242"/>
      <c r="G406" s="244"/>
      <c r="H406" s="244"/>
    </row>
    <row r="407" spans="1:8" ht="15.75" customHeight="1" x14ac:dyDescent="0.2">
      <c r="A407" s="474"/>
      <c r="B407" s="242"/>
      <c r="C407" s="243"/>
      <c r="D407" s="242"/>
      <c r="E407" s="501"/>
      <c r="F407" s="242"/>
      <c r="G407" s="244"/>
      <c r="H407" s="244"/>
    </row>
    <row r="408" spans="1:8" ht="15.75" customHeight="1" x14ac:dyDescent="0.2">
      <c r="A408" s="474"/>
      <c r="B408" s="242"/>
      <c r="C408" s="243"/>
      <c r="D408" s="242"/>
      <c r="E408" s="501"/>
      <c r="F408" s="242"/>
      <c r="G408" s="244"/>
      <c r="H408" s="244"/>
    </row>
    <row r="409" spans="1:8" ht="15.75" customHeight="1" x14ac:dyDescent="0.2">
      <c r="A409" s="474"/>
      <c r="B409" s="242"/>
      <c r="C409" s="243"/>
      <c r="D409" s="242"/>
      <c r="E409" s="501"/>
      <c r="F409" s="242"/>
      <c r="G409" s="244"/>
      <c r="H409" s="244"/>
    </row>
    <row r="410" spans="1:8" ht="15.75" customHeight="1" x14ac:dyDescent="0.2">
      <c r="A410" s="474"/>
      <c r="B410" s="242"/>
      <c r="C410" s="243"/>
      <c r="D410" s="242"/>
      <c r="E410" s="501"/>
      <c r="F410" s="242"/>
      <c r="G410" s="244"/>
      <c r="H410" s="244"/>
    </row>
    <row r="411" spans="1:8" ht="15.75" customHeight="1" x14ac:dyDescent="0.2">
      <c r="A411" s="474"/>
      <c r="B411" s="242"/>
      <c r="C411" s="243"/>
      <c r="D411" s="242"/>
      <c r="E411" s="501"/>
      <c r="F411" s="242"/>
      <c r="G411" s="244"/>
      <c r="H411" s="244"/>
    </row>
    <row r="412" spans="1:8" ht="15.75" customHeight="1" x14ac:dyDescent="0.2">
      <c r="A412" s="474"/>
      <c r="B412" s="242"/>
      <c r="C412" s="243"/>
      <c r="D412" s="242"/>
      <c r="E412" s="501"/>
      <c r="F412" s="242"/>
      <c r="G412" s="244"/>
      <c r="H412" s="244"/>
    </row>
    <row r="413" spans="1:8" ht="15.75" customHeight="1" x14ac:dyDescent="0.2">
      <c r="A413" s="474"/>
      <c r="B413" s="242"/>
      <c r="C413" s="243"/>
      <c r="D413" s="242"/>
      <c r="E413" s="501"/>
      <c r="F413" s="242"/>
      <c r="G413" s="244"/>
      <c r="H413" s="244"/>
    </row>
    <row r="414" spans="1:8" ht="15.75" customHeight="1" x14ac:dyDescent="0.2">
      <c r="A414" s="474"/>
      <c r="B414" s="242"/>
      <c r="C414" s="243"/>
      <c r="D414" s="242"/>
      <c r="E414" s="501"/>
      <c r="F414" s="242"/>
      <c r="G414" s="244"/>
      <c r="H414" s="244"/>
    </row>
    <row r="415" spans="1:8" ht="15.75" customHeight="1" x14ac:dyDescent="0.2">
      <c r="A415" s="474"/>
      <c r="B415" s="242"/>
      <c r="C415" s="243"/>
      <c r="D415" s="242"/>
      <c r="E415" s="501"/>
      <c r="F415" s="242"/>
      <c r="G415" s="244"/>
      <c r="H415" s="244"/>
    </row>
    <row r="416" spans="1:8" ht="15.75" customHeight="1" x14ac:dyDescent="0.2">
      <c r="A416" s="474"/>
      <c r="B416" s="242"/>
      <c r="C416" s="243"/>
      <c r="D416" s="242"/>
      <c r="E416" s="501"/>
      <c r="F416" s="242"/>
      <c r="G416" s="244"/>
      <c r="H416" s="244"/>
    </row>
    <row r="417" spans="1:8" ht="15.75" customHeight="1" x14ac:dyDescent="0.2">
      <c r="A417" s="474"/>
      <c r="B417" s="242"/>
      <c r="C417" s="243"/>
      <c r="D417" s="242"/>
      <c r="E417" s="501"/>
      <c r="F417" s="242"/>
      <c r="G417" s="244"/>
      <c r="H417" s="244"/>
    </row>
    <row r="418" spans="1:8" ht="15.75" customHeight="1" x14ac:dyDescent="0.2">
      <c r="A418" s="474"/>
      <c r="B418" s="242"/>
      <c r="C418" s="243"/>
      <c r="D418" s="242"/>
      <c r="E418" s="501"/>
      <c r="F418" s="242"/>
      <c r="G418" s="244"/>
      <c r="H418" s="244"/>
    </row>
    <row r="419" spans="1:8" ht="15.75" customHeight="1" x14ac:dyDescent="0.2">
      <c r="A419" s="474"/>
      <c r="B419" s="242"/>
      <c r="C419" s="243"/>
      <c r="D419" s="242"/>
      <c r="E419" s="501"/>
      <c r="F419" s="242"/>
      <c r="G419" s="244"/>
      <c r="H419" s="244"/>
    </row>
    <row r="420" spans="1:8" ht="15.75" customHeight="1" x14ac:dyDescent="0.2">
      <c r="A420" s="474"/>
      <c r="B420" s="242"/>
      <c r="C420" s="243"/>
      <c r="D420" s="242"/>
      <c r="E420" s="501"/>
      <c r="F420" s="242"/>
      <c r="G420" s="244"/>
      <c r="H420" s="244"/>
    </row>
    <row r="421" spans="1:8" ht="15.75" customHeight="1" x14ac:dyDescent="0.2">
      <c r="A421" s="474"/>
      <c r="B421" s="242"/>
      <c r="C421" s="243"/>
      <c r="D421" s="242"/>
      <c r="E421" s="501"/>
      <c r="F421" s="242"/>
      <c r="G421" s="244"/>
      <c r="H421" s="244"/>
    </row>
    <row r="422" spans="1:8" ht="15.75" customHeight="1" x14ac:dyDescent="0.2">
      <c r="A422" s="474"/>
      <c r="B422" s="242"/>
      <c r="C422" s="243"/>
      <c r="D422" s="242"/>
      <c r="E422" s="501"/>
      <c r="F422" s="242"/>
      <c r="G422" s="244"/>
      <c r="H422" s="244"/>
    </row>
    <row r="423" spans="1:8" ht="15.75" customHeight="1" x14ac:dyDescent="0.2">
      <c r="A423" s="474"/>
      <c r="B423" s="242"/>
      <c r="C423" s="243"/>
      <c r="D423" s="242"/>
      <c r="E423" s="501"/>
      <c r="F423" s="242"/>
      <c r="G423" s="244"/>
      <c r="H423" s="244"/>
    </row>
    <row r="424" spans="1:8" ht="15.75" customHeight="1" x14ac:dyDescent="0.2">
      <c r="A424" s="474"/>
      <c r="B424" s="242"/>
      <c r="C424" s="243"/>
      <c r="D424" s="242"/>
      <c r="E424" s="501"/>
      <c r="F424" s="242"/>
      <c r="G424" s="244"/>
      <c r="H424" s="244"/>
    </row>
    <row r="425" spans="1:8" ht="15.75" customHeight="1" x14ac:dyDescent="0.2">
      <c r="A425" s="474"/>
      <c r="B425" s="242"/>
      <c r="C425" s="243"/>
      <c r="D425" s="242"/>
      <c r="E425" s="501"/>
      <c r="F425" s="242"/>
      <c r="G425" s="244"/>
      <c r="H425" s="244"/>
    </row>
    <row r="426" spans="1:8" ht="15.75" customHeight="1" x14ac:dyDescent="0.2">
      <c r="A426" s="474"/>
      <c r="B426" s="242"/>
      <c r="C426" s="243"/>
      <c r="D426" s="242"/>
      <c r="E426" s="501"/>
      <c r="F426" s="242"/>
      <c r="G426" s="244"/>
      <c r="H426" s="244"/>
    </row>
    <row r="427" spans="1:8" ht="15.75" customHeight="1" x14ac:dyDescent="0.2">
      <c r="A427" s="474"/>
      <c r="B427" s="242"/>
      <c r="C427" s="243"/>
      <c r="D427" s="242"/>
      <c r="E427" s="501"/>
      <c r="F427" s="242"/>
      <c r="G427" s="244"/>
      <c r="H427" s="244"/>
    </row>
    <row r="428" spans="1:8" ht="15.75" customHeight="1" x14ac:dyDescent="0.2">
      <c r="A428" s="474"/>
      <c r="B428" s="242"/>
      <c r="C428" s="243"/>
      <c r="D428" s="242"/>
      <c r="E428" s="501"/>
      <c r="F428" s="242"/>
      <c r="G428" s="244"/>
      <c r="H428" s="244"/>
    </row>
    <row r="429" spans="1:8" ht="15.75" customHeight="1" x14ac:dyDescent="0.2">
      <c r="A429" s="474"/>
      <c r="B429" s="242"/>
      <c r="C429" s="243"/>
      <c r="D429" s="242"/>
      <c r="E429" s="501"/>
      <c r="F429" s="242"/>
      <c r="G429" s="244"/>
      <c r="H429" s="244"/>
    </row>
    <row r="430" spans="1:8" ht="15.75" customHeight="1" x14ac:dyDescent="0.2">
      <c r="A430" s="474"/>
      <c r="B430" s="242"/>
      <c r="C430" s="243"/>
      <c r="D430" s="242"/>
      <c r="E430" s="501"/>
      <c r="F430" s="242"/>
      <c r="G430" s="244"/>
      <c r="H430" s="244"/>
    </row>
    <row r="431" spans="1:8" ht="15.75" customHeight="1" x14ac:dyDescent="0.2">
      <c r="A431" s="474"/>
      <c r="B431" s="242"/>
      <c r="C431" s="243"/>
      <c r="D431" s="242"/>
      <c r="E431" s="501"/>
      <c r="F431" s="242"/>
      <c r="G431" s="244"/>
      <c r="H431" s="244"/>
    </row>
    <row r="432" spans="1:8" ht="15.75" customHeight="1" x14ac:dyDescent="0.2">
      <c r="A432" s="474"/>
      <c r="B432" s="242"/>
      <c r="C432" s="243"/>
      <c r="D432" s="242"/>
      <c r="E432" s="501"/>
      <c r="F432" s="242"/>
      <c r="G432" s="244"/>
      <c r="H432" s="244"/>
    </row>
    <row r="433" spans="1:8" ht="15.75" customHeight="1" x14ac:dyDescent="0.2">
      <c r="A433" s="474"/>
      <c r="B433" s="242"/>
      <c r="C433" s="243"/>
      <c r="D433" s="242"/>
      <c r="E433" s="501"/>
      <c r="F433" s="242"/>
      <c r="G433" s="244"/>
      <c r="H433" s="244"/>
    </row>
    <row r="434" spans="1:8" ht="15.75" customHeight="1" x14ac:dyDescent="0.2">
      <c r="A434" s="474"/>
      <c r="B434" s="242"/>
      <c r="C434" s="243"/>
      <c r="D434" s="242"/>
      <c r="E434" s="501"/>
      <c r="F434" s="242"/>
      <c r="G434" s="244"/>
      <c r="H434" s="244"/>
    </row>
    <row r="435" spans="1:8" ht="15.75" customHeight="1" x14ac:dyDescent="0.2">
      <c r="A435" s="474"/>
      <c r="B435" s="242"/>
      <c r="C435" s="243"/>
      <c r="D435" s="242"/>
      <c r="E435" s="501"/>
      <c r="F435" s="242"/>
      <c r="G435" s="244"/>
      <c r="H435" s="244"/>
    </row>
    <row r="436" spans="1:8" ht="15.75" customHeight="1" x14ac:dyDescent="0.2">
      <c r="A436" s="474"/>
      <c r="B436" s="242"/>
      <c r="C436" s="243"/>
      <c r="D436" s="242"/>
      <c r="E436" s="501"/>
      <c r="F436" s="242"/>
      <c r="G436" s="244"/>
      <c r="H436" s="244"/>
    </row>
    <row r="437" spans="1:8" ht="15.75" customHeight="1" x14ac:dyDescent="0.2">
      <c r="A437" s="474"/>
      <c r="B437" s="242"/>
      <c r="C437" s="243"/>
      <c r="D437" s="242"/>
      <c r="E437" s="501"/>
      <c r="F437" s="242"/>
      <c r="G437" s="244"/>
      <c r="H437" s="244"/>
    </row>
    <row r="438" spans="1:8" ht="15.75" customHeight="1" x14ac:dyDescent="0.2">
      <c r="A438" s="474"/>
      <c r="B438" s="242"/>
      <c r="C438" s="243"/>
      <c r="D438" s="242"/>
      <c r="E438" s="501"/>
      <c r="F438" s="242"/>
      <c r="G438" s="244"/>
      <c r="H438" s="244"/>
    </row>
    <row r="439" spans="1:8" ht="15.75" customHeight="1" x14ac:dyDescent="0.2">
      <c r="A439" s="474"/>
      <c r="B439" s="242"/>
      <c r="C439" s="243"/>
      <c r="D439" s="242"/>
      <c r="E439" s="501"/>
      <c r="F439" s="242"/>
      <c r="G439" s="244"/>
      <c r="H439" s="244"/>
    </row>
    <row r="440" spans="1:8" ht="15.75" customHeight="1" x14ac:dyDescent="0.2">
      <c r="A440" s="474"/>
      <c r="B440" s="242"/>
      <c r="C440" s="243"/>
      <c r="D440" s="242"/>
      <c r="E440" s="501"/>
      <c r="F440" s="242"/>
      <c r="G440" s="244"/>
      <c r="H440" s="244"/>
    </row>
    <row r="441" spans="1:8" ht="15.75" customHeight="1" x14ac:dyDescent="0.2">
      <c r="A441" s="474"/>
      <c r="B441" s="242"/>
      <c r="C441" s="243"/>
      <c r="D441" s="242"/>
      <c r="E441" s="501"/>
      <c r="F441" s="242"/>
      <c r="G441" s="244"/>
      <c r="H441" s="244"/>
    </row>
    <row r="442" spans="1:8" ht="15.75" customHeight="1" x14ac:dyDescent="0.2">
      <c r="A442" s="474"/>
      <c r="B442" s="242"/>
      <c r="C442" s="243"/>
      <c r="D442" s="242"/>
      <c r="E442" s="501"/>
      <c r="F442" s="242"/>
      <c r="G442" s="244"/>
      <c r="H442" s="244"/>
    </row>
    <row r="443" spans="1:8" ht="15.75" customHeight="1" x14ac:dyDescent="0.2">
      <c r="A443" s="474"/>
      <c r="B443" s="242"/>
      <c r="C443" s="243"/>
      <c r="D443" s="242"/>
      <c r="E443" s="501"/>
      <c r="F443" s="242"/>
      <c r="G443" s="244"/>
      <c r="H443" s="244"/>
    </row>
    <row r="444" spans="1:8" ht="15.75" customHeight="1" x14ac:dyDescent="0.2">
      <c r="A444" s="474"/>
      <c r="B444" s="242"/>
      <c r="C444" s="243"/>
      <c r="D444" s="242"/>
      <c r="E444" s="501"/>
      <c r="F444" s="242"/>
      <c r="G444" s="244"/>
      <c r="H444" s="244"/>
    </row>
    <row r="445" spans="1:8" ht="15.75" customHeight="1" x14ac:dyDescent="0.2">
      <c r="A445" s="474"/>
      <c r="B445" s="242"/>
      <c r="C445" s="243"/>
      <c r="D445" s="242"/>
      <c r="E445" s="501"/>
      <c r="F445" s="242"/>
      <c r="G445" s="244"/>
      <c r="H445" s="244"/>
    </row>
    <row r="446" spans="1:8" ht="15.75" customHeight="1" x14ac:dyDescent="0.2">
      <c r="A446" s="474"/>
      <c r="B446" s="242"/>
      <c r="C446" s="243"/>
      <c r="D446" s="242"/>
      <c r="E446" s="501"/>
      <c r="F446" s="242"/>
      <c r="G446" s="244"/>
      <c r="H446" s="244"/>
    </row>
    <row r="447" spans="1:8" ht="15.75" customHeight="1" x14ac:dyDescent="0.2">
      <c r="A447" s="474"/>
      <c r="B447" s="242"/>
      <c r="C447" s="243"/>
      <c r="D447" s="242"/>
      <c r="E447" s="501"/>
      <c r="F447" s="242"/>
      <c r="G447" s="244"/>
      <c r="H447" s="244"/>
    </row>
    <row r="448" spans="1:8" ht="15.75" customHeight="1" x14ac:dyDescent="0.2">
      <c r="A448" s="474"/>
      <c r="B448" s="242"/>
      <c r="C448" s="243"/>
      <c r="D448" s="242"/>
      <c r="E448" s="501"/>
      <c r="F448" s="242"/>
      <c r="G448" s="244"/>
      <c r="H448" s="244"/>
    </row>
    <row r="449" spans="1:8" ht="15.75" customHeight="1" x14ac:dyDescent="0.2">
      <c r="A449" s="474"/>
      <c r="B449" s="242"/>
      <c r="C449" s="243"/>
      <c r="D449" s="242"/>
      <c r="E449" s="501"/>
      <c r="F449" s="242"/>
      <c r="G449" s="244"/>
      <c r="H449" s="244"/>
    </row>
    <row r="450" spans="1:8" ht="15.75" customHeight="1" x14ac:dyDescent="0.2">
      <c r="A450" s="474"/>
      <c r="B450" s="242"/>
      <c r="C450" s="243"/>
      <c r="D450" s="242"/>
      <c r="E450" s="501"/>
      <c r="F450" s="242"/>
      <c r="G450" s="244"/>
      <c r="H450" s="244"/>
    </row>
    <row r="451" spans="1:8" ht="15.75" customHeight="1" x14ac:dyDescent="0.2">
      <c r="A451" s="474"/>
      <c r="B451" s="242"/>
      <c r="C451" s="243"/>
      <c r="D451" s="242"/>
      <c r="E451" s="501"/>
      <c r="F451" s="242"/>
      <c r="G451" s="244"/>
      <c r="H451" s="244"/>
    </row>
    <row r="452" spans="1:8" ht="15.75" customHeight="1" x14ac:dyDescent="0.2">
      <c r="A452" s="474"/>
      <c r="B452" s="242"/>
      <c r="C452" s="243"/>
      <c r="D452" s="242"/>
      <c r="E452" s="501"/>
      <c r="F452" s="242"/>
      <c r="G452" s="244"/>
      <c r="H452" s="244"/>
    </row>
    <row r="453" spans="1:8" ht="15.75" customHeight="1" x14ac:dyDescent="0.2">
      <c r="A453" s="474"/>
      <c r="B453" s="242"/>
      <c r="C453" s="243"/>
      <c r="D453" s="242"/>
      <c r="E453" s="501"/>
      <c r="F453" s="242"/>
      <c r="G453" s="244"/>
      <c r="H453" s="244"/>
    </row>
    <row r="454" spans="1:8" ht="15.75" customHeight="1" x14ac:dyDescent="0.2">
      <c r="A454" s="474"/>
      <c r="B454" s="242"/>
      <c r="C454" s="243"/>
      <c r="D454" s="242"/>
      <c r="E454" s="501"/>
      <c r="F454" s="242"/>
      <c r="G454" s="244"/>
      <c r="H454" s="244"/>
    </row>
    <row r="455" spans="1:8" ht="15.75" customHeight="1" x14ac:dyDescent="0.2">
      <c r="A455" s="474"/>
      <c r="B455" s="242"/>
      <c r="C455" s="243"/>
      <c r="D455" s="242"/>
      <c r="E455" s="501"/>
      <c r="F455" s="242"/>
      <c r="G455" s="244"/>
      <c r="H455" s="244"/>
    </row>
    <row r="456" spans="1:8" ht="15.75" customHeight="1" x14ac:dyDescent="0.2">
      <c r="A456" s="474"/>
      <c r="B456" s="242"/>
      <c r="C456" s="243"/>
      <c r="D456" s="242"/>
      <c r="E456" s="501"/>
      <c r="F456" s="242"/>
      <c r="G456" s="244"/>
      <c r="H456" s="244"/>
    </row>
    <row r="457" spans="1:8" ht="15.75" customHeight="1" x14ac:dyDescent="0.2">
      <c r="A457" s="474"/>
      <c r="B457" s="242"/>
      <c r="C457" s="243"/>
      <c r="D457" s="242"/>
      <c r="E457" s="501"/>
      <c r="F457" s="242"/>
      <c r="G457" s="244"/>
      <c r="H457" s="244"/>
    </row>
    <row r="458" spans="1:8" ht="15.75" customHeight="1" x14ac:dyDescent="0.2">
      <c r="A458" s="474"/>
      <c r="B458" s="242"/>
      <c r="C458" s="243"/>
      <c r="D458" s="242"/>
      <c r="E458" s="501"/>
      <c r="F458" s="242"/>
      <c r="G458" s="244"/>
      <c r="H458" s="244"/>
    </row>
    <row r="459" spans="1:8" ht="15.75" customHeight="1" x14ac:dyDescent="0.2">
      <c r="A459" s="474"/>
      <c r="B459" s="242"/>
      <c r="C459" s="243"/>
      <c r="D459" s="242"/>
      <c r="E459" s="501"/>
      <c r="F459" s="242"/>
      <c r="G459" s="244"/>
      <c r="H459" s="244"/>
    </row>
    <row r="460" spans="1:8" ht="15.75" customHeight="1" x14ac:dyDescent="0.2">
      <c r="A460" s="474"/>
      <c r="B460" s="242"/>
      <c r="C460" s="243"/>
      <c r="D460" s="242"/>
      <c r="E460" s="501"/>
      <c r="F460" s="242"/>
      <c r="G460" s="244"/>
      <c r="H460" s="244"/>
    </row>
    <row r="461" spans="1:8" ht="15.75" customHeight="1" x14ac:dyDescent="0.2">
      <c r="A461" s="474"/>
      <c r="B461" s="242"/>
      <c r="C461" s="243"/>
      <c r="D461" s="242"/>
      <c r="E461" s="501"/>
      <c r="F461" s="242"/>
      <c r="G461" s="244"/>
      <c r="H461" s="244"/>
    </row>
    <row r="462" spans="1:8" ht="15.75" customHeight="1" x14ac:dyDescent="0.2">
      <c r="A462" s="474"/>
      <c r="B462" s="242"/>
      <c r="C462" s="243"/>
      <c r="D462" s="242"/>
      <c r="E462" s="501"/>
      <c r="F462" s="242"/>
      <c r="G462" s="244"/>
      <c r="H462" s="244"/>
    </row>
    <row r="463" spans="1:8" ht="15.75" customHeight="1" x14ac:dyDescent="0.2">
      <c r="A463" s="474"/>
      <c r="B463" s="242"/>
      <c r="C463" s="243"/>
      <c r="D463" s="242"/>
      <c r="E463" s="501"/>
      <c r="F463" s="242"/>
      <c r="G463" s="244"/>
      <c r="H463" s="244"/>
    </row>
    <row r="464" spans="1:8" ht="15.75" customHeight="1" x14ac:dyDescent="0.2">
      <c r="A464" s="474"/>
      <c r="B464" s="242"/>
      <c r="C464" s="243"/>
      <c r="D464" s="242"/>
      <c r="E464" s="501"/>
      <c r="F464" s="242"/>
      <c r="G464" s="244"/>
      <c r="H464" s="244"/>
    </row>
    <row r="465" spans="1:8" ht="15.75" customHeight="1" x14ac:dyDescent="0.2">
      <c r="A465" s="474"/>
      <c r="B465" s="242"/>
      <c r="C465" s="243"/>
      <c r="D465" s="242"/>
      <c r="E465" s="501"/>
      <c r="F465" s="242"/>
      <c r="G465" s="244"/>
      <c r="H465" s="244"/>
    </row>
    <row r="466" spans="1:8" ht="15.75" customHeight="1" x14ac:dyDescent="0.2">
      <c r="A466" s="474"/>
      <c r="B466" s="242"/>
      <c r="C466" s="243"/>
      <c r="D466" s="242"/>
      <c r="E466" s="501"/>
      <c r="F466" s="242"/>
      <c r="G466" s="244"/>
      <c r="H466" s="244"/>
    </row>
    <row r="467" spans="1:8" ht="15.75" customHeight="1" x14ac:dyDescent="0.2">
      <c r="A467" s="474"/>
      <c r="B467" s="242"/>
      <c r="C467" s="243"/>
      <c r="D467" s="242"/>
      <c r="E467" s="501"/>
      <c r="F467" s="242"/>
      <c r="G467" s="244"/>
      <c r="H467" s="244"/>
    </row>
    <row r="468" spans="1:8" ht="15.75" customHeight="1" x14ac:dyDescent="0.2">
      <c r="A468" s="474"/>
      <c r="B468" s="242"/>
      <c r="C468" s="243"/>
      <c r="D468" s="242"/>
      <c r="E468" s="501"/>
      <c r="F468" s="242"/>
      <c r="G468" s="244"/>
      <c r="H468" s="244"/>
    </row>
    <row r="469" spans="1:8" ht="15.75" customHeight="1" x14ac:dyDescent="0.2">
      <c r="A469" s="474"/>
      <c r="B469" s="242"/>
      <c r="C469" s="243"/>
      <c r="D469" s="242"/>
      <c r="E469" s="501"/>
      <c r="F469" s="242"/>
      <c r="G469" s="244"/>
      <c r="H469" s="244"/>
    </row>
    <row r="470" spans="1:8" ht="15.75" customHeight="1" x14ac:dyDescent="0.2">
      <c r="A470" s="474"/>
      <c r="B470" s="242"/>
      <c r="C470" s="243"/>
      <c r="D470" s="242"/>
      <c r="E470" s="501"/>
      <c r="F470" s="242"/>
      <c r="G470" s="244"/>
      <c r="H470" s="244"/>
    </row>
    <row r="471" spans="1:8" ht="15.75" customHeight="1" x14ac:dyDescent="0.2">
      <c r="A471" s="474"/>
      <c r="B471" s="242"/>
      <c r="C471" s="243"/>
      <c r="D471" s="242"/>
      <c r="E471" s="501"/>
      <c r="F471" s="242"/>
      <c r="G471" s="244"/>
      <c r="H471" s="244"/>
    </row>
    <row r="472" spans="1:8" ht="15.75" customHeight="1" x14ac:dyDescent="0.2">
      <c r="A472" s="474"/>
      <c r="B472" s="242"/>
      <c r="C472" s="243"/>
      <c r="D472" s="242"/>
      <c r="E472" s="501"/>
      <c r="F472" s="242"/>
      <c r="G472" s="244"/>
      <c r="H472" s="244"/>
    </row>
    <row r="473" spans="1:8" ht="15.75" customHeight="1" x14ac:dyDescent="0.2">
      <c r="A473" s="474"/>
      <c r="B473" s="242"/>
      <c r="C473" s="243"/>
      <c r="D473" s="242"/>
      <c r="E473" s="501"/>
      <c r="F473" s="242"/>
      <c r="G473" s="244"/>
      <c r="H473" s="244"/>
    </row>
    <row r="474" spans="1:8" ht="15.75" customHeight="1" x14ac:dyDescent="0.2">
      <c r="A474" s="474"/>
      <c r="B474" s="242"/>
      <c r="C474" s="243"/>
      <c r="D474" s="242"/>
      <c r="E474" s="501"/>
      <c r="F474" s="242"/>
      <c r="G474" s="244"/>
      <c r="H474" s="244"/>
    </row>
    <row r="475" spans="1:8" ht="15.75" customHeight="1" x14ac:dyDescent="0.2">
      <c r="A475" s="474"/>
      <c r="B475" s="242"/>
      <c r="C475" s="243"/>
      <c r="D475" s="242"/>
      <c r="E475" s="501"/>
      <c r="F475" s="242"/>
      <c r="G475" s="244"/>
      <c r="H475" s="244"/>
    </row>
    <row r="476" spans="1:8" ht="15.75" customHeight="1" x14ac:dyDescent="0.2">
      <c r="A476" s="474"/>
      <c r="B476" s="242"/>
      <c r="C476" s="243"/>
      <c r="D476" s="242"/>
      <c r="E476" s="501"/>
      <c r="F476" s="242"/>
      <c r="G476" s="244"/>
      <c r="H476" s="244"/>
    </row>
    <row r="477" spans="1:8" ht="15.75" customHeight="1" x14ac:dyDescent="0.2">
      <c r="A477" s="474"/>
      <c r="B477" s="242"/>
      <c r="C477" s="243"/>
      <c r="D477" s="242"/>
      <c r="E477" s="501"/>
      <c r="F477" s="242"/>
      <c r="G477" s="244"/>
      <c r="H477" s="244"/>
    </row>
    <row r="478" spans="1:8" ht="15.75" customHeight="1" x14ac:dyDescent="0.2">
      <c r="A478" s="474"/>
      <c r="B478" s="242"/>
      <c r="C478" s="243"/>
      <c r="D478" s="242"/>
      <c r="E478" s="501"/>
      <c r="F478" s="242"/>
      <c r="G478" s="244"/>
      <c r="H478" s="244"/>
    </row>
    <row r="479" spans="1:8" ht="15.75" customHeight="1" x14ac:dyDescent="0.2">
      <c r="A479" s="474"/>
      <c r="B479" s="242"/>
      <c r="C479" s="243"/>
      <c r="D479" s="242"/>
      <c r="E479" s="501"/>
      <c r="F479" s="242"/>
      <c r="G479" s="244"/>
      <c r="H479" s="244"/>
    </row>
    <row r="480" spans="1:8" ht="15.75" customHeight="1" x14ac:dyDescent="0.2">
      <c r="A480" s="474"/>
      <c r="B480" s="242"/>
      <c r="C480" s="243"/>
      <c r="D480" s="242"/>
      <c r="E480" s="501"/>
      <c r="F480" s="242"/>
      <c r="G480" s="244"/>
      <c r="H480" s="244"/>
    </row>
    <row r="481" spans="1:8" ht="15.75" customHeight="1" x14ac:dyDescent="0.2">
      <c r="A481" s="474"/>
      <c r="B481" s="242"/>
      <c r="C481" s="243"/>
      <c r="D481" s="242"/>
      <c r="E481" s="501"/>
      <c r="F481" s="242"/>
      <c r="G481" s="244"/>
      <c r="H481" s="244"/>
    </row>
    <row r="482" spans="1:8" ht="15.75" customHeight="1" x14ac:dyDescent="0.2">
      <c r="A482" s="474"/>
      <c r="B482" s="242"/>
      <c r="C482" s="243"/>
      <c r="D482" s="242"/>
      <c r="E482" s="501"/>
      <c r="F482" s="242"/>
      <c r="G482" s="244"/>
      <c r="H482" s="244"/>
    </row>
    <row r="483" spans="1:8" ht="15.75" customHeight="1" x14ac:dyDescent="0.2">
      <c r="A483" s="474"/>
      <c r="B483" s="242"/>
      <c r="C483" s="243"/>
      <c r="D483" s="242"/>
      <c r="E483" s="501"/>
      <c r="F483" s="242"/>
      <c r="G483" s="244"/>
      <c r="H483" s="244"/>
    </row>
    <row r="484" spans="1:8" ht="15.75" customHeight="1" x14ac:dyDescent="0.2">
      <c r="A484" s="474"/>
      <c r="B484" s="242"/>
      <c r="C484" s="243"/>
      <c r="D484" s="242"/>
      <c r="E484" s="501"/>
      <c r="F484" s="242"/>
      <c r="G484" s="244"/>
      <c r="H484" s="244"/>
    </row>
    <row r="485" spans="1:8" ht="15.75" customHeight="1" x14ac:dyDescent="0.2">
      <c r="A485" s="474"/>
      <c r="B485" s="242"/>
      <c r="C485" s="243"/>
      <c r="D485" s="242"/>
      <c r="E485" s="501"/>
      <c r="F485" s="242"/>
      <c r="G485" s="244"/>
      <c r="H485" s="244"/>
    </row>
    <row r="486" spans="1:8" ht="15.75" customHeight="1" x14ac:dyDescent="0.2">
      <c r="A486" s="474"/>
      <c r="B486" s="242"/>
      <c r="C486" s="243"/>
      <c r="D486" s="242"/>
      <c r="E486" s="501"/>
      <c r="F486" s="242"/>
      <c r="G486" s="244"/>
      <c r="H486" s="244"/>
    </row>
    <row r="487" spans="1:8" ht="15.75" customHeight="1" x14ac:dyDescent="0.2">
      <c r="A487" s="474"/>
      <c r="B487" s="242"/>
      <c r="C487" s="243"/>
      <c r="D487" s="242"/>
      <c r="E487" s="501"/>
      <c r="F487" s="242"/>
      <c r="G487" s="244"/>
      <c r="H487" s="244"/>
    </row>
    <row r="488" spans="1:8" ht="15.75" customHeight="1" x14ac:dyDescent="0.2">
      <c r="A488" s="474"/>
      <c r="B488" s="242"/>
      <c r="C488" s="243"/>
      <c r="D488" s="242"/>
      <c r="E488" s="501"/>
      <c r="F488" s="242"/>
      <c r="G488" s="244"/>
      <c r="H488" s="244"/>
    </row>
    <row r="489" spans="1:8" ht="15.75" customHeight="1" x14ac:dyDescent="0.2">
      <c r="A489" s="474"/>
      <c r="B489" s="242"/>
      <c r="C489" s="243"/>
      <c r="D489" s="242"/>
      <c r="E489" s="501"/>
      <c r="F489" s="242"/>
      <c r="G489" s="244"/>
      <c r="H489" s="244"/>
    </row>
    <row r="490" spans="1:8" ht="15.75" customHeight="1" x14ac:dyDescent="0.2">
      <c r="A490" s="474"/>
      <c r="B490" s="242"/>
      <c r="C490" s="243"/>
      <c r="D490" s="242"/>
      <c r="E490" s="501"/>
      <c r="F490" s="242"/>
      <c r="G490" s="244"/>
      <c r="H490" s="244"/>
    </row>
    <row r="491" spans="1:8" ht="15.75" customHeight="1" x14ac:dyDescent="0.2">
      <c r="A491" s="474"/>
      <c r="B491" s="242"/>
      <c r="C491" s="243"/>
      <c r="D491" s="242"/>
      <c r="E491" s="501"/>
      <c r="F491" s="242"/>
      <c r="G491" s="244"/>
      <c r="H491" s="244"/>
    </row>
    <row r="492" spans="1:8" ht="15.75" customHeight="1" x14ac:dyDescent="0.2">
      <c r="A492" s="474"/>
      <c r="B492" s="242"/>
      <c r="C492" s="243"/>
      <c r="D492" s="242"/>
      <c r="E492" s="501"/>
      <c r="F492" s="242"/>
      <c r="G492" s="244"/>
      <c r="H492" s="244"/>
    </row>
    <row r="493" spans="1:8" ht="15.75" customHeight="1" x14ac:dyDescent="0.2">
      <c r="A493" s="474"/>
      <c r="B493" s="242"/>
      <c r="C493" s="243"/>
      <c r="D493" s="242"/>
      <c r="E493" s="501"/>
      <c r="F493" s="242"/>
      <c r="G493" s="244"/>
      <c r="H493" s="244"/>
    </row>
    <row r="494" spans="1:8" ht="15.75" customHeight="1" x14ac:dyDescent="0.2">
      <c r="A494" s="474"/>
      <c r="B494" s="242"/>
      <c r="C494" s="243"/>
      <c r="D494" s="242"/>
      <c r="E494" s="501"/>
      <c r="F494" s="242"/>
      <c r="G494" s="244"/>
      <c r="H494" s="244"/>
    </row>
    <row r="495" spans="1:8" ht="15.75" customHeight="1" x14ac:dyDescent="0.2">
      <c r="A495" s="474"/>
      <c r="B495" s="242"/>
      <c r="C495" s="243"/>
      <c r="D495" s="242"/>
      <c r="E495" s="501"/>
      <c r="F495" s="242"/>
      <c r="G495" s="244"/>
      <c r="H495" s="244"/>
    </row>
    <row r="496" spans="1:8" ht="15.75" customHeight="1" x14ac:dyDescent="0.2">
      <c r="A496" s="474"/>
      <c r="B496" s="242"/>
      <c r="C496" s="243"/>
      <c r="D496" s="242"/>
      <c r="E496" s="501"/>
      <c r="F496" s="242"/>
      <c r="G496" s="244"/>
      <c r="H496" s="244"/>
    </row>
    <row r="497" spans="1:8" ht="15.75" customHeight="1" x14ac:dyDescent="0.2">
      <c r="A497" s="474"/>
      <c r="B497" s="242"/>
      <c r="C497" s="243"/>
      <c r="D497" s="242"/>
      <c r="E497" s="501"/>
      <c r="F497" s="242"/>
      <c r="G497" s="244"/>
      <c r="H497" s="244"/>
    </row>
    <row r="498" spans="1:8" ht="15.75" customHeight="1" x14ac:dyDescent="0.2">
      <c r="A498" s="474"/>
      <c r="B498" s="242"/>
      <c r="C498" s="243"/>
      <c r="D498" s="242"/>
      <c r="E498" s="501"/>
      <c r="F498" s="242"/>
      <c r="G498" s="244"/>
      <c r="H498" s="244"/>
    </row>
    <row r="499" spans="1:8" ht="15.75" customHeight="1" x14ac:dyDescent="0.2">
      <c r="A499" s="474"/>
      <c r="B499" s="242"/>
      <c r="C499" s="243"/>
      <c r="D499" s="242"/>
      <c r="E499" s="501"/>
      <c r="F499" s="242"/>
      <c r="G499" s="244"/>
      <c r="H499" s="244"/>
    </row>
    <row r="500" spans="1:8" ht="15.75" customHeight="1" x14ac:dyDescent="0.2">
      <c r="A500" s="474"/>
      <c r="B500" s="242"/>
      <c r="C500" s="243"/>
      <c r="D500" s="242"/>
      <c r="E500" s="501"/>
      <c r="F500" s="242"/>
      <c r="G500" s="244"/>
      <c r="H500" s="244"/>
    </row>
    <row r="501" spans="1:8" ht="15.75" customHeight="1" x14ac:dyDescent="0.2">
      <c r="A501" s="474"/>
      <c r="B501" s="242"/>
      <c r="C501" s="243"/>
      <c r="D501" s="242"/>
      <c r="E501" s="501"/>
      <c r="F501" s="242"/>
      <c r="G501" s="244"/>
      <c r="H501" s="244"/>
    </row>
    <row r="502" spans="1:8" ht="15.75" customHeight="1" x14ac:dyDescent="0.2">
      <c r="A502" s="474"/>
      <c r="B502" s="242"/>
      <c r="C502" s="243"/>
      <c r="D502" s="242"/>
      <c r="E502" s="501"/>
      <c r="F502" s="242"/>
      <c r="G502" s="244"/>
      <c r="H502" s="244"/>
    </row>
    <row r="503" spans="1:8" ht="15.75" customHeight="1" x14ac:dyDescent="0.2">
      <c r="A503" s="474"/>
      <c r="B503" s="242"/>
      <c r="C503" s="243"/>
      <c r="D503" s="242"/>
      <c r="E503" s="501"/>
      <c r="F503" s="242"/>
      <c r="G503" s="244"/>
      <c r="H503" s="244"/>
    </row>
    <row r="504" spans="1:8" ht="15.75" customHeight="1" x14ac:dyDescent="0.2">
      <c r="A504" s="474"/>
      <c r="B504" s="242"/>
      <c r="C504" s="243"/>
      <c r="D504" s="242"/>
      <c r="E504" s="501"/>
      <c r="F504" s="242"/>
      <c r="G504" s="244"/>
      <c r="H504" s="244"/>
    </row>
    <row r="505" spans="1:8" ht="15.75" customHeight="1" x14ac:dyDescent="0.2">
      <c r="A505" s="474"/>
      <c r="B505" s="242"/>
      <c r="C505" s="243"/>
      <c r="D505" s="242"/>
      <c r="E505" s="501"/>
      <c r="F505" s="242"/>
      <c r="G505" s="244"/>
      <c r="H505" s="244"/>
    </row>
    <row r="506" spans="1:8" ht="15.75" customHeight="1" x14ac:dyDescent="0.2">
      <c r="A506" s="474"/>
      <c r="B506" s="242"/>
      <c r="C506" s="243"/>
      <c r="D506" s="242"/>
      <c r="E506" s="501"/>
      <c r="F506" s="242"/>
      <c r="G506" s="244"/>
      <c r="H506" s="244"/>
    </row>
    <row r="507" spans="1:8" ht="15.75" customHeight="1" x14ac:dyDescent="0.2">
      <c r="A507" s="474"/>
      <c r="B507" s="242"/>
      <c r="C507" s="243"/>
      <c r="D507" s="242"/>
      <c r="E507" s="501"/>
      <c r="F507" s="242"/>
      <c r="G507" s="244"/>
      <c r="H507" s="244"/>
    </row>
    <row r="508" spans="1:8" ht="15.75" customHeight="1" x14ac:dyDescent="0.2">
      <c r="A508" s="474"/>
      <c r="B508" s="242"/>
      <c r="C508" s="243"/>
      <c r="D508" s="242"/>
      <c r="E508" s="501"/>
      <c r="F508" s="242"/>
      <c r="G508" s="244"/>
      <c r="H508" s="244"/>
    </row>
    <row r="509" spans="1:8" ht="15.75" customHeight="1" x14ac:dyDescent="0.2">
      <c r="A509" s="474"/>
      <c r="B509" s="242"/>
      <c r="C509" s="243"/>
      <c r="D509" s="242"/>
      <c r="E509" s="501"/>
      <c r="F509" s="242"/>
      <c r="G509" s="244"/>
      <c r="H509" s="244"/>
    </row>
    <row r="510" spans="1:8" ht="15.75" customHeight="1" x14ac:dyDescent="0.2">
      <c r="A510" s="474"/>
      <c r="B510" s="242"/>
      <c r="C510" s="243"/>
      <c r="D510" s="242"/>
      <c r="E510" s="501"/>
      <c r="F510" s="242"/>
      <c r="G510" s="244"/>
      <c r="H510" s="244"/>
    </row>
    <row r="511" spans="1:8" ht="15.75" customHeight="1" x14ac:dyDescent="0.2">
      <c r="A511" s="474"/>
      <c r="B511" s="242"/>
      <c r="C511" s="243"/>
      <c r="D511" s="242"/>
      <c r="E511" s="501"/>
      <c r="F511" s="242"/>
      <c r="G511" s="244"/>
      <c r="H511" s="244"/>
    </row>
    <row r="512" spans="1:8" ht="15.75" customHeight="1" x14ac:dyDescent="0.2">
      <c r="A512" s="474"/>
      <c r="B512" s="242"/>
      <c r="C512" s="243"/>
      <c r="D512" s="242"/>
      <c r="E512" s="501"/>
      <c r="F512" s="242"/>
      <c r="G512" s="244"/>
      <c r="H512" s="244"/>
    </row>
    <row r="513" spans="1:8" ht="15.75" customHeight="1" x14ac:dyDescent="0.2">
      <c r="A513" s="474"/>
      <c r="B513" s="242"/>
      <c r="C513" s="243"/>
      <c r="D513" s="242"/>
      <c r="E513" s="501"/>
      <c r="F513" s="242"/>
      <c r="G513" s="244"/>
      <c r="H513" s="244"/>
    </row>
    <row r="514" spans="1:8" ht="15.75" customHeight="1" x14ac:dyDescent="0.2">
      <c r="A514" s="474"/>
      <c r="B514" s="242"/>
      <c r="C514" s="243"/>
      <c r="D514" s="242"/>
      <c r="E514" s="501"/>
      <c r="F514" s="242"/>
      <c r="G514" s="244"/>
      <c r="H514" s="244"/>
    </row>
    <row r="515" spans="1:8" ht="15.75" customHeight="1" x14ac:dyDescent="0.2">
      <c r="A515" s="474"/>
      <c r="B515" s="242"/>
      <c r="C515" s="243"/>
      <c r="D515" s="242"/>
      <c r="E515" s="501"/>
      <c r="F515" s="242"/>
      <c r="G515" s="244"/>
      <c r="H515" s="244"/>
    </row>
    <row r="516" spans="1:8" ht="15.75" customHeight="1" x14ac:dyDescent="0.2">
      <c r="A516" s="474"/>
      <c r="B516" s="242"/>
      <c r="C516" s="243"/>
      <c r="D516" s="242"/>
      <c r="E516" s="501"/>
      <c r="F516" s="242"/>
      <c r="G516" s="244"/>
      <c r="H516" s="244"/>
    </row>
    <row r="517" spans="1:8" ht="15.75" customHeight="1" x14ac:dyDescent="0.2">
      <c r="A517" s="474"/>
      <c r="B517" s="242"/>
      <c r="C517" s="243"/>
      <c r="D517" s="242"/>
      <c r="E517" s="501"/>
      <c r="F517" s="242"/>
      <c r="G517" s="244"/>
      <c r="H517" s="244"/>
    </row>
    <row r="518" spans="1:8" ht="15.75" customHeight="1" x14ac:dyDescent="0.2">
      <c r="A518" s="474"/>
      <c r="B518" s="242"/>
      <c r="C518" s="243"/>
      <c r="D518" s="242"/>
      <c r="E518" s="501"/>
      <c r="F518" s="242"/>
      <c r="G518" s="244"/>
      <c r="H518" s="244"/>
    </row>
    <row r="519" spans="1:8" ht="15.75" customHeight="1" x14ac:dyDescent="0.2">
      <c r="A519" s="474"/>
      <c r="B519" s="242"/>
      <c r="C519" s="243"/>
      <c r="D519" s="242"/>
      <c r="E519" s="501"/>
      <c r="F519" s="242"/>
      <c r="G519" s="244"/>
      <c r="H519" s="244"/>
    </row>
    <row r="520" spans="1:8" ht="15.75" customHeight="1" x14ac:dyDescent="0.2">
      <c r="A520" s="474"/>
      <c r="B520" s="242"/>
      <c r="C520" s="243"/>
      <c r="D520" s="242"/>
      <c r="E520" s="501"/>
      <c r="F520" s="242"/>
      <c r="G520" s="244"/>
      <c r="H520" s="244"/>
    </row>
    <row r="521" spans="1:8" ht="12.75" x14ac:dyDescent="0.2">
      <c r="C521" s="69"/>
      <c r="E521" s="502"/>
    </row>
    <row r="522" spans="1:8" ht="12.75" x14ac:dyDescent="0.2">
      <c r="C522" s="69"/>
      <c r="E522" s="502"/>
    </row>
    <row r="523" spans="1:8" ht="12.75" x14ac:dyDescent="0.2">
      <c r="C523" s="69"/>
      <c r="E523" s="502"/>
    </row>
    <row r="524" spans="1:8" ht="12.75" x14ac:dyDescent="0.2">
      <c r="C524" s="69"/>
      <c r="E524" s="502"/>
    </row>
    <row r="525" spans="1:8" ht="12.75" x14ac:dyDescent="0.2">
      <c r="C525" s="69"/>
      <c r="E525" s="502"/>
    </row>
    <row r="526" spans="1:8" ht="12.75" x14ac:dyDescent="0.2">
      <c r="C526" s="69"/>
      <c r="E526" s="502"/>
    </row>
    <row r="527" spans="1:8" ht="12.75" x14ac:dyDescent="0.2">
      <c r="C527" s="69"/>
      <c r="E527" s="502"/>
    </row>
    <row r="528" spans="1:8" ht="12.75" x14ac:dyDescent="0.2">
      <c r="C528" s="69"/>
      <c r="E528" s="502"/>
    </row>
    <row r="529" spans="3:5" ht="12.75" x14ac:dyDescent="0.2">
      <c r="C529" s="69"/>
      <c r="E529" s="502"/>
    </row>
    <row r="530" spans="3:5" ht="12.75" x14ac:dyDescent="0.2">
      <c r="C530" s="69"/>
      <c r="E530" s="502"/>
    </row>
    <row r="531" spans="3:5" ht="12.75" x14ac:dyDescent="0.2">
      <c r="C531" s="69"/>
      <c r="E531" s="502"/>
    </row>
    <row r="532" spans="3:5" ht="12.75" x14ac:dyDescent="0.2">
      <c r="C532" s="69"/>
      <c r="E532" s="502"/>
    </row>
    <row r="533" spans="3:5" ht="12.75" x14ac:dyDescent="0.2">
      <c r="C533" s="69"/>
      <c r="E533" s="502"/>
    </row>
    <row r="534" spans="3:5" ht="12.75" x14ac:dyDescent="0.2">
      <c r="C534" s="69"/>
      <c r="E534" s="502"/>
    </row>
    <row r="535" spans="3:5" ht="12.75" x14ac:dyDescent="0.2">
      <c r="C535" s="69"/>
      <c r="E535" s="502"/>
    </row>
    <row r="536" spans="3:5" ht="12.75" x14ac:dyDescent="0.2">
      <c r="C536" s="69"/>
      <c r="E536" s="502"/>
    </row>
    <row r="537" spans="3:5" ht="12.75" x14ac:dyDescent="0.2">
      <c r="C537" s="69"/>
      <c r="E537" s="502"/>
    </row>
    <row r="538" spans="3:5" ht="12.75" x14ac:dyDescent="0.2">
      <c r="C538" s="69"/>
      <c r="E538" s="502"/>
    </row>
    <row r="539" spans="3:5" ht="12.75" x14ac:dyDescent="0.2">
      <c r="C539" s="69"/>
      <c r="E539" s="502"/>
    </row>
    <row r="540" spans="3:5" ht="12.75" x14ac:dyDescent="0.2">
      <c r="C540" s="69"/>
      <c r="E540" s="502"/>
    </row>
    <row r="541" spans="3:5" ht="12.75" x14ac:dyDescent="0.2">
      <c r="C541" s="69"/>
      <c r="E541" s="502"/>
    </row>
    <row r="542" spans="3:5" ht="12.75" x14ac:dyDescent="0.2">
      <c r="C542" s="69"/>
      <c r="E542" s="502"/>
    </row>
    <row r="543" spans="3:5" ht="12.75" x14ac:dyDescent="0.2">
      <c r="C543" s="69"/>
      <c r="E543" s="502"/>
    </row>
    <row r="544" spans="3:5" ht="12.75" x14ac:dyDescent="0.2">
      <c r="C544" s="69"/>
      <c r="E544" s="502"/>
    </row>
    <row r="545" spans="3:5" ht="12.75" x14ac:dyDescent="0.2">
      <c r="C545" s="69"/>
      <c r="E545" s="502"/>
    </row>
    <row r="546" spans="3:5" ht="12.75" x14ac:dyDescent="0.2">
      <c r="C546" s="69"/>
      <c r="E546" s="502"/>
    </row>
    <row r="547" spans="3:5" ht="12.75" x14ac:dyDescent="0.2">
      <c r="C547" s="69"/>
      <c r="E547" s="502"/>
    </row>
    <row r="548" spans="3:5" ht="12.75" x14ac:dyDescent="0.2">
      <c r="C548" s="69"/>
      <c r="E548" s="502"/>
    </row>
    <row r="549" spans="3:5" ht="12.75" x14ac:dyDescent="0.2">
      <c r="C549" s="69"/>
      <c r="E549" s="502"/>
    </row>
    <row r="550" spans="3:5" ht="12.75" x14ac:dyDescent="0.2">
      <c r="C550" s="69"/>
      <c r="E550" s="502"/>
    </row>
    <row r="551" spans="3:5" ht="12.75" x14ac:dyDescent="0.2">
      <c r="C551" s="69"/>
      <c r="E551" s="502"/>
    </row>
    <row r="552" spans="3:5" ht="12.75" x14ac:dyDescent="0.2">
      <c r="C552" s="69"/>
      <c r="E552" s="502"/>
    </row>
    <row r="553" spans="3:5" ht="12.75" x14ac:dyDescent="0.2">
      <c r="C553" s="69"/>
      <c r="E553" s="502"/>
    </row>
    <row r="554" spans="3:5" ht="12.75" x14ac:dyDescent="0.2">
      <c r="C554" s="69"/>
      <c r="E554" s="502"/>
    </row>
    <row r="555" spans="3:5" ht="12.75" x14ac:dyDescent="0.2">
      <c r="C555" s="69"/>
      <c r="E555" s="502"/>
    </row>
    <row r="556" spans="3:5" ht="12.75" x14ac:dyDescent="0.2">
      <c r="C556" s="69"/>
      <c r="E556" s="502"/>
    </row>
    <row r="557" spans="3:5" ht="12.75" x14ac:dyDescent="0.2">
      <c r="C557" s="69"/>
      <c r="E557" s="502"/>
    </row>
    <row r="558" spans="3:5" ht="12.75" x14ac:dyDescent="0.2">
      <c r="C558" s="69"/>
      <c r="E558" s="502"/>
    </row>
    <row r="559" spans="3:5" ht="12.75" x14ac:dyDescent="0.2">
      <c r="C559" s="69"/>
      <c r="E559" s="502"/>
    </row>
    <row r="560" spans="3:5" ht="12.75" x14ac:dyDescent="0.2">
      <c r="C560" s="69"/>
      <c r="E560" s="502"/>
    </row>
    <row r="561" spans="3:5" ht="12.75" x14ac:dyDescent="0.2">
      <c r="C561" s="69"/>
      <c r="E561" s="502"/>
    </row>
    <row r="562" spans="3:5" ht="12.75" x14ac:dyDescent="0.2">
      <c r="C562" s="69"/>
      <c r="E562" s="502"/>
    </row>
    <row r="563" spans="3:5" ht="12.75" x14ac:dyDescent="0.2">
      <c r="C563" s="69"/>
      <c r="E563" s="502"/>
    </row>
    <row r="564" spans="3:5" ht="12.75" x14ac:dyDescent="0.2">
      <c r="C564" s="69"/>
      <c r="E564" s="502"/>
    </row>
    <row r="565" spans="3:5" ht="12.75" x14ac:dyDescent="0.2">
      <c r="C565" s="69"/>
      <c r="E565" s="502"/>
    </row>
    <row r="566" spans="3:5" ht="12.75" x14ac:dyDescent="0.2">
      <c r="C566" s="69"/>
      <c r="E566" s="502"/>
    </row>
    <row r="567" spans="3:5" ht="12.75" x14ac:dyDescent="0.2">
      <c r="C567" s="69"/>
      <c r="E567" s="502"/>
    </row>
    <row r="568" spans="3:5" ht="12.75" x14ac:dyDescent="0.2">
      <c r="C568" s="69"/>
      <c r="E568" s="502"/>
    </row>
    <row r="569" spans="3:5" ht="12.75" x14ac:dyDescent="0.2">
      <c r="C569" s="69"/>
      <c r="E569" s="502"/>
    </row>
    <row r="570" spans="3:5" ht="12.75" x14ac:dyDescent="0.2">
      <c r="C570" s="69"/>
      <c r="E570" s="502"/>
    </row>
    <row r="571" spans="3:5" ht="12.75" x14ac:dyDescent="0.2">
      <c r="C571" s="69"/>
      <c r="E571" s="502"/>
    </row>
    <row r="572" spans="3:5" ht="12.75" x14ac:dyDescent="0.2">
      <c r="C572" s="69"/>
      <c r="E572" s="502"/>
    </row>
    <row r="573" spans="3:5" ht="12.75" x14ac:dyDescent="0.2">
      <c r="C573" s="69"/>
      <c r="E573" s="502"/>
    </row>
    <row r="574" spans="3:5" ht="12.75" x14ac:dyDescent="0.2">
      <c r="C574" s="69"/>
      <c r="E574" s="502"/>
    </row>
    <row r="575" spans="3:5" ht="12.75" x14ac:dyDescent="0.2">
      <c r="C575" s="69"/>
      <c r="E575" s="502"/>
    </row>
    <row r="576" spans="3:5" ht="12.75" x14ac:dyDescent="0.2">
      <c r="C576" s="69"/>
      <c r="E576" s="502"/>
    </row>
    <row r="577" spans="3:5" ht="12.75" x14ac:dyDescent="0.2">
      <c r="C577" s="69"/>
      <c r="E577" s="502"/>
    </row>
    <row r="578" spans="3:5" ht="12.75" x14ac:dyDescent="0.2">
      <c r="C578" s="69"/>
      <c r="E578" s="502"/>
    </row>
    <row r="579" spans="3:5" ht="12.75" x14ac:dyDescent="0.2">
      <c r="C579" s="69"/>
      <c r="E579" s="502"/>
    </row>
    <row r="580" spans="3:5" ht="12.75" x14ac:dyDescent="0.2">
      <c r="C580" s="69"/>
      <c r="E580" s="502"/>
    </row>
    <row r="581" spans="3:5" ht="12.75" x14ac:dyDescent="0.2">
      <c r="C581" s="69"/>
      <c r="E581" s="502"/>
    </row>
    <row r="582" spans="3:5" ht="12.75" x14ac:dyDescent="0.2">
      <c r="C582" s="69"/>
      <c r="E582" s="502"/>
    </row>
    <row r="583" spans="3:5" ht="12.75" x14ac:dyDescent="0.2">
      <c r="C583" s="69"/>
      <c r="E583" s="502"/>
    </row>
    <row r="584" spans="3:5" ht="12.75" x14ac:dyDescent="0.2">
      <c r="C584" s="69"/>
      <c r="E584" s="502"/>
    </row>
    <row r="585" spans="3:5" ht="12.75" x14ac:dyDescent="0.2">
      <c r="C585" s="69"/>
      <c r="E585" s="502"/>
    </row>
    <row r="586" spans="3:5" ht="12.75" x14ac:dyDescent="0.2">
      <c r="C586" s="69"/>
      <c r="E586" s="502"/>
    </row>
    <row r="587" spans="3:5" ht="12.75" x14ac:dyDescent="0.2">
      <c r="C587" s="69"/>
      <c r="E587" s="502"/>
    </row>
    <row r="588" spans="3:5" ht="12.75" x14ac:dyDescent="0.2">
      <c r="C588" s="69"/>
      <c r="E588" s="502"/>
    </row>
    <row r="589" spans="3:5" ht="12.75" x14ac:dyDescent="0.2">
      <c r="C589" s="69"/>
      <c r="E589" s="502"/>
    </row>
    <row r="590" spans="3:5" ht="12.75" x14ac:dyDescent="0.2">
      <c r="C590" s="69"/>
      <c r="E590" s="502"/>
    </row>
    <row r="591" spans="3:5" ht="12.75" x14ac:dyDescent="0.2">
      <c r="C591" s="69"/>
      <c r="E591" s="502"/>
    </row>
    <row r="592" spans="3:5" ht="12.75" x14ac:dyDescent="0.2">
      <c r="C592" s="69"/>
      <c r="E592" s="502"/>
    </row>
    <row r="593" spans="3:5" ht="12.75" x14ac:dyDescent="0.2">
      <c r="C593" s="69"/>
      <c r="E593" s="502"/>
    </row>
    <row r="594" spans="3:5" ht="12.75" x14ac:dyDescent="0.2">
      <c r="C594" s="69"/>
      <c r="E594" s="502"/>
    </row>
    <row r="595" spans="3:5" ht="12.75" x14ac:dyDescent="0.2">
      <c r="C595" s="69"/>
      <c r="E595" s="502"/>
    </row>
    <row r="596" spans="3:5" ht="12.75" x14ac:dyDescent="0.2">
      <c r="C596" s="69"/>
      <c r="E596" s="502"/>
    </row>
    <row r="597" spans="3:5" ht="12.75" x14ac:dyDescent="0.2">
      <c r="C597" s="69"/>
      <c r="E597" s="502"/>
    </row>
    <row r="598" spans="3:5" ht="12.75" x14ac:dyDescent="0.2">
      <c r="C598" s="69"/>
      <c r="E598" s="502"/>
    </row>
    <row r="599" spans="3:5" ht="12.75" x14ac:dyDescent="0.2">
      <c r="C599" s="69"/>
      <c r="E599" s="502"/>
    </row>
    <row r="600" spans="3:5" ht="12.75" x14ac:dyDescent="0.2">
      <c r="C600" s="69"/>
      <c r="E600" s="502"/>
    </row>
    <row r="601" spans="3:5" ht="12.75" x14ac:dyDescent="0.2">
      <c r="C601" s="69"/>
      <c r="E601" s="502"/>
    </row>
    <row r="602" spans="3:5" ht="12.75" x14ac:dyDescent="0.2">
      <c r="C602" s="69"/>
      <c r="E602" s="502"/>
    </row>
    <row r="603" spans="3:5" ht="12.75" x14ac:dyDescent="0.2">
      <c r="C603" s="69"/>
      <c r="E603" s="502"/>
    </row>
    <row r="604" spans="3:5" ht="12.75" x14ac:dyDescent="0.2">
      <c r="C604" s="69"/>
      <c r="E604" s="502"/>
    </row>
    <row r="605" spans="3:5" ht="12.75" x14ac:dyDescent="0.2">
      <c r="C605" s="69"/>
      <c r="E605" s="502"/>
    </row>
    <row r="606" spans="3:5" ht="12.75" x14ac:dyDescent="0.2">
      <c r="C606" s="69"/>
      <c r="E606" s="502"/>
    </row>
    <row r="607" spans="3:5" ht="12.75" x14ac:dyDescent="0.2">
      <c r="C607" s="69"/>
      <c r="E607" s="502"/>
    </row>
    <row r="608" spans="3:5" ht="12.75" x14ac:dyDescent="0.2">
      <c r="C608" s="69"/>
      <c r="E608" s="502"/>
    </row>
    <row r="609" spans="3:5" ht="12.75" x14ac:dyDescent="0.2">
      <c r="C609" s="69"/>
      <c r="E609" s="502"/>
    </row>
    <row r="610" spans="3:5" ht="12.75" x14ac:dyDescent="0.2">
      <c r="C610" s="69"/>
      <c r="E610" s="502"/>
    </row>
    <row r="611" spans="3:5" ht="12.75" x14ac:dyDescent="0.2">
      <c r="C611" s="69"/>
      <c r="E611" s="502"/>
    </row>
    <row r="612" spans="3:5" ht="12.75" x14ac:dyDescent="0.2">
      <c r="C612" s="69"/>
      <c r="E612" s="502"/>
    </row>
    <row r="613" spans="3:5" ht="12.75" x14ac:dyDescent="0.2">
      <c r="C613" s="69"/>
      <c r="E613" s="502"/>
    </row>
    <row r="614" spans="3:5" ht="12.75" x14ac:dyDescent="0.2">
      <c r="C614" s="69"/>
      <c r="E614" s="502"/>
    </row>
    <row r="615" spans="3:5" ht="12.75" x14ac:dyDescent="0.2">
      <c r="C615" s="69"/>
      <c r="E615" s="502"/>
    </row>
    <row r="616" spans="3:5" ht="12.75" x14ac:dyDescent="0.2">
      <c r="C616" s="69"/>
      <c r="E616" s="502"/>
    </row>
    <row r="617" spans="3:5" ht="12.75" x14ac:dyDescent="0.2">
      <c r="C617" s="69"/>
      <c r="E617" s="502"/>
    </row>
    <row r="618" spans="3:5" ht="12.75" x14ac:dyDescent="0.2">
      <c r="C618" s="69"/>
      <c r="E618" s="502"/>
    </row>
    <row r="619" spans="3:5" ht="12.75" x14ac:dyDescent="0.2">
      <c r="C619" s="69"/>
      <c r="E619" s="502"/>
    </row>
    <row r="620" spans="3:5" ht="12.75" x14ac:dyDescent="0.2">
      <c r="C620" s="69"/>
      <c r="E620" s="502"/>
    </row>
    <row r="621" spans="3:5" ht="12.75" x14ac:dyDescent="0.2">
      <c r="C621" s="69"/>
      <c r="E621" s="502"/>
    </row>
    <row r="622" spans="3:5" ht="12.75" x14ac:dyDescent="0.2">
      <c r="C622" s="69"/>
      <c r="E622" s="502"/>
    </row>
    <row r="623" spans="3:5" ht="12.75" x14ac:dyDescent="0.2">
      <c r="C623" s="69"/>
      <c r="E623" s="502"/>
    </row>
    <row r="624" spans="3:5" ht="12.75" x14ac:dyDescent="0.2">
      <c r="C624" s="69"/>
      <c r="E624" s="502"/>
    </row>
    <row r="625" spans="3:5" ht="12.75" x14ac:dyDescent="0.2">
      <c r="C625" s="69"/>
      <c r="E625" s="502"/>
    </row>
    <row r="626" spans="3:5" ht="12.75" x14ac:dyDescent="0.2">
      <c r="C626" s="69"/>
      <c r="E626" s="502"/>
    </row>
    <row r="627" spans="3:5" ht="12.75" x14ac:dyDescent="0.2">
      <c r="C627" s="69"/>
      <c r="E627" s="502"/>
    </row>
    <row r="628" spans="3:5" ht="12.75" x14ac:dyDescent="0.2">
      <c r="C628" s="69"/>
      <c r="E628" s="502"/>
    </row>
    <row r="629" spans="3:5" ht="12.75" x14ac:dyDescent="0.2">
      <c r="C629" s="69"/>
      <c r="E629" s="502"/>
    </row>
    <row r="630" spans="3:5" ht="12.75" x14ac:dyDescent="0.2">
      <c r="C630" s="69"/>
      <c r="E630" s="502"/>
    </row>
    <row r="631" spans="3:5" ht="12.75" x14ac:dyDescent="0.2">
      <c r="C631" s="69"/>
      <c r="E631" s="502"/>
    </row>
    <row r="632" spans="3:5" ht="12.75" x14ac:dyDescent="0.2">
      <c r="C632" s="69"/>
      <c r="E632" s="502"/>
    </row>
    <row r="633" spans="3:5" ht="12.75" x14ac:dyDescent="0.2">
      <c r="C633" s="69"/>
      <c r="E633" s="502"/>
    </row>
    <row r="634" spans="3:5" ht="12.75" x14ac:dyDescent="0.2">
      <c r="C634" s="69"/>
      <c r="E634" s="502"/>
    </row>
    <row r="635" spans="3:5" ht="12.75" x14ac:dyDescent="0.2">
      <c r="C635" s="69"/>
      <c r="E635" s="502"/>
    </row>
    <row r="636" spans="3:5" ht="12.75" x14ac:dyDescent="0.2">
      <c r="C636" s="69"/>
      <c r="E636" s="502"/>
    </row>
    <row r="637" spans="3:5" ht="12.75" x14ac:dyDescent="0.2">
      <c r="C637" s="69"/>
      <c r="E637" s="502"/>
    </row>
    <row r="638" spans="3:5" ht="12.75" x14ac:dyDescent="0.2">
      <c r="C638" s="69"/>
      <c r="E638" s="502"/>
    </row>
    <row r="639" spans="3:5" ht="12.75" x14ac:dyDescent="0.2">
      <c r="C639" s="69"/>
      <c r="E639" s="502"/>
    </row>
    <row r="640" spans="3:5" ht="12.75" x14ac:dyDescent="0.2">
      <c r="C640" s="69"/>
      <c r="E640" s="502"/>
    </row>
    <row r="641" spans="3:5" ht="12.75" x14ac:dyDescent="0.2">
      <c r="C641" s="69"/>
      <c r="E641" s="502"/>
    </row>
    <row r="642" spans="3:5" ht="12.75" x14ac:dyDescent="0.2">
      <c r="C642" s="69"/>
      <c r="E642" s="502"/>
    </row>
    <row r="643" spans="3:5" ht="12.75" x14ac:dyDescent="0.2">
      <c r="C643" s="69"/>
      <c r="E643" s="502"/>
    </row>
    <row r="644" spans="3:5" ht="12.75" x14ac:dyDescent="0.2">
      <c r="C644" s="69"/>
      <c r="E644" s="502"/>
    </row>
    <row r="645" spans="3:5" ht="12.75" x14ac:dyDescent="0.2">
      <c r="C645" s="69"/>
      <c r="E645" s="502"/>
    </row>
    <row r="646" spans="3:5" ht="12.75" x14ac:dyDescent="0.2">
      <c r="C646" s="69"/>
      <c r="E646" s="502"/>
    </row>
    <row r="647" spans="3:5" ht="12.75" x14ac:dyDescent="0.2">
      <c r="C647" s="69"/>
      <c r="E647" s="502"/>
    </row>
    <row r="648" spans="3:5" ht="12.75" x14ac:dyDescent="0.2">
      <c r="C648" s="69"/>
      <c r="E648" s="502"/>
    </row>
    <row r="649" spans="3:5" ht="12.75" x14ac:dyDescent="0.2">
      <c r="C649" s="69"/>
      <c r="E649" s="502"/>
    </row>
    <row r="650" spans="3:5" ht="12.75" x14ac:dyDescent="0.2">
      <c r="C650" s="69"/>
      <c r="E650" s="502"/>
    </row>
    <row r="651" spans="3:5" ht="12.75" x14ac:dyDescent="0.2">
      <c r="C651" s="69"/>
      <c r="E651" s="502"/>
    </row>
    <row r="652" spans="3:5" ht="12.75" x14ac:dyDescent="0.2">
      <c r="C652" s="69"/>
      <c r="E652" s="502"/>
    </row>
    <row r="653" spans="3:5" ht="12.75" x14ac:dyDescent="0.2">
      <c r="C653" s="69"/>
      <c r="E653" s="502"/>
    </row>
    <row r="654" spans="3:5" ht="12.75" x14ac:dyDescent="0.2">
      <c r="C654" s="69"/>
      <c r="E654" s="502"/>
    </row>
    <row r="655" spans="3:5" ht="12.75" x14ac:dyDescent="0.2">
      <c r="C655" s="69"/>
      <c r="E655" s="502"/>
    </row>
    <row r="656" spans="3:5" ht="12.75" x14ac:dyDescent="0.2">
      <c r="C656" s="69"/>
      <c r="E656" s="502"/>
    </row>
    <row r="657" spans="3:5" ht="12.75" x14ac:dyDescent="0.2">
      <c r="C657" s="69"/>
      <c r="E657" s="502"/>
    </row>
    <row r="658" spans="3:5" ht="12.75" x14ac:dyDescent="0.2">
      <c r="C658" s="69"/>
      <c r="E658" s="502"/>
    </row>
    <row r="659" spans="3:5" ht="12.75" x14ac:dyDescent="0.2">
      <c r="C659" s="69"/>
      <c r="E659" s="502"/>
    </row>
    <row r="660" spans="3:5" ht="12.75" x14ac:dyDescent="0.2">
      <c r="C660" s="69"/>
      <c r="E660" s="502"/>
    </row>
    <row r="661" spans="3:5" ht="12.75" x14ac:dyDescent="0.2">
      <c r="C661" s="69"/>
      <c r="E661" s="502"/>
    </row>
    <row r="662" spans="3:5" ht="12.75" x14ac:dyDescent="0.2">
      <c r="C662" s="69"/>
      <c r="E662" s="502"/>
    </row>
    <row r="663" spans="3:5" ht="12.75" x14ac:dyDescent="0.2">
      <c r="C663" s="69"/>
      <c r="E663" s="502"/>
    </row>
    <row r="664" spans="3:5" ht="12.75" x14ac:dyDescent="0.2">
      <c r="C664" s="69"/>
      <c r="E664" s="502"/>
    </row>
    <row r="665" spans="3:5" ht="12.75" x14ac:dyDescent="0.2">
      <c r="C665" s="69"/>
      <c r="E665" s="502"/>
    </row>
    <row r="666" spans="3:5" ht="12.75" x14ac:dyDescent="0.2">
      <c r="C666" s="69"/>
      <c r="E666" s="502"/>
    </row>
    <row r="667" spans="3:5" ht="12.75" x14ac:dyDescent="0.2">
      <c r="C667" s="69"/>
      <c r="E667" s="502"/>
    </row>
    <row r="668" spans="3:5" ht="12.75" x14ac:dyDescent="0.2">
      <c r="C668" s="69"/>
      <c r="E668" s="502"/>
    </row>
    <row r="669" spans="3:5" ht="12.75" x14ac:dyDescent="0.2">
      <c r="C669" s="69"/>
      <c r="E669" s="502"/>
    </row>
    <row r="670" spans="3:5" ht="12.75" x14ac:dyDescent="0.2">
      <c r="C670" s="69"/>
      <c r="E670" s="502"/>
    </row>
    <row r="671" spans="3:5" ht="12.75" x14ac:dyDescent="0.2">
      <c r="C671" s="69"/>
      <c r="E671" s="502"/>
    </row>
    <row r="672" spans="3:5" ht="12.75" x14ac:dyDescent="0.2">
      <c r="C672" s="69"/>
      <c r="E672" s="502"/>
    </row>
    <row r="673" spans="3:5" ht="12.75" x14ac:dyDescent="0.2">
      <c r="C673" s="69"/>
      <c r="E673" s="502"/>
    </row>
    <row r="674" spans="3:5" ht="12.75" x14ac:dyDescent="0.2">
      <c r="C674" s="69"/>
      <c r="E674" s="502"/>
    </row>
    <row r="675" spans="3:5" ht="12.75" x14ac:dyDescent="0.2">
      <c r="C675" s="69"/>
      <c r="E675" s="502"/>
    </row>
    <row r="676" spans="3:5" ht="12.75" x14ac:dyDescent="0.2">
      <c r="C676" s="69"/>
      <c r="E676" s="502"/>
    </row>
    <row r="677" spans="3:5" ht="12.75" x14ac:dyDescent="0.2">
      <c r="C677" s="69"/>
      <c r="E677" s="502"/>
    </row>
    <row r="678" spans="3:5" ht="12.75" x14ac:dyDescent="0.2">
      <c r="C678" s="69"/>
      <c r="E678" s="502"/>
    </row>
    <row r="679" spans="3:5" ht="12.75" x14ac:dyDescent="0.2">
      <c r="C679" s="69"/>
      <c r="E679" s="502"/>
    </row>
    <row r="680" spans="3:5" ht="12.75" x14ac:dyDescent="0.2">
      <c r="C680" s="69"/>
      <c r="E680" s="502"/>
    </row>
    <row r="681" spans="3:5" ht="12.75" x14ac:dyDescent="0.2">
      <c r="C681" s="69"/>
      <c r="E681" s="502"/>
    </row>
    <row r="682" spans="3:5" ht="12.75" x14ac:dyDescent="0.2">
      <c r="C682" s="69"/>
      <c r="E682" s="502"/>
    </row>
    <row r="683" spans="3:5" ht="12.75" x14ac:dyDescent="0.2">
      <c r="C683" s="69"/>
      <c r="E683" s="502"/>
    </row>
    <row r="684" spans="3:5" ht="12.75" x14ac:dyDescent="0.2">
      <c r="C684" s="69"/>
      <c r="E684" s="502"/>
    </row>
    <row r="685" spans="3:5" ht="12.75" x14ac:dyDescent="0.2">
      <c r="C685" s="69"/>
      <c r="E685" s="502"/>
    </row>
    <row r="686" spans="3:5" ht="12.75" x14ac:dyDescent="0.2">
      <c r="C686" s="69"/>
      <c r="E686" s="502"/>
    </row>
    <row r="687" spans="3:5" ht="12.75" x14ac:dyDescent="0.2">
      <c r="C687" s="69"/>
      <c r="E687" s="502"/>
    </row>
    <row r="688" spans="3:5" ht="12.75" x14ac:dyDescent="0.2">
      <c r="C688" s="69"/>
      <c r="E688" s="502"/>
    </row>
    <row r="689" spans="3:5" ht="12.75" x14ac:dyDescent="0.2">
      <c r="C689" s="69"/>
      <c r="E689" s="502"/>
    </row>
    <row r="690" spans="3:5" ht="12.75" x14ac:dyDescent="0.2">
      <c r="C690" s="69"/>
      <c r="E690" s="502"/>
    </row>
    <row r="691" spans="3:5" ht="12.75" x14ac:dyDescent="0.2">
      <c r="C691" s="69"/>
      <c r="E691" s="502"/>
    </row>
    <row r="692" spans="3:5" ht="12.75" x14ac:dyDescent="0.2">
      <c r="C692" s="69"/>
      <c r="E692" s="502"/>
    </row>
    <row r="693" spans="3:5" ht="12.75" x14ac:dyDescent="0.2">
      <c r="C693" s="69"/>
      <c r="E693" s="502"/>
    </row>
    <row r="694" spans="3:5" ht="12.75" x14ac:dyDescent="0.2">
      <c r="C694" s="69"/>
      <c r="E694" s="502"/>
    </row>
    <row r="695" spans="3:5" ht="12.75" x14ac:dyDescent="0.2">
      <c r="C695" s="69"/>
      <c r="E695" s="502"/>
    </row>
    <row r="696" spans="3:5" ht="12.75" x14ac:dyDescent="0.2">
      <c r="C696" s="69"/>
      <c r="E696" s="502"/>
    </row>
    <row r="697" spans="3:5" ht="12.75" x14ac:dyDescent="0.2">
      <c r="C697" s="69"/>
      <c r="E697" s="502"/>
    </row>
    <row r="698" spans="3:5" ht="12.75" x14ac:dyDescent="0.2">
      <c r="C698" s="69"/>
      <c r="E698" s="502"/>
    </row>
    <row r="699" spans="3:5" ht="12.75" x14ac:dyDescent="0.2">
      <c r="C699" s="69"/>
      <c r="E699" s="502"/>
    </row>
    <row r="700" spans="3:5" ht="12.75" x14ac:dyDescent="0.2">
      <c r="C700" s="69"/>
      <c r="E700" s="502"/>
    </row>
    <row r="701" spans="3:5" ht="12.75" x14ac:dyDescent="0.2">
      <c r="C701" s="69"/>
      <c r="E701" s="502"/>
    </row>
    <row r="702" spans="3:5" ht="12.75" x14ac:dyDescent="0.2">
      <c r="C702" s="69"/>
      <c r="E702" s="502"/>
    </row>
    <row r="703" spans="3:5" ht="12.75" x14ac:dyDescent="0.2">
      <c r="C703" s="69"/>
      <c r="E703" s="502"/>
    </row>
    <row r="704" spans="3:5" ht="12.75" x14ac:dyDescent="0.2">
      <c r="C704" s="69"/>
      <c r="E704" s="502"/>
    </row>
    <row r="705" spans="3:5" ht="12.75" x14ac:dyDescent="0.2">
      <c r="C705" s="69"/>
      <c r="E705" s="502"/>
    </row>
    <row r="706" spans="3:5" ht="12.75" x14ac:dyDescent="0.2">
      <c r="C706" s="69"/>
      <c r="E706" s="502"/>
    </row>
    <row r="707" spans="3:5" ht="12.75" x14ac:dyDescent="0.2">
      <c r="C707" s="69"/>
      <c r="E707" s="502"/>
    </row>
    <row r="708" spans="3:5" ht="12.75" x14ac:dyDescent="0.2">
      <c r="C708" s="69"/>
      <c r="E708" s="502"/>
    </row>
    <row r="709" spans="3:5" ht="12.75" x14ac:dyDescent="0.2">
      <c r="C709" s="69"/>
      <c r="E709" s="502"/>
    </row>
    <row r="710" spans="3:5" ht="12.75" x14ac:dyDescent="0.2">
      <c r="C710" s="69"/>
      <c r="E710" s="502"/>
    </row>
    <row r="711" spans="3:5" ht="12.75" x14ac:dyDescent="0.2">
      <c r="C711" s="69"/>
      <c r="E711" s="502"/>
    </row>
    <row r="712" spans="3:5" ht="12.75" x14ac:dyDescent="0.2">
      <c r="C712" s="69"/>
      <c r="E712" s="502"/>
    </row>
    <row r="713" spans="3:5" ht="12.75" x14ac:dyDescent="0.2">
      <c r="C713" s="69"/>
      <c r="E713" s="502"/>
    </row>
    <row r="714" spans="3:5" ht="12.75" x14ac:dyDescent="0.2">
      <c r="C714" s="69"/>
      <c r="E714" s="502"/>
    </row>
    <row r="715" spans="3:5" ht="12.75" x14ac:dyDescent="0.2">
      <c r="C715" s="69"/>
      <c r="E715" s="502"/>
    </row>
    <row r="716" spans="3:5" ht="12.75" x14ac:dyDescent="0.2">
      <c r="C716" s="69"/>
      <c r="E716" s="502"/>
    </row>
    <row r="717" spans="3:5" ht="12.75" x14ac:dyDescent="0.2">
      <c r="C717" s="69"/>
      <c r="E717" s="502"/>
    </row>
    <row r="718" spans="3:5" ht="12.75" x14ac:dyDescent="0.2">
      <c r="C718" s="69"/>
      <c r="E718" s="502"/>
    </row>
    <row r="719" spans="3:5" ht="12.75" x14ac:dyDescent="0.2">
      <c r="C719" s="69"/>
      <c r="E719" s="502"/>
    </row>
    <row r="720" spans="3:5" ht="12.75" x14ac:dyDescent="0.2">
      <c r="C720" s="69"/>
      <c r="E720" s="502"/>
    </row>
    <row r="721" spans="3:5" ht="12.75" x14ac:dyDescent="0.2">
      <c r="C721" s="69"/>
      <c r="E721" s="502"/>
    </row>
    <row r="722" spans="3:5" ht="12.75" x14ac:dyDescent="0.2">
      <c r="C722" s="69"/>
      <c r="E722" s="502"/>
    </row>
    <row r="723" spans="3:5" ht="12.75" x14ac:dyDescent="0.2">
      <c r="C723" s="69"/>
      <c r="E723" s="502"/>
    </row>
    <row r="724" spans="3:5" ht="12.75" x14ac:dyDescent="0.2">
      <c r="C724" s="69"/>
      <c r="E724" s="502"/>
    </row>
    <row r="725" spans="3:5" ht="12.75" x14ac:dyDescent="0.2">
      <c r="C725" s="69"/>
      <c r="E725" s="502"/>
    </row>
    <row r="726" spans="3:5" ht="12.75" x14ac:dyDescent="0.2">
      <c r="C726" s="69"/>
      <c r="E726" s="502"/>
    </row>
    <row r="727" spans="3:5" ht="12.75" x14ac:dyDescent="0.2">
      <c r="C727" s="69"/>
      <c r="E727" s="502"/>
    </row>
    <row r="728" spans="3:5" ht="12.75" x14ac:dyDescent="0.2">
      <c r="C728" s="69"/>
      <c r="E728" s="502"/>
    </row>
    <row r="729" spans="3:5" ht="12.75" x14ac:dyDescent="0.2">
      <c r="C729" s="69"/>
      <c r="E729" s="502"/>
    </row>
    <row r="730" spans="3:5" ht="12.75" x14ac:dyDescent="0.2">
      <c r="C730" s="69"/>
      <c r="E730" s="502"/>
    </row>
    <row r="731" spans="3:5" ht="12.75" x14ac:dyDescent="0.2">
      <c r="C731" s="69"/>
      <c r="E731" s="502"/>
    </row>
    <row r="732" spans="3:5" ht="12.75" x14ac:dyDescent="0.2">
      <c r="C732" s="69"/>
      <c r="E732" s="502"/>
    </row>
    <row r="733" spans="3:5" ht="12.75" x14ac:dyDescent="0.2">
      <c r="C733" s="69"/>
      <c r="E733" s="502"/>
    </row>
    <row r="734" spans="3:5" ht="12.75" x14ac:dyDescent="0.2">
      <c r="C734" s="69"/>
      <c r="E734" s="502"/>
    </row>
    <row r="735" spans="3:5" ht="12.75" x14ac:dyDescent="0.2">
      <c r="C735" s="69"/>
      <c r="E735" s="502"/>
    </row>
    <row r="736" spans="3:5" ht="12.75" x14ac:dyDescent="0.2">
      <c r="C736" s="69"/>
      <c r="E736" s="502"/>
    </row>
    <row r="737" spans="3:5" ht="12.75" x14ac:dyDescent="0.2">
      <c r="C737" s="69"/>
      <c r="E737" s="502"/>
    </row>
    <row r="738" spans="3:5" ht="12.75" x14ac:dyDescent="0.2">
      <c r="C738" s="69"/>
      <c r="E738" s="502"/>
    </row>
    <row r="739" spans="3:5" ht="12.75" x14ac:dyDescent="0.2">
      <c r="C739" s="69"/>
      <c r="E739" s="502"/>
    </row>
    <row r="740" spans="3:5" ht="12.75" x14ac:dyDescent="0.2">
      <c r="C740" s="69"/>
      <c r="E740" s="502"/>
    </row>
    <row r="741" spans="3:5" ht="12.75" x14ac:dyDescent="0.2">
      <c r="C741" s="69"/>
      <c r="E741" s="502"/>
    </row>
    <row r="742" spans="3:5" ht="12.75" x14ac:dyDescent="0.2">
      <c r="C742" s="69"/>
      <c r="E742" s="502"/>
    </row>
    <row r="743" spans="3:5" ht="12.75" x14ac:dyDescent="0.2">
      <c r="C743" s="69"/>
      <c r="E743" s="502"/>
    </row>
    <row r="744" spans="3:5" ht="12.75" x14ac:dyDescent="0.2">
      <c r="C744" s="69"/>
      <c r="E744" s="502"/>
    </row>
    <row r="745" spans="3:5" ht="12.75" x14ac:dyDescent="0.2">
      <c r="C745" s="69"/>
      <c r="E745" s="502"/>
    </row>
    <row r="746" spans="3:5" ht="12.75" x14ac:dyDescent="0.2">
      <c r="C746" s="69"/>
      <c r="E746" s="502"/>
    </row>
    <row r="747" spans="3:5" ht="12.75" x14ac:dyDescent="0.2">
      <c r="C747" s="69"/>
      <c r="E747" s="502"/>
    </row>
    <row r="748" spans="3:5" ht="12.75" x14ac:dyDescent="0.2">
      <c r="C748" s="69"/>
      <c r="E748" s="502"/>
    </row>
    <row r="749" spans="3:5" ht="12.75" x14ac:dyDescent="0.2">
      <c r="C749" s="69"/>
      <c r="E749" s="502"/>
    </row>
    <row r="750" spans="3:5" ht="12.75" x14ac:dyDescent="0.2">
      <c r="C750" s="69"/>
      <c r="E750" s="502"/>
    </row>
    <row r="751" spans="3:5" ht="12.75" x14ac:dyDescent="0.2">
      <c r="C751" s="69"/>
      <c r="E751" s="502"/>
    </row>
    <row r="752" spans="3:5" ht="12.75" x14ac:dyDescent="0.2">
      <c r="C752" s="69"/>
      <c r="E752" s="502"/>
    </row>
    <row r="753" spans="3:5" ht="12.75" x14ac:dyDescent="0.2">
      <c r="C753" s="69"/>
      <c r="E753" s="502"/>
    </row>
    <row r="754" spans="3:5" ht="12.75" x14ac:dyDescent="0.2">
      <c r="C754" s="69"/>
      <c r="E754" s="502"/>
    </row>
    <row r="755" spans="3:5" ht="12.75" x14ac:dyDescent="0.2">
      <c r="C755" s="69"/>
      <c r="E755" s="502"/>
    </row>
    <row r="756" spans="3:5" ht="12.75" x14ac:dyDescent="0.2">
      <c r="C756" s="69"/>
      <c r="E756" s="502"/>
    </row>
    <row r="757" spans="3:5" ht="12.75" x14ac:dyDescent="0.2">
      <c r="C757" s="69"/>
      <c r="E757" s="502"/>
    </row>
    <row r="758" spans="3:5" ht="12.75" x14ac:dyDescent="0.2">
      <c r="C758" s="69"/>
      <c r="E758" s="502"/>
    </row>
    <row r="759" spans="3:5" ht="12.75" x14ac:dyDescent="0.2">
      <c r="C759" s="69"/>
      <c r="E759" s="502"/>
    </row>
    <row r="760" spans="3:5" ht="12.75" x14ac:dyDescent="0.2">
      <c r="C760" s="69"/>
      <c r="E760" s="502"/>
    </row>
    <row r="761" spans="3:5" ht="12.75" x14ac:dyDescent="0.2">
      <c r="C761" s="69"/>
      <c r="E761" s="502"/>
    </row>
    <row r="762" spans="3:5" ht="12.75" x14ac:dyDescent="0.2">
      <c r="C762" s="69"/>
      <c r="E762" s="502"/>
    </row>
    <row r="763" spans="3:5" ht="12.75" x14ac:dyDescent="0.2">
      <c r="C763" s="69"/>
      <c r="E763" s="502"/>
    </row>
    <row r="764" spans="3:5" ht="12.75" x14ac:dyDescent="0.2">
      <c r="C764" s="69"/>
      <c r="E764" s="502"/>
    </row>
    <row r="765" spans="3:5" ht="12.75" x14ac:dyDescent="0.2">
      <c r="C765" s="69"/>
      <c r="E765" s="502"/>
    </row>
    <row r="766" spans="3:5" ht="12.75" x14ac:dyDescent="0.2">
      <c r="C766" s="69"/>
      <c r="E766" s="502"/>
    </row>
    <row r="767" spans="3:5" ht="12.75" x14ac:dyDescent="0.2">
      <c r="C767" s="69"/>
      <c r="E767" s="502"/>
    </row>
    <row r="768" spans="3:5" ht="12.75" x14ac:dyDescent="0.2">
      <c r="C768" s="69"/>
      <c r="E768" s="502"/>
    </row>
    <row r="769" spans="3:5" ht="12.75" x14ac:dyDescent="0.2">
      <c r="C769" s="69"/>
      <c r="E769" s="502"/>
    </row>
    <row r="770" spans="3:5" ht="12.75" x14ac:dyDescent="0.2">
      <c r="C770" s="69"/>
      <c r="E770" s="502"/>
    </row>
    <row r="771" spans="3:5" ht="12.75" x14ac:dyDescent="0.2">
      <c r="C771" s="69"/>
      <c r="E771" s="502"/>
    </row>
    <row r="772" spans="3:5" ht="12.75" x14ac:dyDescent="0.2">
      <c r="C772" s="69"/>
      <c r="E772" s="502"/>
    </row>
    <row r="773" spans="3:5" ht="12.75" x14ac:dyDescent="0.2">
      <c r="C773" s="69"/>
      <c r="E773" s="502"/>
    </row>
    <row r="774" spans="3:5" ht="12.75" x14ac:dyDescent="0.2">
      <c r="C774" s="69"/>
      <c r="E774" s="502"/>
    </row>
    <row r="775" spans="3:5" ht="12.75" x14ac:dyDescent="0.2">
      <c r="C775" s="69"/>
      <c r="E775" s="502"/>
    </row>
    <row r="776" spans="3:5" ht="12.75" x14ac:dyDescent="0.2">
      <c r="C776" s="69"/>
      <c r="E776" s="502"/>
    </row>
    <row r="777" spans="3:5" ht="12.75" x14ac:dyDescent="0.2">
      <c r="C777" s="69"/>
      <c r="E777" s="502"/>
    </row>
    <row r="778" spans="3:5" ht="12.75" x14ac:dyDescent="0.2">
      <c r="C778" s="69"/>
      <c r="E778" s="502"/>
    </row>
    <row r="779" spans="3:5" ht="12.75" x14ac:dyDescent="0.2">
      <c r="C779" s="69"/>
      <c r="E779" s="502"/>
    </row>
    <row r="780" spans="3:5" ht="12.75" x14ac:dyDescent="0.2">
      <c r="C780" s="69"/>
      <c r="E780" s="502"/>
    </row>
    <row r="781" spans="3:5" ht="12.75" x14ac:dyDescent="0.2">
      <c r="C781" s="69"/>
      <c r="E781" s="502"/>
    </row>
    <row r="782" spans="3:5" ht="12.75" x14ac:dyDescent="0.2">
      <c r="C782" s="69"/>
      <c r="E782" s="502"/>
    </row>
    <row r="783" spans="3:5" ht="12.75" x14ac:dyDescent="0.2">
      <c r="C783" s="69"/>
      <c r="E783" s="502"/>
    </row>
    <row r="784" spans="3:5" ht="12.75" x14ac:dyDescent="0.2">
      <c r="C784" s="69"/>
      <c r="E784" s="502"/>
    </row>
    <row r="785" spans="3:5" ht="12.75" x14ac:dyDescent="0.2">
      <c r="C785" s="69"/>
      <c r="E785" s="502"/>
    </row>
    <row r="786" spans="3:5" ht="12.75" x14ac:dyDescent="0.2">
      <c r="C786" s="69"/>
      <c r="E786" s="502"/>
    </row>
    <row r="787" spans="3:5" ht="12.75" x14ac:dyDescent="0.2">
      <c r="C787" s="69"/>
      <c r="E787" s="502"/>
    </row>
    <row r="788" spans="3:5" ht="12.75" x14ac:dyDescent="0.2">
      <c r="C788" s="69"/>
      <c r="E788" s="502"/>
    </row>
    <row r="789" spans="3:5" ht="12.75" x14ac:dyDescent="0.2">
      <c r="C789" s="69"/>
      <c r="E789" s="502"/>
    </row>
    <row r="790" spans="3:5" ht="12.75" x14ac:dyDescent="0.2">
      <c r="C790" s="69"/>
      <c r="E790" s="502"/>
    </row>
    <row r="791" spans="3:5" ht="12.75" x14ac:dyDescent="0.2">
      <c r="C791" s="69"/>
      <c r="E791" s="502"/>
    </row>
    <row r="792" spans="3:5" ht="12.75" x14ac:dyDescent="0.2">
      <c r="C792" s="69"/>
      <c r="E792" s="502"/>
    </row>
    <row r="793" spans="3:5" ht="12.75" x14ac:dyDescent="0.2">
      <c r="C793" s="69"/>
      <c r="E793" s="502"/>
    </row>
    <row r="794" spans="3:5" ht="12.75" x14ac:dyDescent="0.2">
      <c r="C794" s="69"/>
      <c r="E794" s="502"/>
    </row>
    <row r="795" spans="3:5" ht="12.75" x14ac:dyDescent="0.2">
      <c r="C795" s="69"/>
      <c r="E795" s="502"/>
    </row>
    <row r="796" spans="3:5" ht="12.75" x14ac:dyDescent="0.2">
      <c r="C796" s="69"/>
      <c r="E796" s="502"/>
    </row>
    <row r="797" spans="3:5" ht="12.75" x14ac:dyDescent="0.2">
      <c r="C797" s="69"/>
      <c r="E797" s="502"/>
    </row>
    <row r="798" spans="3:5" ht="12.75" x14ac:dyDescent="0.2">
      <c r="C798" s="69"/>
      <c r="E798" s="502"/>
    </row>
    <row r="799" spans="3:5" ht="12.75" x14ac:dyDescent="0.2">
      <c r="C799" s="69"/>
      <c r="E799" s="502"/>
    </row>
    <row r="800" spans="3:5" ht="12.75" x14ac:dyDescent="0.2">
      <c r="C800" s="69"/>
      <c r="E800" s="502"/>
    </row>
    <row r="801" spans="3:5" ht="12.75" x14ac:dyDescent="0.2">
      <c r="C801" s="69"/>
      <c r="E801" s="502"/>
    </row>
    <row r="802" spans="3:5" ht="12.75" x14ac:dyDescent="0.2">
      <c r="C802" s="69"/>
      <c r="E802" s="502"/>
    </row>
    <row r="803" spans="3:5" ht="12.75" x14ac:dyDescent="0.2">
      <c r="C803" s="69"/>
      <c r="E803" s="502"/>
    </row>
    <row r="804" spans="3:5" ht="12.75" x14ac:dyDescent="0.2">
      <c r="C804" s="69"/>
      <c r="E804" s="502"/>
    </row>
    <row r="805" spans="3:5" ht="12.75" x14ac:dyDescent="0.2">
      <c r="C805" s="69"/>
      <c r="E805" s="502"/>
    </row>
    <row r="806" spans="3:5" ht="12.75" x14ac:dyDescent="0.2">
      <c r="C806" s="69"/>
      <c r="E806" s="502"/>
    </row>
    <row r="807" spans="3:5" ht="12.75" x14ac:dyDescent="0.2">
      <c r="C807" s="69"/>
      <c r="E807" s="502"/>
    </row>
    <row r="808" spans="3:5" ht="12.75" x14ac:dyDescent="0.2">
      <c r="C808" s="69"/>
      <c r="E808" s="502"/>
    </row>
    <row r="809" spans="3:5" ht="12.75" x14ac:dyDescent="0.2">
      <c r="C809" s="69"/>
      <c r="E809" s="502"/>
    </row>
    <row r="810" spans="3:5" ht="12.75" x14ac:dyDescent="0.2">
      <c r="C810" s="69"/>
      <c r="E810" s="502"/>
    </row>
    <row r="811" spans="3:5" ht="12.75" x14ac:dyDescent="0.2">
      <c r="C811" s="69"/>
      <c r="E811" s="502"/>
    </row>
    <row r="812" spans="3:5" ht="12.75" x14ac:dyDescent="0.2">
      <c r="C812" s="69"/>
      <c r="E812" s="502"/>
    </row>
    <row r="813" spans="3:5" ht="12.75" x14ac:dyDescent="0.2">
      <c r="C813" s="69"/>
      <c r="E813" s="502"/>
    </row>
    <row r="814" spans="3:5" ht="12.75" x14ac:dyDescent="0.2">
      <c r="C814" s="69"/>
      <c r="E814" s="502"/>
    </row>
    <row r="815" spans="3:5" ht="12.75" x14ac:dyDescent="0.2">
      <c r="C815" s="69"/>
      <c r="E815" s="502"/>
    </row>
    <row r="816" spans="3:5" ht="12.75" x14ac:dyDescent="0.2">
      <c r="C816" s="69"/>
      <c r="E816" s="502"/>
    </row>
    <row r="817" spans="3:5" ht="12.75" x14ac:dyDescent="0.2">
      <c r="C817" s="69"/>
      <c r="E817" s="502"/>
    </row>
    <row r="818" spans="3:5" ht="12.75" x14ac:dyDescent="0.2">
      <c r="C818" s="69"/>
      <c r="E818" s="502"/>
    </row>
    <row r="819" spans="3:5" ht="12.75" x14ac:dyDescent="0.2">
      <c r="C819" s="69"/>
      <c r="E819" s="502"/>
    </row>
    <row r="820" spans="3:5" ht="12.75" x14ac:dyDescent="0.2">
      <c r="C820" s="69"/>
      <c r="E820" s="502"/>
    </row>
    <row r="821" spans="3:5" ht="12.75" x14ac:dyDescent="0.2">
      <c r="C821" s="69"/>
      <c r="E821" s="502"/>
    </row>
    <row r="822" spans="3:5" ht="12.75" x14ac:dyDescent="0.2">
      <c r="C822" s="69"/>
      <c r="E822" s="502"/>
    </row>
    <row r="823" spans="3:5" ht="12.75" x14ac:dyDescent="0.2">
      <c r="C823" s="69"/>
      <c r="E823" s="502"/>
    </row>
    <row r="824" spans="3:5" ht="12.75" x14ac:dyDescent="0.2">
      <c r="C824" s="69"/>
      <c r="E824" s="502"/>
    </row>
    <row r="825" spans="3:5" ht="12.75" x14ac:dyDescent="0.2">
      <c r="C825" s="69"/>
      <c r="E825" s="502"/>
    </row>
    <row r="826" spans="3:5" ht="12.75" x14ac:dyDescent="0.2">
      <c r="C826" s="69"/>
      <c r="E826" s="502"/>
    </row>
    <row r="827" spans="3:5" ht="12.75" x14ac:dyDescent="0.2">
      <c r="C827" s="69"/>
      <c r="E827" s="502"/>
    </row>
    <row r="828" spans="3:5" ht="12.75" x14ac:dyDescent="0.2">
      <c r="C828" s="69"/>
      <c r="E828" s="502"/>
    </row>
    <row r="829" spans="3:5" ht="12.75" x14ac:dyDescent="0.2">
      <c r="C829" s="69"/>
      <c r="E829" s="502"/>
    </row>
    <row r="830" spans="3:5" ht="12.75" x14ac:dyDescent="0.2">
      <c r="C830" s="69"/>
      <c r="E830" s="502"/>
    </row>
    <row r="831" spans="3:5" ht="12.75" x14ac:dyDescent="0.2">
      <c r="C831" s="69"/>
      <c r="E831" s="502"/>
    </row>
    <row r="832" spans="3:5" ht="12.75" x14ac:dyDescent="0.2">
      <c r="C832" s="69"/>
      <c r="E832" s="502"/>
    </row>
    <row r="833" spans="3:5" ht="12.75" x14ac:dyDescent="0.2">
      <c r="C833" s="69"/>
      <c r="E833" s="502"/>
    </row>
    <row r="834" spans="3:5" ht="12.75" x14ac:dyDescent="0.2">
      <c r="C834" s="69"/>
      <c r="E834" s="502"/>
    </row>
    <row r="835" spans="3:5" ht="12.75" x14ac:dyDescent="0.2">
      <c r="C835" s="69"/>
      <c r="E835" s="502"/>
    </row>
    <row r="836" spans="3:5" ht="12.75" x14ac:dyDescent="0.2">
      <c r="C836" s="69"/>
      <c r="E836" s="502"/>
    </row>
    <row r="837" spans="3:5" ht="12.75" x14ac:dyDescent="0.2">
      <c r="C837" s="69"/>
      <c r="E837" s="502"/>
    </row>
    <row r="838" spans="3:5" ht="12.75" x14ac:dyDescent="0.2">
      <c r="C838" s="69"/>
      <c r="E838" s="502"/>
    </row>
    <row r="839" spans="3:5" ht="12.75" x14ac:dyDescent="0.2">
      <c r="C839" s="69"/>
      <c r="E839" s="502"/>
    </row>
    <row r="840" spans="3:5" ht="12.75" x14ac:dyDescent="0.2">
      <c r="C840" s="69"/>
      <c r="E840" s="502"/>
    </row>
    <row r="841" spans="3:5" ht="12.75" x14ac:dyDescent="0.2">
      <c r="C841" s="69"/>
      <c r="E841" s="502"/>
    </row>
    <row r="842" spans="3:5" ht="12.75" x14ac:dyDescent="0.2">
      <c r="C842" s="69"/>
      <c r="E842" s="502"/>
    </row>
    <row r="843" spans="3:5" ht="12.75" x14ac:dyDescent="0.2">
      <c r="C843" s="69"/>
      <c r="E843" s="502"/>
    </row>
    <row r="844" spans="3:5" ht="12.75" x14ac:dyDescent="0.2">
      <c r="C844" s="69"/>
      <c r="E844" s="502"/>
    </row>
    <row r="845" spans="3:5" ht="12.75" x14ac:dyDescent="0.2">
      <c r="C845" s="69"/>
      <c r="E845" s="502"/>
    </row>
    <row r="846" spans="3:5" ht="12.75" x14ac:dyDescent="0.2">
      <c r="C846" s="69"/>
      <c r="E846" s="502"/>
    </row>
    <row r="847" spans="3:5" ht="12.75" x14ac:dyDescent="0.2">
      <c r="C847" s="69"/>
      <c r="E847" s="502"/>
    </row>
    <row r="848" spans="3:5" ht="12.75" x14ac:dyDescent="0.2">
      <c r="C848" s="69"/>
      <c r="E848" s="502"/>
    </row>
    <row r="849" spans="3:5" ht="12.75" x14ac:dyDescent="0.2">
      <c r="C849" s="69"/>
      <c r="E849" s="502"/>
    </row>
    <row r="850" spans="3:5" ht="12.75" x14ac:dyDescent="0.2">
      <c r="C850" s="69"/>
      <c r="E850" s="502"/>
    </row>
    <row r="851" spans="3:5" ht="12.75" x14ac:dyDescent="0.2">
      <c r="C851" s="69"/>
      <c r="E851" s="502"/>
    </row>
    <row r="852" spans="3:5" ht="12.75" x14ac:dyDescent="0.2">
      <c r="C852" s="69"/>
      <c r="E852" s="502"/>
    </row>
    <row r="853" spans="3:5" ht="12.75" x14ac:dyDescent="0.2">
      <c r="C853" s="69"/>
      <c r="E853" s="502"/>
    </row>
    <row r="854" spans="3:5" ht="12.75" x14ac:dyDescent="0.2">
      <c r="C854" s="69"/>
      <c r="E854" s="502"/>
    </row>
    <row r="855" spans="3:5" ht="12.75" x14ac:dyDescent="0.2">
      <c r="C855" s="69"/>
      <c r="E855" s="502"/>
    </row>
    <row r="856" spans="3:5" ht="12.75" x14ac:dyDescent="0.2">
      <c r="C856" s="69"/>
      <c r="E856" s="502"/>
    </row>
    <row r="857" spans="3:5" ht="12.75" x14ac:dyDescent="0.2">
      <c r="C857" s="69"/>
      <c r="E857" s="502"/>
    </row>
    <row r="858" spans="3:5" ht="12.75" x14ac:dyDescent="0.2">
      <c r="C858" s="69"/>
      <c r="E858" s="502"/>
    </row>
    <row r="859" spans="3:5" ht="12.75" x14ac:dyDescent="0.2">
      <c r="C859" s="69"/>
      <c r="E859" s="502"/>
    </row>
    <row r="860" spans="3:5" ht="12.75" x14ac:dyDescent="0.2">
      <c r="C860" s="69"/>
      <c r="E860" s="502"/>
    </row>
    <row r="861" spans="3:5" ht="12.75" x14ac:dyDescent="0.2">
      <c r="C861" s="69"/>
      <c r="E861" s="502"/>
    </row>
    <row r="862" spans="3:5" ht="12.75" x14ac:dyDescent="0.2">
      <c r="C862" s="69"/>
      <c r="E862" s="502"/>
    </row>
    <row r="863" spans="3:5" ht="12.75" x14ac:dyDescent="0.2">
      <c r="C863" s="69"/>
      <c r="E863" s="502"/>
    </row>
    <row r="864" spans="3:5" ht="12.75" x14ac:dyDescent="0.2">
      <c r="C864" s="69"/>
      <c r="E864" s="502"/>
    </row>
    <row r="865" spans="3:5" ht="12.75" x14ac:dyDescent="0.2">
      <c r="C865" s="69"/>
      <c r="E865" s="502"/>
    </row>
    <row r="866" spans="3:5" ht="12.75" x14ac:dyDescent="0.2">
      <c r="C866" s="69"/>
      <c r="E866" s="502"/>
    </row>
    <row r="867" spans="3:5" ht="12.75" x14ac:dyDescent="0.2">
      <c r="C867" s="69"/>
      <c r="E867" s="502"/>
    </row>
    <row r="868" spans="3:5" ht="12.75" x14ac:dyDescent="0.2">
      <c r="C868" s="69"/>
      <c r="E868" s="502"/>
    </row>
    <row r="869" spans="3:5" ht="12.75" x14ac:dyDescent="0.2">
      <c r="C869" s="69"/>
      <c r="E869" s="502"/>
    </row>
    <row r="870" spans="3:5" ht="12.75" x14ac:dyDescent="0.2">
      <c r="C870" s="69"/>
      <c r="E870" s="502"/>
    </row>
    <row r="871" spans="3:5" ht="12.75" x14ac:dyDescent="0.2">
      <c r="C871" s="69"/>
      <c r="E871" s="502"/>
    </row>
    <row r="872" spans="3:5" ht="12.75" x14ac:dyDescent="0.2">
      <c r="C872" s="69"/>
      <c r="E872" s="502"/>
    </row>
    <row r="873" spans="3:5" ht="12.75" x14ac:dyDescent="0.2">
      <c r="C873" s="69"/>
      <c r="E873" s="502"/>
    </row>
    <row r="874" spans="3:5" ht="12.75" x14ac:dyDescent="0.2">
      <c r="C874" s="69"/>
      <c r="E874" s="502"/>
    </row>
    <row r="875" spans="3:5" ht="12.75" x14ac:dyDescent="0.2">
      <c r="C875" s="69"/>
      <c r="E875" s="502"/>
    </row>
    <row r="876" spans="3:5" ht="12.75" x14ac:dyDescent="0.2">
      <c r="C876" s="69"/>
      <c r="E876" s="502"/>
    </row>
    <row r="877" spans="3:5" ht="12.75" x14ac:dyDescent="0.2">
      <c r="C877" s="69"/>
      <c r="E877" s="502"/>
    </row>
    <row r="878" spans="3:5" ht="12.75" x14ac:dyDescent="0.2">
      <c r="C878" s="69"/>
      <c r="E878" s="502"/>
    </row>
    <row r="879" spans="3:5" ht="12.75" x14ac:dyDescent="0.2">
      <c r="C879" s="69"/>
      <c r="E879" s="502"/>
    </row>
    <row r="880" spans="3:5" ht="12.75" x14ac:dyDescent="0.2">
      <c r="C880" s="69"/>
      <c r="E880" s="502"/>
    </row>
    <row r="881" spans="3:5" ht="12.75" x14ac:dyDescent="0.2">
      <c r="C881" s="69"/>
      <c r="E881" s="502"/>
    </row>
    <row r="882" spans="3:5" ht="12.75" x14ac:dyDescent="0.2">
      <c r="C882" s="69"/>
      <c r="E882" s="502"/>
    </row>
    <row r="883" spans="3:5" ht="12.75" x14ac:dyDescent="0.2">
      <c r="C883" s="69"/>
      <c r="E883" s="502"/>
    </row>
    <row r="884" spans="3:5" ht="12.75" x14ac:dyDescent="0.2">
      <c r="C884" s="69"/>
      <c r="E884" s="502"/>
    </row>
    <row r="885" spans="3:5" ht="12.75" x14ac:dyDescent="0.2">
      <c r="C885" s="69"/>
      <c r="E885" s="502"/>
    </row>
    <row r="886" spans="3:5" ht="12.75" x14ac:dyDescent="0.2">
      <c r="C886" s="69"/>
      <c r="E886" s="502"/>
    </row>
    <row r="887" spans="3:5" ht="12.75" x14ac:dyDescent="0.2">
      <c r="C887" s="69"/>
      <c r="E887" s="502"/>
    </row>
    <row r="888" spans="3:5" ht="12.75" x14ac:dyDescent="0.2">
      <c r="C888" s="69"/>
      <c r="E888" s="502"/>
    </row>
    <row r="889" spans="3:5" ht="12.75" x14ac:dyDescent="0.2">
      <c r="C889" s="69"/>
      <c r="E889" s="502"/>
    </row>
    <row r="890" spans="3:5" ht="12.75" x14ac:dyDescent="0.2">
      <c r="C890" s="69"/>
      <c r="E890" s="502"/>
    </row>
    <row r="891" spans="3:5" ht="12.75" x14ac:dyDescent="0.2">
      <c r="C891" s="69"/>
      <c r="E891" s="502"/>
    </row>
    <row r="892" spans="3:5" ht="12.75" x14ac:dyDescent="0.2">
      <c r="C892" s="69"/>
      <c r="E892" s="502"/>
    </row>
    <row r="893" spans="3:5" ht="12.75" x14ac:dyDescent="0.2">
      <c r="C893" s="69"/>
      <c r="E893" s="502"/>
    </row>
    <row r="894" spans="3:5" ht="12.75" x14ac:dyDescent="0.2">
      <c r="C894" s="69"/>
      <c r="E894" s="502"/>
    </row>
    <row r="895" spans="3:5" ht="12.75" x14ac:dyDescent="0.2">
      <c r="C895" s="69"/>
      <c r="E895" s="502"/>
    </row>
    <row r="896" spans="3:5" ht="12.75" x14ac:dyDescent="0.2">
      <c r="C896" s="69"/>
      <c r="E896" s="502"/>
    </row>
    <row r="897" spans="3:5" ht="12.75" x14ac:dyDescent="0.2">
      <c r="C897" s="69"/>
      <c r="E897" s="502"/>
    </row>
    <row r="898" spans="3:5" ht="12.75" x14ac:dyDescent="0.2">
      <c r="C898" s="69"/>
      <c r="E898" s="502"/>
    </row>
    <row r="899" spans="3:5" ht="12.75" x14ac:dyDescent="0.2">
      <c r="C899" s="69"/>
      <c r="E899" s="502"/>
    </row>
    <row r="900" spans="3:5" ht="12.75" x14ac:dyDescent="0.2">
      <c r="C900" s="69"/>
      <c r="E900" s="502"/>
    </row>
    <row r="901" spans="3:5" ht="12.75" x14ac:dyDescent="0.2">
      <c r="C901" s="69"/>
      <c r="E901" s="502"/>
    </row>
    <row r="902" spans="3:5" ht="12.75" x14ac:dyDescent="0.2">
      <c r="C902" s="69"/>
      <c r="E902" s="502"/>
    </row>
    <row r="903" spans="3:5" ht="12.75" x14ac:dyDescent="0.2">
      <c r="C903" s="69"/>
      <c r="E903" s="502"/>
    </row>
    <row r="904" spans="3:5" ht="12.75" x14ac:dyDescent="0.2">
      <c r="C904" s="69"/>
      <c r="E904" s="502"/>
    </row>
    <row r="905" spans="3:5" ht="12.75" x14ac:dyDescent="0.2">
      <c r="C905" s="69"/>
      <c r="E905" s="502"/>
    </row>
    <row r="906" spans="3:5" ht="12.75" x14ac:dyDescent="0.2">
      <c r="C906" s="69"/>
      <c r="E906" s="502"/>
    </row>
    <row r="907" spans="3:5" ht="12.75" x14ac:dyDescent="0.2">
      <c r="C907" s="69"/>
      <c r="E907" s="502"/>
    </row>
    <row r="908" spans="3:5" ht="12.75" x14ac:dyDescent="0.2">
      <c r="C908" s="69"/>
      <c r="E908" s="502"/>
    </row>
    <row r="909" spans="3:5" ht="12.75" x14ac:dyDescent="0.2">
      <c r="C909" s="69"/>
      <c r="E909" s="502"/>
    </row>
    <row r="910" spans="3:5" ht="12.75" x14ac:dyDescent="0.2">
      <c r="C910" s="69"/>
      <c r="E910" s="502"/>
    </row>
    <row r="911" spans="3:5" ht="12.75" x14ac:dyDescent="0.2">
      <c r="C911" s="69"/>
      <c r="E911" s="502"/>
    </row>
    <row r="912" spans="3:5" ht="12.75" x14ac:dyDescent="0.2">
      <c r="C912" s="69"/>
      <c r="E912" s="502"/>
    </row>
    <row r="913" spans="3:5" ht="12.75" x14ac:dyDescent="0.2">
      <c r="C913" s="69"/>
      <c r="E913" s="502"/>
    </row>
    <row r="914" spans="3:5" ht="12.75" x14ac:dyDescent="0.2">
      <c r="C914" s="69"/>
      <c r="E914" s="502"/>
    </row>
    <row r="915" spans="3:5" ht="12.75" x14ac:dyDescent="0.2">
      <c r="C915" s="69"/>
      <c r="E915" s="502"/>
    </row>
    <row r="916" spans="3:5" ht="12.75" x14ac:dyDescent="0.2">
      <c r="C916" s="69"/>
      <c r="E916" s="502"/>
    </row>
    <row r="917" spans="3:5" ht="12.75" x14ac:dyDescent="0.2">
      <c r="C917" s="69"/>
      <c r="E917" s="502"/>
    </row>
    <row r="918" spans="3:5" ht="12.75" x14ac:dyDescent="0.2">
      <c r="C918" s="69"/>
      <c r="E918" s="502"/>
    </row>
    <row r="919" spans="3:5" ht="12.75" x14ac:dyDescent="0.2">
      <c r="C919" s="69"/>
      <c r="E919" s="502"/>
    </row>
    <row r="920" spans="3:5" ht="12.75" x14ac:dyDescent="0.2">
      <c r="C920" s="69"/>
      <c r="E920" s="502"/>
    </row>
    <row r="921" spans="3:5" ht="12.75" x14ac:dyDescent="0.2">
      <c r="C921" s="69"/>
      <c r="E921" s="502"/>
    </row>
    <row r="922" spans="3:5" ht="12.75" x14ac:dyDescent="0.2">
      <c r="C922" s="69"/>
      <c r="E922" s="502"/>
    </row>
    <row r="923" spans="3:5" ht="12.75" x14ac:dyDescent="0.2">
      <c r="C923" s="69"/>
      <c r="E923" s="502"/>
    </row>
    <row r="924" spans="3:5" ht="12.75" x14ac:dyDescent="0.2">
      <c r="C924" s="69"/>
      <c r="E924" s="502"/>
    </row>
    <row r="925" spans="3:5" ht="12.75" x14ac:dyDescent="0.2">
      <c r="C925" s="69"/>
      <c r="E925" s="502"/>
    </row>
    <row r="926" spans="3:5" ht="12.75" x14ac:dyDescent="0.2">
      <c r="C926" s="69"/>
      <c r="E926" s="502"/>
    </row>
    <row r="927" spans="3:5" ht="12.75" x14ac:dyDescent="0.2">
      <c r="C927" s="69"/>
      <c r="E927" s="502"/>
    </row>
    <row r="928" spans="3:5" ht="12.75" x14ac:dyDescent="0.2">
      <c r="C928" s="69"/>
      <c r="E928" s="502"/>
    </row>
    <row r="929" spans="3:5" ht="12.75" x14ac:dyDescent="0.2">
      <c r="C929" s="69"/>
      <c r="E929" s="502"/>
    </row>
    <row r="930" spans="3:5" ht="12.75" x14ac:dyDescent="0.2">
      <c r="C930" s="69"/>
      <c r="E930" s="502"/>
    </row>
    <row r="931" spans="3:5" ht="12.75" x14ac:dyDescent="0.2">
      <c r="C931" s="69"/>
      <c r="E931" s="502"/>
    </row>
    <row r="932" spans="3:5" ht="12.75" x14ac:dyDescent="0.2">
      <c r="C932" s="69"/>
      <c r="E932" s="502"/>
    </row>
    <row r="933" spans="3:5" ht="12.75" x14ac:dyDescent="0.2">
      <c r="C933" s="69"/>
      <c r="E933" s="502"/>
    </row>
    <row r="934" spans="3:5" ht="12.75" x14ac:dyDescent="0.2">
      <c r="C934" s="69"/>
      <c r="E934" s="502"/>
    </row>
    <row r="935" spans="3:5" ht="12.75" x14ac:dyDescent="0.2">
      <c r="C935" s="69"/>
      <c r="E935" s="502"/>
    </row>
    <row r="936" spans="3:5" ht="12.75" x14ac:dyDescent="0.2">
      <c r="C936" s="69"/>
      <c r="E936" s="502"/>
    </row>
    <row r="937" spans="3:5" ht="12.75" x14ac:dyDescent="0.2">
      <c r="C937" s="69"/>
      <c r="E937" s="502"/>
    </row>
    <row r="938" spans="3:5" ht="12.75" x14ac:dyDescent="0.2">
      <c r="C938" s="69"/>
      <c r="E938" s="502"/>
    </row>
    <row r="939" spans="3:5" ht="12.75" x14ac:dyDescent="0.2">
      <c r="C939" s="69"/>
      <c r="E939" s="502"/>
    </row>
    <row r="940" spans="3:5" ht="12.75" x14ac:dyDescent="0.2">
      <c r="C940" s="69"/>
      <c r="E940" s="502"/>
    </row>
    <row r="941" spans="3:5" ht="12.75" x14ac:dyDescent="0.2">
      <c r="C941" s="69"/>
      <c r="E941" s="502"/>
    </row>
    <row r="942" spans="3:5" ht="12.75" x14ac:dyDescent="0.2">
      <c r="C942" s="69"/>
      <c r="E942" s="502"/>
    </row>
    <row r="943" spans="3:5" ht="12.75" x14ac:dyDescent="0.2">
      <c r="C943" s="69"/>
      <c r="E943" s="502"/>
    </row>
    <row r="944" spans="3:5" ht="12.75" x14ac:dyDescent="0.2">
      <c r="C944" s="69"/>
      <c r="E944" s="502"/>
    </row>
    <row r="945" spans="3:5" ht="12.75" x14ac:dyDescent="0.2">
      <c r="C945" s="69"/>
      <c r="E945" s="502"/>
    </row>
    <row r="946" spans="3:5" ht="12.75" x14ac:dyDescent="0.2">
      <c r="C946" s="69"/>
      <c r="E946" s="502"/>
    </row>
    <row r="947" spans="3:5" ht="12.75" x14ac:dyDescent="0.2">
      <c r="C947" s="69"/>
      <c r="E947" s="502"/>
    </row>
    <row r="948" spans="3:5" ht="12.75" x14ac:dyDescent="0.2">
      <c r="C948" s="69"/>
      <c r="E948" s="502"/>
    </row>
    <row r="949" spans="3:5" ht="12.75" x14ac:dyDescent="0.2">
      <c r="C949" s="69"/>
      <c r="E949" s="502"/>
    </row>
    <row r="950" spans="3:5" ht="12.75" x14ac:dyDescent="0.2">
      <c r="C950" s="69"/>
      <c r="E950" s="502"/>
    </row>
    <row r="951" spans="3:5" ht="12.75" x14ac:dyDescent="0.2">
      <c r="C951" s="69"/>
      <c r="E951" s="502"/>
    </row>
    <row r="952" spans="3:5" ht="12.75" x14ac:dyDescent="0.2">
      <c r="C952" s="69"/>
      <c r="E952" s="502"/>
    </row>
    <row r="953" spans="3:5" ht="12.75" x14ac:dyDescent="0.2">
      <c r="C953" s="69"/>
      <c r="E953" s="502"/>
    </row>
    <row r="954" spans="3:5" ht="12.75" x14ac:dyDescent="0.2">
      <c r="C954" s="69"/>
      <c r="E954" s="502"/>
    </row>
    <row r="955" spans="3:5" ht="12.75" x14ac:dyDescent="0.2">
      <c r="C955" s="69"/>
      <c r="E955" s="502"/>
    </row>
    <row r="956" spans="3:5" ht="12.75" x14ac:dyDescent="0.2">
      <c r="C956" s="69"/>
      <c r="E956" s="502"/>
    </row>
    <row r="957" spans="3:5" ht="12.75" x14ac:dyDescent="0.2">
      <c r="C957" s="69"/>
      <c r="E957" s="502"/>
    </row>
    <row r="958" spans="3:5" ht="12.75" x14ac:dyDescent="0.2">
      <c r="C958" s="69"/>
      <c r="E958" s="502"/>
    </row>
    <row r="959" spans="3:5" ht="12.75" x14ac:dyDescent="0.2">
      <c r="C959" s="69"/>
      <c r="E959" s="502"/>
    </row>
    <row r="960" spans="3:5" ht="12.75" x14ac:dyDescent="0.2">
      <c r="C960" s="69"/>
      <c r="E960" s="502"/>
    </row>
    <row r="961" spans="3:5" ht="12.75" x14ac:dyDescent="0.2">
      <c r="C961" s="69"/>
      <c r="E961" s="502"/>
    </row>
    <row r="962" spans="3:5" ht="12.75" x14ac:dyDescent="0.2">
      <c r="C962" s="69"/>
      <c r="E962" s="502"/>
    </row>
    <row r="963" spans="3:5" ht="12.75" x14ac:dyDescent="0.2">
      <c r="C963" s="69"/>
      <c r="E963" s="502"/>
    </row>
    <row r="964" spans="3:5" ht="12.75" x14ac:dyDescent="0.2">
      <c r="C964" s="69"/>
      <c r="E964" s="502"/>
    </row>
    <row r="965" spans="3:5" ht="12.75" x14ac:dyDescent="0.2">
      <c r="C965" s="69"/>
      <c r="E965" s="502"/>
    </row>
    <row r="966" spans="3:5" ht="12.75" x14ac:dyDescent="0.2">
      <c r="C966" s="69"/>
      <c r="E966" s="502"/>
    </row>
    <row r="967" spans="3:5" ht="12.75" x14ac:dyDescent="0.2">
      <c r="C967" s="69"/>
      <c r="E967" s="502"/>
    </row>
    <row r="968" spans="3:5" ht="12.75" x14ac:dyDescent="0.2">
      <c r="C968" s="69"/>
      <c r="E968" s="502"/>
    </row>
    <row r="969" spans="3:5" ht="12.75" x14ac:dyDescent="0.2">
      <c r="C969" s="69"/>
      <c r="E969" s="502"/>
    </row>
    <row r="970" spans="3:5" ht="12.75" x14ac:dyDescent="0.2">
      <c r="C970" s="69"/>
      <c r="E970" s="502"/>
    </row>
    <row r="971" spans="3:5" ht="12.75" x14ac:dyDescent="0.2">
      <c r="C971" s="69"/>
      <c r="E971" s="502"/>
    </row>
    <row r="972" spans="3:5" ht="12.75" x14ac:dyDescent="0.2">
      <c r="C972" s="69"/>
      <c r="E972" s="502"/>
    </row>
    <row r="973" spans="3:5" ht="12.75" x14ac:dyDescent="0.2">
      <c r="C973" s="69"/>
      <c r="E973" s="502"/>
    </row>
    <row r="974" spans="3:5" ht="12.75" x14ac:dyDescent="0.2">
      <c r="C974" s="69"/>
      <c r="E974" s="502"/>
    </row>
    <row r="975" spans="3:5" ht="12.75" x14ac:dyDescent="0.2">
      <c r="C975" s="69"/>
      <c r="E975" s="502"/>
    </row>
    <row r="976" spans="3:5" ht="12.75" x14ac:dyDescent="0.2">
      <c r="C976" s="69"/>
      <c r="E976" s="502"/>
    </row>
    <row r="977" spans="3:5" ht="12.75" x14ac:dyDescent="0.2">
      <c r="C977" s="69"/>
      <c r="E977" s="502"/>
    </row>
    <row r="978" spans="3:5" ht="12.75" x14ac:dyDescent="0.2">
      <c r="C978" s="69"/>
      <c r="E978" s="502"/>
    </row>
    <row r="979" spans="3:5" ht="12.75" x14ac:dyDescent="0.2">
      <c r="C979" s="69"/>
      <c r="E979" s="502"/>
    </row>
    <row r="980" spans="3:5" ht="12.75" x14ac:dyDescent="0.2">
      <c r="C980" s="69"/>
      <c r="E980" s="502"/>
    </row>
    <row r="981" spans="3:5" ht="12.75" x14ac:dyDescent="0.2">
      <c r="C981" s="69"/>
      <c r="E981" s="502"/>
    </row>
    <row r="982" spans="3:5" ht="12.75" x14ac:dyDescent="0.2">
      <c r="C982" s="69"/>
      <c r="E982" s="502"/>
    </row>
    <row r="983" spans="3:5" ht="12.75" x14ac:dyDescent="0.2">
      <c r="C983" s="69"/>
      <c r="E983" s="502"/>
    </row>
    <row r="984" spans="3:5" ht="12.75" x14ac:dyDescent="0.2">
      <c r="C984" s="69"/>
      <c r="E984" s="502"/>
    </row>
    <row r="985" spans="3:5" ht="12.75" x14ac:dyDescent="0.2">
      <c r="C985" s="69"/>
      <c r="E985" s="502"/>
    </row>
    <row r="986" spans="3:5" ht="12.75" x14ac:dyDescent="0.2">
      <c r="C986" s="69"/>
      <c r="E986" s="502"/>
    </row>
    <row r="987" spans="3:5" ht="12.75" x14ac:dyDescent="0.2">
      <c r="C987" s="69"/>
      <c r="E987" s="502"/>
    </row>
    <row r="988" spans="3:5" ht="12.75" x14ac:dyDescent="0.2">
      <c r="C988" s="69"/>
      <c r="E988" s="502"/>
    </row>
    <row r="989" spans="3:5" ht="12.75" x14ac:dyDescent="0.2">
      <c r="C989" s="69"/>
      <c r="E989" s="502"/>
    </row>
    <row r="990" spans="3:5" ht="12.75" x14ac:dyDescent="0.2">
      <c r="C990" s="69"/>
      <c r="E990" s="502"/>
    </row>
    <row r="991" spans="3:5" ht="12.75" x14ac:dyDescent="0.2">
      <c r="C991" s="69"/>
      <c r="E991" s="502"/>
    </row>
    <row r="992" spans="3:5" ht="12.75" x14ac:dyDescent="0.2">
      <c r="C992" s="69"/>
      <c r="E992" s="502"/>
    </row>
    <row r="993" spans="3:5" ht="12.75" x14ac:dyDescent="0.2">
      <c r="C993" s="69"/>
      <c r="E993" s="502"/>
    </row>
    <row r="994" spans="3:5" ht="12.75" x14ac:dyDescent="0.2">
      <c r="C994" s="69"/>
      <c r="E994" s="502"/>
    </row>
    <row r="995" spans="3:5" ht="12.75" x14ac:dyDescent="0.2">
      <c r="C995" s="69"/>
      <c r="E995" s="502"/>
    </row>
    <row r="996" spans="3:5" ht="12.75" x14ac:dyDescent="0.2">
      <c r="C996" s="69"/>
      <c r="E996" s="502"/>
    </row>
    <row r="997" spans="3:5" ht="12.75" x14ac:dyDescent="0.2">
      <c r="C997" s="69"/>
      <c r="E997" s="502"/>
    </row>
    <row r="998" spans="3:5" ht="12.75" x14ac:dyDescent="0.2">
      <c r="C998" s="69"/>
      <c r="E998" s="502"/>
    </row>
    <row r="999" spans="3:5" ht="12.75" x14ac:dyDescent="0.2">
      <c r="C999" s="69"/>
      <c r="E999" s="502"/>
    </row>
    <row r="1000" spans="3:5" ht="12.75" x14ac:dyDescent="0.2">
      <c r="C1000" s="69"/>
      <c r="E1000" s="502"/>
    </row>
  </sheetData>
  <sheetProtection algorithmName="SHA-512" hashValue="ajDUJ+U0oBrGWw67KmhnpwOe/7drZgfUV9cMSTcKnrzV8ieGOXvi+rlKHq8AkqDwJMTcW6+I/TD305fytm7WoQ==" saltValue="iaGyX5OUWtvTpxn4kuS1wA==" spinCount="100000" sheet="1" objects="1" scenarios="1"/>
  <hyperlinks>
    <hyperlink ref="E4" r:id="rId1" xr:uid="{00000000-0004-0000-0E00-000000000000}"/>
    <hyperlink ref="E5" r:id="rId2" xr:uid="{00000000-0004-0000-0E00-000001000000}"/>
    <hyperlink ref="E6" r:id="rId3" xr:uid="{00000000-0004-0000-0E00-000002000000}"/>
    <hyperlink ref="E8" r:id="rId4" xr:uid="{00000000-0004-0000-0E00-000003000000}"/>
    <hyperlink ref="E9" r:id="rId5" xr:uid="{00000000-0004-0000-0E00-000004000000}"/>
    <hyperlink ref="E10" r:id="rId6" xr:uid="{00000000-0004-0000-0E00-000005000000}"/>
    <hyperlink ref="E11" r:id="rId7" xr:uid="{00000000-0004-0000-0E00-000006000000}"/>
    <hyperlink ref="E14" r:id="rId8" xr:uid="{00000000-0004-0000-0E00-000007000000}"/>
    <hyperlink ref="E15" r:id="rId9" xr:uid="{00000000-0004-0000-0E00-000008000000}"/>
    <hyperlink ref="E16" r:id="rId10" xr:uid="{00000000-0004-0000-0E00-000009000000}"/>
    <hyperlink ref="E17" r:id="rId11" xr:uid="{00000000-0004-0000-0E00-00000A000000}"/>
    <hyperlink ref="E19" r:id="rId12" xr:uid="{00000000-0004-0000-0E00-00000B000000}"/>
    <hyperlink ref="E20" r:id="rId13" xr:uid="{00000000-0004-0000-0E00-00000C000000}"/>
    <hyperlink ref="E21" r:id="rId14" xr:uid="{00000000-0004-0000-0E00-00000D000000}"/>
    <hyperlink ref="E22" r:id="rId15" xr:uid="{00000000-0004-0000-0E00-00000E000000}"/>
    <hyperlink ref="E25" r:id="rId16" xr:uid="{00000000-0004-0000-0E00-00000F000000}"/>
    <hyperlink ref="E26" r:id="rId17" xr:uid="{00000000-0004-0000-0E00-000010000000}"/>
    <hyperlink ref="E27" r:id="rId18" xr:uid="{00000000-0004-0000-0E00-000011000000}"/>
    <hyperlink ref="E28" r:id="rId19" xr:uid="{00000000-0004-0000-0E00-000012000000}"/>
    <hyperlink ref="E30" r:id="rId20" xr:uid="{00000000-0004-0000-0E00-000013000000}"/>
    <hyperlink ref="E31" r:id="rId21" xr:uid="{00000000-0004-0000-0E00-000014000000}"/>
    <hyperlink ref="E32" r:id="rId22" xr:uid="{00000000-0004-0000-0E00-000015000000}"/>
    <hyperlink ref="E33" r:id="rId23" xr:uid="{00000000-0004-0000-0E00-000016000000}"/>
    <hyperlink ref="E35" r:id="rId24" xr:uid="{00000000-0004-0000-0E00-000017000000}"/>
    <hyperlink ref="E36" r:id="rId25" xr:uid="{00000000-0004-0000-0E00-000018000000}"/>
    <hyperlink ref="E37" r:id="rId26" xr:uid="{00000000-0004-0000-0E00-000019000000}"/>
    <hyperlink ref="E39" r:id="rId27" xr:uid="{00000000-0004-0000-0E00-00001A000000}"/>
    <hyperlink ref="E40" r:id="rId28" xr:uid="{00000000-0004-0000-0E00-00001B000000}"/>
    <hyperlink ref="E42" r:id="rId29" xr:uid="{00000000-0004-0000-0E00-00001C000000}"/>
    <hyperlink ref="E43" r:id="rId30" xr:uid="{00000000-0004-0000-0E00-00001D000000}"/>
    <hyperlink ref="E45" r:id="rId31" xr:uid="{00000000-0004-0000-0E00-00001E000000}"/>
    <hyperlink ref="E46" r:id="rId32" xr:uid="{00000000-0004-0000-0E00-00001F000000}"/>
    <hyperlink ref="E48" r:id="rId33" xr:uid="{00000000-0004-0000-0E00-000020000000}"/>
    <hyperlink ref="E49" r:id="rId34" xr:uid="{00000000-0004-0000-0E00-000021000000}"/>
    <hyperlink ref="E51" r:id="rId35" xr:uid="{00000000-0004-0000-0E00-000022000000}"/>
    <hyperlink ref="E52" r:id="rId36" xr:uid="{00000000-0004-0000-0E00-000023000000}"/>
    <hyperlink ref="E54" r:id="rId37" xr:uid="{00000000-0004-0000-0E00-000024000000}"/>
    <hyperlink ref="E55" r:id="rId38" xr:uid="{00000000-0004-0000-0E00-000025000000}"/>
    <hyperlink ref="E57" r:id="rId39" xr:uid="{00000000-0004-0000-0E00-000026000000}"/>
    <hyperlink ref="E58" r:id="rId40" xr:uid="{00000000-0004-0000-0E00-000027000000}"/>
    <hyperlink ref="E60" r:id="rId41" xr:uid="{00000000-0004-0000-0E00-000028000000}"/>
    <hyperlink ref="E61" r:id="rId42" xr:uid="{00000000-0004-0000-0E00-000029000000}"/>
    <hyperlink ref="E63" r:id="rId43" xr:uid="{00000000-0004-0000-0E00-00002A000000}"/>
    <hyperlink ref="E64" r:id="rId44" xr:uid="{00000000-0004-0000-0E00-00002B000000}"/>
    <hyperlink ref="E66" r:id="rId45" xr:uid="{00000000-0004-0000-0E00-00002C000000}"/>
    <hyperlink ref="E67" r:id="rId46" xr:uid="{00000000-0004-0000-0E00-00002D000000}"/>
    <hyperlink ref="E69" r:id="rId47" xr:uid="{00000000-0004-0000-0E00-00002E000000}"/>
    <hyperlink ref="E70" r:id="rId48" xr:uid="{00000000-0004-0000-0E00-00002F000000}"/>
    <hyperlink ref="E72" r:id="rId49" xr:uid="{00000000-0004-0000-0E00-000030000000}"/>
    <hyperlink ref="E73" r:id="rId50" xr:uid="{00000000-0004-0000-0E00-000031000000}"/>
    <hyperlink ref="E75" r:id="rId51" xr:uid="{00000000-0004-0000-0E00-000032000000}"/>
    <hyperlink ref="E76" r:id="rId52" xr:uid="{00000000-0004-0000-0E00-000033000000}"/>
    <hyperlink ref="E77" r:id="rId53" xr:uid="{00000000-0004-0000-0E00-000034000000}"/>
    <hyperlink ref="E78" r:id="rId54" xr:uid="{00000000-0004-0000-0E00-000035000000}"/>
    <hyperlink ref="E80" r:id="rId55" xr:uid="{00000000-0004-0000-0E00-000036000000}"/>
    <hyperlink ref="E81" r:id="rId56" xr:uid="{00000000-0004-0000-0E00-000037000000}"/>
    <hyperlink ref="E82" r:id="rId57" xr:uid="{00000000-0004-0000-0E00-000038000000}"/>
    <hyperlink ref="E84" r:id="rId58" xr:uid="{00000000-0004-0000-0E00-000039000000}"/>
    <hyperlink ref="E85" r:id="rId59" xr:uid="{00000000-0004-0000-0E00-00003A000000}"/>
    <hyperlink ref="E87" r:id="rId60" xr:uid="{00000000-0004-0000-0E00-00003B000000}"/>
    <hyperlink ref="E88" r:id="rId61" xr:uid="{00000000-0004-0000-0E00-00003C000000}"/>
    <hyperlink ref="E90" r:id="rId62" xr:uid="{00000000-0004-0000-0E00-00003D000000}"/>
    <hyperlink ref="E91" r:id="rId63" xr:uid="{00000000-0004-0000-0E00-00003E000000}"/>
    <hyperlink ref="E93" r:id="rId64" xr:uid="{00000000-0004-0000-0E00-00003F000000}"/>
    <hyperlink ref="E94" r:id="rId65" xr:uid="{00000000-0004-0000-0E00-000040000000}"/>
    <hyperlink ref="E96" r:id="rId66" xr:uid="{00000000-0004-0000-0E00-000041000000}"/>
    <hyperlink ref="E97" r:id="rId67" xr:uid="{00000000-0004-0000-0E00-000042000000}"/>
    <hyperlink ref="E99" r:id="rId68" xr:uid="{00000000-0004-0000-0E00-000043000000}"/>
    <hyperlink ref="E100" r:id="rId69" xr:uid="{00000000-0004-0000-0E00-000044000000}"/>
    <hyperlink ref="E102" r:id="rId70" xr:uid="{00000000-0004-0000-0E00-000045000000}"/>
    <hyperlink ref="E103" r:id="rId71" xr:uid="{00000000-0004-0000-0E00-000046000000}"/>
    <hyperlink ref="E105" r:id="rId72" xr:uid="{00000000-0004-0000-0E00-000047000000}"/>
    <hyperlink ref="E106" r:id="rId73" xr:uid="{00000000-0004-0000-0E00-000048000000}"/>
    <hyperlink ref="E108" r:id="rId74" xr:uid="{00000000-0004-0000-0E00-000049000000}"/>
    <hyperlink ref="E109" r:id="rId75" xr:uid="{00000000-0004-0000-0E00-00004A000000}"/>
    <hyperlink ref="E111" r:id="rId76" xr:uid="{00000000-0004-0000-0E00-00004B000000}"/>
    <hyperlink ref="E112" r:id="rId77" xr:uid="{00000000-0004-0000-0E00-00004C000000}"/>
    <hyperlink ref="E114" r:id="rId78" xr:uid="{00000000-0004-0000-0E00-00004D000000}"/>
    <hyperlink ref="E115" r:id="rId79" xr:uid="{00000000-0004-0000-0E00-00004E000000}"/>
    <hyperlink ref="E117" r:id="rId80" xr:uid="{00000000-0004-0000-0E00-00004F000000}"/>
    <hyperlink ref="E118" r:id="rId81" xr:uid="{00000000-0004-0000-0E00-000050000000}"/>
    <hyperlink ref="E120" r:id="rId82" xr:uid="{00000000-0004-0000-0E00-000051000000}"/>
    <hyperlink ref="E121" r:id="rId83" xr:uid="{00000000-0004-0000-0E00-000052000000}"/>
    <hyperlink ref="E122" r:id="rId84" xr:uid="{00000000-0004-0000-0E00-000053000000}"/>
    <hyperlink ref="E123" r:id="rId85" xr:uid="{00000000-0004-0000-0E00-000054000000}"/>
    <hyperlink ref="E125" r:id="rId86" xr:uid="{00000000-0004-0000-0E00-000055000000}"/>
    <hyperlink ref="E126" r:id="rId87" xr:uid="{00000000-0004-0000-0E00-000056000000}"/>
    <hyperlink ref="E127" r:id="rId88" xr:uid="{00000000-0004-0000-0E00-000057000000}"/>
    <hyperlink ref="E128" r:id="rId89" xr:uid="{00000000-0004-0000-0E00-000058000000}"/>
    <hyperlink ref="E129" r:id="rId90" xr:uid="{00000000-0004-0000-0E00-000059000000}"/>
    <hyperlink ref="E130" r:id="rId91" xr:uid="{00000000-0004-0000-0E00-00005A000000}"/>
    <hyperlink ref="E132" r:id="rId92" xr:uid="{00000000-0004-0000-0E00-00005B000000}"/>
    <hyperlink ref="E133" r:id="rId93" xr:uid="{00000000-0004-0000-0E00-00005C000000}"/>
    <hyperlink ref="E135" r:id="rId94" xr:uid="{00000000-0004-0000-0E00-00005D000000}"/>
    <hyperlink ref="E136" r:id="rId95" xr:uid="{00000000-0004-0000-0E00-00005E000000}"/>
    <hyperlink ref="E138" r:id="rId96" xr:uid="{00000000-0004-0000-0E00-00005F000000}"/>
    <hyperlink ref="E139" r:id="rId97" xr:uid="{00000000-0004-0000-0E00-000060000000}"/>
    <hyperlink ref="E141" r:id="rId98" xr:uid="{00000000-0004-0000-0E00-000061000000}"/>
    <hyperlink ref="E142" r:id="rId99" xr:uid="{00000000-0004-0000-0E00-000062000000}"/>
    <hyperlink ref="E144" r:id="rId100" xr:uid="{00000000-0004-0000-0E00-000063000000}"/>
    <hyperlink ref="E145" r:id="rId101" xr:uid="{00000000-0004-0000-0E00-000064000000}"/>
    <hyperlink ref="E147" r:id="rId102" xr:uid="{00000000-0004-0000-0E00-000065000000}"/>
    <hyperlink ref="E148" r:id="rId103" xr:uid="{00000000-0004-0000-0E00-000066000000}"/>
    <hyperlink ref="E150" r:id="rId104" xr:uid="{00000000-0004-0000-0E00-000067000000}"/>
    <hyperlink ref="E151" r:id="rId105" xr:uid="{00000000-0004-0000-0E00-000068000000}"/>
    <hyperlink ref="E153" r:id="rId106" xr:uid="{00000000-0004-0000-0E00-000069000000}"/>
    <hyperlink ref="E154" r:id="rId107" xr:uid="{00000000-0004-0000-0E00-00006A000000}"/>
    <hyperlink ref="E156" r:id="rId108" xr:uid="{00000000-0004-0000-0E00-00006B000000}"/>
    <hyperlink ref="E157" r:id="rId109" xr:uid="{00000000-0004-0000-0E00-00006C000000}"/>
    <hyperlink ref="E159" r:id="rId110" xr:uid="{00000000-0004-0000-0E00-00006D000000}"/>
    <hyperlink ref="E160" r:id="rId111" xr:uid="{00000000-0004-0000-0E00-00006E000000}"/>
    <hyperlink ref="E162" r:id="rId112" xr:uid="{00000000-0004-0000-0E00-00006F000000}"/>
    <hyperlink ref="E163" r:id="rId113" xr:uid="{00000000-0004-0000-0E00-000070000000}"/>
    <hyperlink ref="E165" r:id="rId114" xr:uid="{00000000-0004-0000-0E00-000071000000}"/>
    <hyperlink ref="E166" r:id="rId115" xr:uid="{00000000-0004-0000-0E00-000072000000}"/>
    <hyperlink ref="E168" r:id="rId116" xr:uid="{00000000-0004-0000-0E00-000073000000}"/>
    <hyperlink ref="E169" r:id="rId117" xr:uid="{00000000-0004-0000-0E00-000074000000}"/>
    <hyperlink ref="E170" r:id="rId118" xr:uid="{00000000-0004-0000-0E00-000075000000}"/>
    <hyperlink ref="E171" r:id="rId119" xr:uid="{00000000-0004-0000-0E00-000076000000}"/>
    <hyperlink ref="E173" r:id="rId120" xr:uid="{00000000-0004-0000-0E00-000077000000}"/>
    <hyperlink ref="E174" r:id="rId121" xr:uid="{00000000-0004-0000-0E00-000078000000}"/>
    <hyperlink ref="E175" r:id="rId122" xr:uid="{00000000-0004-0000-0E00-000079000000}"/>
    <hyperlink ref="E176" r:id="rId123" xr:uid="{00000000-0004-0000-0E00-00007A000000}"/>
    <hyperlink ref="E177" r:id="rId124" xr:uid="{00000000-0004-0000-0E00-00007B000000}"/>
    <hyperlink ref="E178" r:id="rId125" xr:uid="{00000000-0004-0000-0E00-00007C000000}"/>
    <hyperlink ref="E180" r:id="rId126" xr:uid="{00000000-0004-0000-0E00-00007D000000}"/>
    <hyperlink ref="E181" r:id="rId127" xr:uid="{00000000-0004-0000-0E00-00007E000000}"/>
    <hyperlink ref="E183" r:id="rId128" xr:uid="{00000000-0004-0000-0E00-00007F000000}"/>
    <hyperlink ref="E184" r:id="rId129" xr:uid="{00000000-0004-0000-0E00-000080000000}"/>
    <hyperlink ref="E186" r:id="rId130" xr:uid="{00000000-0004-0000-0E00-000081000000}"/>
    <hyperlink ref="E187" r:id="rId131" xr:uid="{00000000-0004-0000-0E00-000082000000}"/>
    <hyperlink ref="E189" r:id="rId132" xr:uid="{00000000-0004-0000-0E00-000083000000}"/>
    <hyperlink ref="E190" r:id="rId133" xr:uid="{00000000-0004-0000-0E00-000084000000}"/>
    <hyperlink ref="E192" r:id="rId134" xr:uid="{00000000-0004-0000-0E00-000085000000}"/>
    <hyperlink ref="E193" r:id="rId135" xr:uid="{00000000-0004-0000-0E00-000086000000}"/>
    <hyperlink ref="E195" r:id="rId136" xr:uid="{00000000-0004-0000-0E00-000087000000}"/>
    <hyperlink ref="E196" r:id="rId137" xr:uid="{00000000-0004-0000-0E00-000088000000}"/>
    <hyperlink ref="E198" r:id="rId138" xr:uid="{00000000-0004-0000-0E00-000089000000}"/>
    <hyperlink ref="E199" r:id="rId139" xr:uid="{00000000-0004-0000-0E00-00008A000000}"/>
    <hyperlink ref="E201" r:id="rId140" xr:uid="{00000000-0004-0000-0E00-00008B000000}"/>
    <hyperlink ref="E202" r:id="rId141" xr:uid="{00000000-0004-0000-0E00-00008C000000}"/>
    <hyperlink ref="E204" r:id="rId142" xr:uid="{00000000-0004-0000-0E00-00008D000000}"/>
    <hyperlink ref="E205" r:id="rId143" xr:uid="{00000000-0004-0000-0E00-00008E000000}"/>
    <hyperlink ref="E207" r:id="rId144" xr:uid="{00000000-0004-0000-0E00-00008F000000}"/>
    <hyperlink ref="E208" r:id="rId145" xr:uid="{00000000-0004-0000-0E00-000090000000}"/>
    <hyperlink ref="E210" r:id="rId146" xr:uid="{00000000-0004-0000-0E00-000091000000}"/>
    <hyperlink ref="E211" r:id="rId147" xr:uid="{00000000-0004-0000-0E00-000092000000}"/>
    <hyperlink ref="E213" r:id="rId148" xr:uid="{00000000-0004-0000-0E00-000093000000}"/>
    <hyperlink ref="E214" r:id="rId149" xr:uid="{00000000-0004-0000-0E00-000094000000}"/>
    <hyperlink ref="E216" r:id="rId150" xr:uid="{00000000-0004-0000-0E00-000095000000}"/>
    <hyperlink ref="E217" r:id="rId151" xr:uid="{00000000-0004-0000-0E00-000096000000}"/>
    <hyperlink ref="E219" r:id="rId152" xr:uid="{00000000-0004-0000-0E00-000097000000}"/>
    <hyperlink ref="E220" r:id="rId153" xr:uid="{00000000-0004-0000-0E00-000098000000}"/>
    <hyperlink ref="E222" r:id="rId154" xr:uid="{00000000-0004-0000-0E00-000099000000}"/>
    <hyperlink ref="E223" r:id="rId155" xr:uid="{00000000-0004-0000-0E00-00009A000000}"/>
    <hyperlink ref="E225" r:id="rId156" xr:uid="{00000000-0004-0000-0E00-00009B000000}"/>
    <hyperlink ref="E226" r:id="rId157" xr:uid="{00000000-0004-0000-0E00-00009C000000}"/>
    <hyperlink ref="E227" r:id="rId158" xr:uid="{00000000-0004-0000-0E00-00009D000000}"/>
    <hyperlink ref="E228" r:id="rId159" xr:uid="{00000000-0004-0000-0E00-00009E000000}"/>
    <hyperlink ref="E230" r:id="rId160" xr:uid="{00000000-0004-0000-0E00-00009F000000}"/>
    <hyperlink ref="E231" r:id="rId161" xr:uid="{00000000-0004-0000-0E00-0000A0000000}"/>
    <hyperlink ref="E232" r:id="rId162" xr:uid="{00000000-0004-0000-0E00-0000A1000000}"/>
    <hyperlink ref="E234" r:id="rId163" xr:uid="{00000000-0004-0000-0E00-0000A2000000}"/>
    <hyperlink ref="E235" r:id="rId164" xr:uid="{00000000-0004-0000-0E00-0000A3000000}"/>
    <hyperlink ref="E236" r:id="rId165" xr:uid="{00000000-0004-0000-0E00-0000A4000000}"/>
    <hyperlink ref="E238" r:id="rId166" xr:uid="{00000000-0004-0000-0E00-0000A5000000}"/>
    <hyperlink ref="E239" r:id="rId167" xr:uid="{00000000-0004-0000-0E00-0000A6000000}"/>
    <hyperlink ref="E240" r:id="rId168" xr:uid="{00000000-0004-0000-0E00-0000A7000000}"/>
    <hyperlink ref="E242" r:id="rId169" xr:uid="{00000000-0004-0000-0E00-0000A8000000}"/>
    <hyperlink ref="E243" r:id="rId170" xr:uid="{00000000-0004-0000-0E00-0000A9000000}"/>
    <hyperlink ref="E244" r:id="rId171" xr:uid="{00000000-0004-0000-0E00-0000AA000000}"/>
    <hyperlink ref="E246" r:id="rId172" xr:uid="{00000000-0004-0000-0E00-0000AB000000}"/>
    <hyperlink ref="E247" r:id="rId173" xr:uid="{00000000-0004-0000-0E00-0000AC000000}"/>
    <hyperlink ref="E248" r:id="rId174" xr:uid="{00000000-0004-0000-0E00-0000AD000000}"/>
    <hyperlink ref="E250" r:id="rId175" xr:uid="{00000000-0004-0000-0E00-0000AE000000}"/>
    <hyperlink ref="E251" r:id="rId176" xr:uid="{00000000-0004-0000-0E00-0000AF000000}"/>
    <hyperlink ref="E252" r:id="rId177" xr:uid="{00000000-0004-0000-0E00-0000B0000000}"/>
    <hyperlink ref="E254" r:id="rId178" xr:uid="{00000000-0004-0000-0E00-0000B1000000}"/>
    <hyperlink ref="E255" r:id="rId179" xr:uid="{00000000-0004-0000-0E00-0000B2000000}"/>
    <hyperlink ref="E256" r:id="rId180" xr:uid="{00000000-0004-0000-0E00-0000B3000000}"/>
    <hyperlink ref="E258" r:id="rId181" xr:uid="{00000000-0004-0000-0E00-0000B4000000}"/>
    <hyperlink ref="E259" r:id="rId182" xr:uid="{00000000-0004-0000-0E00-0000B5000000}"/>
    <hyperlink ref="E260" r:id="rId183" xr:uid="{00000000-0004-0000-0E00-0000B6000000}"/>
    <hyperlink ref="E262" r:id="rId184" xr:uid="{00000000-0004-0000-0E00-0000B7000000}"/>
    <hyperlink ref="E263" r:id="rId185" xr:uid="{00000000-0004-0000-0E00-0000B8000000}"/>
    <hyperlink ref="E264" r:id="rId186" xr:uid="{00000000-0004-0000-0E00-0000B9000000}"/>
    <hyperlink ref="E266" r:id="rId187" xr:uid="{00000000-0004-0000-0E00-0000BA000000}"/>
    <hyperlink ref="E267" r:id="rId188" xr:uid="{00000000-0004-0000-0E00-0000BB000000}"/>
    <hyperlink ref="E268" r:id="rId189" xr:uid="{00000000-0004-0000-0E00-0000BC000000}"/>
    <hyperlink ref="E270" r:id="rId190" xr:uid="{00000000-0004-0000-0E00-0000BD000000}"/>
    <hyperlink ref="E271" r:id="rId191" xr:uid="{00000000-0004-0000-0E00-0000BE000000}"/>
    <hyperlink ref="E273" r:id="rId192" xr:uid="{00000000-0004-0000-0E00-0000BF000000}"/>
    <hyperlink ref="E274" r:id="rId193" xr:uid="{00000000-0004-0000-0E00-0000C0000000}"/>
    <hyperlink ref="E276" r:id="rId194" xr:uid="{00000000-0004-0000-0E00-0000C1000000}"/>
    <hyperlink ref="E277" r:id="rId195" xr:uid="{00000000-0004-0000-0E00-0000C2000000}"/>
    <hyperlink ref="E279" r:id="rId196" xr:uid="{00000000-0004-0000-0E00-0000C3000000}"/>
    <hyperlink ref="E280" r:id="rId197" xr:uid="{00000000-0004-0000-0E00-0000C4000000}"/>
    <hyperlink ref="E282" r:id="rId198" xr:uid="{00000000-0004-0000-0E00-0000C5000000}"/>
    <hyperlink ref="E283" r:id="rId199" xr:uid="{00000000-0004-0000-0E00-0000C6000000}"/>
    <hyperlink ref="E286" r:id="rId200" xr:uid="{00000000-0004-0000-0E00-0000C7000000}"/>
    <hyperlink ref="E287" r:id="rId201" xr:uid="{00000000-0004-0000-0E00-0000C8000000}"/>
    <hyperlink ref="E288" r:id="rId202" xr:uid="{00000000-0004-0000-0E00-0000C9000000}"/>
    <hyperlink ref="E289" r:id="rId203" xr:uid="{00000000-0004-0000-0E00-0000CA000000}"/>
    <hyperlink ref="E290" r:id="rId204" xr:uid="{00000000-0004-0000-0E00-0000CB000000}"/>
    <hyperlink ref="E291" r:id="rId205" xr:uid="{00000000-0004-0000-0E00-0000CC000000}"/>
    <hyperlink ref="E292" r:id="rId206" xr:uid="{00000000-0004-0000-0E00-0000CD000000}"/>
    <hyperlink ref="E293" r:id="rId207" xr:uid="{00000000-0004-0000-0E00-0000CE000000}"/>
    <hyperlink ref="E294" r:id="rId208" xr:uid="{00000000-0004-0000-0E00-0000CF000000}"/>
    <hyperlink ref="E295" r:id="rId209" xr:uid="{00000000-0004-0000-0E00-0000D0000000}"/>
    <hyperlink ref="E296" r:id="rId210" xr:uid="{00000000-0004-0000-0E00-0000D1000000}"/>
    <hyperlink ref="E297" r:id="rId211" xr:uid="{00000000-0004-0000-0E00-0000D2000000}"/>
    <hyperlink ref="E298" r:id="rId212" xr:uid="{00000000-0004-0000-0E00-0000D3000000}"/>
    <hyperlink ref="E299" r:id="rId213" xr:uid="{00000000-0004-0000-0E00-0000D4000000}"/>
    <hyperlink ref="E300" r:id="rId214" xr:uid="{00000000-0004-0000-0E00-0000D5000000}"/>
    <hyperlink ref="E301" r:id="rId215" xr:uid="{00000000-0004-0000-0E00-0000D6000000}"/>
    <hyperlink ref="E304" r:id="rId216" xr:uid="{00000000-0004-0000-0E00-0000D7000000}"/>
    <hyperlink ref="E305" r:id="rId217" xr:uid="{00000000-0004-0000-0E00-0000D8000000}"/>
    <hyperlink ref="E306" r:id="rId218" xr:uid="{00000000-0004-0000-0E00-0000D9000000}"/>
    <hyperlink ref="E307" r:id="rId219" xr:uid="{00000000-0004-0000-0E00-0000DA000000}"/>
    <hyperlink ref="E308" r:id="rId220" xr:uid="{00000000-0004-0000-0E00-0000DB000000}"/>
    <hyperlink ref="E309" r:id="rId221" xr:uid="{00000000-0004-0000-0E00-0000DC000000}"/>
    <hyperlink ref="E310" r:id="rId222" xr:uid="{00000000-0004-0000-0E00-0000DD000000}"/>
    <hyperlink ref="E311" r:id="rId223" xr:uid="{00000000-0004-0000-0E00-0000DE000000}"/>
    <hyperlink ref="E312" r:id="rId224" xr:uid="{00000000-0004-0000-0E00-0000DF000000}"/>
    <hyperlink ref="E313" r:id="rId225" xr:uid="{00000000-0004-0000-0E00-0000E0000000}"/>
    <hyperlink ref="E314" r:id="rId226" xr:uid="{00000000-0004-0000-0E00-0000E1000000}"/>
    <hyperlink ref="E315" r:id="rId227" xr:uid="{00000000-0004-0000-0E00-0000E2000000}"/>
    <hyperlink ref="E316" r:id="rId228" xr:uid="{00000000-0004-0000-0E00-0000E3000000}"/>
    <hyperlink ref="E317" r:id="rId229" xr:uid="{00000000-0004-0000-0E00-0000E4000000}"/>
    <hyperlink ref="E318" r:id="rId230" xr:uid="{00000000-0004-0000-0E00-0000E5000000}"/>
    <hyperlink ref="E319" r:id="rId231" xr:uid="{00000000-0004-0000-0E00-0000E6000000}"/>
  </hyperlinks>
  <pageMargins left="0.7" right="0.7" top="0.75" bottom="0.75" header="0" footer="0"/>
  <pageSetup orientation="portrait" r:id="rId232"/>
  <tableParts count="1">
    <tablePart r:id="rId23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ADBED4"/>
    <pageSetUpPr fitToPage="1"/>
  </sheetPr>
  <dimension ref="A1:I980"/>
  <sheetViews>
    <sheetView workbookViewId="0">
      <pane ySplit="2" topLeftCell="A120" activePane="bottomLeft" state="frozen"/>
      <selection pane="bottomLeft" activeCell="C200" sqref="C200"/>
    </sheetView>
  </sheetViews>
  <sheetFormatPr defaultColWidth="14.42578125" defaultRowHeight="15.75" customHeight="1" x14ac:dyDescent="0.2"/>
  <cols>
    <col min="1" max="1" width="12.7109375" style="400" customWidth="1"/>
    <col min="2" max="2" width="18.7109375" customWidth="1"/>
    <col min="3" max="3" width="99" customWidth="1"/>
    <col min="4" max="4" width="13.7109375" customWidth="1"/>
    <col min="5" max="5" width="22.7109375" style="444" customWidth="1"/>
    <col min="6" max="6" width="15.42578125" customWidth="1"/>
    <col min="7" max="8" width="13.7109375" hidden="1" customWidth="1"/>
    <col min="9" max="9" width="8.7109375" hidden="1" customWidth="1"/>
  </cols>
  <sheetData>
    <row r="1" spans="1:9" ht="27.75" x14ac:dyDescent="0.3">
      <c r="A1" s="914"/>
      <c r="B1" s="915"/>
      <c r="C1" s="245" t="s">
        <v>2073</v>
      </c>
      <c r="D1" s="246"/>
      <c r="E1" s="510"/>
      <c r="F1" s="247"/>
      <c r="G1" s="248"/>
      <c r="H1" s="248"/>
      <c r="I1" s="99"/>
    </row>
    <row r="2" spans="1:9" ht="18.75" x14ac:dyDescent="0.2">
      <c r="A2" s="436" t="s">
        <v>14</v>
      </c>
      <c r="B2" s="117" t="s">
        <v>15</v>
      </c>
      <c r="C2" s="156" t="s">
        <v>16</v>
      </c>
      <c r="D2" s="117" t="s">
        <v>17</v>
      </c>
      <c r="E2" s="156" t="s">
        <v>18</v>
      </c>
      <c r="F2" s="156" t="s">
        <v>19</v>
      </c>
      <c r="G2" s="249" t="s">
        <v>20</v>
      </c>
      <c r="H2" s="249" t="s">
        <v>29</v>
      </c>
      <c r="I2" s="250"/>
    </row>
    <row r="3" spans="1:9" ht="27.75" x14ac:dyDescent="0.3">
      <c r="A3" s="503"/>
      <c r="B3" s="127"/>
      <c r="C3" s="251" t="s">
        <v>2074</v>
      </c>
      <c r="D3" s="127"/>
      <c r="E3" s="511"/>
      <c r="F3" s="212"/>
      <c r="G3" s="252"/>
      <c r="H3" s="252"/>
      <c r="I3" s="99"/>
    </row>
    <row r="4" spans="1:9" ht="93.75" x14ac:dyDescent="0.3">
      <c r="A4" s="504"/>
      <c r="B4" s="198" t="s">
        <v>2075</v>
      </c>
      <c r="C4" s="126" t="s">
        <v>2076</v>
      </c>
      <c r="D4" s="198" t="s">
        <v>57</v>
      </c>
      <c r="E4" s="939" t="s">
        <v>2073</v>
      </c>
      <c r="F4" s="253" t="s">
        <v>485</v>
      </c>
      <c r="G4" s="254">
        <v>455.34</v>
      </c>
      <c r="H4" s="254">
        <f>SUM(A4*(G4))</f>
        <v>0</v>
      </c>
      <c r="I4" s="99"/>
    </row>
    <row r="5" spans="1:9" ht="112.5" x14ac:dyDescent="0.3">
      <c r="A5" s="505"/>
      <c r="B5" s="256" t="s">
        <v>2077</v>
      </c>
      <c r="C5" s="140" t="s">
        <v>2078</v>
      </c>
      <c r="D5" s="256" t="s">
        <v>57</v>
      </c>
      <c r="E5" s="629" t="s">
        <v>2073</v>
      </c>
      <c r="F5" s="257" t="s">
        <v>1308</v>
      </c>
      <c r="G5" s="258">
        <v>70.19</v>
      </c>
      <c r="H5" s="258">
        <f t="shared" ref="H5:H7" si="0">SUM(A5*(G5))</f>
        <v>0</v>
      </c>
      <c r="I5" s="99"/>
    </row>
    <row r="6" spans="1:9" ht="18.75" x14ac:dyDescent="0.3">
      <c r="A6" s="505"/>
      <c r="B6" s="256" t="s">
        <v>2079</v>
      </c>
      <c r="C6" s="259" t="s">
        <v>2080</v>
      </c>
      <c r="D6" s="256" t="s">
        <v>57</v>
      </c>
      <c r="E6" s="629" t="s">
        <v>2073</v>
      </c>
      <c r="F6" s="257" t="s">
        <v>1308</v>
      </c>
      <c r="G6" s="258">
        <v>24</v>
      </c>
      <c r="H6" s="258">
        <f t="shared" si="0"/>
        <v>0</v>
      </c>
      <c r="I6" s="99"/>
    </row>
    <row r="7" spans="1:9" ht="281.25" x14ac:dyDescent="0.3">
      <c r="A7" s="506"/>
      <c r="B7" s="260" t="s">
        <v>2081</v>
      </c>
      <c r="C7" s="261" t="s">
        <v>2082</v>
      </c>
      <c r="D7" s="262" t="s">
        <v>57</v>
      </c>
      <c r="E7" s="514" t="s">
        <v>2073</v>
      </c>
      <c r="F7" s="263" t="s">
        <v>669</v>
      </c>
      <c r="G7" s="264">
        <v>260</v>
      </c>
      <c r="H7" s="264">
        <f t="shared" si="0"/>
        <v>0</v>
      </c>
      <c r="I7" s="99"/>
    </row>
    <row r="8" spans="1:9" ht="18.75" x14ac:dyDescent="0.3">
      <c r="A8" s="403"/>
      <c r="B8" s="84"/>
      <c r="C8" s="609" t="s">
        <v>2083</v>
      </c>
      <c r="D8" s="84" t="s">
        <v>57</v>
      </c>
      <c r="E8" s="440"/>
      <c r="F8" s="105" t="s">
        <v>1308</v>
      </c>
      <c r="G8" s="255"/>
      <c r="H8" s="255"/>
      <c r="I8" s="99"/>
    </row>
    <row r="9" spans="1:9" ht="18.75" x14ac:dyDescent="0.3">
      <c r="A9" s="403"/>
      <c r="B9" s="84"/>
      <c r="C9" s="609" t="s">
        <v>2084</v>
      </c>
      <c r="D9" s="84" t="s">
        <v>57</v>
      </c>
      <c r="E9" s="440"/>
      <c r="F9" s="105" t="s">
        <v>1308</v>
      </c>
      <c r="G9" s="255"/>
      <c r="H9" s="255"/>
      <c r="I9" s="99"/>
    </row>
    <row r="10" spans="1:9" ht="18.75" x14ac:dyDescent="0.3">
      <c r="A10" s="403"/>
      <c r="B10" s="84"/>
      <c r="C10" s="609" t="s">
        <v>2085</v>
      </c>
      <c r="D10" s="84" t="s">
        <v>57</v>
      </c>
      <c r="E10" s="440"/>
      <c r="F10" s="105" t="s">
        <v>485</v>
      </c>
      <c r="G10" s="255"/>
      <c r="H10" s="255"/>
      <c r="I10" s="99"/>
    </row>
    <row r="11" spans="1:9" ht="18.75" x14ac:dyDescent="0.3">
      <c r="A11" s="403"/>
      <c r="B11" s="84" t="s">
        <v>2086</v>
      </c>
      <c r="C11" s="118" t="s">
        <v>2087</v>
      </c>
      <c r="D11" s="108" t="s">
        <v>57</v>
      </c>
      <c r="E11" s="549" t="s">
        <v>2073</v>
      </c>
      <c r="F11" s="105" t="s">
        <v>485</v>
      </c>
      <c r="G11" s="255">
        <v>100</v>
      </c>
      <c r="H11" s="255">
        <f>SUM(A11*(G11))</f>
        <v>0</v>
      </c>
      <c r="I11" s="99"/>
    </row>
    <row r="12" spans="1:9" ht="18.75" x14ac:dyDescent="0.3">
      <c r="A12" s="403"/>
      <c r="B12" s="84" t="s">
        <v>2088</v>
      </c>
      <c r="C12" s="118" t="s">
        <v>2089</v>
      </c>
      <c r="D12" s="108" t="s">
        <v>57</v>
      </c>
      <c r="E12" s="440"/>
      <c r="F12" s="105" t="s">
        <v>485</v>
      </c>
      <c r="G12" s="255"/>
      <c r="H12" s="255"/>
      <c r="I12" s="99"/>
    </row>
    <row r="13" spans="1:9" ht="18.75" x14ac:dyDescent="0.3">
      <c r="A13" s="403"/>
      <c r="B13" s="84" t="s">
        <v>2090</v>
      </c>
      <c r="C13" s="102" t="s">
        <v>2091</v>
      </c>
      <c r="D13" s="84" t="s">
        <v>57</v>
      </c>
      <c r="E13" s="440" t="s">
        <v>2073</v>
      </c>
      <c r="F13" s="105" t="s">
        <v>1308</v>
      </c>
      <c r="G13" s="255">
        <v>59</v>
      </c>
      <c r="H13" s="255">
        <f t="shared" ref="H13:H14" si="1">SUM(A13*(G13))</f>
        <v>0</v>
      </c>
      <c r="I13" s="99"/>
    </row>
    <row r="14" spans="1:9" ht="18.75" x14ac:dyDescent="0.3">
      <c r="A14" s="403"/>
      <c r="B14" s="84" t="s">
        <v>2092</v>
      </c>
      <c r="C14" s="102" t="s">
        <v>2093</v>
      </c>
      <c r="D14" s="84" t="s">
        <v>57</v>
      </c>
      <c r="E14" s="440" t="s">
        <v>2073</v>
      </c>
      <c r="F14" s="105" t="s">
        <v>1308</v>
      </c>
      <c r="G14" s="255">
        <v>18</v>
      </c>
      <c r="H14" s="255">
        <f t="shared" si="1"/>
        <v>0</v>
      </c>
      <c r="I14" s="99"/>
    </row>
    <row r="15" spans="1:9" ht="18.75" x14ac:dyDescent="0.3">
      <c r="A15" s="403"/>
      <c r="B15" s="84" t="s">
        <v>2593</v>
      </c>
      <c r="C15" s="118" t="s">
        <v>2094</v>
      </c>
      <c r="D15" s="84" t="s">
        <v>57</v>
      </c>
      <c r="E15" s="549" t="s">
        <v>2073</v>
      </c>
      <c r="F15" s="105" t="s">
        <v>1308</v>
      </c>
      <c r="G15" s="255">
        <v>14.97</v>
      </c>
      <c r="H15" s="255" t="e">
        <f>SUM((A15)*(#REF!))</f>
        <v>#REF!</v>
      </c>
      <c r="I15" s="99"/>
    </row>
    <row r="16" spans="1:9" ht="18.75" x14ac:dyDescent="0.3">
      <c r="A16" s="403"/>
      <c r="B16" s="84" t="s">
        <v>2594</v>
      </c>
      <c r="C16" s="107" t="s">
        <v>2095</v>
      </c>
      <c r="D16" s="108" t="s">
        <v>57</v>
      </c>
      <c r="E16" s="549" t="s">
        <v>2073</v>
      </c>
      <c r="F16" s="105" t="s">
        <v>669</v>
      </c>
      <c r="G16" s="255">
        <v>84</v>
      </c>
      <c r="H16" s="255">
        <f t="shared" ref="H16:H19" si="2">SUM(A16*(G16))</f>
        <v>0</v>
      </c>
      <c r="I16" s="99"/>
    </row>
    <row r="17" spans="1:9" ht="18.75" x14ac:dyDescent="0.3">
      <c r="A17" s="403"/>
      <c r="B17" s="84" t="s">
        <v>2096</v>
      </c>
      <c r="C17" s="107" t="s">
        <v>2097</v>
      </c>
      <c r="D17" s="108" t="s">
        <v>57</v>
      </c>
      <c r="E17" s="440" t="s">
        <v>2073</v>
      </c>
      <c r="F17" s="105" t="s">
        <v>669</v>
      </c>
      <c r="G17" s="255">
        <v>59</v>
      </c>
      <c r="H17" s="255">
        <f t="shared" si="2"/>
        <v>0</v>
      </c>
      <c r="I17" s="99"/>
    </row>
    <row r="18" spans="1:9" ht="18.75" x14ac:dyDescent="0.3">
      <c r="A18" s="403"/>
      <c r="B18" s="84" t="s">
        <v>2098</v>
      </c>
      <c r="C18" s="118" t="s">
        <v>2099</v>
      </c>
      <c r="D18" s="84" t="s">
        <v>57</v>
      </c>
      <c r="E18" s="549" t="s">
        <v>2073</v>
      </c>
      <c r="F18" s="105" t="s">
        <v>669</v>
      </c>
      <c r="G18" s="255">
        <v>14</v>
      </c>
      <c r="H18" s="255">
        <f t="shared" si="2"/>
        <v>0</v>
      </c>
      <c r="I18" s="99"/>
    </row>
    <row r="19" spans="1:9" ht="18.75" x14ac:dyDescent="0.3">
      <c r="A19" s="403"/>
      <c r="B19" s="84" t="s">
        <v>2100</v>
      </c>
      <c r="C19" s="118" t="s">
        <v>2101</v>
      </c>
      <c r="D19" s="108" t="s">
        <v>57</v>
      </c>
      <c r="E19" s="440" t="s">
        <v>2073</v>
      </c>
      <c r="F19" s="105" t="s">
        <v>669</v>
      </c>
      <c r="G19" s="255">
        <v>18</v>
      </c>
      <c r="H19" s="255">
        <f t="shared" si="2"/>
        <v>0</v>
      </c>
      <c r="I19" s="99"/>
    </row>
    <row r="20" spans="1:9" ht="56.25" x14ac:dyDescent="0.3">
      <c r="A20" s="403"/>
      <c r="B20" s="160" t="s">
        <v>2102</v>
      </c>
      <c r="C20" s="107" t="s">
        <v>2103</v>
      </c>
      <c r="D20" s="108" t="s">
        <v>57</v>
      </c>
      <c r="E20" s="440"/>
      <c r="F20" s="105" t="s">
        <v>485</v>
      </c>
      <c r="G20" s="255"/>
      <c r="H20" s="255"/>
      <c r="I20" s="99"/>
    </row>
    <row r="21" spans="1:9" ht="30" x14ac:dyDescent="0.3">
      <c r="A21" s="407"/>
      <c r="B21" s="265"/>
      <c r="C21" s="266" t="s">
        <v>2104</v>
      </c>
      <c r="D21" s="265"/>
      <c r="E21" s="515"/>
      <c r="F21" s="267"/>
      <c r="G21" s="255"/>
      <c r="H21" s="255"/>
      <c r="I21" s="99"/>
    </row>
    <row r="22" spans="1:9" ht="75" x14ac:dyDescent="0.3">
      <c r="A22" s="504"/>
      <c r="B22" s="198" t="s">
        <v>2105</v>
      </c>
      <c r="C22" s="126" t="s">
        <v>2106</v>
      </c>
      <c r="D22" s="198" t="s">
        <v>32</v>
      </c>
      <c r="E22" s="939" t="s">
        <v>2073</v>
      </c>
      <c r="F22" s="253" t="s">
        <v>485</v>
      </c>
      <c r="G22" s="254">
        <v>511.32</v>
      </c>
      <c r="H22" s="254">
        <f>SUM(A22*(G22))</f>
        <v>0</v>
      </c>
      <c r="I22" s="99"/>
    </row>
    <row r="23" spans="1:9" ht="243.75" x14ac:dyDescent="0.3">
      <c r="A23" s="505"/>
      <c r="B23" s="256" t="s">
        <v>2107</v>
      </c>
      <c r="C23" s="140" t="s">
        <v>2108</v>
      </c>
      <c r="D23" s="256" t="s">
        <v>32</v>
      </c>
      <c r="E23" s="629" t="s">
        <v>2073</v>
      </c>
      <c r="F23" s="257" t="s">
        <v>1308</v>
      </c>
      <c r="G23" s="258">
        <v>109.94</v>
      </c>
      <c r="H23" s="258">
        <f t="shared" ref="H23:H26" si="3">SUM(A23*(G23))</f>
        <v>0</v>
      </c>
      <c r="I23" s="99"/>
    </row>
    <row r="24" spans="1:9" ht="18.75" x14ac:dyDescent="0.3">
      <c r="A24" s="505"/>
      <c r="B24" s="256" t="s">
        <v>2109</v>
      </c>
      <c r="C24" s="225" t="s">
        <v>2110</v>
      </c>
      <c r="D24" s="256" t="s">
        <v>32</v>
      </c>
      <c r="E24" s="629" t="s">
        <v>2073</v>
      </c>
      <c r="F24" s="257" t="s">
        <v>1308</v>
      </c>
      <c r="G24" s="258">
        <v>15</v>
      </c>
      <c r="H24" s="258">
        <f t="shared" si="3"/>
        <v>0</v>
      </c>
      <c r="I24" s="99"/>
    </row>
    <row r="25" spans="1:9" ht="18.75" x14ac:dyDescent="0.3">
      <c r="A25" s="505"/>
      <c r="B25" s="256" t="s">
        <v>2111</v>
      </c>
      <c r="C25" s="225" t="s">
        <v>2112</v>
      </c>
      <c r="D25" s="256" t="s">
        <v>32</v>
      </c>
      <c r="E25" s="629" t="s">
        <v>2073</v>
      </c>
      <c r="F25" s="257" t="s">
        <v>1308</v>
      </c>
      <c r="G25" s="258">
        <v>64.8</v>
      </c>
      <c r="H25" s="258">
        <f t="shared" si="3"/>
        <v>0</v>
      </c>
      <c r="I25" s="99"/>
    </row>
    <row r="26" spans="1:9" ht="243.75" x14ac:dyDescent="0.3">
      <c r="A26" s="506"/>
      <c r="B26" s="260" t="s">
        <v>2113</v>
      </c>
      <c r="C26" s="261" t="s">
        <v>2114</v>
      </c>
      <c r="D26" s="260" t="s">
        <v>32</v>
      </c>
      <c r="E26" s="514" t="s">
        <v>2073</v>
      </c>
      <c r="F26" s="263" t="s">
        <v>669</v>
      </c>
      <c r="G26" s="264">
        <v>242.04</v>
      </c>
      <c r="H26" s="264">
        <f t="shared" si="3"/>
        <v>0</v>
      </c>
      <c r="I26" s="99"/>
    </row>
    <row r="27" spans="1:9" ht="18.75" x14ac:dyDescent="0.3">
      <c r="A27" s="403"/>
      <c r="B27" s="84"/>
      <c r="C27" s="118"/>
      <c r="D27" s="84"/>
      <c r="E27" s="516"/>
      <c r="F27" s="105"/>
      <c r="G27" s="255"/>
      <c r="H27" s="255"/>
      <c r="I27" s="99"/>
    </row>
    <row r="28" spans="1:9" ht="18.75" x14ac:dyDescent="0.3">
      <c r="A28" s="403"/>
      <c r="B28" s="84"/>
      <c r="C28" s="916" t="s">
        <v>2083</v>
      </c>
      <c r="D28" s="84"/>
      <c r="E28" s="516"/>
      <c r="F28" s="105"/>
      <c r="G28" s="255"/>
      <c r="H28" s="255"/>
      <c r="I28" s="99"/>
    </row>
    <row r="29" spans="1:9" ht="18.75" x14ac:dyDescent="0.3">
      <c r="A29" s="403"/>
      <c r="B29" s="84"/>
      <c r="C29" s="609" t="s">
        <v>2084</v>
      </c>
      <c r="D29" s="84"/>
      <c r="E29" s="516"/>
      <c r="F29" s="105"/>
      <c r="G29" s="255"/>
      <c r="H29" s="255"/>
      <c r="I29" s="99"/>
    </row>
    <row r="30" spans="1:9" ht="18.75" x14ac:dyDescent="0.3">
      <c r="A30" s="403"/>
      <c r="B30" s="84"/>
      <c r="C30" s="609" t="s">
        <v>2115</v>
      </c>
      <c r="D30" s="84"/>
      <c r="E30" s="516"/>
      <c r="F30" s="105"/>
      <c r="G30" s="255"/>
      <c r="H30" s="255"/>
      <c r="I30" s="99"/>
    </row>
    <row r="31" spans="1:9" ht="18.75" x14ac:dyDescent="0.3">
      <c r="A31" s="403"/>
      <c r="B31" s="84" t="s">
        <v>2116</v>
      </c>
      <c r="C31" s="118" t="s">
        <v>2117</v>
      </c>
      <c r="D31" s="84" t="s">
        <v>32</v>
      </c>
      <c r="E31" s="549" t="s">
        <v>2073</v>
      </c>
      <c r="F31" s="105" t="s">
        <v>485</v>
      </c>
      <c r="G31" s="255">
        <v>104</v>
      </c>
      <c r="H31" s="255">
        <f>SUM(A31*(G31))</f>
        <v>0</v>
      </c>
      <c r="I31" s="99"/>
    </row>
    <row r="32" spans="1:9" ht="18.75" x14ac:dyDescent="0.3">
      <c r="A32" s="403"/>
      <c r="B32" s="84" t="s">
        <v>2088</v>
      </c>
      <c r="C32" s="118" t="s">
        <v>2118</v>
      </c>
      <c r="D32" s="84">
        <v>1</v>
      </c>
      <c r="E32" s="439"/>
      <c r="F32" s="105" t="s">
        <v>485</v>
      </c>
      <c r="G32" s="255"/>
      <c r="H32" s="255"/>
      <c r="I32" s="99"/>
    </row>
    <row r="33" spans="1:9" ht="18.75" x14ac:dyDescent="0.3">
      <c r="A33" s="403"/>
      <c r="B33" s="84" t="s">
        <v>2119</v>
      </c>
      <c r="C33" s="107" t="s">
        <v>2120</v>
      </c>
      <c r="D33" s="84" t="s">
        <v>32</v>
      </c>
      <c r="E33" s="440" t="s">
        <v>2073</v>
      </c>
      <c r="F33" s="105" t="s">
        <v>1308</v>
      </c>
      <c r="G33" s="255">
        <v>18</v>
      </c>
      <c r="H33" s="255">
        <f t="shared" ref="H33:H37" si="4">SUM(A33*(G33))</f>
        <v>0</v>
      </c>
      <c r="I33" s="99"/>
    </row>
    <row r="34" spans="1:9" ht="18.75" x14ac:dyDescent="0.3">
      <c r="A34" s="403"/>
      <c r="B34" s="84" t="s">
        <v>2121</v>
      </c>
      <c r="C34" s="107" t="s">
        <v>2122</v>
      </c>
      <c r="D34" s="84" t="s">
        <v>32</v>
      </c>
      <c r="E34" s="549" t="s">
        <v>2073</v>
      </c>
      <c r="F34" s="105" t="s">
        <v>669</v>
      </c>
      <c r="G34" s="255">
        <v>59</v>
      </c>
      <c r="H34" s="255">
        <f t="shared" si="4"/>
        <v>0</v>
      </c>
      <c r="I34" s="99"/>
    </row>
    <row r="35" spans="1:9" ht="18.75" x14ac:dyDescent="0.3">
      <c r="A35" s="403"/>
      <c r="B35" s="84" t="s">
        <v>2592</v>
      </c>
      <c r="C35" s="107" t="s">
        <v>2123</v>
      </c>
      <c r="D35" s="84" t="s">
        <v>32</v>
      </c>
      <c r="E35" s="549" t="s">
        <v>2073</v>
      </c>
      <c r="F35" s="105" t="s">
        <v>669</v>
      </c>
      <c r="G35" s="255">
        <v>78</v>
      </c>
      <c r="H35" s="255">
        <f t="shared" si="4"/>
        <v>0</v>
      </c>
      <c r="I35" s="99"/>
    </row>
    <row r="36" spans="1:9" ht="18.75" x14ac:dyDescent="0.3">
      <c r="A36" s="403"/>
      <c r="B36" s="84" t="s">
        <v>2124</v>
      </c>
      <c r="C36" s="118" t="s">
        <v>2125</v>
      </c>
      <c r="D36" s="84" t="s">
        <v>32</v>
      </c>
      <c r="E36" s="440" t="s">
        <v>2073</v>
      </c>
      <c r="F36" s="105" t="s">
        <v>669</v>
      </c>
      <c r="G36" s="255">
        <v>14</v>
      </c>
      <c r="H36" s="255">
        <f t="shared" si="4"/>
        <v>0</v>
      </c>
      <c r="I36" s="99"/>
    </row>
    <row r="37" spans="1:9" ht="18.75" x14ac:dyDescent="0.3">
      <c r="A37" s="403"/>
      <c r="B37" s="84" t="s">
        <v>2126</v>
      </c>
      <c r="C37" s="102" t="s">
        <v>2127</v>
      </c>
      <c r="D37" s="84" t="s">
        <v>32</v>
      </c>
      <c r="E37" s="440" t="s">
        <v>2073</v>
      </c>
      <c r="F37" s="105" t="s">
        <v>669</v>
      </c>
      <c r="G37" s="255">
        <v>18</v>
      </c>
      <c r="H37" s="255">
        <f t="shared" si="4"/>
        <v>0</v>
      </c>
      <c r="I37" s="99"/>
    </row>
    <row r="38" spans="1:9" ht="37.5" x14ac:dyDescent="0.3">
      <c r="A38" s="403"/>
      <c r="B38" s="84" t="s">
        <v>2128</v>
      </c>
      <c r="C38" s="107" t="s">
        <v>2129</v>
      </c>
      <c r="D38" s="84" t="s">
        <v>32</v>
      </c>
      <c r="E38" s="440"/>
      <c r="F38" s="105" t="s">
        <v>485</v>
      </c>
      <c r="G38" s="255"/>
      <c r="H38" s="255"/>
      <c r="I38" s="99"/>
    </row>
    <row r="39" spans="1:9" ht="27.75" x14ac:dyDescent="0.3">
      <c r="A39" s="403"/>
      <c r="B39" s="84"/>
      <c r="C39" s="268" t="s">
        <v>2130</v>
      </c>
      <c r="D39" s="84"/>
      <c r="E39" s="440"/>
      <c r="F39" s="105"/>
      <c r="G39" s="255"/>
      <c r="H39" s="255"/>
      <c r="I39" s="99"/>
    </row>
    <row r="40" spans="1:9" ht="75" x14ac:dyDescent="0.3">
      <c r="A40" s="504"/>
      <c r="B40" s="198" t="s">
        <v>2131</v>
      </c>
      <c r="C40" s="126" t="s">
        <v>2132</v>
      </c>
      <c r="D40" s="269" t="s">
        <v>36</v>
      </c>
      <c r="E40" s="512" t="s">
        <v>2073</v>
      </c>
      <c r="F40" s="253" t="s">
        <v>485</v>
      </c>
      <c r="G40" s="254">
        <v>611.47</v>
      </c>
      <c r="H40" s="254">
        <f>SUM(A40*(G40))</f>
        <v>0</v>
      </c>
      <c r="I40" s="99"/>
    </row>
    <row r="41" spans="1:9" ht="409.5" x14ac:dyDescent="0.3">
      <c r="A41" s="505"/>
      <c r="B41" s="256" t="s">
        <v>2133</v>
      </c>
      <c r="C41" s="140" t="s">
        <v>2134</v>
      </c>
      <c r="D41" s="256" t="s">
        <v>36</v>
      </c>
      <c r="E41" s="629" t="s">
        <v>2073</v>
      </c>
      <c r="F41" s="257" t="s">
        <v>1308</v>
      </c>
      <c r="G41" s="258">
        <v>133.79</v>
      </c>
      <c r="H41" s="258">
        <f t="shared" ref="H41:H44" si="5">SUM(A41*(G41))</f>
        <v>0</v>
      </c>
      <c r="I41" s="99"/>
    </row>
    <row r="42" spans="1:9" ht="18.75" x14ac:dyDescent="0.3">
      <c r="A42" s="505"/>
      <c r="B42" s="256" t="s">
        <v>2135</v>
      </c>
      <c r="C42" s="225" t="s">
        <v>2136</v>
      </c>
      <c r="D42" s="256" t="s">
        <v>36</v>
      </c>
      <c r="E42" s="629" t="s">
        <v>2073</v>
      </c>
      <c r="F42" s="257" t="s">
        <v>1308</v>
      </c>
      <c r="G42" s="258">
        <v>59</v>
      </c>
      <c r="H42" s="258">
        <f t="shared" si="5"/>
        <v>0</v>
      </c>
      <c r="I42" s="99"/>
    </row>
    <row r="43" spans="1:9" ht="18.75" x14ac:dyDescent="0.3">
      <c r="A43" s="505"/>
      <c r="B43" s="256" t="s">
        <v>2137</v>
      </c>
      <c r="C43" s="225" t="s">
        <v>2138</v>
      </c>
      <c r="D43" s="256" t="s">
        <v>36</v>
      </c>
      <c r="E43" s="629" t="s">
        <v>2073</v>
      </c>
      <c r="F43" s="257" t="s">
        <v>1308</v>
      </c>
      <c r="G43" s="258">
        <v>15</v>
      </c>
      <c r="H43" s="258">
        <f t="shared" si="5"/>
        <v>0</v>
      </c>
      <c r="I43" s="99"/>
    </row>
    <row r="44" spans="1:9" ht="243.75" x14ac:dyDescent="0.3">
      <c r="A44" s="506"/>
      <c r="B44" s="260" t="s">
        <v>2139</v>
      </c>
      <c r="C44" s="261" t="s">
        <v>2140</v>
      </c>
      <c r="D44" s="260" t="s">
        <v>36</v>
      </c>
      <c r="E44" s="514" t="s">
        <v>2073</v>
      </c>
      <c r="F44" s="263" t="s">
        <v>669</v>
      </c>
      <c r="G44" s="264">
        <v>259.13</v>
      </c>
      <c r="H44" s="264">
        <f t="shared" si="5"/>
        <v>0</v>
      </c>
      <c r="I44" s="99"/>
    </row>
    <row r="45" spans="1:9" ht="18.75" x14ac:dyDescent="0.3">
      <c r="A45" s="403"/>
      <c r="B45" s="127"/>
      <c r="C45" s="270" t="s">
        <v>2141</v>
      </c>
      <c r="D45" s="127"/>
      <c r="E45" s="517"/>
      <c r="F45" s="128"/>
      <c r="G45" s="255"/>
      <c r="H45" s="255"/>
      <c r="I45" s="99"/>
    </row>
    <row r="46" spans="1:9" ht="18.75" x14ac:dyDescent="0.3">
      <c r="A46" s="403"/>
      <c r="B46" s="84" t="s">
        <v>23</v>
      </c>
      <c r="C46" s="917" t="s">
        <v>2083</v>
      </c>
      <c r="D46" s="84"/>
      <c r="E46" s="440"/>
      <c r="F46" s="105" t="s">
        <v>2142</v>
      </c>
      <c r="G46" s="255"/>
      <c r="H46" s="255"/>
      <c r="I46" s="99"/>
    </row>
    <row r="47" spans="1:9" ht="18.75" x14ac:dyDescent="0.3">
      <c r="A47" s="403"/>
      <c r="B47" s="84" t="s">
        <v>23</v>
      </c>
      <c r="C47" s="609" t="s">
        <v>2143</v>
      </c>
      <c r="D47" s="84"/>
      <c r="E47" s="440"/>
      <c r="F47" s="105" t="s">
        <v>2142</v>
      </c>
      <c r="G47" s="255"/>
      <c r="H47" s="255"/>
      <c r="I47" s="99"/>
    </row>
    <row r="48" spans="1:9" ht="18.75" x14ac:dyDescent="0.3">
      <c r="A48" s="403"/>
      <c r="B48" s="84"/>
      <c r="C48" s="916" t="s">
        <v>2144</v>
      </c>
      <c r="D48" s="84"/>
      <c r="E48" s="440"/>
      <c r="F48" s="105" t="s">
        <v>1413</v>
      </c>
      <c r="G48" s="255"/>
      <c r="H48" s="255"/>
      <c r="I48" s="99"/>
    </row>
    <row r="49" spans="1:9" ht="18.75" x14ac:dyDescent="0.3">
      <c r="A49" s="403"/>
      <c r="B49" s="84"/>
      <c r="C49" s="609" t="s">
        <v>2084</v>
      </c>
      <c r="D49" s="84"/>
      <c r="E49" s="440"/>
      <c r="F49" s="105" t="s">
        <v>1218</v>
      </c>
      <c r="G49" s="255"/>
      <c r="H49" s="255"/>
      <c r="I49" s="99"/>
    </row>
    <row r="50" spans="1:9" ht="18.75" x14ac:dyDescent="0.3">
      <c r="A50" s="403"/>
      <c r="B50" s="84"/>
      <c r="C50" s="609" t="s">
        <v>2145</v>
      </c>
      <c r="D50" s="84"/>
      <c r="E50" s="440"/>
      <c r="F50" s="105" t="s">
        <v>485</v>
      </c>
      <c r="G50" s="255"/>
      <c r="H50" s="255"/>
      <c r="I50" s="99"/>
    </row>
    <row r="51" spans="1:9" ht="18.75" x14ac:dyDescent="0.3">
      <c r="A51" s="403"/>
      <c r="B51" s="84" t="s">
        <v>2146</v>
      </c>
      <c r="C51" s="118" t="s">
        <v>2147</v>
      </c>
      <c r="D51" s="84" t="s">
        <v>36</v>
      </c>
      <c r="E51" s="549" t="s">
        <v>2073</v>
      </c>
      <c r="F51" s="105" t="s">
        <v>485</v>
      </c>
      <c r="G51" s="255">
        <v>104</v>
      </c>
      <c r="H51" s="255">
        <f>SUM(A51*(G51))</f>
        <v>0</v>
      </c>
      <c r="I51" s="99"/>
    </row>
    <row r="52" spans="1:9" ht="18.75" x14ac:dyDescent="0.3">
      <c r="A52" s="403"/>
      <c r="B52" s="84" t="s">
        <v>2088</v>
      </c>
      <c r="C52" s="118" t="s">
        <v>2148</v>
      </c>
      <c r="D52" s="271">
        <v>2</v>
      </c>
      <c r="E52" s="440"/>
      <c r="F52" s="105" t="s">
        <v>485</v>
      </c>
      <c r="G52" s="255"/>
      <c r="H52" s="255"/>
      <c r="I52" s="99"/>
    </row>
    <row r="53" spans="1:9" ht="18.75" x14ac:dyDescent="0.3">
      <c r="A53" s="403"/>
      <c r="B53" s="84" t="s">
        <v>2149</v>
      </c>
      <c r="C53" s="102" t="s">
        <v>2150</v>
      </c>
      <c r="D53" s="84" t="s">
        <v>36</v>
      </c>
      <c r="E53" s="440" t="s">
        <v>2073</v>
      </c>
      <c r="F53" s="105" t="s">
        <v>1308</v>
      </c>
      <c r="G53" s="255">
        <v>18</v>
      </c>
      <c r="H53" s="255">
        <f t="shared" ref="H53:H57" si="6">SUM(A53*(G53))</f>
        <v>0</v>
      </c>
      <c r="I53" s="99"/>
    </row>
    <row r="54" spans="1:9" ht="18.75" x14ac:dyDescent="0.3">
      <c r="A54" s="403"/>
      <c r="B54" s="84" t="s">
        <v>2151</v>
      </c>
      <c r="C54" s="107" t="s">
        <v>2152</v>
      </c>
      <c r="D54" s="84" t="s">
        <v>36</v>
      </c>
      <c r="E54" s="440" t="s">
        <v>2073</v>
      </c>
      <c r="F54" s="105" t="s">
        <v>669</v>
      </c>
      <c r="G54" s="255">
        <v>59</v>
      </c>
      <c r="H54" s="255">
        <f t="shared" si="6"/>
        <v>0</v>
      </c>
      <c r="I54" s="99"/>
    </row>
    <row r="55" spans="1:9" ht="18.75" x14ac:dyDescent="0.3">
      <c r="A55" s="403"/>
      <c r="B55" s="84" t="s">
        <v>2153</v>
      </c>
      <c r="C55" s="107" t="s">
        <v>2154</v>
      </c>
      <c r="D55" s="84" t="s">
        <v>36</v>
      </c>
      <c r="E55" s="549" t="s">
        <v>2073</v>
      </c>
      <c r="F55" s="105" t="s">
        <v>669</v>
      </c>
      <c r="G55" s="255">
        <v>78</v>
      </c>
      <c r="H55" s="255">
        <f t="shared" si="6"/>
        <v>0</v>
      </c>
      <c r="I55" s="99"/>
    </row>
    <row r="56" spans="1:9" ht="18.75" x14ac:dyDescent="0.3">
      <c r="A56" s="403"/>
      <c r="B56" s="84" t="s">
        <v>2155</v>
      </c>
      <c r="C56" s="118" t="s">
        <v>2156</v>
      </c>
      <c r="D56" s="84" t="s">
        <v>36</v>
      </c>
      <c r="E56" s="549" t="s">
        <v>2073</v>
      </c>
      <c r="F56" s="105" t="s">
        <v>669</v>
      </c>
      <c r="G56" s="255">
        <v>14</v>
      </c>
      <c r="H56" s="255">
        <f t="shared" si="6"/>
        <v>0</v>
      </c>
      <c r="I56" s="99"/>
    </row>
    <row r="57" spans="1:9" ht="18.75" x14ac:dyDescent="0.3">
      <c r="A57" s="403"/>
      <c r="B57" s="84" t="s">
        <v>2157</v>
      </c>
      <c r="C57" s="102" t="s">
        <v>2158</v>
      </c>
      <c r="D57" s="84" t="s">
        <v>36</v>
      </c>
      <c r="E57" s="440" t="s">
        <v>2073</v>
      </c>
      <c r="F57" s="105" t="s">
        <v>669</v>
      </c>
      <c r="G57" s="255">
        <v>18</v>
      </c>
      <c r="H57" s="255">
        <f t="shared" si="6"/>
        <v>0</v>
      </c>
      <c r="I57" s="99"/>
    </row>
    <row r="58" spans="1:9" ht="37.5" x14ac:dyDescent="0.3">
      <c r="A58" s="403"/>
      <c r="B58" s="84" t="s">
        <v>2159</v>
      </c>
      <c r="C58" s="107" t="s">
        <v>2160</v>
      </c>
      <c r="D58" s="84" t="s">
        <v>36</v>
      </c>
      <c r="E58" s="440"/>
      <c r="F58" s="105" t="s">
        <v>485</v>
      </c>
      <c r="G58" s="255"/>
      <c r="H58" s="255"/>
      <c r="I58" s="99"/>
    </row>
    <row r="59" spans="1:9" ht="32.25" x14ac:dyDescent="0.3">
      <c r="A59" s="507"/>
      <c r="B59" s="272"/>
      <c r="C59" s="273" t="s">
        <v>2161</v>
      </c>
      <c r="D59" s="272"/>
      <c r="E59" s="518"/>
      <c r="F59" s="274"/>
      <c r="G59" s="255"/>
      <c r="H59" s="255"/>
      <c r="I59" s="99"/>
    </row>
    <row r="60" spans="1:9" ht="337.5" x14ac:dyDescent="0.3">
      <c r="A60" s="505"/>
      <c r="B60" s="256" t="s">
        <v>2586</v>
      </c>
      <c r="C60" s="131" t="s">
        <v>2162</v>
      </c>
      <c r="D60" s="256" t="s">
        <v>39</v>
      </c>
      <c r="E60" s="629" t="s">
        <v>2073</v>
      </c>
      <c r="F60" s="257" t="s">
        <v>1308</v>
      </c>
      <c r="G60" s="258">
        <v>116.84</v>
      </c>
      <c r="H60" s="258">
        <f t="shared" ref="H60:H63" si="7">SUM(A60*(G60))</f>
        <v>0</v>
      </c>
      <c r="I60" s="99"/>
    </row>
    <row r="61" spans="1:9" ht="18.75" x14ac:dyDescent="0.3">
      <c r="A61" s="505"/>
      <c r="B61" s="256" t="s">
        <v>2587</v>
      </c>
      <c r="C61" s="131" t="s">
        <v>2163</v>
      </c>
      <c r="D61" s="256" t="s">
        <v>39</v>
      </c>
      <c r="E61" s="629" t="s">
        <v>2073</v>
      </c>
      <c r="F61" s="257" t="s">
        <v>1308</v>
      </c>
      <c r="G61" s="258">
        <v>59</v>
      </c>
      <c r="H61" s="258">
        <f t="shared" si="7"/>
        <v>0</v>
      </c>
      <c r="I61" s="99"/>
    </row>
    <row r="62" spans="1:9" ht="18.75" x14ac:dyDescent="0.3">
      <c r="A62" s="505"/>
      <c r="B62" s="256" t="s">
        <v>2164</v>
      </c>
      <c r="C62" s="259" t="s">
        <v>2165</v>
      </c>
      <c r="D62" s="256" t="s">
        <v>39</v>
      </c>
      <c r="E62" s="513" t="s">
        <v>2073</v>
      </c>
      <c r="F62" s="257" t="s">
        <v>1308</v>
      </c>
      <c r="G62" s="258">
        <v>15</v>
      </c>
      <c r="H62" s="258">
        <f t="shared" si="7"/>
        <v>0</v>
      </c>
      <c r="I62" s="99"/>
    </row>
    <row r="63" spans="1:9" ht="18.75" x14ac:dyDescent="0.3">
      <c r="A63" s="505"/>
      <c r="B63" s="256" t="s">
        <v>2166</v>
      </c>
      <c r="C63" s="259" t="s">
        <v>2167</v>
      </c>
      <c r="D63" s="256" t="s">
        <v>39</v>
      </c>
      <c r="E63" s="513" t="s">
        <v>2073</v>
      </c>
      <c r="F63" s="257" t="s">
        <v>1308</v>
      </c>
      <c r="G63" s="258">
        <v>18</v>
      </c>
      <c r="H63" s="258">
        <f t="shared" si="7"/>
        <v>0</v>
      </c>
      <c r="I63" s="99"/>
    </row>
    <row r="64" spans="1:9" ht="18.75" x14ac:dyDescent="0.3">
      <c r="A64" s="503"/>
      <c r="B64" s="127"/>
      <c r="C64" s="270"/>
      <c r="D64" s="127"/>
      <c r="E64" s="517"/>
      <c r="F64" s="128"/>
      <c r="G64" s="252"/>
      <c r="H64" s="255"/>
      <c r="I64" s="99"/>
    </row>
    <row r="65" spans="1:9" ht="356.25" x14ac:dyDescent="0.3">
      <c r="A65" s="505"/>
      <c r="B65" s="256" t="s">
        <v>2588</v>
      </c>
      <c r="C65" s="131" t="s">
        <v>2168</v>
      </c>
      <c r="D65" s="256" t="s">
        <v>39</v>
      </c>
      <c r="E65" s="629" t="s">
        <v>2073</v>
      </c>
      <c r="F65" s="257" t="s">
        <v>1308</v>
      </c>
      <c r="G65" s="258">
        <v>147.85</v>
      </c>
      <c r="H65" s="258">
        <f t="shared" ref="H65:H68" si="8">SUM(A65*(G65))</f>
        <v>0</v>
      </c>
      <c r="I65" s="99"/>
    </row>
    <row r="66" spans="1:9" ht="18.75" x14ac:dyDescent="0.3">
      <c r="A66" s="505"/>
      <c r="B66" s="256" t="s">
        <v>2589</v>
      </c>
      <c r="C66" s="259" t="s">
        <v>2169</v>
      </c>
      <c r="D66" s="256" t="s">
        <v>39</v>
      </c>
      <c r="E66" s="629" t="s">
        <v>2073</v>
      </c>
      <c r="F66" s="257" t="s">
        <v>1308</v>
      </c>
      <c r="G66" s="258">
        <v>59</v>
      </c>
      <c r="H66" s="258">
        <f t="shared" si="8"/>
        <v>0</v>
      </c>
      <c r="I66" s="99"/>
    </row>
    <row r="67" spans="1:9" ht="18.75" x14ac:dyDescent="0.3">
      <c r="A67" s="505"/>
      <c r="B67" s="256" t="s">
        <v>2170</v>
      </c>
      <c r="C67" s="259" t="s">
        <v>2171</v>
      </c>
      <c r="D67" s="256" t="s">
        <v>39</v>
      </c>
      <c r="E67" s="513" t="s">
        <v>2073</v>
      </c>
      <c r="F67" s="257" t="s">
        <v>1308</v>
      </c>
      <c r="G67" s="258">
        <v>15</v>
      </c>
      <c r="H67" s="258">
        <f t="shared" si="8"/>
        <v>0</v>
      </c>
      <c r="I67" s="99"/>
    </row>
    <row r="68" spans="1:9" ht="18.75" x14ac:dyDescent="0.3">
      <c r="A68" s="505"/>
      <c r="B68" s="256" t="s">
        <v>2172</v>
      </c>
      <c r="C68" s="259" t="s">
        <v>2173</v>
      </c>
      <c r="D68" s="256" t="s">
        <v>39</v>
      </c>
      <c r="E68" s="513" t="s">
        <v>2073</v>
      </c>
      <c r="F68" s="257" t="s">
        <v>1308</v>
      </c>
      <c r="G68" s="258">
        <v>18</v>
      </c>
      <c r="H68" s="258">
        <f t="shared" si="8"/>
        <v>0</v>
      </c>
      <c r="I68" s="99"/>
    </row>
    <row r="69" spans="1:9" ht="18.75" x14ac:dyDescent="0.3">
      <c r="A69" s="407"/>
      <c r="B69" s="265"/>
      <c r="C69" s="275"/>
      <c r="D69" s="265"/>
      <c r="E69" s="515"/>
      <c r="F69" s="267"/>
      <c r="G69" s="252"/>
      <c r="H69" s="252"/>
      <c r="I69" s="99"/>
    </row>
    <row r="70" spans="1:9" ht="56.25" x14ac:dyDescent="0.3">
      <c r="A70" s="504"/>
      <c r="B70" s="198" t="s">
        <v>2174</v>
      </c>
      <c r="C70" s="126" t="s">
        <v>2175</v>
      </c>
      <c r="D70" s="269" t="s">
        <v>39</v>
      </c>
      <c r="E70" s="939" t="s">
        <v>2073</v>
      </c>
      <c r="F70" s="253" t="s">
        <v>485</v>
      </c>
      <c r="G70" s="254">
        <v>525.79999999999995</v>
      </c>
      <c r="H70" s="254">
        <f>SUM(A70*(G70))</f>
        <v>0</v>
      </c>
      <c r="I70" s="99"/>
    </row>
    <row r="71" spans="1:9" ht="281.25" x14ac:dyDescent="0.3">
      <c r="A71" s="505"/>
      <c r="B71" s="256" t="s">
        <v>2176</v>
      </c>
      <c r="C71" s="131" t="s">
        <v>2177</v>
      </c>
      <c r="D71" s="256" t="s">
        <v>39</v>
      </c>
      <c r="E71" s="629" t="s">
        <v>2073</v>
      </c>
      <c r="F71" s="257" t="s">
        <v>1308</v>
      </c>
      <c r="G71" s="258">
        <v>105.88</v>
      </c>
      <c r="H71" s="258">
        <f t="shared" ref="H71:H73" si="9">SUM(A71*(G71))</f>
        <v>0</v>
      </c>
      <c r="I71" s="99"/>
    </row>
    <row r="72" spans="1:9" ht="18.75" x14ac:dyDescent="0.3">
      <c r="A72" s="505"/>
      <c r="B72" s="256" t="s">
        <v>2178</v>
      </c>
      <c r="C72" s="259" t="s">
        <v>2179</v>
      </c>
      <c r="D72" s="256" t="s">
        <v>39</v>
      </c>
      <c r="E72" s="513" t="s">
        <v>2073</v>
      </c>
      <c r="F72" s="257" t="s">
        <v>1308</v>
      </c>
      <c r="G72" s="258">
        <v>59</v>
      </c>
      <c r="H72" s="258">
        <f t="shared" si="9"/>
        <v>0</v>
      </c>
      <c r="I72" s="99"/>
    </row>
    <row r="73" spans="1:9" ht="18.75" x14ac:dyDescent="0.3">
      <c r="A73" s="505"/>
      <c r="B73" s="256" t="s">
        <v>2180</v>
      </c>
      <c r="C73" s="259" t="s">
        <v>2181</v>
      </c>
      <c r="D73" s="256" t="s">
        <v>39</v>
      </c>
      <c r="E73" s="513" t="s">
        <v>2073</v>
      </c>
      <c r="F73" s="257" t="s">
        <v>1308</v>
      </c>
      <c r="G73" s="258">
        <v>18</v>
      </c>
      <c r="H73" s="258">
        <f t="shared" si="9"/>
        <v>0</v>
      </c>
      <c r="I73" s="99"/>
    </row>
    <row r="74" spans="1:9" ht="18.75" x14ac:dyDescent="0.3">
      <c r="A74" s="407"/>
      <c r="B74" s="265"/>
      <c r="C74" s="275"/>
      <c r="D74" s="265"/>
      <c r="E74" s="515"/>
      <c r="F74" s="267"/>
      <c r="G74" s="252"/>
      <c r="H74" s="252"/>
      <c r="I74" s="99"/>
    </row>
    <row r="75" spans="1:9" ht="187.5" x14ac:dyDescent="0.3">
      <c r="A75" s="505"/>
      <c r="B75" s="256" t="s">
        <v>2590</v>
      </c>
      <c r="C75" s="131" t="s">
        <v>2182</v>
      </c>
      <c r="D75" s="256" t="s">
        <v>39</v>
      </c>
      <c r="E75" s="629" t="s">
        <v>2073</v>
      </c>
      <c r="F75" s="257" t="s">
        <v>1308</v>
      </c>
      <c r="G75" s="258">
        <v>86.89</v>
      </c>
      <c r="H75" s="258">
        <f>SUM(A75*(G75))</f>
        <v>0</v>
      </c>
      <c r="I75" s="99"/>
    </row>
    <row r="76" spans="1:9" ht="281.25" x14ac:dyDescent="0.3">
      <c r="A76" s="506"/>
      <c r="B76" s="260" t="s">
        <v>2183</v>
      </c>
      <c r="C76" s="261" t="s">
        <v>2184</v>
      </c>
      <c r="D76" s="260" t="s">
        <v>39</v>
      </c>
      <c r="E76" s="514" t="s">
        <v>2073</v>
      </c>
      <c r="F76" s="263" t="s">
        <v>669</v>
      </c>
      <c r="G76" s="255">
        <v>277.97000000000003</v>
      </c>
      <c r="H76" s="255"/>
      <c r="I76" s="99"/>
    </row>
    <row r="77" spans="1:9" ht="18.75" x14ac:dyDescent="0.3">
      <c r="A77" s="403"/>
      <c r="B77" s="84"/>
      <c r="C77" s="916" t="s">
        <v>2185</v>
      </c>
      <c r="D77" s="84"/>
      <c r="E77" s="440"/>
      <c r="F77" s="105"/>
      <c r="G77" s="255"/>
      <c r="H77" s="255"/>
      <c r="I77" s="99"/>
    </row>
    <row r="78" spans="1:9" ht="18.75" x14ac:dyDescent="0.3">
      <c r="A78" s="403"/>
      <c r="B78" s="84"/>
      <c r="C78" s="916" t="s">
        <v>2144</v>
      </c>
      <c r="D78" s="84"/>
      <c r="E78" s="440"/>
      <c r="F78" s="105"/>
      <c r="G78" s="255"/>
      <c r="H78" s="255"/>
      <c r="I78" s="99"/>
    </row>
    <row r="79" spans="1:9" ht="18.75" x14ac:dyDescent="0.3">
      <c r="A79" s="403"/>
      <c r="B79" s="84"/>
      <c r="C79" s="609" t="s">
        <v>2084</v>
      </c>
      <c r="D79" s="84"/>
      <c r="E79" s="440"/>
      <c r="F79" s="105"/>
      <c r="G79" s="255"/>
      <c r="H79" s="255"/>
      <c r="I79" s="99"/>
    </row>
    <row r="80" spans="1:9" ht="18.75" x14ac:dyDescent="0.3">
      <c r="A80" s="403"/>
      <c r="B80" s="84"/>
      <c r="C80" s="609" t="s">
        <v>2186</v>
      </c>
      <c r="D80" s="84"/>
      <c r="E80" s="440"/>
      <c r="F80" s="105"/>
      <c r="G80" s="255"/>
      <c r="H80" s="255"/>
      <c r="I80" s="99"/>
    </row>
    <row r="81" spans="1:9" ht="18.75" x14ac:dyDescent="0.3">
      <c r="A81" s="403"/>
      <c r="B81" s="84" t="s">
        <v>2591</v>
      </c>
      <c r="C81" s="118" t="s">
        <v>2187</v>
      </c>
      <c r="D81" s="271" t="s">
        <v>39</v>
      </c>
      <c r="E81" s="549" t="s">
        <v>2073</v>
      </c>
      <c r="F81" s="105" t="s">
        <v>485</v>
      </c>
      <c r="G81" s="255">
        <v>138</v>
      </c>
      <c r="H81" s="255">
        <f>SUM(A81*(G81))</f>
        <v>0</v>
      </c>
      <c r="I81" s="99"/>
    </row>
    <row r="82" spans="1:9" ht="18.75" x14ac:dyDescent="0.3">
      <c r="A82" s="403"/>
      <c r="B82" s="84" t="s">
        <v>2088</v>
      </c>
      <c r="C82" s="103" t="s">
        <v>2188</v>
      </c>
      <c r="D82" s="271">
        <v>3</v>
      </c>
      <c r="E82" s="440"/>
      <c r="F82" s="105" t="s">
        <v>485</v>
      </c>
      <c r="G82" s="255"/>
      <c r="H82" s="255"/>
      <c r="I82" s="99"/>
    </row>
    <row r="83" spans="1:9" ht="18.75" x14ac:dyDescent="0.3">
      <c r="A83" s="403"/>
      <c r="B83" s="84" t="s">
        <v>2189</v>
      </c>
      <c r="C83" s="107" t="s">
        <v>2190</v>
      </c>
      <c r="D83" s="84" t="s">
        <v>39</v>
      </c>
      <c r="E83" s="549" t="s">
        <v>2073</v>
      </c>
      <c r="F83" s="105" t="s">
        <v>669</v>
      </c>
      <c r="G83" s="255">
        <v>59</v>
      </c>
      <c r="H83" s="255">
        <f t="shared" ref="H83:H86" si="10">SUM(A83*(G83))</f>
        <v>0</v>
      </c>
      <c r="I83" s="99"/>
    </row>
    <row r="84" spans="1:9" ht="18.75" x14ac:dyDescent="0.3">
      <c r="A84" s="403"/>
      <c r="B84" s="84" t="s">
        <v>2191</v>
      </c>
      <c r="C84" s="107" t="s">
        <v>2192</v>
      </c>
      <c r="D84" s="271">
        <v>3</v>
      </c>
      <c r="E84" s="549" t="s">
        <v>2073</v>
      </c>
      <c r="F84" s="105" t="s">
        <v>669</v>
      </c>
      <c r="G84" s="255">
        <v>78</v>
      </c>
      <c r="H84" s="255">
        <f t="shared" si="10"/>
        <v>0</v>
      </c>
      <c r="I84" s="99"/>
    </row>
    <row r="85" spans="1:9" ht="18.75" x14ac:dyDescent="0.3">
      <c r="A85" s="403"/>
      <c r="B85" s="84" t="s">
        <v>2193</v>
      </c>
      <c r="C85" s="102" t="s">
        <v>2194</v>
      </c>
      <c r="D85" s="84" t="s">
        <v>39</v>
      </c>
      <c r="E85" s="440" t="s">
        <v>2073</v>
      </c>
      <c r="F85" s="105" t="s">
        <v>669</v>
      </c>
      <c r="G85" s="255">
        <v>18</v>
      </c>
      <c r="H85" s="255">
        <f t="shared" si="10"/>
        <v>0</v>
      </c>
      <c r="I85" s="99"/>
    </row>
    <row r="86" spans="1:9" ht="18.75" x14ac:dyDescent="0.3">
      <c r="A86" s="403"/>
      <c r="B86" s="84" t="s">
        <v>2195</v>
      </c>
      <c r="C86" s="118" t="s">
        <v>2196</v>
      </c>
      <c r="D86" s="84" t="s">
        <v>39</v>
      </c>
      <c r="E86" s="440" t="s">
        <v>2073</v>
      </c>
      <c r="F86" s="105" t="s">
        <v>669</v>
      </c>
      <c r="G86" s="255">
        <v>14</v>
      </c>
      <c r="H86" s="255">
        <f t="shared" si="10"/>
        <v>0</v>
      </c>
      <c r="I86" s="99"/>
    </row>
    <row r="87" spans="1:9" ht="37.5" x14ac:dyDescent="0.3">
      <c r="A87" s="403"/>
      <c r="B87" s="84" t="s">
        <v>2197</v>
      </c>
      <c r="C87" s="107" t="s">
        <v>2198</v>
      </c>
      <c r="D87" s="84" t="s">
        <v>39</v>
      </c>
      <c r="E87" s="440"/>
      <c r="F87" s="105" t="s">
        <v>485</v>
      </c>
      <c r="G87" s="255"/>
      <c r="H87" s="255"/>
      <c r="I87" s="99"/>
    </row>
    <row r="88" spans="1:9" ht="18.75" x14ac:dyDescent="0.3">
      <c r="A88" s="403"/>
      <c r="B88" s="84"/>
      <c r="C88" s="118"/>
      <c r="D88" s="84"/>
      <c r="E88" s="440"/>
      <c r="F88" s="105"/>
      <c r="G88" s="255"/>
      <c r="H88" s="255"/>
      <c r="I88" s="99"/>
    </row>
    <row r="89" spans="1:9" ht="27.75" x14ac:dyDescent="0.3">
      <c r="A89" s="403"/>
      <c r="B89" s="84"/>
      <c r="C89" s="268" t="s">
        <v>2199</v>
      </c>
      <c r="D89" s="84"/>
      <c r="E89" s="440"/>
      <c r="F89" s="105"/>
      <c r="G89" s="255"/>
      <c r="H89" s="255"/>
      <c r="I89" s="99"/>
    </row>
    <row r="90" spans="1:9" ht="56.25" x14ac:dyDescent="0.3">
      <c r="A90" s="504"/>
      <c r="B90" s="198" t="s">
        <v>2200</v>
      </c>
      <c r="C90" s="276" t="s">
        <v>2620</v>
      </c>
      <c r="D90" s="269" t="s">
        <v>42</v>
      </c>
      <c r="E90" s="512" t="s">
        <v>2073</v>
      </c>
      <c r="F90" s="253" t="s">
        <v>485</v>
      </c>
      <c r="G90" s="254">
        <v>511.38</v>
      </c>
      <c r="H90" s="254">
        <f>SUM(A90*(G90))</f>
        <v>0</v>
      </c>
      <c r="I90" s="99"/>
    </row>
    <row r="91" spans="1:9" ht="206.25" x14ac:dyDescent="0.3">
      <c r="A91" s="506"/>
      <c r="B91" s="260" t="s">
        <v>2201</v>
      </c>
      <c r="C91" s="261" t="s">
        <v>2202</v>
      </c>
      <c r="D91" s="260" t="s">
        <v>42</v>
      </c>
      <c r="E91" s="514" t="s">
        <v>2073</v>
      </c>
      <c r="F91" s="263" t="s">
        <v>669</v>
      </c>
      <c r="G91" s="264">
        <v>266.3</v>
      </c>
      <c r="H91" s="264">
        <f t="shared" ref="H91:H92" si="11">SUM(A91*(G91))</f>
        <v>0</v>
      </c>
      <c r="I91" s="99"/>
    </row>
    <row r="92" spans="1:9" ht="18.75" x14ac:dyDescent="0.3">
      <c r="A92" s="505"/>
      <c r="B92" s="256" t="s">
        <v>2203</v>
      </c>
      <c r="C92" s="225" t="s">
        <v>2204</v>
      </c>
      <c r="D92" s="256" t="s">
        <v>42</v>
      </c>
      <c r="E92" s="513" t="s">
        <v>2073</v>
      </c>
      <c r="F92" s="257" t="s">
        <v>1308</v>
      </c>
      <c r="G92" s="258">
        <v>59</v>
      </c>
      <c r="H92" s="258">
        <f t="shared" si="11"/>
        <v>0</v>
      </c>
      <c r="I92" s="99"/>
    </row>
    <row r="93" spans="1:9" ht="112.5" x14ac:dyDescent="0.3">
      <c r="A93" s="505"/>
      <c r="B93" s="256" t="s">
        <v>2205</v>
      </c>
      <c r="C93" s="140" t="s">
        <v>2206</v>
      </c>
      <c r="D93" s="256" t="s">
        <v>42</v>
      </c>
      <c r="E93" s="629" t="s">
        <v>2073</v>
      </c>
      <c r="F93" s="257" t="s">
        <v>1308</v>
      </c>
      <c r="G93" s="258">
        <v>145.81</v>
      </c>
      <c r="H93" s="258"/>
      <c r="I93" s="99"/>
    </row>
    <row r="94" spans="1:9" ht="18.75" x14ac:dyDescent="0.3">
      <c r="A94" s="403"/>
      <c r="B94" s="84"/>
      <c r="C94" s="916" t="s">
        <v>2207</v>
      </c>
      <c r="D94" s="84"/>
      <c r="E94" s="440"/>
      <c r="F94" s="105"/>
      <c r="G94" s="255"/>
      <c r="H94" s="255"/>
      <c r="I94" s="99"/>
    </row>
    <row r="95" spans="1:9" ht="18.75" x14ac:dyDescent="0.3">
      <c r="A95" s="403"/>
      <c r="B95" s="84"/>
      <c r="C95" s="916" t="s">
        <v>2208</v>
      </c>
      <c r="D95" s="84"/>
      <c r="E95" s="440"/>
      <c r="F95" s="105"/>
      <c r="G95" s="255"/>
      <c r="H95" s="255"/>
      <c r="I95" s="99"/>
    </row>
    <row r="96" spans="1:9" ht="18.75" x14ac:dyDescent="0.3">
      <c r="A96" s="403"/>
      <c r="B96" s="84"/>
      <c r="C96" s="916" t="s">
        <v>2209</v>
      </c>
      <c r="D96" s="84"/>
      <c r="E96" s="440"/>
      <c r="F96" s="105"/>
      <c r="G96" s="255"/>
      <c r="H96" s="255"/>
      <c r="I96" s="99"/>
    </row>
    <row r="97" spans="1:9" ht="18.75" x14ac:dyDescent="0.3">
      <c r="A97" s="403"/>
      <c r="B97" s="84"/>
      <c r="C97" s="609" t="s">
        <v>2084</v>
      </c>
      <c r="D97" s="84"/>
      <c r="E97" s="440"/>
      <c r="F97" s="105"/>
      <c r="G97" s="255"/>
      <c r="H97" s="255"/>
      <c r="I97" s="99"/>
    </row>
    <row r="98" spans="1:9" ht="18.75" x14ac:dyDescent="0.3">
      <c r="A98" s="403"/>
      <c r="B98" s="84"/>
      <c r="C98" s="609" t="s">
        <v>2186</v>
      </c>
      <c r="D98" s="84"/>
      <c r="E98" s="440"/>
      <c r="F98" s="105"/>
      <c r="G98" s="255"/>
      <c r="H98" s="255"/>
      <c r="I98" s="99"/>
    </row>
    <row r="99" spans="1:9" ht="18.75" x14ac:dyDescent="0.3">
      <c r="A99" s="403"/>
      <c r="B99" s="84" t="s">
        <v>2210</v>
      </c>
      <c r="C99" s="118" t="s">
        <v>2211</v>
      </c>
      <c r="D99" s="271">
        <v>4</v>
      </c>
      <c r="E99" s="549" t="s">
        <v>2073</v>
      </c>
      <c r="F99" s="105" t="s">
        <v>485</v>
      </c>
      <c r="G99" s="255">
        <v>138</v>
      </c>
      <c r="H99" s="255">
        <f>SUM(A99*(G99))</f>
        <v>0</v>
      </c>
      <c r="I99" s="99"/>
    </row>
    <row r="100" spans="1:9" ht="18.75" x14ac:dyDescent="0.3">
      <c r="A100" s="403"/>
      <c r="B100" s="84" t="s">
        <v>2088</v>
      </c>
      <c r="C100" s="118" t="s">
        <v>2212</v>
      </c>
      <c r="D100" s="271">
        <v>4</v>
      </c>
      <c r="E100" s="440"/>
      <c r="F100" s="105" t="s">
        <v>485</v>
      </c>
      <c r="G100" s="255"/>
      <c r="H100" s="255"/>
      <c r="I100" s="99"/>
    </row>
    <row r="101" spans="1:9" ht="18.75" x14ac:dyDescent="0.3">
      <c r="A101" s="403"/>
      <c r="B101" s="84" t="s">
        <v>2213</v>
      </c>
      <c r="C101" s="118" t="s">
        <v>2214</v>
      </c>
      <c r="D101" s="271">
        <v>4</v>
      </c>
      <c r="E101" s="440" t="s">
        <v>2073</v>
      </c>
      <c r="F101" s="105" t="s">
        <v>1308</v>
      </c>
      <c r="G101" s="255">
        <v>18</v>
      </c>
      <c r="H101" s="255">
        <f t="shared" ref="H101:H105" si="12">SUM(A101*(G101))</f>
        <v>0</v>
      </c>
      <c r="I101" s="99"/>
    </row>
    <row r="102" spans="1:9" ht="18.75" x14ac:dyDescent="0.3">
      <c r="A102" s="403"/>
      <c r="B102" s="84" t="s">
        <v>2215</v>
      </c>
      <c r="C102" s="107" t="s">
        <v>2216</v>
      </c>
      <c r="D102" s="84" t="s">
        <v>42</v>
      </c>
      <c r="E102" s="549" t="s">
        <v>2073</v>
      </c>
      <c r="F102" s="105" t="s">
        <v>669</v>
      </c>
      <c r="G102" s="255">
        <v>59</v>
      </c>
      <c r="H102" s="255">
        <f t="shared" si="12"/>
        <v>0</v>
      </c>
      <c r="I102" s="99"/>
    </row>
    <row r="103" spans="1:9" ht="18.75" x14ac:dyDescent="0.3">
      <c r="A103" s="403"/>
      <c r="B103" s="84" t="s">
        <v>2217</v>
      </c>
      <c r="C103" s="107" t="s">
        <v>2218</v>
      </c>
      <c r="D103" s="271">
        <v>4</v>
      </c>
      <c r="E103" s="549" t="s">
        <v>2073</v>
      </c>
      <c r="F103" s="105" t="s">
        <v>669</v>
      </c>
      <c r="G103" s="255">
        <v>78</v>
      </c>
      <c r="H103" s="255">
        <f t="shared" si="12"/>
        <v>0</v>
      </c>
      <c r="I103" s="99"/>
    </row>
    <row r="104" spans="1:9" ht="18.75" x14ac:dyDescent="0.3">
      <c r="A104" s="403"/>
      <c r="B104" s="84" t="s">
        <v>2219</v>
      </c>
      <c r="C104" s="118" t="s">
        <v>2220</v>
      </c>
      <c r="D104" s="84" t="s">
        <v>42</v>
      </c>
      <c r="E104" s="549" t="s">
        <v>2073</v>
      </c>
      <c r="F104" s="105" t="s">
        <v>669</v>
      </c>
      <c r="G104" s="255">
        <v>14</v>
      </c>
      <c r="H104" s="255">
        <f t="shared" si="12"/>
        <v>0</v>
      </c>
      <c r="I104" s="99"/>
    </row>
    <row r="105" spans="1:9" ht="18.75" x14ac:dyDescent="0.3">
      <c r="A105" s="403"/>
      <c r="B105" s="84" t="s">
        <v>2221</v>
      </c>
      <c r="C105" s="102" t="s">
        <v>2222</v>
      </c>
      <c r="D105" s="84" t="s">
        <v>42</v>
      </c>
      <c r="E105" s="549" t="s">
        <v>2073</v>
      </c>
      <c r="F105" s="105" t="s">
        <v>669</v>
      </c>
      <c r="G105" s="255">
        <v>18</v>
      </c>
      <c r="H105" s="255">
        <f t="shared" si="12"/>
        <v>0</v>
      </c>
      <c r="I105" s="99"/>
    </row>
    <row r="106" spans="1:9" ht="37.5" x14ac:dyDescent="0.3">
      <c r="A106" s="403"/>
      <c r="B106" s="84" t="s">
        <v>2223</v>
      </c>
      <c r="C106" s="107" t="s">
        <v>2224</v>
      </c>
      <c r="D106" s="84" t="s">
        <v>42</v>
      </c>
      <c r="E106" s="440"/>
      <c r="F106" s="105" t="s">
        <v>485</v>
      </c>
      <c r="G106" s="255"/>
      <c r="H106" s="255"/>
      <c r="I106" s="99"/>
    </row>
    <row r="107" spans="1:9" ht="31.5" x14ac:dyDescent="0.3">
      <c r="A107" s="403"/>
      <c r="B107" s="84"/>
      <c r="C107" s="277" t="s">
        <v>2225</v>
      </c>
      <c r="D107" s="84"/>
      <c r="E107" s="440"/>
      <c r="F107" s="105"/>
      <c r="G107" s="255"/>
      <c r="H107" s="255"/>
      <c r="I107" s="99"/>
    </row>
    <row r="108" spans="1:9" ht="56.25" x14ac:dyDescent="0.3">
      <c r="A108" s="504"/>
      <c r="B108" s="198" t="s">
        <v>2226</v>
      </c>
      <c r="C108" s="126" t="s">
        <v>2227</v>
      </c>
      <c r="D108" s="269" t="s">
        <v>45</v>
      </c>
      <c r="E108" s="512" t="s">
        <v>2073</v>
      </c>
      <c r="F108" s="253" t="s">
        <v>485</v>
      </c>
      <c r="G108" s="254">
        <v>647.20000000000005</v>
      </c>
      <c r="H108" s="254">
        <f>SUM(A108*(G108))</f>
        <v>0</v>
      </c>
      <c r="I108" s="99"/>
    </row>
    <row r="109" spans="1:9" ht="168.75" x14ac:dyDescent="0.3">
      <c r="A109" s="506"/>
      <c r="B109" s="260" t="s">
        <v>2228</v>
      </c>
      <c r="C109" s="261" t="s">
        <v>2229</v>
      </c>
      <c r="D109" s="260" t="s">
        <v>45</v>
      </c>
      <c r="E109" s="514" t="s">
        <v>2073</v>
      </c>
      <c r="F109" s="263" t="s">
        <v>669</v>
      </c>
      <c r="G109" s="264">
        <v>647.20000000000005</v>
      </c>
      <c r="H109" s="264">
        <f t="shared" ref="H109:H110" si="13">SUM(A109*(G109))</f>
        <v>0</v>
      </c>
      <c r="I109" s="99"/>
    </row>
    <row r="110" spans="1:9" ht="18.75" x14ac:dyDescent="0.3">
      <c r="A110" s="505"/>
      <c r="B110" s="256" t="s">
        <v>2584</v>
      </c>
      <c r="C110" s="225" t="s">
        <v>2230</v>
      </c>
      <c r="D110" s="256" t="s">
        <v>45</v>
      </c>
      <c r="E110" s="629" t="s">
        <v>2073</v>
      </c>
      <c r="F110" s="257" t="s">
        <v>1308</v>
      </c>
      <c r="G110" s="258">
        <v>59</v>
      </c>
      <c r="H110" s="258">
        <f t="shared" si="13"/>
        <v>0</v>
      </c>
      <c r="I110" s="99"/>
    </row>
    <row r="111" spans="1:9" ht="131.25" x14ac:dyDescent="0.3">
      <c r="A111" s="505"/>
      <c r="B111" s="256" t="s">
        <v>2231</v>
      </c>
      <c r="C111" s="140" t="s">
        <v>2232</v>
      </c>
      <c r="D111" s="256" t="s">
        <v>45</v>
      </c>
      <c r="E111" s="629" t="s">
        <v>2073</v>
      </c>
      <c r="F111" s="257" t="s">
        <v>1308</v>
      </c>
      <c r="G111" s="258">
        <v>202.68</v>
      </c>
      <c r="H111" s="258"/>
      <c r="I111" s="99"/>
    </row>
    <row r="112" spans="1:9" ht="18.75" x14ac:dyDescent="0.3">
      <c r="A112" s="403"/>
      <c r="B112" s="84"/>
      <c r="C112" s="916" t="s">
        <v>2233</v>
      </c>
      <c r="D112" s="84"/>
      <c r="E112" s="440"/>
      <c r="F112" s="105"/>
      <c r="G112" s="255"/>
      <c r="H112" s="255"/>
      <c r="I112" s="99"/>
    </row>
    <row r="113" spans="1:9" ht="18.75" x14ac:dyDescent="0.3">
      <c r="A113" s="403"/>
      <c r="B113" s="84"/>
      <c r="C113" s="916" t="s">
        <v>2234</v>
      </c>
      <c r="D113" s="84"/>
      <c r="E113" s="440"/>
      <c r="F113" s="105"/>
      <c r="G113" s="255"/>
      <c r="H113" s="255"/>
      <c r="I113" s="99"/>
    </row>
    <row r="114" spans="1:9" ht="18.75" x14ac:dyDescent="0.3">
      <c r="A114" s="403"/>
      <c r="B114" s="84"/>
      <c r="C114" s="609" t="s">
        <v>2084</v>
      </c>
      <c r="D114" s="84"/>
      <c r="E114" s="440"/>
      <c r="F114" s="105"/>
      <c r="G114" s="255"/>
      <c r="H114" s="255"/>
      <c r="I114" s="99"/>
    </row>
    <row r="115" spans="1:9" ht="18.75" x14ac:dyDescent="0.3">
      <c r="A115" s="403"/>
      <c r="B115" s="84"/>
      <c r="C115" s="609" t="s">
        <v>2235</v>
      </c>
      <c r="D115" s="84"/>
      <c r="E115" s="440"/>
      <c r="F115" s="105"/>
      <c r="G115" s="255"/>
      <c r="H115" s="255"/>
      <c r="I115" s="99"/>
    </row>
    <row r="116" spans="1:9" ht="18.75" x14ac:dyDescent="0.3">
      <c r="A116" s="403"/>
      <c r="B116" s="84"/>
      <c r="C116" s="118"/>
      <c r="D116" s="84"/>
      <c r="E116" s="440"/>
      <c r="F116" s="105"/>
      <c r="G116" s="255"/>
      <c r="H116" s="255"/>
      <c r="I116" s="99"/>
    </row>
    <row r="117" spans="1:9" ht="18.75" x14ac:dyDescent="0.3">
      <c r="A117" s="403"/>
      <c r="B117" s="84" t="s">
        <v>2585</v>
      </c>
      <c r="C117" s="118" t="s">
        <v>2236</v>
      </c>
      <c r="D117" s="271" t="s">
        <v>45</v>
      </c>
      <c r="E117" s="549" t="s">
        <v>2073</v>
      </c>
      <c r="F117" s="105" t="s">
        <v>485</v>
      </c>
      <c r="G117" s="255">
        <v>166</v>
      </c>
      <c r="H117" s="255">
        <f t="shared" ref="H117:H124" si="14">SUM(A117*(G117))</f>
        <v>0</v>
      </c>
      <c r="I117" s="99"/>
    </row>
    <row r="118" spans="1:9" ht="18.75" x14ac:dyDescent="0.3">
      <c r="A118" s="403"/>
      <c r="B118" s="84" t="s">
        <v>2088</v>
      </c>
      <c r="C118" s="118" t="s">
        <v>2237</v>
      </c>
      <c r="D118" s="271">
        <v>5</v>
      </c>
      <c r="E118" s="440"/>
      <c r="F118" s="105" t="s">
        <v>485</v>
      </c>
      <c r="G118" s="255"/>
      <c r="H118" s="255">
        <f t="shared" si="14"/>
        <v>0</v>
      </c>
      <c r="I118" s="99"/>
    </row>
    <row r="119" spans="1:9" ht="18.75" x14ac:dyDescent="0.3">
      <c r="A119" s="403"/>
      <c r="B119" s="84" t="s">
        <v>2238</v>
      </c>
      <c r="C119" s="118" t="s">
        <v>2239</v>
      </c>
      <c r="D119" s="271">
        <v>5</v>
      </c>
      <c r="E119" s="440" t="s">
        <v>2073</v>
      </c>
      <c r="F119" s="105" t="s">
        <v>1308</v>
      </c>
      <c r="G119" s="255">
        <v>18</v>
      </c>
      <c r="H119" s="255">
        <f t="shared" si="14"/>
        <v>0</v>
      </c>
      <c r="I119" s="99"/>
    </row>
    <row r="120" spans="1:9" ht="18.75" x14ac:dyDescent="0.3">
      <c r="A120" s="403"/>
      <c r="B120" s="84" t="s">
        <v>2240</v>
      </c>
      <c r="C120" s="102" t="s">
        <v>2241</v>
      </c>
      <c r="D120" s="84" t="s">
        <v>45</v>
      </c>
      <c r="E120" s="549" t="s">
        <v>2073</v>
      </c>
      <c r="F120" s="105" t="s">
        <v>669</v>
      </c>
      <c r="G120" s="255">
        <v>59</v>
      </c>
      <c r="H120" s="255">
        <f t="shared" si="14"/>
        <v>0</v>
      </c>
      <c r="I120" s="99"/>
    </row>
    <row r="121" spans="1:9" ht="18.75" x14ac:dyDescent="0.3">
      <c r="A121" s="403"/>
      <c r="B121" s="84" t="s">
        <v>2242</v>
      </c>
      <c r="C121" s="118" t="s">
        <v>2243</v>
      </c>
      <c r="D121" s="84" t="s">
        <v>45</v>
      </c>
      <c r="E121" s="440" t="s">
        <v>2073</v>
      </c>
      <c r="F121" s="105" t="s">
        <v>669</v>
      </c>
      <c r="G121" s="255">
        <v>18</v>
      </c>
      <c r="H121" s="255">
        <f t="shared" si="14"/>
        <v>0</v>
      </c>
      <c r="I121" s="99"/>
    </row>
    <row r="122" spans="1:9" ht="18.75" x14ac:dyDescent="0.3">
      <c r="A122" s="403"/>
      <c r="B122" s="84" t="s">
        <v>2244</v>
      </c>
      <c r="C122" s="118" t="s">
        <v>2245</v>
      </c>
      <c r="D122" s="84" t="s">
        <v>45</v>
      </c>
      <c r="E122" s="549" t="s">
        <v>2073</v>
      </c>
      <c r="F122" s="105" t="s">
        <v>669</v>
      </c>
      <c r="G122" s="255">
        <v>14</v>
      </c>
      <c r="H122" s="255">
        <f t="shared" si="14"/>
        <v>0</v>
      </c>
      <c r="I122" s="99"/>
    </row>
    <row r="123" spans="1:9" ht="18.75" x14ac:dyDescent="0.3">
      <c r="A123" s="403"/>
      <c r="B123" s="84" t="s">
        <v>2246</v>
      </c>
      <c r="C123" s="102" t="s">
        <v>2247</v>
      </c>
      <c r="D123" s="84" t="s">
        <v>45</v>
      </c>
      <c r="E123" s="549" t="s">
        <v>2073</v>
      </c>
      <c r="F123" s="105" t="s">
        <v>669</v>
      </c>
      <c r="G123" s="255">
        <v>78</v>
      </c>
      <c r="H123" s="255">
        <f t="shared" si="14"/>
        <v>0</v>
      </c>
      <c r="I123" s="99"/>
    </row>
    <row r="124" spans="1:9" ht="37.5" x14ac:dyDescent="0.3">
      <c r="A124" s="403"/>
      <c r="B124" s="160" t="s">
        <v>2248</v>
      </c>
      <c r="C124" s="107" t="s">
        <v>2249</v>
      </c>
      <c r="D124" s="84" t="s">
        <v>45</v>
      </c>
      <c r="E124" s="440"/>
      <c r="F124" s="105" t="s">
        <v>485</v>
      </c>
      <c r="G124" s="255"/>
      <c r="H124" s="255">
        <f t="shared" si="14"/>
        <v>0</v>
      </c>
      <c r="I124" s="99"/>
    </row>
    <row r="125" spans="1:9" ht="18.75" x14ac:dyDescent="0.3">
      <c r="A125" s="403"/>
      <c r="B125" s="84"/>
      <c r="C125" s="118"/>
      <c r="D125" s="84"/>
      <c r="E125" s="440"/>
      <c r="F125" s="105"/>
      <c r="G125" s="255"/>
      <c r="H125" s="255"/>
      <c r="I125" s="99"/>
    </row>
    <row r="126" spans="1:9" ht="32.25" x14ac:dyDescent="0.3">
      <c r="A126" s="407"/>
      <c r="B126" s="265"/>
      <c r="C126" s="273" t="s">
        <v>2250</v>
      </c>
      <c r="D126" s="265"/>
      <c r="E126" s="515"/>
      <c r="F126" s="267"/>
      <c r="G126" s="255"/>
      <c r="H126" s="255"/>
      <c r="I126" s="99"/>
    </row>
    <row r="127" spans="1:9" ht="56.25" x14ac:dyDescent="0.3">
      <c r="A127" s="504"/>
      <c r="B127" s="198" t="s">
        <v>2251</v>
      </c>
      <c r="C127" s="126" t="s">
        <v>2252</v>
      </c>
      <c r="D127" s="269" t="s">
        <v>48</v>
      </c>
      <c r="E127" s="512" t="s">
        <v>2073</v>
      </c>
      <c r="F127" s="253" t="s">
        <v>485</v>
      </c>
      <c r="G127" s="254">
        <v>506.23</v>
      </c>
      <c r="H127" s="254">
        <f>SUM(A127*(G127))</f>
        <v>0</v>
      </c>
      <c r="I127" s="99"/>
    </row>
    <row r="128" spans="1:9" ht="187.5" x14ac:dyDescent="0.3">
      <c r="A128" s="506"/>
      <c r="B128" s="260" t="s">
        <v>2579</v>
      </c>
      <c r="C128" s="261" t="s">
        <v>2567</v>
      </c>
      <c r="D128" s="260" t="s">
        <v>48</v>
      </c>
      <c r="E128" s="632" t="s">
        <v>2073</v>
      </c>
      <c r="F128" s="263" t="s">
        <v>669</v>
      </c>
      <c r="G128" s="264">
        <v>259.14999999999998</v>
      </c>
      <c r="H128" s="264">
        <f t="shared" ref="H128:H129" si="15">SUM(A128*(G128))</f>
        <v>0</v>
      </c>
      <c r="I128" s="99"/>
    </row>
    <row r="129" spans="1:9" ht="18.75" x14ac:dyDescent="0.3">
      <c r="A129" s="505"/>
      <c r="B129" s="256" t="s">
        <v>2580</v>
      </c>
      <c r="C129" s="225" t="s">
        <v>2253</v>
      </c>
      <c r="D129" s="256" t="s">
        <v>48</v>
      </c>
      <c r="E129" s="513" t="s">
        <v>2073</v>
      </c>
      <c r="F129" s="257" t="s">
        <v>1308</v>
      </c>
      <c r="G129" s="258">
        <v>59</v>
      </c>
      <c r="H129" s="258">
        <f t="shared" si="15"/>
        <v>0</v>
      </c>
      <c r="I129" s="99"/>
    </row>
    <row r="130" spans="1:9" ht="93.75" x14ac:dyDescent="0.3">
      <c r="A130" s="505"/>
      <c r="B130" s="256" t="s">
        <v>2254</v>
      </c>
      <c r="C130" s="140" t="s">
        <v>2255</v>
      </c>
      <c r="D130" s="256" t="s">
        <v>48</v>
      </c>
      <c r="E130" s="629" t="s">
        <v>2073</v>
      </c>
      <c r="F130" s="257" t="s">
        <v>1308</v>
      </c>
      <c r="G130" s="258"/>
      <c r="H130" s="258"/>
      <c r="I130" s="99"/>
    </row>
    <row r="131" spans="1:9" ht="18.75" x14ac:dyDescent="0.3">
      <c r="A131" s="403"/>
      <c r="B131" s="84"/>
      <c r="C131" s="118"/>
      <c r="D131" s="84"/>
      <c r="E131" s="440"/>
      <c r="F131" s="105"/>
      <c r="G131" s="255"/>
      <c r="H131" s="255"/>
      <c r="I131" s="99"/>
    </row>
    <row r="132" spans="1:9" ht="18.75" x14ac:dyDescent="0.3">
      <c r="A132" s="403"/>
      <c r="B132" s="84"/>
      <c r="C132" s="916" t="s">
        <v>2256</v>
      </c>
      <c r="D132" s="84"/>
      <c r="E132" s="440"/>
      <c r="F132" s="105"/>
      <c r="G132" s="255"/>
      <c r="H132" s="255"/>
      <c r="I132" s="99"/>
    </row>
    <row r="133" spans="1:9" ht="18.75" x14ac:dyDescent="0.3">
      <c r="A133" s="403"/>
      <c r="B133" s="84"/>
      <c r="C133" s="916" t="s">
        <v>2257</v>
      </c>
      <c r="D133" s="84"/>
      <c r="E133" s="440"/>
      <c r="F133" s="105"/>
      <c r="G133" s="255"/>
      <c r="H133" s="255"/>
      <c r="I133" s="99"/>
    </row>
    <row r="134" spans="1:9" ht="18.75" x14ac:dyDescent="0.3">
      <c r="A134" s="403"/>
      <c r="B134" s="84"/>
      <c r="C134" s="609" t="s">
        <v>2258</v>
      </c>
      <c r="D134" s="84"/>
      <c r="E134" s="440"/>
      <c r="F134" s="105"/>
      <c r="G134" s="255"/>
      <c r="H134" s="255"/>
      <c r="I134" s="99"/>
    </row>
    <row r="135" spans="1:9" ht="18.75" x14ac:dyDescent="0.3">
      <c r="A135" s="403"/>
      <c r="B135" s="84"/>
      <c r="C135" s="609" t="s">
        <v>2259</v>
      </c>
      <c r="D135" s="84"/>
      <c r="E135" s="440"/>
      <c r="F135" s="105"/>
      <c r="G135" s="255"/>
      <c r="H135" s="255"/>
      <c r="I135" s="99"/>
    </row>
    <row r="136" spans="1:9" ht="18.75" x14ac:dyDescent="0.3">
      <c r="A136" s="403"/>
      <c r="B136" s="84"/>
      <c r="C136" s="118"/>
      <c r="D136" s="84"/>
      <c r="E136" s="440"/>
      <c r="F136" s="105"/>
      <c r="G136" s="255"/>
      <c r="H136" s="255"/>
      <c r="I136" s="99"/>
    </row>
    <row r="137" spans="1:9" ht="18.75" x14ac:dyDescent="0.3">
      <c r="A137" s="403"/>
      <c r="B137" s="84" t="s">
        <v>2260</v>
      </c>
      <c r="C137" s="118" t="s">
        <v>2261</v>
      </c>
      <c r="D137" s="271" t="s">
        <v>48</v>
      </c>
      <c r="E137" s="549" t="s">
        <v>2073</v>
      </c>
      <c r="F137" s="105" t="s">
        <v>485</v>
      </c>
      <c r="G137" s="255">
        <v>138</v>
      </c>
      <c r="H137" s="255">
        <f>SUM(A137*(G137))</f>
        <v>0</v>
      </c>
      <c r="I137" s="99"/>
    </row>
    <row r="138" spans="1:9" ht="18.75" x14ac:dyDescent="0.3">
      <c r="A138" s="403"/>
      <c r="B138" s="84" t="s">
        <v>2088</v>
      </c>
      <c r="C138" s="118" t="s">
        <v>2262</v>
      </c>
      <c r="D138" s="271">
        <v>6</v>
      </c>
      <c r="E138" s="440"/>
      <c r="F138" s="105" t="s">
        <v>485</v>
      </c>
      <c r="G138" s="255"/>
      <c r="H138" s="255"/>
      <c r="I138" s="99"/>
    </row>
    <row r="139" spans="1:9" ht="18.75" x14ac:dyDescent="0.3">
      <c r="A139" s="403"/>
      <c r="B139" s="84" t="s">
        <v>2263</v>
      </c>
      <c r="C139" s="102" t="s">
        <v>2264</v>
      </c>
      <c r="D139" s="84" t="s">
        <v>48</v>
      </c>
      <c r="E139" s="440" t="s">
        <v>2073</v>
      </c>
      <c r="F139" s="105" t="s">
        <v>1308</v>
      </c>
      <c r="G139" s="255">
        <v>18</v>
      </c>
      <c r="H139" s="255">
        <f t="shared" ref="H139:H143" si="16">SUM(A139*(G139))</f>
        <v>0</v>
      </c>
      <c r="I139" s="99"/>
    </row>
    <row r="140" spans="1:9" ht="18.75" x14ac:dyDescent="0.3">
      <c r="A140" s="403"/>
      <c r="B140" s="84" t="s">
        <v>2582</v>
      </c>
      <c r="C140" s="107" t="s">
        <v>2265</v>
      </c>
      <c r="D140" s="84" t="s">
        <v>48</v>
      </c>
      <c r="E140" s="549" t="s">
        <v>2073</v>
      </c>
      <c r="F140" s="105" t="s">
        <v>669</v>
      </c>
      <c r="G140" s="255">
        <v>59</v>
      </c>
      <c r="H140" s="255">
        <f t="shared" si="16"/>
        <v>0</v>
      </c>
      <c r="I140" s="99"/>
    </row>
    <row r="141" spans="1:9" ht="18.75" x14ac:dyDescent="0.3">
      <c r="A141" s="403"/>
      <c r="B141" s="84" t="s">
        <v>2581</v>
      </c>
      <c r="C141" s="107" t="s">
        <v>2266</v>
      </c>
      <c r="D141" s="271">
        <v>6</v>
      </c>
      <c r="E141" s="549" t="s">
        <v>2073</v>
      </c>
      <c r="F141" s="105" t="s">
        <v>669</v>
      </c>
      <c r="G141" s="255">
        <v>84</v>
      </c>
      <c r="H141" s="255">
        <f t="shared" si="16"/>
        <v>0</v>
      </c>
      <c r="I141" s="99"/>
    </row>
    <row r="142" spans="1:9" ht="18.75" x14ac:dyDescent="0.3">
      <c r="A142" s="403"/>
      <c r="B142" s="84" t="s">
        <v>2583</v>
      </c>
      <c r="C142" s="102" t="s">
        <v>2267</v>
      </c>
      <c r="D142" s="84" t="s">
        <v>48</v>
      </c>
      <c r="E142" s="576" t="s">
        <v>2073</v>
      </c>
      <c r="F142" s="105" t="s">
        <v>669</v>
      </c>
      <c r="G142" s="255">
        <v>18</v>
      </c>
      <c r="H142" s="255">
        <f t="shared" si="16"/>
        <v>0</v>
      </c>
      <c r="I142" s="99"/>
    </row>
    <row r="143" spans="1:9" ht="37.5" x14ac:dyDescent="0.3">
      <c r="A143" s="407"/>
      <c r="B143" s="265" t="s">
        <v>2268</v>
      </c>
      <c r="C143" s="278" t="s">
        <v>2269</v>
      </c>
      <c r="D143" s="265" t="s">
        <v>48</v>
      </c>
      <c r="E143" s="515"/>
      <c r="F143" s="267" t="s">
        <v>485</v>
      </c>
      <c r="G143" s="255"/>
      <c r="H143" s="255">
        <f t="shared" si="16"/>
        <v>0</v>
      </c>
      <c r="I143" s="99"/>
    </row>
    <row r="144" spans="1:9" ht="31.5" x14ac:dyDescent="0.3">
      <c r="A144" s="407"/>
      <c r="B144" s="265"/>
      <c r="C144" s="279" t="s">
        <v>2270</v>
      </c>
      <c r="D144" s="265"/>
      <c r="E144" s="515"/>
      <c r="F144" s="267"/>
      <c r="G144" s="255"/>
      <c r="H144" s="255"/>
      <c r="I144" s="99"/>
    </row>
    <row r="145" spans="1:9" ht="56.25" x14ac:dyDescent="0.3">
      <c r="A145" s="504"/>
      <c r="B145" s="198" t="s">
        <v>2271</v>
      </c>
      <c r="C145" s="126" t="s">
        <v>2272</v>
      </c>
      <c r="D145" s="269" t="s">
        <v>51</v>
      </c>
      <c r="E145" s="512" t="s">
        <v>2073</v>
      </c>
      <c r="F145" s="253" t="s">
        <v>485</v>
      </c>
      <c r="G145" s="254">
        <v>496.09</v>
      </c>
      <c r="H145" s="254">
        <f>SUM(A145*(G145))</f>
        <v>0</v>
      </c>
      <c r="I145" s="99"/>
    </row>
    <row r="146" spans="1:9" ht="187.5" x14ac:dyDescent="0.3">
      <c r="A146" s="506"/>
      <c r="B146" s="260" t="s">
        <v>2574</v>
      </c>
      <c r="C146" s="261" t="s">
        <v>2568</v>
      </c>
      <c r="D146" s="260" t="s">
        <v>51</v>
      </c>
      <c r="E146" s="632" t="s">
        <v>2073</v>
      </c>
      <c r="F146" s="263" t="s">
        <v>669</v>
      </c>
      <c r="G146" s="264">
        <v>254.42</v>
      </c>
      <c r="H146" s="264">
        <f t="shared" ref="H146:H147" si="17">SUM(A146*(G146))</f>
        <v>0</v>
      </c>
      <c r="I146" s="99"/>
    </row>
    <row r="147" spans="1:9" ht="18.75" x14ac:dyDescent="0.3">
      <c r="A147" s="505"/>
      <c r="B147" s="256" t="s">
        <v>2575</v>
      </c>
      <c r="C147" s="225" t="s">
        <v>2273</v>
      </c>
      <c r="D147" s="256" t="s">
        <v>51</v>
      </c>
      <c r="E147" s="629" t="s">
        <v>2073</v>
      </c>
      <c r="F147" s="257" t="s">
        <v>1308</v>
      </c>
      <c r="G147" s="258">
        <v>59</v>
      </c>
      <c r="H147" s="258">
        <f t="shared" si="17"/>
        <v>0</v>
      </c>
      <c r="I147" s="99"/>
    </row>
    <row r="148" spans="1:9" ht="93.75" x14ac:dyDescent="0.3">
      <c r="A148" s="505"/>
      <c r="B148" s="256" t="s">
        <v>2274</v>
      </c>
      <c r="C148" s="140" t="s">
        <v>2275</v>
      </c>
      <c r="D148" s="256" t="s">
        <v>51</v>
      </c>
      <c r="E148" s="629" t="s">
        <v>2073</v>
      </c>
      <c r="F148" s="257" t="s">
        <v>1308</v>
      </c>
      <c r="G148" s="258">
        <v>119.89</v>
      </c>
      <c r="H148" s="258"/>
      <c r="I148" s="99"/>
    </row>
    <row r="149" spans="1:9" ht="18.75" x14ac:dyDescent="0.3">
      <c r="A149" s="403"/>
      <c r="B149" s="84"/>
      <c r="C149" s="118"/>
      <c r="D149" s="271"/>
      <c r="E149" s="440"/>
      <c r="F149" s="105"/>
      <c r="G149" s="255"/>
      <c r="H149" s="255"/>
      <c r="I149" s="99"/>
    </row>
    <row r="150" spans="1:9" ht="18.75" x14ac:dyDescent="0.3">
      <c r="A150" s="403"/>
      <c r="B150" s="84"/>
      <c r="C150" s="609" t="s">
        <v>2276</v>
      </c>
      <c r="D150" s="84"/>
      <c r="E150" s="440"/>
      <c r="F150" s="105"/>
      <c r="G150" s="255"/>
      <c r="H150" s="255"/>
      <c r="I150" s="99"/>
    </row>
    <row r="151" spans="1:9" ht="18.75" x14ac:dyDescent="0.3">
      <c r="A151" s="403"/>
      <c r="B151" s="84"/>
      <c r="C151" s="916" t="s">
        <v>2277</v>
      </c>
      <c r="D151" s="84"/>
      <c r="E151" s="440"/>
      <c r="F151" s="105"/>
      <c r="G151" s="255"/>
      <c r="H151" s="255"/>
      <c r="I151" s="99"/>
    </row>
    <row r="152" spans="1:9" ht="18.75" x14ac:dyDescent="0.3">
      <c r="A152" s="403"/>
      <c r="B152" s="84" t="s">
        <v>2278</v>
      </c>
      <c r="C152" s="118" t="s">
        <v>2279</v>
      </c>
      <c r="D152" s="271" t="s">
        <v>51</v>
      </c>
      <c r="E152" s="549" t="s">
        <v>2073</v>
      </c>
      <c r="F152" s="105" t="s">
        <v>485</v>
      </c>
      <c r="G152" s="255">
        <v>138</v>
      </c>
      <c r="H152" s="255">
        <f t="shared" ref="H152:H158" si="18">SUM(A152*(G152))</f>
        <v>0</v>
      </c>
      <c r="I152" s="99"/>
    </row>
    <row r="153" spans="1:9" ht="18.75" x14ac:dyDescent="0.3">
      <c r="A153" s="403"/>
      <c r="B153" s="84" t="s">
        <v>2088</v>
      </c>
      <c r="C153" s="118" t="s">
        <v>2280</v>
      </c>
      <c r="D153" s="271">
        <v>7</v>
      </c>
      <c r="E153" s="440"/>
      <c r="F153" s="105" t="s">
        <v>485</v>
      </c>
      <c r="G153" s="255"/>
      <c r="H153" s="255">
        <f t="shared" si="18"/>
        <v>0</v>
      </c>
      <c r="I153" s="99"/>
    </row>
    <row r="154" spans="1:9" ht="18.75" x14ac:dyDescent="0.3">
      <c r="A154" s="403"/>
      <c r="B154" s="84" t="s">
        <v>2281</v>
      </c>
      <c r="C154" s="118" t="s">
        <v>2282</v>
      </c>
      <c r="D154" s="271">
        <v>7</v>
      </c>
      <c r="E154" s="440" t="s">
        <v>2073</v>
      </c>
      <c r="F154" s="105" t="s">
        <v>1308</v>
      </c>
      <c r="G154" s="255">
        <v>18</v>
      </c>
      <c r="H154" s="255">
        <f t="shared" si="18"/>
        <v>0</v>
      </c>
      <c r="I154" s="99"/>
    </row>
    <row r="155" spans="1:9" ht="18.75" x14ac:dyDescent="0.3">
      <c r="A155" s="403"/>
      <c r="B155" s="84" t="s">
        <v>2576</v>
      </c>
      <c r="C155" s="107" t="s">
        <v>2283</v>
      </c>
      <c r="D155" s="84" t="s">
        <v>51</v>
      </c>
      <c r="E155" s="440" t="s">
        <v>2073</v>
      </c>
      <c r="F155" s="105" t="s">
        <v>669</v>
      </c>
      <c r="G155" s="255">
        <v>59</v>
      </c>
      <c r="H155" s="255">
        <f t="shared" si="18"/>
        <v>0</v>
      </c>
      <c r="I155" s="99"/>
    </row>
    <row r="156" spans="1:9" ht="18.75" x14ac:dyDescent="0.3">
      <c r="A156" s="403"/>
      <c r="B156" s="84" t="s">
        <v>2577</v>
      </c>
      <c r="C156" s="107" t="s">
        <v>2284</v>
      </c>
      <c r="D156" s="271">
        <v>7</v>
      </c>
      <c r="E156" s="549" t="s">
        <v>2073</v>
      </c>
      <c r="F156" s="105" t="s">
        <v>669</v>
      </c>
      <c r="G156" s="255">
        <v>88</v>
      </c>
      <c r="H156" s="255">
        <f t="shared" si="18"/>
        <v>0</v>
      </c>
      <c r="I156" s="99"/>
    </row>
    <row r="157" spans="1:9" ht="18.75" x14ac:dyDescent="0.3">
      <c r="A157" s="403"/>
      <c r="B157" s="84" t="s">
        <v>2578</v>
      </c>
      <c r="C157" s="102" t="s">
        <v>2285</v>
      </c>
      <c r="D157" s="84" t="s">
        <v>51</v>
      </c>
      <c r="E157" s="549" t="s">
        <v>2073</v>
      </c>
      <c r="F157" s="105" t="s">
        <v>669</v>
      </c>
      <c r="G157" s="255">
        <v>20</v>
      </c>
      <c r="H157" s="255">
        <f t="shared" si="18"/>
        <v>0</v>
      </c>
      <c r="I157" s="99"/>
    </row>
    <row r="158" spans="1:9" ht="37.5" x14ac:dyDescent="0.3">
      <c r="A158" s="403"/>
      <c r="B158" s="84" t="s">
        <v>2286</v>
      </c>
      <c r="C158" s="107" t="s">
        <v>2287</v>
      </c>
      <c r="D158" s="84" t="s">
        <v>51</v>
      </c>
      <c r="E158" s="440"/>
      <c r="F158" s="105" t="s">
        <v>485</v>
      </c>
      <c r="G158" s="255"/>
      <c r="H158" s="255">
        <f t="shared" si="18"/>
        <v>0</v>
      </c>
      <c r="I158" s="99"/>
    </row>
    <row r="159" spans="1:9" ht="18.75" x14ac:dyDescent="0.3">
      <c r="A159" s="403"/>
      <c r="B159" s="84"/>
      <c r="C159" s="118"/>
      <c r="D159" s="84"/>
      <c r="E159" s="439"/>
      <c r="F159" s="105"/>
      <c r="G159" s="255"/>
      <c r="H159" s="255"/>
      <c r="I159" s="99"/>
    </row>
    <row r="160" spans="1:9" ht="31.5" x14ac:dyDescent="0.3">
      <c r="A160" s="508"/>
      <c r="B160" s="280"/>
      <c r="C160" s="279" t="s">
        <v>2288</v>
      </c>
      <c r="D160" s="280"/>
      <c r="E160" s="519"/>
      <c r="F160" s="281"/>
      <c r="G160" s="255"/>
      <c r="H160" s="255"/>
      <c r="I160" s="99"/>
    </row>
    <row r="161" spans="1:9" ht="56.25" x14ac:dyDescent="0.3">
      <c r="A161" s="504"/>
      <c r="B161" s="198" t="s">
        <v>2289</v>
      </c>
      <c r="C161" s="126" t="s">
        <v>2290</v>
      </c>
      <c r="D161" s="269" t="s">
        <v>309</v>
      </c>
      <c r="E161" s="512" t="s">
        <v>2073</v>
      </c>
      <c r="F161" s="253" t="s">
        <v>485</v>
      </c>
      <c r="G161" s="254">
        <v>404.84</v>
      </c>
      <c r="H161" s="254">
        <f t="shared" ref="H161:H169" si="19">SUM(A161*(G161))</f>
        <v>0</v>
      </c>
      <c r="I161" s="99"/>
    </row>
    <row r="162" spans="1:9" ht="18.75" x14ac:dyDescent="0.3">
      <c r="A162" s="407"/>
      <c r="B162" s="265" t="s">
        <v>2291</v>
      </c>
      <c r="C162" s="275" t="s">
        <v>2292</v>
      </c>
      <c r="D162" s="282" t="s">
        <v>309</v>
      </c>
      <c r="E162" s="515" t="s">
        <v>2073</v>
      </c>
      <c r="F162" s="267" t="s">
        <v>485</v>
      </c>
      <c r="G162" s="255">
        <v>62</v>
      </c>
      <c r="H162" s="255">
        <f t="shared" si="19"/>
        <v>0</v>
      </c>
      <c r="I162" s="99"/>
    </row>
    <row r="163" spans="1:9" ht="18.75" x14ac:dyDescent="0.3">
      <c r="A163" s="407"/>
      <c r="B163" s="265" t="s">
        <v>2293</v>
      </c>
      <c r="C163" s="275" t="s">
        <v>2294</v>
      </c>
      <c r="D163" s="265" t="s">
        <v>309</v>
      </c>
      <c r="E163" s="515" t="s">
        <v>2073</v>
      </c>
      <c r="F163" s="267" t="s">
        <v>485</v>
      </c>
      <c r="G163" s="255">
        <v>37</v>
      </c>
      <c r="H163" s="255">
        <f t="shared" si="19"/>
        <v>0</v>
      </c>
      <c r="I163" s="99"/>
    </row>
    <row r="164" spans="1:9" ht="18.75" x14ac:dyDescent="0.3">
      <c r="A164" s="407"/>
      <c r="B164" s="265" t="s">
        <v>2088</v>
      </c>
      <c r="C164" s="275" t="s">
        <v>2295</v>
      </c>
      <c r="D164" s="282">
        <v>8</v>
      </c>
      <c r="E164" s="515"/>
      <c r="F164" s="267" t="s">
        <v>485</v>
      </c>
      <c r="G164" s="255">
        <v>30</v>
      </c>
      <c r="H164" s="255">
        <f t="shared" si="19"/>
        <v>0</v>
      </c>
      <c r="I164" s="99"/>
    </row>
    <row r="165" spans="1:9" ht="75" x14ac:dyDescent="0.2">
      <c r="A165" s="505"/>
      <c r="B165" s="256" t="s">
        <v>2296</v>
      </c>
      <c r="C165" s="662" t="s">
        <v>2297</v>
      </c>
      <c r="D165" s="283">
        <v>8</v>
      </c>
      <c r="E165" s="629" t="s">
        <v>2073</v>
      </c>
      <c r="F165" s="257" t="s">
        <v>1308</v>
      </c>
      <c r="G165" s="258">
        <v>242.86</v>
      </c>
      <c r="H165" s="258">
        <f t="shared" si="19"/>
        <v>0</v>
      </c>
      <c r="I165" s="284"/>
    </row>
    <row r="166" spans="1:9" ht="18.75" x14ac:dyDescent="0.2">
      <c r="A166" s="505"/>
      <c r="B166" s="256" t="s">
        <v>2298</v>
      </c>
      <c r="C166" s="225" t="s">
        <v>2299</v>
      </c>
      <c r="D166" s="256" t="s">
        <v>309</v>
      </c>
      <c r="E166" s="513" t="s">
        <v>2073</v>
      </c>
      <c r="F166" s="257" t="s">
        <v>1308</v>
      </c>
      <c r="G166" s="258">
        <v>37</v>
      </c>
      <c r="H166" s="258">
        <f t="shared" si="19"/>
        <v>0</v>
      </c>
      <c r="I166" s="284"/>
    </row>
    <row r="167" spans="1:9" ht="18.75" x14ac:dyDescent="0.2">
      <c r="A167" s="505"/>
      <c r="B167" s="256" t="s">
        <v>2300</v>
      </c>
      <c r="C167" s="225" t="s">
        <v>2301</v>
      </c>
      <c r="D167" s="256" t="s">
        <v>309</v>
      </c>
      <c r="E167" s="513" t="s">
        <v>2073</v>
      </c>
      <c r="F167" s="257" t="s">
        <v>1308</v>
      </c>
      <c r="G167" s="258">
        <v>62</v>
      </c>
      <c r="H167" s="258">
        <f t="shared" si="19"/>
        <v>0</v>
      </c>
      <c r="I167" s="284"/>
    </row>
    <row r="168" spans="1:9" ht="112.5" x14ac:dyDescent="0.3">
      <c r="A168" s="601"/>
      <c r="B168" s="602" t="s">
        <v>2088</v>
      </c>
      <c r="C168" s="603" t="s">
        <v>2302</v>
      </c>
      <c r="D168" s="602" t="s">
        <v>309</v>
      </c>
      <c r="E168" s="630" t="s">
        <v>2073</v>
      </c>
      <c r="F168" s="604" t="s">
        <v>1308</v>
      </c>
      <c r="G168" s="252"/>
      <c r="H168" s="252">
        <f t="shared" si="19"/>
        <v>0</v>
      </c>
      <c r="I168" s="99"/>
    </row>
    <row r="169" spans="1:9" ht="187.5" x14ac:dyDescent="0.3">
      <c r="A169" s="506"/>
      <c r="B169" s="260" t="s">
        <v>2573</v>
      </c>
      <c r="C169" s="261" t="s">
        <v>2569</v>
      </c>
      <c r="D169" s="260" t="s">
        <v>309</v>
      </c>
      <c r="E169" s="632" t="s">
        <v>2073</v>
      </c>
      <c r="F169" s="263" t="s">
        <v>669</v>
      </c>
      <c r="G169" s="264">
        <v>227.57</v>
      </c>
      <c r="H169" s="264">
        <f t="shared" si="19"/>
        <v>0</v>
      </c>
      <c r="I169" s="99"/>
    </row>
    <row r="170" spans="1:9" ht="18.75" x14ac:dyDescent="0.3">
      <c r="A170" s="403"/>
      <c r="B170" s="84"/>
      <c r="C170" s="118"/>
      <c r="D170" s="84"/>
      <c r="E170" s="440"/>
      <c r="F170" s="105"/>
      <c r="G170" s="255"/>
      <c r="H170" s="255"/>
      <c r="I170" s="99"/>
    </row>
    <row r="171" spans="1:9" ht="18.75" x14ac:dyDescent="0.3">
      <c r="A171" s="403"/>
      <c r="B171" s="84"/>
      <c r="C171" s="916" t="s">
        <v>2303</v>
      </c>
      <c r="D171" s="84"/>
      <c r="E171" s="440"/>
      <c r="F171" s="105"/>
      <c r="G171" s="255"/>
      <c r="H171" s="255"/>
      <c r="I171" s="99"/>
    </row>
    <row r="172" spans="1:9" ht="18.75" x14ac:dyDescent="0.3">
      <c r="A172" s="403"/>
      <c r="B172" s="84" t="s">
        <v>2570</v>
      </c>
      <c r="C172" s="118" t="s">
        <v>2304</v>
      </c>
      <c r="D172" s="84" t="s">
        <v>309</v>
      </c>
      <c r="E172" s="440" t="s">
        <v>2073</v>
      </c>
      <c r="F172" s="105" t="s">
        <v>669</v>
      </c>
      <c r="G172" s="255">
        <v>59</v>
      </c>
      <c r="H172" s="255">
        <f t="shared" ref="H172:H175" si="20">SUM(A172*(G172))</f>
        <v>0</v>
      </c>
      <c r="I172" s="99"/>
    </row>
    <row r="173" spans="1:9" ht="18.75" x14ac:dyDescent="0.3">
      <c r="A173" s="403"/>
      <c r="B173" s="84" t="s">
        <v>2571</v>
      </c>
      <c r="C173" s="107" t="s">
        <v>2305</v>
      </c>
      <c r="D173" s="84" t="s">
        <v>309</v>
      </c>
      <c r="E173" s="549" t="s">
        <v>2073</v>
      </c>
      <c r="F173" s="105" t="s">
        <v>669</v>
      </c>
      <c r="G173" s="255">
        <v>110</v>
      </c>
      <c r="H173" s="255">
        <f t="shared" si="20"/>
        <v>0</v>
      </c>
      <c r="I173" s="99"/>
    </row>
    <row r="174" spans="1:9" ht="18.75" x14ac:dyDescent="0.3">
      <c r="A174" s="403"/>
      <c r="B174" s="84" t="s">
        <v>2572</v>
      </c>
      <c r="C174" s="102" t="s">
        <v>2306</v>
      </c>
      <c r="D174" s="84" t="s">
        <v>309</v>
      </c>
      <c r="E174" s="549" t="s">
        <v>2073</v>
      </c>
      <c r="F174" s="105" t="s">
        <v>669</v>
      </c>
      <c r="G174" s="255">
        <v>18</v>
      </c>
      <c r="H174" s="255">
        <f t="shared" si="20"/>
        <v>0</v>
      </c>
      <c r="I174" s="99"/>
    </row>
    <row r="175" spans="1:9" ht="18.75" x14ac:dyDescent="0.3">
      <c r="A175" s="403"/>
      <c r="B175" s="84" t="s">
        <v>2088</v>
      </c>
      <c r="C175" s="102" t="s">
        <v>2307</v>
      </c>
      <c r="D175" s="84" t="s">
        <v>309</v>
      </c>
      <c r="E175" s="440"/>
      <c r="F175" s="105" t="s">
        <v>669</v>
      </c>
      <c r="G175" s="255"/>
      <c r="H175" s="255">
        <f t="shared" si="20"/>
        <v>0</v>
      </c>
      <c r="I175" s="99"/>
    </row>
    <row r="176" spans="1:9" ht="18.75" x14ac:dyDescent="0.3">
      <c r="A176" s="403"/>
      <c r="B176" s="84"/>
      <c r="C176" s="118"/>
      <c r="D176" s="84"/>
      <c r="E176" s="440"/>
      <c r="F176" s="105"/>
      <c r="G176" s="255"/>
      <c r="H176" s="255"/>
      <c r="I176" s="99"/>
    </row>
    <row r="177" spans="1:9" ht="31.5" x14ac:dyDescent="0.3">
      <c r="A177" s="508"/>
      <c r="B177" s="280"/>
      <c r="C177" s="279" t="s">
        <v>2308</v>
      </c>
      <c r="D177" s="280"/>
      <c r="E177" s="520"/>
      <c r="F177" s="281"/>
      <c r="G177" s="255"/>
      <c r="H177" s="255"/>
      <c r="I177" s="99"/>
    </row>
    <row r="178" spans="1:9" ht="75" x14ac:dyDescent="0.3">
      <c r="A178" s="504"/>
      <c r="B178" s="198" t="s">
        <v>2309</v>
      </c>
      <c r="C178" s="139" t="s">
        <v>2310</v>
      </c>
      <c r="D178" s="198"/>
      <c r="E178" s="939" t="s">
        <v>2073</v>
      </c>
      <c r="F178" s="253" t="s">
        <v>485</v>
      </c>
      <c r="G178" s="254">
        <v>279.68</v>
      </c>
      <c r="H178" s="254">
        <f t="shared" ref="H178:H185" si="21">SUM(A178*(G178))</f>
        <v>0</v>
      </c>
      <c r="I178" s="99"/>
    </row>
    <row r="179" spans="1:9" ht="18.75" x14ac:dyDescent="0.3">
      <c r="A179" s="403"/>
      <c r="B179" s="84" t="s">
        <v>2311</v>
      </c>
      <c r="C179" s="102" t="s">
        <v>2312</v>
      </c>
      <c r="D179" s="84"/>
      <c r="E179" s="440" t="s">
        <v>2073</v>
      </c>
      <c r="F179" s="105" t="s">
        <v>485</v>
      </c>
      <c r="G179" s="255">
        <v>37</v>
      </c>
      <c r="H179" s="255">
        <f t="shared" si="21"/>
        <v>0</v>
      </c>
      <c r="I179" s="99"/>
    </row>
    <row r="180" spans="1:9" ht="18.75" x14ac:dyDescent="0.3">
      <c r="A180" s="403"/>
      <c r="B180" s="84" t="s">
        <v>2313</v>
      </c>
      <c r="C180" s="102" t="s">
        <v>2314</v>
      </c>
      <c r="D180" s="84"/>
      <c r="E180" s="440" t="s">
        <v>2073</v>
      </c>
      <c r="F180" s="105" t="s">
        <v>485</v>
      </c>
      <c r="G180" s="255">
        <v>54</v>
      </c>
      <c r="H180" s="255">
        <f t="shared" si="21"/>
        <v>0</v>
      </c>
      <c r="I180" s="99"/>
    </row>
    <row r="181" spans="1:9" ht="18.75" x14ac:dyDescent="0.3">
      <c r="A181" s="403"/>
      <c r="B181" s="84" t="s">
        <v>2088</v>
      </c>
      <c r="C181" s="103" t="s">
        <v>2315</v>
      </c>
      <c r="D181" s="84"/>
      <c r="E181" s="440"/>
      <c r="F181" s="105" t="s">
        <v>485</v>
      </c>
      <c r="G181" s="255"/>
      <c r="H181" s="255">
        <f t="shared" si="21"/>
        <v>0</v>
      </c>
      <c r="I181" s="99"/>
    </row>
    <row r="182" spans="1:9" ht="75" x14ac:dyDescent="0.3">
      <c r="A182" s="505"/>
      <c r="B182" s="256" t="s">
        <v>2316</v>
      </c>
      <c r="C182" s="662" t="s">
        <v>2317</v>
      </c>
      <c r="D182" s="256"/>
      <c r="E182" s="629" t="s">
        <v>2073</v>
      </c>
      <c r="F182" s="257" t="s">
        <v>485</v>
      </c>
      <c r="G182" s="258">
        <v>188.83</v>
      </c>
      <c r="H182" s="258">
        <f t="shared" si="21"/>
        <v>0</v>
      </c>
      <c r="I182" s="99"/>
    </row>
    <row r="183" spans="1:9" ht="18.75" x14ac:dyDescent="0.3">
      <c r="A183" s="605"/>
      <c r="B183" s="596" t="s">
        <v>2318</v>
      </c>
      <c r="C183" s="606" t="s">
        <v>2319</v>
      </c>
      <c r="D183" s="596"/>
      <c r="E183" s="631" t="s">
        <v>2073</v>
      </c>
      <c r="F183" s="598" t="s">
        <v>485</v>
      </c>
      <c r="G183" s="255">
        <v>37</v>
      </c>
      <c r="H183" s="255">
        <f t="shared" si="21"/>
        <v>0</v>
      </c>
      <c r="I183" s="99"/>
    </row>
    <row r="184" spans="1:9" ht="18.75" x14ac:dyDescent="0.3">
      <c r="A184" s="605"/>
      <c r="B184" s="596" t="s">
        <v>2320</v>
      </c>
      <c r="C184" s="606" t="s">
        <v>2321</v>
      </c>
      <c r="D184" s="596"/>
      <c r="E184" s="631" t="s">
        <v>2073</v>
      </c>
      <c r="F184" s="598" t="s">
        <v>485</v>
      </c>
      <c r="G184" s="255">
        <v>54</v>
      </c>
      <c r="H184" s="255">
        <f t="shared" si="21"/>
        <v>0</v>
      </c>
      <c r="I184" s="99"/>
    </row>
    <row r="185" spans="1:9" ht="93.75" x14ac:dyDescent="0.3">
      <c r="A185" s="605"/>
      <c r="B185" s="596" t="s">
        <v>2088</v>
      </c>
      <c r="C185" s="608" t="s">
        <v>2322</v>
      </c>
      <c r="D185" s="596"/>
      <c r="E185" s="631" t="s">
        <v>2073</v>
      </c>
      <c r="F185" s="598" t="s">
        <v>1308</v>
      </c>
      <c r="G185" s="255"/>
      <c r="H185" s="255">
        <f t="shared" si="21"/>
        <v>0</v>
      </c>
      <c r="I185" s="99"/>
    </row>
    <row r="186" spans="1:9" ht="18.75" x14ac:dyDescent="0.3">
      <c r="A186" s="403"/>
      <c r="B186" s="84"/>
      <c r="C186" s="102"/>
      <c r="D186" s="84"/>
      <c r="E186" s="440"/>
      <c r="F186" s="105"/>
      <c r="G186" s="255"/>
      <c r="H186" s="255"/>
      <c r="I186" s="99"/>
    </row>
    <row r="187" spans="1:9" ht="18.75" x14ac:dyDescent="0.3">
      <c r="A187" s="403"/>
      <c r="B187" s="84"/>
      <c r="C187" s="916" t="s">
        <v>2303</v>
      </c>
      <c r="D187" s="84"/>
      <c r="E187" s="440"/>
      <c r="F187" s="105"/>
      <c r="G187" s="255"/>
      <c r="H187" s="255"/>
      <c r="I187" s="99"/>
    </row>
    <row r="188" spans="1:9" ht="18.75" x14ac:dyDescent="0.3">
      <c r="A188" s="403"/>
      <c r="B188" s="84"/>
      <c r="C188" s="285" t="s">
        <v>2323</v>
      </c>
      <c r="D188" s="84"/>
      <c r="E188" s="440"/>
      <c r="F188" s="105"/>
      <c r="G188" s="255"/>
      <c r="H188" s="255"/>
      <c r="I188" s="99"/>
    </row>
    <row r="189" spans="1:9" ht="18.75" x14ac:dyDescent="0.3">
      <c r="A189" s="403"/>
      <c r="B189" s="84" t="s">
        <v>2324</v>
      </c>
      <c r="C189" s="107" t="s">
        <v>2325</v>
      </c>
      <c r="D189" s="108" t="s">
        <v>57</v>
      </c>
      <c r="E189" s="549" t="s">
        <v>2073</v>
      </c>
      <c r="F189" s="105" t="s">
        <v>485</v>
      </c>
      <c r="G189" s="255">
        <v>68</v>
      </c>
      <c r="H189" s="255">
        <f t="shared" ref="H189:H196" si="22">SUM(A189*(G189))</f>
        <v>0</v>
      </c>
      <c r="I189" s="99"/>
    </row>
    <row r="190" spans="1:9" ht="18.75" x14ac:dyDescent="0.3">
      <c r="A190" s="403"/>
      <c r="B190" s="84" t="s">
        <v>2326</v>
      </c>
      <c r="C190" s="107" t="s">
        <v>2327</v>
      </c>
      <c r="D190" s="84" t="s">
        <v>32</v>
      </c>
      <c r="E190" s="549" t="s">
        <v>2073</v>
      </c>
      <c r="F190" s="105" t="s">
        <v>485</v>
      </c>
      <c r="G190" s="255">
        <v>68</v>
      </c>
      <c r="H190" s="255">
        <f t="shared" si="22"/>
        <v>0</v>
      </c>
      <c r="I190" s="99"/>
    </row>
    <row r="191" spans="1:9" ht="18.75" x14ac:dyDescent="0.3">
      <c r="A191" s="403"/>
      <c r="B191" s="84" t="s">
        <v>2328</v>
      </c>
      <c r="C191" s="102" t="s">
        <v>2329</v>
      </c>
      <c r="D191" s="84" t="s">
        <v>36</v>
      </c>
      <c r="E191" s="549" t="s">
        <v>2073</v>
      </c>
      <c r="F191" s="105" t="s">
        <v>485</v>
      </c>
      <c r="G191" s="255">
        <v>68</v>
      </c>
      <c r="H191" s="255">
        <f t="shared" si="22"/>
        <v>0</v>
      </c>
      <c r="I191" s="99"/>
    </row>
    <row r="192" spans="1:9" ht="18.75" x14ac:dyDescent="0.3">
      <c r="A192" s="403"/>
      <c r="B192" s="84" t="s">
        <v>2330</v>
      </c>
      <c r="C192" s="102" t="s">
        <v>2331</v>
      </c>
      <c r="D192" s="84" t="s">
        <v>39</v>
      </c>
      <c r="E192" s="549" t="s">
        <v>2073</v>
      </c>
      <c r="F192" s="105" t="s">
        <v>485</v>
      </c>
      <c r="G192" s="255">
        <v>68</v>
      </c>
      <c r="H192" s="255">
        <f t="shared" si="22"/>
        <v>0</v>
      </c>
      <c r="I192" s="99"/>
    </row>
    <row r="193" spans="1:9" ht="18.75" x14ac:dyDescent="0.3">
      <c r="A193" s="403"/>
      <c r="B193" s="84" t="s">
        <v>2332</v>
      </c>
      <c r="C193" s="102" t="s">
        <v>2333</v>
      </c>
      <c r="D193" s="84" t="s">
        <v>39</v>
      </c>
      <c r="E193" s="549" t="s">
        <v>2073</v>
      </c>
      <c r="F193" s="105" t="s">
        <v>485</v>
      </c>
      <c r="G193" s="255">
        <v>68</v>
      </c>
      <c r="H193" s="255">
        <f t="shared" si="22"/>
        <v>0</v>
      </c>
      <c r="I193" s="99"/>
    </row>
    <row r="194" spans="1:9" ht="18.75" x14ac:dyDescent="0.3">
      <c r="A194" s="403"/>
      <c r="B194" s="84" t="s">
        <v>2334</v>
      </c>
      <c r="C194" s="102" t="s">
        <v>2335</v>
      </c>
      <c r="D194" s="84" t="s">
        <v>42</v>
      </c>
      <c r="E194" s="549" t="s">
        <v>2073</v>
      </c>
      <c r="F194" s="105" t="s">
        <v>485</v>
      </c>
      <c r="G194" s="255">
        <v>68</v>
      </c>
      <c r="H194" s="255">
        <f t="shared" si="22"/>
        <v>0</v>
      </c>
      <c r="I194" s="99"/>
    </row>
    <row r="195" spans="1:9" ht="18.75" x14ac:dyDescent="0.3">
      <c r="A195" s="403"/>
      <c r="B195" s="84" t="s">
        <v>2336</v>
      </c>
      <c r="C195" s="102" t="s">
        <v>2337</v>
      </c>
      <c r="D195" s="84" t="s">
        <v>48</v>
      </c>
      <c r="E195" s="549" t="s">
        <v>2073</v>
      </c>
      <c r="F195" s="105" t="s">
        <v>485</v>
      </c>
      <c r="G195" s="255">
        <v>68</v>
      </c>
      <c r="H195" s="255">
        <f t="shared" si="22"/>
        <v>0</v>
      </c>
      <c r="I195" s="99"/>
    </row>
    <row r="196" spans="1:9" ht="18.75" x14ac:dyDescent="0.3">
      <c r="A196" s="403"/>
      <c r="B196" s="84" t="s">
        <v>2338</v>
      </c>
      <c r="C196" s="102" t="s">
        <v>2339</v>
      </c>
      <c r="D196" s="84" t="s">
        <v>51</v>
      </c>
      <c r="E196" s="549" t="s">
        <v>2073</v>
      </c>
      <c r="F196" s="105" t="s">
        <v>485</v>
      </c>
      <c r="G196" s="255">
        <v>68</v>
      </c>
      <c r="H196" s="255">
        <f t="shared" si="22"/>
        <v>0</v>
      </c>
      <c r="I196" s="99"/>
    </row>
    <row r="197" spans="1:9" ht="18.75" x14ac:dyDescent="0.3">
      <c r="A197" s="403"/>
      <c r="B197" s="84"/>
      <c r="C197" s="118"/>
      <c r="D197" s="84"/>
      <c r="E197" s="440"/>
      <c r="F197" s="105"/>
      <c r="G197" s="255"/>
      <c r="H197" s="255"/>
      <c r="I197" s="99"/>
    </row>
    <row r="198" spans="1:9" ht="18.75" x14ac:dyDescent="0.3">
      <c r="A198" s="403"/>
      <c r="B198" s="84" t="s">
        <v>2340</v>
      </c>
      <c r="C198" s="118" t="s">
        <v>2341</v>
      </c>
      <c r="D198" s="84" t="s">
        <v>649</v>
      </c>
      <c r="E198" s="549" t="s">
        <v>2073</v>
      </c>
      <c r="F198" s="105" t="s">
        <v>1308</v>
      </c>
      <c r="G198" s="255">
        <v>14</v>
      </c>
      <c r="H198" s="255">
        <f t="shared" ref="H198:H206" si="23">SUM(A198*(G198))</f>
        <v>0</v>
      </c>
      <c r="I198" s="99"/>
    </row>
    <row r="199" spans="1:9" ht="18.75" x14ac:dyDescent="0.3">
      <c r="A199" s="403"/>
      <c r="B199" s="84" t="s">
        <v>2342</v>
      </c>
      <c r="C199" s="102" t="s">
        <v>2343</v>
      </c>
      <c r="D199" s="84" t="s">
        <v>45</v>
      </c>
      <c r="E199" s="549" t="s">
        <v>2073</v>
      </c>
      <c r="F199" s="105" t="s">
        <v>1308</v>
      </c>
      <c r="G199" s="255">
        <v>58.48</v>
      </c>
      <c r="H199" s="255">
        <f t="shared" si="23"/>
        <v>0</v>
      </c>
      <c r="I199" s="99"/>
    </row>
    <row r="200" spans="1:9" ht="18.75" x14ac:dyDescent="0.3">
      <c r="A200" s="403"/>
      <c r="B200" s="84" t="s">
        <v>2344</v>
      </c>
      <c r="C200" s="102" t="s">
        <v>2345</v>
      </c>
      <c r="D200" s="84" t="s">
        <v>45</v>
      </c>
      <c r="E200" s="549" t="s">
        <v>2073</v>
      </c>
      <c r="F200" s="105" t="s">
        <v>1308</v>
      </c>
      <c r="G200" s="255">
        <v>26.99</v>
      </c>
      <c r="H200" s="255">
        <f t="shared" si="23"/>
        <v>0</v>
      </c>
      <c r="I200" s="99"/>
    </row>
    <row r="201" spans="1:9" ht="18.75" x14ac:dyDescent="0.3">
      <c r="A201" s="403"/>
      <c r="B201" s="84" t="s">
        <v>2346</v>
      </c>
      <c r="C201" s="102" t="s">
        <v>2347</v>
      </c>
      <c r="D201" s="84" t="s">
        <v>45</v>
      </c>
      <c r="E201" s="549" t="s">
        <v>2073</v>
      </c>
      <c r="F201" s="105" t="s">
        <v>1308</v>
      </c>
      <c r="G201" s="255">
        <v>24.99</v>
      </c>
      <c r="H201" s="255">
        <f t="shared" si="23"/>
        <v>0</v>
      </c>
      <c r="I201" s="99"/>
    </row>
    <row r="202" spans="1:9" ht="18.75" x14ac:dyDescent="0.3">
      <c r="A202" s="403"/>
      <c r="B202" s="84" t="s">
        <v>2348</v>
      </c>
      <c r="C202" s="102" t="s">
        <v>2349</v>
      </c>
      <c r="D202" s="84" t="s">
        <v>45</v>
      </c>
      <c r="E202" s="549" t="s">
        <v>2073</v>
      </c>
      <c r="F202" s="105" t="s">
        <v>1308</v>
      </c>
      <c r="G202" s="255">
        <v>6.5</v>
      </c>
      <c r="H202" s="255">
        <f t="shared" si="23"/>
        <v>0</v>
      </c>
      <c r="I202" s="99"/>
    </row>
    <row r="203" spans="1:9" ht="18.75" x14ac:dyDescent="0.3">
      <c r="A203" s="403"/>
      <c r="B203" s="84" t="s">
        <v>2350</v>
      </c>
      <c r="C203" s="102" t="s">
        <v>2351</v>
      </c>
      <c r="D203" s="84" t="s">
        <v>48</v>
      </c>
      <c r="E203" s="549" t="s">
        <v>2073</v>
      </c>
      <c r="F203" s="105" t="s">
        <v>1308</v>
      </c>
      <c r="G203" s="255">
        <v>58.48</v>
      </c>
      <c r="H203" s="255">
        <f t="shared" si="23"/>
        <v>0</v>
      </c>
      <c r="I203" s="99"/>
    </row>
    <row r="204" spans="1:9" ht="18.75" x14ac:dyDescent="0.3">
      <c r="A204" s="403"/>
      <c r="B204" s="84" t="s">
        <v>2352</v>
      </c>
      <c r="C204" s="102" t="s">
        <v>2353</v>
      </c>
      <c r="D204" s="84" t="s">
        <v>48</v>
      </c>
      <c r="E204" s="549" t="s">
        <v>2073</v>
      </c>
      <c r="F204" s="105" t="s">
        <v>1308</v>
      </c>
      <c r="G204" s="255">
        <v>26.99</v>
      </c>
      <c r="H204" s="255">
        <f t="shared" si="23"/>
        <v>0</v>
      </c>
      <c r="I204" s="99"/>
    </row>
    <row r="205" spans="1:9" ht="18.75" x14ac:dyDescent="0.3">
      <c r="A205" s="403"/>
      <c r="B205" s="84" t="s">
        <v>2354</v>
      </c>
      <c r="C205" s="102" t="s">
        <v>2355</v>
      </c>
      <c r="D205" s="84" t="s">
        <v>48</v>
      </c>
      <c r="E205" s="549" t="s">
        <v>2073</v>
      </c>
      <c r="F205" s="105" t="s">
        <v>1308</v>
      </c>
      <c r="G205" s="255">
        <v>24.99</v>
      </c>
      <c r="H205" s="255">
        <f t="shared" si="23"/>
        <v>0</v>
      </c>
      <c r="I205" s="99"/>
    </row>
    <row r="206" spans="1:9" ht="18.75" x14ac:dyDescent="0.3">
      <c r="A206" s="403"/>
      <c r="B206" s="84" t="s">
        <v>2356</v>
      </c>
      <c r="C206" s="102" t="s">
        <v>2357</v>
      </c>
      <c r="D206" s="84" t="s">
        <v>48</v>
      </c>
      <c r="E206" s="549" t="s">
        <v>2073</v>
      </c>
      <c r="F206" s="105" t="s">
        <v>1308</v>
      </c>
      <c r="G206" s="255">
        <v>6.5</v>
      </c>
      <c r="H206" s="255">
        <f t="shared" si="23"/>
        <v>0</v>
      </c>
      <c r="I206" s="99"/>
    </row>
    <row r="207" spans="1:9" ht="18.75" x14ac:dyDescent="0.3">
      <c r="A207" s="403"/>
      <c r="B207" s="84"/>
      <c r="C207" s="118"/>
      <c r="D207" s="84"/>
      <c r="E207" s="439"/>
      <c r="F207" s="105"/>
      <c r="G207" s="255"/>
      <c r="H207" s="255"/>
      <c r="I207" s="99"/>
    </row>
    <row r="208" spans="1:9" ht="18.75" x14ac:dyDescent="0.3">
      <c r="A208" s="663"/>
      <c r="B208" s="664"/>
      <c r="C208" s="918"/>
      <c r="D208" s="665"/>
      <c r="E208" s="666"/>
      <c r="F208" s="667"/>
      <c r="G208" s="71"/>
      <c r="H208" s="71"/>
      <c r="I208" s="99"/>
    </row>
    <row r="209" spans="1:9" ht="18.75" x14ac:dyDescent="0.3">
      <c r="A209" s="445"/>
      <c r="B209" s="92"/>
      <c r="D209" s="68"/>
      <c r="E209" s="443"/>
      <c r="F209" s="70"/>
      <c r="G209" s="71"/>
      <c r="H209" s="71"/>
      <c r="I209" s="99"/>
    </row>
    <row r="210" spans="1:9" ht="18.75" x14ac:dyDescent="0.3">
      <c r="A210" s="445"/>
      <c r="B210" s="92"/>
      <c r="D210" s="68"/>
      <c r="E210" s="443"/>
      <c r="F210" s="70"/>
      <c r="G210" s="71"/>
      <c r="H210" s="71"/>
      <c r="I210" s="99"/>
    </row>
    <row r="211" spans="1:9" ht="12.75" customHeight="1" x14ac:dyDescent="0.2">
      <c r="A211" s="445"/>
      <c r="B211" s="92"/>
      <c r="D211" s="68"/>
      <c r="E211" s="443"/>
      <c r="F211" s="70"/>
      <c r="G211" s="71"/>
      <c r="H211" s="71"/>
    </row>
    <row r="212" spans="1:9" ht="12.75" customHeight="1" x14ac:dyDescent="0.2">
      <c r="A212" s="445"/>
      <c r="B212" s="92"/>
      <c r="D212" s="68"/>
      <c r="E212" s="443"/>
      <c r="F212" s="70"/>
      <c r="G212" s="71"/>
      <c r="H212" s="71"/>
    </row>
    <row r="213" spans="1:9" ht="12.75" customHeight="1" x14ac:dyDescent="0.2">
      <c r="A213" s="445"/>
      <c r="B213" s="92"/>
      <c r="D213" s="68"/>
      <c r="E213" s="443"/>
      <c r="F213" s="70"/>
      <c r="G213" s="71"/>
      <c r="H213" s="71"/>
    </row>
    <row r="214" spans="1:9" ht="12.75" customHeight="1" x14ac:dyDescent="0.2">
      <c r="A214" s="445"/>
      <c r="B214" s="92"/>
      <c r="D214" s="68"/>
      <c r="E214" s="443"/>
      <c r="F214" s="70"/>
      <c r="G214" s="71"/>
      <c r="H214" s="71"/>
    </row>
    <row r="215" spans="1:9" ht="12.75" customHeight="1" x14ac:dyDescent="0.2">
      <c r="A215" s="445"/>
      <c r="B215" s="92"/>
      <c r="D215" s="68"/>
      <c r="E215" s="443"/>
      <c r="F215" s="70"/>
      <c r="G215" s="71"/>
      <c r="H215" s="71"/>
    </row>
    <row r="216" spans="1:9" ht="12.75" customHeight="1" x14ac:dyDescent="0.2">
      <c r="A216" s="445"/>
      <c r="B216" s="92"/>
      <c r="D216" s="68"/>
      <c r="E216" s="443"/>
      <c r="F216" s="70"/>
      <c r="G216" s="71"/>
      <c r="H216" s="71"/>
    </row>
    <row r="217" spans="1:9" ht="12.75" customHeight="1" x14ac:dyDescent="0.2">
      <c r="A217" s="445"/>
      <c r="B217" s="92"/>
      <c r="D217" s="68"/>
      <c r="E217" s="443"/>
      <c r="F217" s="70"/>
      <c r="G217" s="71"/>
      <c r="H217" s="71"/>
    </row>
    <row r="218" spans="1:9" ht="12.75" customHeight="1" x14ac:dyDescent="0.2">
      <c r="A218" s="445"/>
      <c r="B218" s="92"/>
      <c r="D218" s="68"/>
      <c r="E218" s="443"/>
      <c r="F218" s="70"/>
      <c r="G218" s="71"/>
      <c r="H218" s="71"/>
    </row>
    <row r="219" spans="1:9" ht="12.75" customHeight="1" x14ac:dyDescent="0.2">
      <c r="A219" s="445"/>
      <c r="B219" s="92"/>
      <c r="D219" s="68"/>
      <c r="E219" s="443"/>
      <c r="F219" s="70"/>
      <c r="G219" s="71"/>
      <c r="H219" s="71"/>
    </row>
    <row r="220" spans="1:9" ht="12.75" customHeight="1" x14ac:dyDescent="0.2">
      <c r="A220" s="445"/>
      <c r="B220" s="92"/>
      <c r="D220" s="68"/>
      <c r="E220" s="443"/>
      <c r="F220" s="70"/>
      <c r="G220" s="71"/>
      <c r="H220" s="71"/>
    </row>
    <row r="221" spans="1:9" ht="12.75" customHeight="1" x14ac:dyDescent="0.2">
      <c r="A221" s="445"/>
      <c r="B221" s="92"/>
      <c r="D221" s="68"/>
      <c r="E221" s="443"/>
      <c r="F221" s="70"/>
      <c r="G221" s="71"/>
      <c r="H221" s="71"/>
    </row>
    <row r="222" spans="1:9" ht="12.75" customHeight="1" x14ac:dyDescent="0.2">
      <c r="A222" s="445"/>
      <c r="B222" s="92"/>
      <c r="D222" s="68"/>
      <c r="E222" s="443"/>
      <c r="F222" s="70"/>
      <c r="G222" s="71"/>
      <c r="H222" s="71"/>
    </row>
    <row r="223" spans="1:9" ht="12.75" customHeight="1" x14ac:dyDescent="0.2">
      <c r="A223" s="445"/>
      <c r="B223" s="92"/>
      <c r="D223" s="68"/>
      <c r="E223" s="443"/>
      <c r="F223" s="70"/>
      <c r="G223" s="71"/>
      <c r="H223" s="71"/>
    </row>
    <row r="224" spans="1:9" ht="12.75" customHeight="1" x14ac:dyDescent="0.2">
      <c r="A224" s="445"/>
      <c r="B224" s="92"/>
      <c r="D224" s="68"/>
      <c r="E224" s="443"/>
      <c r="F224" s="70"/>
      <c r="G224" s="71"/>
      <c r="H224" s="71"/>
    </row>
    <row r="225" spans="1:8" ht="12.75" customHeight="1" x14ac:dyDescent="0.2">
      <c r="A225" s="445"/>
      <c r="B225" s="92"/>
      <c r="D225" s="68"/>
      <c r="E225" s="443"/>
      <c r="F225" s="70"/>
      <c r="G225" s="71"/>
      <c r="H225" s="71"/>
    </row>
    <row r="226" spans="1:8" ht="12.75" customHeight="1" x14ac:dyDescent="0.2">
      <c r="A226" s="445"/>
      <c r="B226" s="92"/>
      <c r="D226" s="68"/>
      <c r="E226" s="443"/>
      <c r="F226" s="70"/>
      <c r="G226" s="71"/>
      <c r="H226" s="71"/>
    </row>
    <row r="227" spans="1:8" ht="12.75" customHeight="1" x14ac:dyDescent="0.2">
      <c r="A227" s="445"/>
      <c r="B227" s="92"/>
      <c r="D227" s="68"/>
      <c r="E227" s="443"/>
      <c r="F227" s="70"/>
      <c r="G227" s="71"/>
      <c r="H227" s="71"/>
    </row>
    <row r="228" spans="1:8" ht="12.75" customHeight="1" x14ac:dyDescent="0.2">
      <c r="A228" s="445"/>
      <c r="B228" s="92"/>
      <c r="D228" s="68"/>
      <c r="E228" s="443"/>
      <c r="F228" s="70"/>
      <c r="G228" s="71"/>
      <c r="H228" s="71"/>
    </row>
    <row r="229" spans="1:8" ht="12.75" customHeight="1" x14ac:dyDescent="0.2">
      <c r="A229" s="445"/>
      <c r="B229" s="92"/>
      <c r="D229" s="68"/>
      <c r="E229" s="443"/>
      <c r="F229" s="70"/>
      <c r="G229" s="71"/>
      <c r="H229" s="71"/>
    </row>
    <row r="230" spans="1:8" ht="12.75" customHeight="1" x14ac:dyDescent="0.2">
      <c r="A230" s="445"/>
      <c r="B230" s="92"/>
      <c r="D230" s="68"/>
      <c r="E230" s="443"/>
      <c r="F230" s="70"/>
      <c r="G230" s="71"/>
      <c r="H230" s="71"/>
    </row>
    <row r="231" spans="1:8" ht="12.75" customHeight="1" x14ac:dyDescent="0.2">
      <c r="A231" s="445"/>
      <c r="B231" s="92"/>
      <c r="D231" s="68"/>
      <c r="E231" s="443"/>
      <c r="F231" s="70"/>
      <c r="G231" s="71"/>
      <c r="H231" s="71"/>
    </row>
    <row r="232" spans="1:8" ht="12.75" customHeight="1" x14ac:dyDescent="0.2">
      <c r="A232" s="445"/>
      <c r="B232" s="92"/>
      <c r="D232" s="68"/>
      <c r="E232" s="443"/>
      <c r="F232" s="70"/>
      <c r="G232" s="71"/>
      <c r="H232" s="71"/>
    </row>
    <row r="233" spans="1:8" ht="12.75" customHeight="1" x14ac:dyDescent="0.2">
      <c r="A233" s="445"/>
      <c r="B233" s="92"/>
      <c r="D233" s="68"/>
      <c r="E233" s="443"/>
      <c r="F233" s="70"/>
      <c r="G233" s="71"/>
      <c r="H233" s="71"/>
    </row>
    <row r="234" spans="1:8" ht="12.75" customHeight="1" x14ac:dyDescent="0.2">
      <c r="A234" s="445"/>
      <c r="B234" s="92"/>
      <c r="D234" s="68"/>
      <c r="E234" s="443"/>
      <c r="F234" s="70"/>
      <c r="G234" s="71"/>
      <c r="H234" s="71"/>
    </row>
    <row r="235" spans="1:8" ht="12.75" customHeight="1" x14ac:dyDescent="0.2">
      <c r="A235" s="445"/>
      <c r="B235" s="92"/>
      <c r="D235" s="68"/>
      <c r="E235" s="443"/>
      <c r="F235" s="70"/>
      <c r="G235" s="71"/>
      <c r="H235" s="71"/>
    </row>
    <row r="236" spans="1:8" ht="12.75" customHeight="1" x14ac:dyDescent="0.2">
      <c r="A236" s="445"/>
      <c r="B236" s="92"/>
      <c r="D236" s="68"/>
      <c r="E236" s="443"/>
      <c r="F236" s="70"/>
      <c r="G236" s="71"/>
      <c r="H236" s="71"/>
    </row>
    <row r="237" spans="1:8" ht="12.75" customHeight="1" x14ac:dyDescent="0.2">
      <c r="A237" s="445"/>
      <c r="B237" s="92"/>
      <c r="D237" s="68"/>
      <c r="E237" s="443"/>
      <c r="F237" s="70"/>
      <c r="G237" s="71"/>
      <c r="H237" s="71"/>
    </row>
    <row r="238" spans="1:8" ht="12.75" customHeight="1" x14ac:dyDescent="0.2">
      <c r="A238" s="445"/>
      <c r="B238" s="92"/>
      <c r="D238" s="68"/>
      <c r="E238" s="443"/>
      <c r="F238" s="70"/>
      <c r="G238" s="71"/>
      <c r="H238" s="71"/>
    </row>
    <row r="239" spans="1:8" ht="12.75" customHeight="1" x14ac:dyDescent="0.2">
      <c r="A239" s="445"/>
      <c r="B239" s="92"/>
      <c r="D239" s="68"/>
      <c r="E239" s="443"/>
      <c r="F239" s="70"/>
      <c r="G239" s="71"/>
      <c r="H239" s="71"/>
    </row>
    <row r="240" spans="1:8" ht="12.75" customHeight="1" x14ac:dyDescent="0.2">
      <c r="A240" s="445"/>
      <c r="B240" s="92"/>
      <c r="D240" s="68"/>
      <c r="E240" s="443"/>
      <c r="F240" s="70"/>
      <c r="G240" s="71"/>
      <c r="H240" s="71"/>
    </row>
    <row r="241" spans="1:8" ht="12.75" customHeight="1" x14ac:dyDescent="0.2">
      <c r="A241" s="445"/>
      <c r="B241" s="92"/>
      <c r="D241" s="68"/>
      <c r="E241" s="443"/>
      <c r="F241" s="70"/>
      <c r="G241" s="71"/>
      <c r="H241" s="71"/>
    </row>
    <row r="242" spans="1:8" ht="12.75" customHeight="1" x14ac:dyDescent="0.2">
      <c r="A242" s="445"/>
      <c r="B242" s="92"/>
      <c r="D242" s="68"/>
      <c r="E242" s="443"/>
      <c r="F242" s="70"/>
      <c r="G242" s="71"/>
      <c r="H242" s="71"/>
    </row>
    <row r="243" spans="1:8" ht="12.75" customHeight="1" x14ac:dyDescent="0.2">
      <c r="A243" s="445"/>
      <c r="B243" s="92"/>
      <c r="D243" s="68"/>
      <c r="E243" s="443"/>
      <c r="F243" s="70"/>
      <c r="G243" s="71"/>
      <c r="H243" s="71"/>
    </row>
    <row r="244" spans="1:8" ht="12.75" customHeight="1" x14ac:dyDescent="0.2">
      <c r="A244" s="445"/>
      <c r="B244" s="92"/>
      <c r="D244" s="68"/>
      <c r="E244" s="443"/>
      <c r="F244" s="70"/>
      <c r="G244" s="71"/>
      <c r="H244" s="71"/>
    </row>
    <row r="245" spans="1:8" ht="12.75" customHeight="1" x14ac:dyDescent="0.2">
      <c r="A245" s="445"/>
      <c r="B245" s="92"/>
      <c r="D245" s="68"/>
      <c r="E245" s="443"/>
      <c r="F245" s="70"/>
      <c r="G245" s="71"/>
      <c r="H245" s="71"/>
    </row>
    <row r="246" spans="1:8" ht="12.75" customHeight="1" x14ac:dyDescent="0.2">
      <c r="A246" s="445"/>
      <c r="B246" s="92"/>
      <c r="D246" s="68"/>
      <c r="E246" s="443"/>
      <c r="F246" s="70"/>
      <c r="G246" s="71"/>
      <c r="H246" s="71"/>
    </row>
    <row r="247" spans="1:8" ht="12.75" customHeight="1" x14ac:dyDescent="0.2">
      <c r="A247" s="445"/>
      <c r="B247" s="92"/>
      <c r="D247" s="68"/>
      <c r="E247" s="443"/>
      <c r="F247" s="70"/>
      <c r="G247" s="71"/>
      <c r="H247" s="71"/>
    </row>
    <row r="248" spans="1:8" ht="12.75" customHeight="1" x14ac:dyDescent="0.2">
      <c r="A248" s="445"/>
      <c r="B248" s="92"/>
      <c r="D248" s="68"/>
      <c r="E248" s="443"/>
      <c r="F248" s="70"/>
      <c r="G248" s="71"/>
      <c r="H248" s="71"/>
    </row>
    <row r="249" spans="1:8" ht="12.75" customHeight="1" x14ac:dyDescent="0.2">
      <c r="A249" s="445"/>
      <c r="B249" s="92"/>
      <c r="D249" s="68"/>
      <c r="E249" s="443"/>
      <c r="F249" s="70"/>
      <c r="G249" s="71"/>
      <c r="H249" s="71"/>
    </row>
    <row r="250" spans="1:8" ht="12.75" customHeight="1" x14ac:dyDescent="0.2">
      <c r="A250" s="445"/>
      <c r="B250" s="92"/>
      <c r="D250" s="68"/>
      <c r="E250" s="443"/>
      <c r="F250" s="70"/>
      <c r="G250" s="71"/>
      <c r="H250" s="71"/>
    </row>
    <row r="251" spans="1:8" ht="12.75" customHeight="1" x14ac:dyDescent="0.2">
      <c r="A251" s="445"/>
      <c r="B251" s="92"/>
      <c r="D251" s="68"/>
      <c r="E251" s="443"/>
      <c r="F251" s="70"/>
      <c r="G251" s="71"/>
      <c r="H251" s="71"/>
    </row>
    <row r="252" spans="1:8" ht="12.75" customHeight="1" x14ac:dyDescent="0.2">
      <c r="A252" s="445"/>
      <c r="B252" s="92"/>
      <c r="D252" s="68"/>
      <c r="E252" s="443"/>
      <c r="F252" s="70"/>
      <c r="G252" s="71"/>
      <c r="H252" s="71"/>
    </row>
    <row r="253" spans="1:8" ht="12.75" customHeight="1" x14ac:dyDescent="0.2">
      <c r="A253" s="445"/>
      <c r="B253" s="92"/>
      <c r="D253" s="68"/>
      <c r="E253" s="443"/>
      <c r="F253" s="70"/>
      <c r="G253" s="71"/>
      <c r="H253" s="71"/>
    </row>
    <row r="254" spans="1:8" ht="12.75" customHeight="1" x14ac:dyDescent="0.2">
      <c r="A254" s="445"/>
      <c r="B254" s="92"/>
      <c r="D254" s="68"/>
      <c r="E254" s="443"/>
      <c r="F254" s="70"/>
      <c r="G254" s="71"/>
      <c r="H254" s="71"/>
    </row>
    <row r="255" spans="1:8" ht="12.75" customHeight="1" x14ac:dyDescent="0.2">
      <c r="A255" s="445"/>
      <c r="B255" s="92"/>
      <c r="D255" s="68"/>
      <c r="E255" s="443"/>
      <c r="F255" s="70"/>
      <c r="G255" s="71"/>
      <c r="H255" s="71"/>
    </row>
    <row r="256" spans="1:8" ht="12.75" customHeight="1" x14ac:dyDescent="0.2">
      <c r="A256" s="445"/>
      <c r="B256" s="92"/>
      <c r="D256" s="68"/>
      <c r="E256" s="443"/>
      <c r="F256" s="70"/>
      <c r="G256" s="71"/>
      <c r="H256" s="71"/>
    </row>
    <row r="257" spans="1:8" ht="12.75" customHeight="1" x14ac:dyDescent="0.2">
      <c r="A257" s="445"/>
      <c r="B257" s="92"/>
      <c r="D257" s="68"/>
      <c r="E257" s="443"/>
      <c r="F257" s="70"/>
      <c r="G257" s="71"/>
      <c r="H257" s="71"/>
    </row>
    <row r="258" spans="1:8" ht="12.75" customHeight="1" x14ac:dyDescent="0.2">
      <c r="A258" s="445"/>
      <c r="B258" s="92"/>
      <c r="D258" s="68"/>
      <c r="E258" s="443"/>
      <c r="F258" s="70"/>
      <c r="G258" s="71"/>
      <c r="H258" s="71"/>
    </row>
    <row r="259" spans="1:8" ht="12.75" customHeight="1" x14ac:dyDescent="0.2">
      <c r="A259" s="445"/>
      <c r="B259" s="92"/>
      <c r="D259" s="68"/>
      <c r="E259" s="443"/>
      <c r="F259" s="70"/>
      <c r="G259" s="71"/>
      <c r="H259" s="71"/>
    </row>
    <row r="260" spans="1:8" ht="12.75" customHeight="1" x14ac:dyDescent="0.2">
      <c r="A260" s="445"/>
      <c r="B260" s="92"/>
      <c r="D260" s="68"/>
      <c r="E260" s="443"/>
      <c r="F260" s="70"/>
      <c r="G260" s="71"/>
      <c r="H260" s="71"/>
    </row>
    <row r="261" spans="1:8" ht="12.75" customHeight="1" x14ac:dyDescent="0.2">
      <c r="A261" s="445"/>
      <c r="B261" s="92"/>
      <c r="D261" s="68"/>
      <c r="E261" s="443"/>
      <c r="F261" s="70"/>
      <c r="G261" s="71"/>
      <c r="H261" s="71"/>
    </row>
    <row r="262" spans="1:8" ht="12.75" customHeight="1" x14ac:dyDescent="0.2">
      <c r="A262" s="445"/>
      <c r="B262" s="92"/>
      <c r="D262" s="68"/>
      <c r="E262" s="443"/>
      <c r="F262" s="70"/>
      <c r="G262" s="71"/>
      <c r="H262" s="71"/>
    </row>
    <row r="263" spans="1:8" ht="12.75" customHeight="1" x14ac:dyDescent="0.2">
      <c r="A263" s="445"/>
      <c r="B263" s="92"/>
      <c r="D263" s="68"/>
      <c r="E263" s="443"/>
      <c r="F263" s="70"/>
      <c r="G263" s="71"/>
      <c r="H263" s="71"/>
    </row>
    <row r="264" spans="1:8" ht="12.75" customHeight="1" x14ac:dyDescent="0.2">
      <c r="A264" s="445"/>
      <c r="B264" s="92"/>
      <c r="D264" s="68"/>
      <c r="E264" s="443"/>
      <c r="F264" s="70"/>
      <c r="G264" s="71"/>
      <c r="H264" s="71"/>
    </row>
    <row r="265" spans="1:8" ht="12.75" customHeight="1" x14ac:dyDescent="0.2">
      <c r="A265" s="445"/>
      <c r="B265" s="92"/>
      <c r="D265" s="68"/>
      <c r="E265" s="443"/>
      <c r="F265" s="70"/>
      <c r="G265" s="71"/>
      <c r="H265" s="71"/>
    </row>
    <row r="266" spans="1:8" ht="12.75" customHeight="1" x14ac:dyDescent="0.2">
      <c r="A266" s="445"/>
      <c r="B266" s="92"/>
      <c r="D266" s="68"/>
      <c r="E266" s="443"/>
      <c r="F266" s="70"/>
      <c r="G266" s="71"/>
      <c r="H266" s="71"/>
    </row>
    <row r="267" spans="1:8" ht="12.75" customHeight="1" x14ac:dyDescent="0.2">
      <c r="A267" s="445"/>
      <c r="B267" s="92"/>
      <c r="D267" s="68"/>
      <c r="E267" s="443"/>
      <c r="F267" s="70"/>
      <c r="G267" s="71"/>
      <c r="H267" s="71"/>
    </row>
    <row r="268" spans="1:8" ht="12.75" customHeight="1" x14ac:dyDescent="0.2">
      <c r="A268" s="445"/>
      <c r="B268" s="92"/>
      <c r="D268" s="68"/>
      <c r="E268" s="443"/>
      <c r="F268" s="70"/>
      <c r="G268" s="71"/>
      <c r="H268" s="71"/>
    </row>
    <row r="269" spans="1:8" ht="12.75" customHeight="1" x14ac:dyDescent="0.2">
      <c r="A269" s="445"/>
      <c r="B269" s="92"/>
      <c r="D269" s="68"/>
      <c r="E269" s="443"/>
      <c r="F269" s="70"/>
      <c r="G269" s="71"/>
      <c r="H269" s="71"/>
    </row>
    <row r="270" spans="1:8" ht="12.75" customHeight="1" x14ac:dyDescent="0.2">
      <c r="A270" s="445"/>
      <c r="B270" s="92"/>
      <c r="D270" s="68"/>
      <c r="E270" s="443"/>
      <c r="F270" s="70"/>
      <c r="G270" s="71"/>
      <c r="H270" s="71"/>
    </row>
    <row r="271" spans="1:8" ht="12.75" customHeight="1" x14ac:dyDescent="0.2">
      <c r="A271" s="445"/>
      <c r="B271" s="92"/>
      <c r="D271" s="68"/>
      <c r="E271" s="443"/>
      <c r="F271" s="70"/>
      <c r="G271" s="71"/>
      <c r="H271" s="71"/>
    </row>
    <row r="272" spans="1:8" ht="12.75" customHeight="1" x14ac:dyDescent="0.2">
      <c r="A272" s="445"/>
      <c r="B272" s="92"/>
      <c r="D272" s="68"/>
      <c r="E272" s="443"/>
      <c r="F272" s="70"/>
      <c r="G272" s="71"/>
      <c r="H272" s="71"/>
    </row>
    <row r="273" spans="1:8" ht="12.75" customHeight="1" x14ac:dyDescent="0.2">
      <c r="A273" s="445"/>
      <c r="B273" s="92"/>
      <c r="D273" s="68"/>
      <c r="E273" s="443"/>
      <c r="F273" s="70"/>
      <c r="G273" s="71"/>
      <c r="H273" s="71"/>
    </row>
    <row r="274" spans="1:8" ht="12.75" customHeight="1" x14ac:dyDescent="0.2">
      <c r="A274" s="445"/>
      <c r="B274" s="92"/>
      <c r="D274" s="68"/>
      <c r="E274" s="443"/>
      <c r="F274" s="70"/>
      <c r="G274" s="71"/>
      <c r="H274" s="71"/>
    </row>
    <row r="275" spans="1:8" ht="12.75" customHeight="1" x14ac:dyDescent="0.2">
      <c r="A275" s="445"/>
      <c r="B275" s="92"/>
      <c r="D275" s="68"/>
      <c r="E275" s="443"/>
      <c r="F275" s="70"/>
      <c r="G275" s="71"/>
      <c r="H275" s="71"/>
    </row>
    <row r="276" spans="1:8" ht="12.75" customHeight="1" x14ac:dyDescent="0.2">
      <c r="A276" s="445"/>
      <c r="B276" s="92"/>
      <c r="D276" s="68"/>
      <c r="E276" s="443"/>
      <c r="F276" s="70"/>
      <c r="G276" s="71"/>
      <c r="H276" s="71"/>
    </row>
    <row r="277" spans="1:8" ht="12.75" customHeight="1" x14ac:dyDescent="0.2">
      <c r="A277" s="445"/>
      <c r="B277" s="92"/>
      <c r="D277" s="68"/>
      <c r="E277" s="443"/>
      <c r="F277" s="70"/>
      <c r="G277" s="71"/>
      <c r="H277" s="71"/>
    </row>
    <row r="278" spans="1:8" ht="12.75" customHeight="1" x14ac:dyDescent="0.2">
      <c r="A278" s="445"/>
      <c r="B278" s="92"/>
      <c r="D278" s="68"/>
      <c r="E278" s="443"/>
      <c r="F278" s="70"/>
      <c r="G278" s="71"/>
      <c r="H278" s="71"/>
    </row>
    <row r="279" spans="1:8" ht="12.75" customHeight="1" x14ac:dyDescent="0.2">
      <c r="A279" s="445"/>
      <c r="B279" s="92"/>
      <c r="D279" s="68"/>
      <c r="E279" s="443"/>
      <c r="F279" s="70"/>
      <c r="G279" s="71"/>
      <c r="H279" s="71"/>
    </row>
    <row r="280" spans="1:8" ht="12.75" customHeight="1" x14ac:dyDescent="0.2">
      <c r="A280" s="445"/>
      <c r="B280" s="92"/>
      <c r="D280" s="68"/>
      <c r="E280" s="443"/>
      <c r="F280" s="70"/>
      <c r="G280" s="71"/>
      <c r="H280" s="71"/>
    </row>
    <row r="281" spans="1:8" ht="12.75" customHeight="1" x14ac:dyDescent="0.2">
      <c r="A281" s="445"/>
      <c r="B281" s="92"/>
      <c r="D281" s="68"/>
      <c r="E281" s="443"/>
      <c r="F281" s="70"/>
      <c r="G281" s="71"/>
      <c r="H281" s="71"/>
    </row>
    <row r="282" spans="1:8" ht="12.75" customHeight="1" x14ac:dyDescent="0.2">
      <c r="A282" s="445"/>
      <c r="B282" s="92"/>
      <c r="D282" s="68"/>
      <c r="E282" s="443"/>
      <c r="F282" s="70"/>
      <c r="G282" s="71"/>
      <c r="H282" s="71"/>
    </row>
    <row r="283" spans="1:8" ht="12.75" customHeight="1" x14ac:dyDescent="0.2">
      <c r="A283" s="445"/>
      <c r="B283" s="92"/>
      <c r="D283" s="68"/>
      <c r="E283" s="443"/>
      <c r="F283" s="70"/>
      <c r="G283" s="71"/>
      <c r="H283" s="71"/>
    </row>
    <row r="284" spans="1:8" ht="12.75" customHeight="1" x14ac:dyDescent="0.2">
      <c r="A284" s="445"/>
      <c r="B284" s="92"/>
      <c r="D284" s="68"/>
      <c r="E284" s="443"/>
      <c r="F284" s="70"/>
      <c r="G284" s="71"/>
      <c r="H284" s="71"/>
    </row>
    <row r="285" spans="1:8" ht="12.75" customHeight="1" x14ac:dyDescent="0.2">
      <c r="A285" s="445"/>
      <c r="B285" s="92"/>
      <c r="D285" s="68"/>
      <c r="E285" s="443"/>
      <c r="F285" s="70"/>
      <c r="G285" s="71"/>
      <c r="H285" s="71"/>
    </row>
    <row r="286" spans="1:8" ht="12.75" customHeight="1" x14ac:dyDescent="0.2">
      <c r="A286" s="445"/>
      <c r="B286" s="92"/>
      <c r="D286" s="68"/>
      <c r="E286" s="443"/>
      <c r="F286" s="70"/>
      <c r="G286" s="71"/>
      <c r="H286" s="71"/>
    </row>
    <row r="287" spans="1:8" ht="12.75" customHeight="1" x14ac:dyDescent="0.2">
      <c r="A287" s="445"/>
      <c r="B287" s="92"/>
      <c r="D287" s="68"/>
      <c r="E287" s="443"/>
      <c r="F287" s="70"/>
      <c r="G287" s="71"/>
      <c r="H287" s="71"/>
    </row>
    <row r="288" spans="1:8" ht="12.75" customHeight="1" x14ac:dyDescent="0.2">
      <c r="A288" s="445"/>
      <c r="B288" s="92"/>
      <c r="D288" s="68"/>
      <c r="E288" s="443"/>
      <c r="F288" s="70"/>
      <c r="G288" s="71"/>
      <c r="H288" s="71"/>
    </row>
    <row r="289" spans="1:8" ht="12.75" customHeight="1" x14ac:dyDescent="0.2">
      <c r="A289" s="445"/>
      <c r="B289" s="92"/>
      <c r="D289" s="68"/>
      <c r="E289" s="443"/>
      <c r="F289" s="70"/>
      <c r="G289" s="71"/>
      <c r="H289" s="71"/>
    </row>
    <row r="290" spans="1:8" ht="12.75" customHeight="1" x14ac:dyDescent="0.2">
      <c r="A290" s="445"/>
      <c r="B290" s="92"/>
      <c r="D290" s="68"/>
      <c r="E290" s="443"/>
      <c r="F290" s="70"/>
      <c r="G290" s="71"/>
      <c r="H290" s="71"/>
    </row>
    <row r="291" spans="1:8" ht="12.75" customHeight="1" x14ac:dyDescent="0.2">
      <c r="A291" s="445"/>
      <c r="B291" s="92"/>
      <c r="D291" s="68"/>
      <c r="E291" s="443"/>
      <c r="F291" s="70"/>
      <c r="G291" s="71"/>
      <c r="H291" s="71"/>
    </row>
    <row r="292" spans="1:8" ht="12.75" customHeight="1" x14ac:dyDescent="0.2">
      <c r="A292" s="445"/>
      <c r="B292" s="92"/>
      <c r="D292" s="68"/>
      <c r="E292" s="443"/>
      <c r="F292" s="70"/>
      <c r="G292" s="71"/>
      <c r="H292" s="71"/>
    </row>
    <row r="293" spans="1:8" ht="12.75" customHeight="1" x14ac:dyDescent="0.2">
      <c r="A293" s="445"/>
      <c r="B293" s="92"/>
      <c r="D293" s="68"/>
      <c r="E293" s="443"/>
      <c r="F293" s="70"/>
      <c r="G293" s="71"/>
      <c r="H293" s="71"/>
    </row>
    <row r="294" spans="1:8" ht="12.75" customHeight="1" x14ac:dyDescent="0.2">
      <c r="A294" s="445"/>
      <c r="B294" s="92"/>
      <c r="D294" s="68"/>
      <c r="E294" s="443"/>
      <c r="F294" s="70"/>
      <c r="G294" s="71"/>
      <c r="H294" s="71"/>
    </row>
    <row r="295" spans="1:8" ht="12.75" customHeight="1" x14ac:dyDescent="0.2">
      <c r="A295" s="445"/>
      <c r="B295" s="92"/>
      <c r="D295" s="68"/>
      <c r="E295" s="443"/>
      <c r="F295" s="70"/>
      <c r="G295" s="71"/>
      <c r="H295" s="71"/>
    </row>
    <row r="296" spans="1:8" ht="12.75" customHeight="1" x14ac:dyDescent="0.2">
      <c r="A296" s="445"/>
      <c r="B296" s="92"/>
      <c r="D296" s="68"/>
      <c r="E296" s="443"/>
      <c r="F296" s="70"/>
      <c r="G296" s="71"/>
      <c r="H296" s="71"/>
    </row>
    <row r="297" spans="1:8" ht="12.75" customHeight="1" x14ac:dyDescent="0.2">
      <c r="A297" s="445"/>
      <c r="B297" s="92"/>
      <c r="D297" s="68"/>
      <c r="E297" s="443"/>
      <c r="F297" s="70"/>
      <c r="G297" s="71"/>
      <c r="H297" s="71"/>
    </row>
    <row r="298" spans="1:8" ht="12.75" customHeight="1" x14ac:dyDescent="0.2">
      <c r="A298" s="445"/>
      <c r="B298" s="92"/>
      <c r="D298" s="68"/>
      <c r="E298" s="443"/>
      <c r="F298" s="70"/>
      <c r="G298" s="71"/>
      <c r="H298" s="71"/>
    </row>
    <row r="299" spans="1:8" ht="12.75" customHeight="1" x14ac:dyDescent="0.2">
      <c r="A299" s="445"/>
      <c r="B299" s="92"/>
      <c r="D299" s="68"/>
      <c r="E299" s="443"/>
      <c r="F299" s="70"/>
      <c r="G299" s="71"/>
      <c r="H299" s="71"/>
    </row>
    <row r="300" spans="1:8" ht="12.75" customHeight="1" x14ac:dyDescent="0.2">
      <c r="A300" s="445"/>
      <c r="B300" s="92"/>
      <c r="D300" s="68"/>
      <c r="E300" s="443"/>
      <c r="F300" s="70"/>
      <c r="G300" s="71"/>
      <c r="H300" s="71"/>
    </row>
    <row r="301" spans="1:8" ht="12.75" customHeight="1" x14ac:dyDescent="0.2">
      <c r="A301" s="445"/>
      <c r="B301" s="92"/>
      <c r="D301" s="68"/>
      <c r="E301" s="443"/>
      <c r="F301" s="70"/>
      <c r="G301" s="71"/>
      <c r="H301" s="71"/>
    </row>
    <row r="302" spans="1:8" ht="12.75" customHeight="1" x14ac:dyDescent="0.2">
      <c r="A302" s="445"/>
      <c r="B302" s="92"/>
      <c r="D302" s="68"/>
      <c r="E302" s="443"/>
      <c r="F302" s="70"/>
      <c r="G302" s="71"/>
      <c r="H302" s="71"/>
    </row>
    <row r="303" spans="1:8" ht="12.75" customHeight="1" x14ac:dyDescent="0.2">
      <c r="A303" s="445"/>
      <c r="B303" s="92"/>
      <c r="D303" s="68"/>
      <c r="E303" s="443"/>
      <c r="F303" s="70"/>
      <c r="G303" s="71"/>
      <c r="H303" s="71"/>
    </row>
    <row r="304" spans="1:8" ht="12.75" customHeight="1" x14ac:dyDescent="0.2">
      <c r="A304" s="445"/>
      <c r="B304" s="92"/>
      <c r="D304" s="68"/>
      <c r="E304" s="443"/>
      <c r="F304" s="70"/>
      <c r="G304" s="71"/>
      <c r="H304" s="71"/>
    </row>
    <row r="305" spans="1:8" ht="12.75" customHeight="1" x14ac:dyDescent="0.2">
      <c r="A305" s="445"/>
      <c r="B305" s="92"/>
      <c r="D305" s="68"/>
      <c r="E305" s="443"/>
      <c r="F305" s="70"/>
      <c r="G305" s="71"/>
      <c r="H305" s="71"/>
    </row>
    <row r="306" spans="1:8" ht="12.75" customHeight="1" x14ac:dyDescent="0.2">
      <c r="A306" s="445"/>
      <c r="B306" s="92"/>
      <c r="D306" s="68"/>
      <c r="E306" s="443"/>
      <c r="F306" s="70"/>
      <c r="G306" s="71"/>
      <c r="H306" s="71"/>
    </row>
    <row r="307" spans="1:8" ht="12.75" customHeight="1" x14ac:dyDescent="0.2">
      <c r="A307" s="445"/>
      <c r="B307" s="92"/>
      <c r="D307" s="68"/>
      <c r="E307" s="443"/>
      <c r="F307" s="70"/>
      <c r="G307" s="71"/>
      <c r="H307" s="71"/>
    </row>
    <row r="308" spans="1:8" ht="12.75" customHeight="1" x14ac:dyDescent="0.2">
      <c r="A308" s="445"/>
      <c r="B308" s="92"/>
      <c r="D308" s="68"/>
      <c r="E308" s="443"/>
      <c r="F308" s="70"/>
      <c r="G308" s="71"/>
      <c r="H308" s="71"/>
    </row>
    <row r="309" spans="1:8" ht="12.75" customHeight="1" x14ac:dyDescent="0.2">
      <c r="A309" s="445"/>
      <c r="B309" s="92"/>
      <c r="D309" s="68"/>
      <c r="E309" s="443"/>
      <c r="F309" s="70"/>
      <c r="G309" s="71"/>
      <c r="H309" s="71"/>
    </row>
    <row r="310" spans="1:8" ht="12.75" customHeight="1" x14ac:dyDescent="0.2">
      <c r="A310" s="445"/>
      <c r="B310" s="92"/>
      <c r="D310" s="68"/>
      <c r="E310" s="443"/>
      <c r="F310" s="70"/>
      <c r="G310" s="71"/>
      <c r="H310" s="71"/>
    </row>
    <row r="311" spans="1:8" ht="12.75" customHeight="1" x14ac:dyDescent="0.2">
      <c r="A311" s="445"/>
      <c r="B311" s="92"/>
      <c r="D311" s="68"/>
      <c r="E311" s="443"/>
      <c r="F311" s="70"/>
      <c r="G311" s="71"/>
      <c r="H311" s="71"/>
    </row>
    <row r="312" spans="1:8" ht="12.75" customHeight="1" x14ac:dyDescent="0.2">
      <c r="A312" s="445"/>
      <c r="B312" s="92"/>
      <c r="D312" s="68"/>
      <c r="E312" s="443"/>
      <c r="F312" s="70"/>
      <c r="G312" s="71"/>
      <c r="H312" s="71"/>
    </row>
    <row r="313" spans="1:8" ht="12.75" customHeight="1" x14ac:dyDescent="0.2">
      <c r="A313" s="445"/>
      <c r="B313" s="92"/>
      <c r="D313" s="68"/>
      <c r="E313" s="443"/>
      <c r="F313" s="70"/>
      <c r="G313" s="71"/>
      <c r="H313" s="71"/>
    </row>
    <row r="314" spans="1:8" ht="12.75" customHeight="1" x14ac:dyDescent="0.2">
      <c r="A314" s="445"/>
      <c r="B314" s="92"/>
      <c r="D314" s="68"/>
      <c r="E314" s="443"/>
      <c r="F314" s="70"/>
      <c r="G314" s="71"/>
      <c r="H314" s="71"/>
    </row>
    <row r="315" spans="1:8" ht="12.75" customHeight="1" x14ac:dyDescent="0.2">
      <c r="A315" s="445"/>
      <c r="B315" s="92"/>
      <c r="D315" s="68"/>
      <c r="E315" s="443"/>
      <c r="F315" s="70"/>
      <c r="G315" s="71"/>
      <c r="H315" s="71"/>
    </row>
    <row r="316" spans="1:8" ht="12.75" customHeight="1" x14ac:dyDescent="0.2">
      <c r="A316" s="445"/>
      <c r="B316" s="92"/>
      <c r="D316" s="68"/>
      <c r="E316" s="443"/>
      <c r="F316" s="70"/>
      <c r="G316" s="71"/>
      <c r="H316" s="71"/>
    </row>
    <row r="317" spans="1:8" ht="12.75" customHeight="1" x14ac:dyDescent="0.2">
      <c r="A317" s="445"/>
      <c r="B317" s="92"/>
      <c r="D317" s="68"/>
      <c r="E317" s="443"/>
      <c r="F317" s="70"/>
      <c r="G317" s="71"/>
      <c r="H317" s="71"/>
    </row>
    <row r="318" spans="1:8" ht="12.75" customHeight="1" x14ac:dyDescent="0.2">
      <c r="A318" s="445"/>
      <c r="B318" s="92"/>
      <c r="D318" s="68"/>
      <c r="E318" s="443"/>
      <c r="F318" s="70"/>
      <c r="G318" s="71"/>
      <c r="H318" s="71"/>
    </row>
    <row r="319" spans="1:8" ht="12.75" customHeight="1" x14ac:dyDescent="0.2">
      <c r="A319" s="445"/>
      <c r="B319" s="92"/>
      <c r="D319" s="68"/>
      <c r="E319" s="443"/>
      <c r="F319" s="70"/>
      <c r="G319" s="71"/>
      <c r="H319" s="71"/>
    </row>
    <row r="320" spans="1:8" ht="12.75" customHeight="1" x14ac:dyDescent="0.2">
      <c r="A320" s="445"/>
      <c r="B320" s="92"/>
      <c r="D320" s="68"/>
      <c r="E320" s="443"/>
      <c r="F320" s="70"/>
      <c r="G320" s="71"/>
      <c r="H320" s="71"/>
    </row>
    <row r="321" spans="1:8" ht="12.75" customHeight="1" x14ac:dyDescent="0.2">
      <c r="A321" s="445"/>
      <c r="B321" s="92"/>
      <c r="D321" s="68"/>
      <c r="E321" s="443"/>
      <c r="F321" s="70"/>
      <c r="G321" s="71"/>
      <c r="H321" s="71"/>
    </row>
    <row r="322" spans="1:8" ht="12.75" customHeight="1" x14ac:dyDescent="0.2">
      <c r="A322" s="445"/>
      <c r="B322" s="92"/>
      <c r="D322" s="68"/>
      <c r="E322" s="443"/>
      <c r="F322" s="70"/>
      <c r="G322" s="71"/>
      <c r="H322" s="71"/>
    </row>
    <row r="323" spans="1:8" ht="12.75" customHeight="1" x14ac:dyDescent="0.2">
      <c r="A323" s="445"/>
      <c r="B323" s="92"/>
      <c r="D323" s="68"/>
      <c r="E323" s="443"/>
      <c r="F323" s="70"/>
      <c r="G323" s="71"/>
      <c r="H323" s="71"/>
    </row>
    <row r="324" spans="1:8" ht="12.75" customHeight="1" x14ac:dyDescent="0.2">
      <c r="A324" s="445"/>
      <c r="B324" s="92"/>
      <c r="D324" s="68"/>
      <c r="E324" s="443"/>
      <c r="F324" s="70"/>
      <c r="G324" s="71"/>
      <c r="H324" s="71"/>
    </row>
    <row r="325" spans="1:8" ht="12.75" customHeight="1" x14ac:dyDescent="0.2">
      <c r="A325" s="445"/>
      <c r="B325" s="92"/>
      <c r="D325" s="68"/>
      <c r="E325" s="443"/>
      <c r="F325" s="70"/>
      <c r="G325" s="71"/>
      <c r="H325" s="71"/>
    </row>
    <row r="326" spans="1:8" ht="12.75" customHeight="1" x14ac:dyDescent="0.2">
      <c r="A326" s="445"/>
      <c r="B326" s="92"/>
      <c r="D326" s="68"/>
      <c r="E326" s="443"/>
      <c r="F326" s="70"/>
      <c r="G326" s="71"/>
      <c r="H326" s="71"/>
    </row>
    <row r="327" spans="1:8" ht="12.75" customHeight="1" x14ac:dyDescent="0.2">
      <c r="A327" s="445"/>
      <c r="B327" s="92"/>
      <c r="D327" s="68"/>
      <c r="E327" s="443"/>
      <c r="F327" s="70"/>
      <c r="G327" s="71"/>
      <c r="H327" s="71"/>
    </row>
    <row r="328" spans="1:8" ht="12.75" customHeight="1" x14ac:dyDescent="0.2">
      <c r="A328" s="445"/>
      <c r="B328" s="92"/>
      <c r="D328" s="68"/>
      <c r="E328" s="443"/>
      <c r="F328" s="70"/>
      <c r="G328" s="71"/>
      <c r="H328" s="71"/>
    </row>
    <row r="329" spans="1:8" ht="12.75" customHeight="1" x14ac:dyDescent="0.2">
      <c r="A329" s="445"/>
      <c r="B329" s="92"/>
      <c r="D329" s="68"/>
      <c r="E329" s="443"/>
      <c r="F329" s="70"/>
      <c r="G329" s="71"/>
      <c r="H329" s="71"/>
    </row>
    <row r="330" spans="1:8" ht="12.75" customHeight="1" x14ac:dyDescent="0.2">
      <c r="A330" s="445"/>
      <c r="B330" s="92"/>
      <c r="D330" s="68"/>
      <c r="E330" s="443"/>
      <c r="F330" s="70"/>
      <c r="G330" s="71"/>
      <c r="H330" s="71"/>
    </row>
    <row r="331" spans="1:8" ht="12.75" customHeight="1" x14ac:dyDescent="0.2">
      <c r="A331" s="445"/>
      <c r="B331" s="92"/>
      <c r="D331" s="68"/>
      <c r="E331" s="443"/>
      <c r="F331" s="70"/>
      <c r="G331" s="71"/>
      <c r="H331" s="71"/>
    </row>
    <row r="332" spans="1:8" ht="12.75" customHeight="1" x14ac:dyDescent="0.2">
      <c r="A332" s="445"/>
      <c r="B332" s="92"/>
      <c r="D332" s="68"/>
      <c r="E332" s="443"/>
      <c r="F332" s="70"/>
      <c r="G332" s="71"/>
      <c r="H332" s="71"/>
    </row>
    <row r="333" spans="1:8" ht="12.75" customHeight="1" x14ac:dyDescent="0.2">
      <c r="A333" s="445"/>
      <c r="B333" s="92"/>
      <c r="D333" s="68"/>
      <c r="E333" s="443"/>
      <c r="F333" s="70"/>
      <c r="G333" s="71"/>
      <c r="H333" s="71"/>
    </row>
    <row r="334" spans="1:8" ht="12.75" customHeight="1" x14ac:dyDescent="0.2">
      <c r="A334" s="445"/>
      <c r="B334" s="92"/>
      <c r="D334" s="68"/>
      <c r="E334" s="443"/>
      <c r="F334" s="70"/>
      <c r="G334" s="71"/>
      <c r="H334" s="71"/>
    </row>
    <row r="335" spans="1:8" ht="12.75" customHeight="1" x14ac:dyDescent="0.2">
      <c r="A335" s="445"/>
      <c r="B335" s="92"/>
      <c r="D335" s="68"/>
      <c r="E335" s="443"/>
      <c r="F335" s="70"/>
      <c r="G335" s="71"/>
      <c r="H335" s="71"/>
    </row>
    <row r="336" spans="1:8" ht="12.75" customHeight="1" x14ac:dyDescent="0.2">
      <c r="A336" s="445"/>
      <c r="B336" s="92"/>
      <c r="D336" s="68"/>
      <c r="E336" s="443"/>
      <c r="F336" s="70"/>
      <c r="G336" s="71"/>
      <c r="H336" s="71"/>
    </row>
    <row r="337" spans="1:8" ht="12.75" customHeight="1" x14ac:dyDescent="0.2">
      <c r="A337" s="445"/>
      <c r="B337" s="92"/>
      <c r="D337" s="68"/>
      <c r="E337" s="443"/>
      <c r="F337" s="70"/>
      <c r="G337" s="71"/>
      <c r="H337" s="71"/>
    </row>
    <row r="338" spans="1:8" ht="12.75" customHeight="1" x14ac:dyDescent="0.2">
      <c r="A338" s="445"/>
      <c r="B338" s="92"/>
      <c r="D338" s="68"/>
      <c r="E338" s="443"/>
      <c r="F338" s="70"/>
      <c r="G338" s="71"/>
      <c r="H338" s="71"/>
    </row>
    <row r="339" spans="1:8" ht="12.75" customHeight="1" x14ac:dyDescent="0.2">
      <c r="A339" s="445"/>
      <c r="B339" s="92"/>
      <c r="D339" s="68"/>
      <c r="E339" s="443"/>
      <c r="F339" s="70"/>
      <c r="G339" s="71"/>
      <c r="H339" s="71"/>
    </row>
    <row r="340" spans="1:8" ht="12.75" customHeight="1" x14ac:dyDescent="0.2">
      <c r="A340" s="445"/>
      <c r="B340" s="92"/>
      <c r="D340" s="68"/>
      <c r="E340" s="443"/>
      <c r="F340" s="70"/>
      <c r="G340" s="71"/>
      <c r="H340" s="71"/>
    </row>
    <row r="341" spans="1:8" ht="12.75" customHeight="1" x14ac:dyDescent="0.2">
      <c r="A341" s="445"/>
      <c r="B341" s="92"/>
      <c r="D341" s="68"/>
      <c r="E341" s="443"/>
      <c r="F341" s="70"/>
      <c r="G341" s="71"/>
      <c r="H341" s="71"/>
    </row>
    <row r="342" spans="1:8" ht="12.75" customHeight="1" x14ac:dyDescent="0.2">
      <c r="A342" s="445"/>
      <c r="B342" s="92"/>
      <c r="D342" s="68"/>
      <c r="E342" s="443"/>
      <c r="F342" s="70"/>
      <c r="G342" s="71"/>
      <c r="H342" s="71"/>
    </row>
    <row r="343" spans="1:8" ht="12.75" customHeight="1" x14ac:dyDescent="0.2">
      <c r="A343" s="445"/>
      <c r="B343" s="92"/>
      <c r="D343" s="68"/>
      <c r="E343" s="443"/>
      <c r="F343" s="70"/>
      <c r="G343" s="71"/>
      <c r="H343" s="71"/>
    </row>
    <row r="344" spans="1:8" ht="12.75" customHeight="1" x14ac:dyDescent="0.2">
      <c r="A344" s="445"/>
      <c r="B344" s="92"/>
      <c r="D344" s="68"/>
      <c r="E344" s="443"/>
      <c r="F344" s="70"/>
      <c r="G344" s="71"/>
      <c r="H344" s="71"/>
    </row>
    <row r="345" spans="1:8" ht="12.75" customHeight="1" x14ac:dyDescent="0.2">
      <c r="A345" s="445"/>
      <c r="B345" s="92"/>
      <c r="D345" s="68"/>
      <c r="E345" s="443"/>
      <c r="F345" s="70"/>
      <c r="G345" s="71"/>
      <c r="H345" s="71"/>
    </row>
    <row r="346" spans="1:8" ht="12.75" customHeight="1" x14ac:dyDescent="0.2">
      <c r="A346" s="445"/>
      <c r="B346" s="92"/>
      <c r="D346" s="68"/>
      <c r="E346" s="443"/>
      <c r="F346" s="70"/>
      <c r="G346" s="71"/>
      <c r="H346" s="71"/>
    </row>
    <row r="347" spans="1:8" ht="12.75" customHeight="1" x14ac:dyDescent="0.2">
      <c r="A347" s="445"/>
      <c r="B347" s="92"/>
      <c r="D347" s="68"/>
      <c r="E347" s="443"/>
      <c r="F347" s="70"/>
      <c r="G347" s="71"/>
      <c r="H347" s="71"/>
    </row>
    <row r="348" spans="1:8" ht="12.75" customHeight="1" x14ac:dyDescent="0.2">
      <c r="A348" s="445"/>
      <c r="B348" s="92"/>
      <c r="D348" s="68"/>
      <c r="E348" s="443"/>
      <c r="F348" s="70"/>
      <c r="G348" s="71"/>
      <c r="H348" s="71"/>
    </row>
    <row r="349" spans="1:8" ht="12.75" customHeight="1" x14ac:dyDescent="0.2">
      <c r="A349" s="509"/>
      <c r="H349" s="71" t="s">
        <v>2358</v>
      </c>
    </row>
    <row r="350" spans="1:8" ht="12.75" customHeight="1" x14ac:dyDescent="0.2">
      <c r="A350" s="445"/>
      <c r="B350" s="92"/>
      <c r="D350" s="68"/>
      <c r="E350" s="443"/>
      <c r="F350" s="70"/>
      <c r="G350" s="71"/>
      <c r="H350" s="71"/>
    </row>
    <row r="351" spans="1:8" ht="12.75" customHeight="1" x14ac:dyDescent="0.2">
      <c r="A351" s="445"/>
      <c r="B351" s="92"/>
      <c r="D351" s="68"/>
      <c r="E351" s="443"/>
      <c r="F351" s="70"/>
      <c r="G351" s="71"/>
      <c r="H351" s="71"/>
    </row>
    <row r="352" spans="1:8" ht="12.75" customHeight="1" x14ac:dyDescent="0.2">
      <c r="A352" s="445"/>
      <c r="B352" s="92"/>
      <c r="D352" s="68"/>
      <c r="E352" s="443"/>
      <c r="F352" s="70"/>
      <c r="G352" s="71"/>
      <c r="H352" s="71"/>
    </row>
    <row r="353" spans="1:8" ht="12.75" customHeight="1" x14ac:dyDescent="0.2">
      <c r="A353" s="445"/>
      <c r="B353" s="92"/>
      <c r="D353" s="68"/>
      <c r="E353" s="443"/>
      <c r="F353" s="70"/>
      <c r="G353" s="71"/>
      <c r="H353" s="71"/>
    </row>
    <row r="354" spans="1:8" ht="12.75" customHeight="1" x14ac:dyDescent="0.2">
      <c r="A354" s="445"/>
      <c r="B354" s="92"/>
      <c r="D354" s="68"/>
      <c r="E354" s="443"/>
      <c r="F354" s="70"/>
      <c r="G354" s="71"/>
      <c r="H354" s="71"/>
    </row>
    <row r="355" spans="1:8" ht="12.75" customHeight="1" x14ac:dyDescent="0.2">
      <c r="A355" s="445"/>
      <c r="B355" s="92"/>
      <c r="D355" s="68"/>
      <c r="E355" s="443"/>
      <c r="F355" s="70"/>
      <c r="G355" s="71"/>
      <c r="H355" s="71"/>
    </row>
    <row r="356" spans="1:8" ht="12.75" customHeight="1" x14ac:dyDescent="0.2">
      <c r="A356" s="445"/>
      <c r="B356" s="92"/>
      <c r="D356" s="68"/>
      <c r="E356" s="443"/>
      <c r="F356" s="70"/>
      <c r="G356" s="71"/>
      <c r="H356" s="71"/>
    </row>
    <row r="357" spans="1:8" ht="12.75" customHeight="1" x14ac:dyDescent="0.2">
      <c r="A357" s="445"/>
      <c r="B357" s="92"/>
      <c r="D357" s="68"/>
      <c r="E357" s="443"/>
      <c r="F357" s="70"/>
      <c r="G357" s="71"/>
      <c r="H357" s="71"/>
    </row>
    <row r="358" spans="1:8" ht="12.75" customHeight="1" x14ac:dyDescent="0.2">
      <c r="A358" s="445"/>
      <c r="B358" s="92"/>
      <c r="D358" s="68"/>
      <c r="E358" s="443"/>
      <c r="F358" s="70"/>
      <c r="G358" s="71"/>
      <c r="H358" s="71"/>
    </row>
    <row r="359" spans="1:8" ht="12.75" customHeight="1" x14ac:dyDescent="0.2">
      <c r="A359" s="445"/>
      <c r="B359" s="92"/>
      <c r="D359" s="68"/>
      <c r="E359" s="443"/>
      <c r="F359" s="70"/>
      <c r="G359" s="71"/>
      <c r="H359" s="71"/>
    </row>
    <row r="360" spans="1:8" ht="12.75" customHeight="1" x14ac:dyDescent="0.2">
      <c r="A360" s="445"/>
      <c r="B360" s="92"/>
      <c r="D360" s="68"/>
      <c r="E360" s="443"/>
      <c r="F360" s="70"/>
      <c r="G360" s="71"/>
      <c r="H360" s="71"/>
    </row>
    <row r="361" spans="1:8" ht="12.75" customHeight="1" x14ac:dyDescent="0.2">
      <c r="A361" s="445"/>
      <c r="B361" s="92"/>
      <c r="D361" s="68"/>
      <c r="E361" s="443"/>
      <c r="F361" s="70"/>
      <c r="G361" s="71"/>
      <c r="H361" s="71"/>
    </row>
    <row r="362" spans="1:8" ht="12.75" customHeight="1" x14ac:dyDescent="0.2">
      <c r="A362" s="445"/>
      <c r="B362" s="92"/>
      <c r="D362" s="68"/>
      <c r="E362" s="443"/>
      <c r="F362" s="70"/>
      <c r="G362" s="71"/>
      <c r="H362" s="71"/>
    </row>
    <row r="363" spans="1:8" ht="12.75" customHeight="1" x14ac:dyDescent="0.2">
      <c r="A363" s="445"/>
      <c r="B363" s="92"/>
      <c r="D363" s="68"/>
      <c r="E363" s="443"/>
      <c r="F363" s="70"/>
      <c r="G363" s="71"/>
      <c r="H363" s="71"/>
    </row>
    <row r="364" spans="1:8" ht="12.75" customHeight="1" x14ac:dyDescent="0.2">
      <c r="A364" s="445"/>
      <c r="B364" s="92"/>
      <c r="D364" s="68"/>
      <c r="E364" s="443"/>
      <c r="F364" s="70"/>
      <c r="G364" s="71"/>
      <c r="H364" s="71"/>
    </row>
    <row r="365" spans="1:8" ht="12.75" customHeight="1" x14ac:dyDescent="0.2">
      <c r="A365" s="445"/>
      <c r="B365" s="92"/>
      <c r="D365" s="68"/>
      <c r="E365" s="443"/>
      <c r="F365" s="70"/>
      <c r="G365" s="71"/>
      <c r="H365" s="71"/>
    </row>
    <row r="366" spans="1:8" ht="12.75" customHeight="1" x14ac:dyDescent="0.2">
      <c r="A366" s="445"/>
      <c r="B366" s="92"/>
      <c r="D366" s="68"/>
      <c r="E366" s="443"/>
      <c r="F366" s="70"/>
      <c r="G366" s="71"/>
      <c r="H366" s="71"/>
    </row>
    <row r="367" spans="1:8" ht="12.75" customHeight="1" x14ac:dyDescent="0.2">
      <c r="A367" s="445"/>
      <c r="B367" s="92"/>
      <c r="D367" s="68"/>
      <c r="E367" s="443"/>
      <c r="F367" s="70"/>
      <c r="G367" s="71"/>
      <c r="H367" s="71"/>
    </row>
    <row r="368" spans="1:8" ht="12.75" customHeight="1" x14ac:dyDescent="0.2">
      <c r="A368" s="445"/>
      <c r="B368" s="92"/>
      <c r="D368" s="68"/>
      <c r="E368" s="443"/>
      <c r="F368" s="70"/>
      <c r="G368" s="71"/>
      <c r="H368" s="71"/>
    </row>
    <row r="369" spans="1:8" ht="12.75" customHeight="1" x14ac:dyDescent="0.2">
      <c r="A369" s="445"/>
      <c r="B369" s="92"/>
      <c r="D369" s="68"/>
      <c r="E369" s="443"/>
      <c r="F369" s="70"/>
      <c r="G369" s="71"/>
      <c r="H369" s="71"/>
    </row>
    <row r="370" spans="1:8" ht="12.75" customHeight="1" x14ac:dyDescent="0.2">
      <c r="A370" s="445"/>
      <c r="B370" s="92"/>
      <c r="D370" s="68"/>
      <c r="E370" s="443"/>
      <c r="F370" s="70"/>
      <c r="G370" s="71"/>
      <c r="H370" s="71"/>
    </row>
    <row r="371" spans="1:8" ht="12.75" customHeight="1" x14ac:dyDescent="0.2">
      <c r="A371" s="445"/>
      <c r="B371" s="92"/>
      <c r="D371" s="68"/>
      <c r="E371" s="443"/>
      <c r="F371" s="70"/>
      <c r="G371" s="71"/>
      <c r="H371" s="71"/>
    </row>
    <row r="372" spans="1:8" ht="12.75" customHeight="1" x14ac:dyDescent="0.2">
      <c r="A372" s="445"/>
      <c r="B372" s="92"/>
      <c r="D372" s="68"/>
      <c r="E372" s="443"/>
      <c r="F372" s="70"/>
      <c r="G372" s="71"/>
      <c r="H372" s="71"/>
    </row>
    <row r="373" spans="1:8" ht="12.75" customHeight="1" x14ac:dyDescent="0.2">
      <c r="A373" s="445"/>
      <c r="B373" s="92"/>
      <c r="D373" s="68"/>
      <c r="E373" s="443"/>
      <c r="F373" s="70"/>
      <c r="G373" s="71"/>
      <c r="H373" s="71"/>
    </row>
    <row r="374" spans="1:8" ht="12.75" customHeight="1" x14ac:dyDescent="0.2">
      <c r="A374" s="445"/>
      <c r="B374" s="92"/>
      <c r="D374" s="68"/>
      <c r="E374" s="443"/>
      <c r="F374" s="70"/>
      <c r="G374" s="71"/>
      <c r="H374" s="71"/>
    </row>
    <row r="375" spans="1:8" ht="12.75" customHeight="1" x14ac:dyDescent="0.2">
      <c r="A375" s="445"/>
      <c r="B375" s="92"/>
      <c r="D375" s="68"/>
      <c r="E375" s="443"/>
      <c r="F375" s="70"/>
      <c r="G375" s="71"/>
      <c r="H375" s="71"/>
    </row>
    <row r="376" spans="1:8" ht="12.75" customHeight="1" x14ac:dyDescent="0.2">
      <c r="A376" s="445"/>
      <c r="B376" s="92"/>
      <c r="D376" s="68"/>
      <c r="E376" s="443"/>
      <c r="F376" s="70"/>
      <c r="G376" s="71"/>
      <c r="H376" s="71"/>
    </row>
    <row r="377" spans="1:8" ht="12.75" customHeight="1" x14ac:dyDescent="0.2">
      <c r="A377" s="445"/>
      <c r="B377" s="92"/>
      <c r="D377" s="68"/>
      <c r="E377" s="443"/>
      <c r="F377" s="70"/>
      <c r="G377" s="71"/>
      <c r="H377" s="71"/>
    </row>
    <row r="378" spans="1:8" ht="12.75" customHeight="1" x14ac:dyDescent="0.2">
      <c r="A378" s="445"/>
      <c r="B378" s="92"/>
      <c r="D378" s="68"/>
      <c r="E378" s="443"/>
      <c r="F378" s="70"/>
      <c r="G378" s="71"/>
      <c r="H378" s="71"/>
    </row>
    <row r="379" spans="1:8" ht="12.75" customHeight="1" x14ac:dyDescent="0.2">
      <c r="A379" s="445"/>
      <c r="B379" s="92"/>
      <c r="D379" s="68"/>
      <c r="E379" s="443"/>
      <c r="F379" s="70"/>
      <c r="G379" s="71"/>
      <c r="H379" s="71"/>
    </row>
    <row r="380" spans="1:8" ht="12.75" customHeight="1" x14ac:dyDescent="0.2">
      <c r="A380" s="445"/>
      <c r="B380" s="92"/>
      <c r="D380" s="68"/>
      <c r="E380" s="443"/>
      <c r="F380" s="70"/>
      <c r="G380" s="71"/>
      <c r="H380" s="71"/>
    </row>
    <row r="381" spans="1:8" ht="12.75" customHeight="1" x14ac:dyDescent="0.2">
      <c r="A381" s="445"/>
      <c r="B381" s="92"/>
      <c r="D381" s="68"/>
      <c r="E381" s="443"/>
      <c r="F381" s="70"/>
      <c r="G381" s="71"/>
      <c r="H381" s="71"/>
    </row>
    <row r="382" spans="1:8" ht="12.75" customHeight="1" x14ac:dyDescent="0.2">
      <c r="A382" s="445"/>
      <c r="B382" s="92"/>
      <c r="D382" s="68"/>
      <c r="E382" s="443"/>
      <c r="F382" s="70"/>
      <c r="G382" s="71"/>
      <c r="H382" s="71"/>
    </row>
    <row r="383" spans="1:8" ht="12.75" customHeight="1" x14ac:dyDescent="0.2">
      <c r="A383" s="445"/>
      <c r="B383" s="92"/>
      <c r="D383" s="68"/>
      <c r="E383" s="443"/>
      <c r="F383" s="70"/>
      <c r="G383" s="71"/>
      <c r="H383" s="71"/>
    </row>
    <row r="384" spans="1:8" ht="12.75" customHeight="1" x14ac:dyDescent="0.2">
      <c r="A384" s="445"/>
      <c r="B384" s="92"/>
      <c r="D384" s="68"/>
      <c r="E384" s="443"/>
      <c r="F384" s="70"/>
      <c r="G384" s="71"/>
      <c r="H384" s="71"/>
    </row>
    <row r="385" spans="1:8" ht="12.75" customHeight="1" x14ac:dyDescent="0.2">
      <c r="A385" s="445"/>
      <c r="B385" s="92"/>
      <c r="D385" s="68"/>
      <c r="E385" s="443"/>
      <c r="F385" s="70"/>
      <c r="G385" s="71"/>
      <c r="H385" s="71"/>
    </row>
    <row r="386" spans="1:8" ht="12.75" customHeight="1" x14ac:dyDescent="0.2">
      <c r="A386" s="445"/>
      <c r="B386" s="92"/>
      <c r="D386" s="68"/>
      <c r="E386" s="443"/>
      <c r="F386" s="70"/>
      <c r="G386" s="71"/>
      <c r="H386" s="71"/>
    </row>
    <row r="387" spans="1:8" ht="12.75" customHeight="1" x14ac:dyDescent="0.2">
      <c r="A387" s="445"/>
      <c r="B387" s="92"/>
      <c r="D387" s="68"/>
      <c r="E387" s="443"/>
      <c r="F387" s="70"/>
      <c r="G387" s="71"/>
      <c r="H387" s="71"/>
    </row>
    <row r="388" spans="1:8" ht="12.75" customHeight="1" x14ac:dyDescent="0.2">
      <c r="A388" s="445"/>
      <c r="B388" s="92"/>
      <c r="D388" s="68"/>
      <c r="E388" s="443"/>
      <c r="F388" s="70"/>
      <c r="G388" s="71"/>
      <c r="H388" s="71"/>
    </row>
    <row r="389" spans="1:8" ht="12.75" customHeight="1" x14ac:dyDescent="0.2">
      <c r="A389" s="445"/>
      <c r="B389" s="92"/>
      <c r="D389" s="68"/>
      <c r="E389" s="443"/>
      <c r="F389" s="70"/>
      <c r="G389" s="71"/>
      <c r="H389" s="71"/>
    </row>
    <row r="390" spans="1:8" ht="12.75" customHeight="1" x14ac:dyDescent="0.2">
      <c r="A390" s="445"/>
      <c r="B390" s="92"/>
      <c r="D390" s="68"/>
      <c r="E390" s="443"/>
      <c r="F390" s="70"/>
      <c r="G390" s="71"/>
      <c r="H390" s="71"/>
    </row>
    <row r="391" spans="1:8" ht="12.75" customHeight="1" x14ac:dyDescent="0.2">
      <c r="A391" s="445"/>
      <c r="B391" s="92"/>
      <c r="D391" s="68"/>
      <c r="E391" s="443"/>
      <c r="F391" s="70"/>
      <c r="G391" s="71"/>
      <c r="H391" s="71"/>
    </row>
    <row r="392" spans="1:8" ht="12.75" customHeight="1" x14ac:dyDescent="0.2">
      <c r="A392" s="445"/>
      <c r="B392" s="92"/>
      <c r="D392" s="68"/>
      <c r="E392" s="443"/>
      <c r="F392" s="70"/>
      <c r="G392" s="71"/>
      <c r="H392" s="71"/>
    </row>
    <row r="393" spans="1:8" ht="12.75" customHeight="1" x14ac:dyDescent="0.2">
      <c r="A393" s="445"/>
      <c r="B393" s="92"/>
      <c r="D393" s="68"/>
      <c r="E393" s="443"/>
      <c r="F393" s="70"/>
      <c r="G393" s="71"/>
      <c r="H393" s="71"/>
    </row>
    <row r="394" spans="1:8" ht="12.75" customHeight="1" x14ac:dyDescent="0.2">
      <c r="A394" s="445"/>
      <c r="B394" s="92"/>
      <c r="D394" s="68"/>
      <c r="E394" s="443"/>
      <c r="F394" s="70"/>
      <c r="G394" s="71"/>
      <c r="H394" s="71"/>
    </row>
    <row r="395" spans="1:8" ht="12.75" customHeight="1" x14ac:dyDescent="0.2">
      <c r="A395" s="445"/>
      <c r="B395" s="92"/>
      <c r="D395" s="68"/>
      <c r="E395" s="443"/>
      <c r="F395" s="70"/>
      <c r="G395" s="71"/>
      <c r="H395" s="71"/>
    </row>
    <row r="396" spans="1:8" ht="12.75" customHeight="1" x14ac:dyDescent="0.2">
      <c r="A396" s="445"/>
      <c r="B396" s="92"/>
      <c r="D396" s="68"/>
      <c r="E396" s="443"/>
      <c r="F396" s="70"/>
      <c r="G396" s="71"/>
      <c r="H396" s="71"/>
    </row>
    <row r="397" spans="1:8" ht="12.75" customHeight="1" x14ac:dyDescent="0.2">
      <c r="A397" s="445"/>
      <c r="B397" s="92"/>
      <c r="D397" s="68"/>
      <c r="E397" s="443"/>
      <c r="F397" s="70"/>
      <c r="G397" s="71"/>
      <c r="H397" s="71"/>
    </row>
    <row r="398" spans="1:8" ht="12.75" customHeight="1" x14ac:dyDescent="0.2">
      <c r="A398" s="445"/>
      <c r="B398" s="92"/>
      <c r="D398" s="68"/>
      <c r="E398" s="443"/>
      <c r="F398" s="70"/>
      <c r="G398" s="71"/>
      <c r="H398" s="71"/>
    </row>
    <row r="399" spans="1:8" ht="12.75" customHeight="1" x14ac:dyDescent="0.2">
      <c r="A399" s="445"/>
      <c r="B399" s="92"/>
      <c r="D399" s="68"/>
      <c r="E399" s="443"/>
      <c r="F399" s="70"/>
      <c r="G399" s="71"/>
      <c r="H399" s="71"/>
    </row>
    <row r="400" spans="1:8" ht="12.75" customHeight="1" x14ac:dyDescent="0.2">
      <c r="A400" s="445"/>
      <c r="B400" s="92"/>
      <c r="D400" s="68"/>
      <c r="E400" s="443"/>
      <c r="F400" s="70"/>
      <c r="G400" s="71"/>
      <c r="H400" s="71"/>
    </row>
    <row r="401" spans="1:8" ht="12.75" customHeight="1" x14ac:dyDescent="0.2">
      <c r="A401" s="445"/>
      <c r="B401" s="92"/>
      <c r="D401" s="68"/>
      <c r="E401" s="443"/>
      <c r="F401" s="70"/>
      <c r="G401" s="71"/>
      <c r="H401" s="71"/>
    </row>
    <row r="402" spans="1:8" ht="12.75" customHeight="1" x14ac:dyDescent="0.2">
      <c r="A402" s="445"/>
      <c r="B402" s="92"/>
      <c r="D402" s="68"/>
      <c r="E402" s="443"/>
      <c r="F402" s="70"/>
      <c r="G402" s="71"/>
      <c r="H402" s="71"/>
    </row>
    <row r="403" spans="1:8" ht="12.75" customHeight="1" x14ac:dyDescent="0.2">
      <c r="A403" s="445"/>
      <c r="B403" s="92"/>
      <c r="D403" s="68"/>
      <c r="E403" s="443"/>
      <c r="F403" s="70"/>
      <c r="G403" s="71"/>
      <c r="H403" s="71"/>
    </row>
    <row r="404" spans="1:8" ht="12.75" customHeight="1" x14ac:dyDescent="0.2">
      <c r="A404" s="445"/>
      <c r="B404" s="92"/>
      <c r="D404" s="68"/>
      <c r="E404" s="443"/>
      <c r="F404" s="70"/>
      <c r="G404" s="71"/>
      <c r="H404" s="71"/>
    </row>
    <row r="405" spans="1:8" ht="12.75" customHeight="1" x14ac:dyDescent="0.2">
      <c r="A405" s="445"/>
      <c r="B405" s="92"/>
      <c r="D405" s="68"/>
      <c r="E405" s="443"/>
      <c r="F405" s="70"/>
      <c r="G405" s="71"/>
      <c r="H405" s="71"/>
    </row>
    <row r="406" spans="1:8" ht="12.75" customHeight="1" x14ac:dyDescent="0.2">
      <c r="A406" s="445"/>
      <c r="B406" s="92"/>
      <c r="D406" s="68"/>
      <c r="E406" s="443"/>
      <c r="F406" s="70"/>
      <c r="G406" s="71"/>
      <c r="H406" s="71"/>
    </row>
    <row r="407" spans="1:8" ht="12.75" customHeight="1" x14ac:dyDescent="0.2">
      <c r="A407" s="445"/>
      <c r="B407" s="92"/>
      <c r="D407" s="68"/>
      <c r="E407" s="443"/>
      <c r="F407" s="70"/>
      <c r="G407" s="71"/>
      <c r="H407" s="71"/>
    </row>
    <row r="408" spans="1:8" ht="12.75" customHeight="1" x14ac:dyDescent="0.2">
      <c r="A408" s="445"/>
      <c r="B408" s="92"/>
      <c r="D408" s="68"/>
      <c r="E408" s="443"/>
      <c r="F408" s="70"/>
      <c r="G408" s="71"/>
      <c r="H408" s="71"/>
    </row>
    <row r="409" spans="1:8" ht="12.75" customHeight="1" x14ac:dyDescent="0.2">
      <c r="A409" s="445"/>
      <c r="B409" s="92"/>
      <c r="D409" s="68"/>
      <c r="E409" s="443"/>
      <c r="F409" s="70"/>
      <c r="G409" s="71"/>
      <c r="H409" s="71"/>
    </row>
    <row r="410" spans="1:8" ht="12.75" customHeight="1" x14ac:dyDescent="0.2">
      <c r="A410" s="445"/>
      <c r="B410" s="92"/>
      <c r="D410" s="68"/>
      <c r="E410" s="443"/>
      <c r="F410" s="70"/>
      <c r="G410" s="71"/>
      <c r="H410" s="71"/>
    </row>
    <row r="411" spans="1:8" ht="12.75" customHeight="1" x14ac:dyDescent="0.2">
      <c r="A411" s="445"/>
      <c r="B411" s="92"/>
      <c r="D411" s="68"/>
      <c r="E411" s="443"/>
      <c r="F411" s="70"/>
      <c r="G411" s="71"/>
      <c r="H411" s="71"/>
    </row>
    <row r="412" spans="1:8" ht="12.75" customHeight="1" x14ac:dyDescent="0.2">
      <c r="A412" s="445"/>
      <c r="B412" s="92"/>
      <c r="D412" s="68"/>
      <c r="E412" s="443"/>
      <c r="F412" s="70"/>
      <c r="G412" s="71"/>
      <c r="H412" s="71"/>
    </row>
    <row r="413" spans="1:8" ht="12.75" customHeight="1" x14ac:dyDescent="0.2">
      <c r="A413" s="445"/>
      <c r="B413" s="92"/>
      <c r="D413" s="68"/>
      <c r="E413" s="443"/>
      <c r="F413" s="70"/>
      <c r="G413" s="71"/>
      <c r="H413" s="71"/>
    </row>
    <row r="414" spans="1:8" ht="12.75" customHeight="1" x14ac:dyDescent="0.2">
      <c r="A414" s="445"/>
      <c r="B414" s="92"/>
      <c r="D414" s="68"/>
      <c r="E414" s="443"/>
      <c r="F414" s="70"/>
      <c r="G414" s="71"/>
      <c r="H414" s="71"/>
    </row>
    <row r="415" spans="1:8" ht="12.75" customHeight="1" x14ac:dyDescent="0.2">
      <c r="A415" s="445"/>
      <c r="B415" s="92"/>
      <c r="D415" s="68"/>
      <c r="E415" s="443"/>
      <c r="F415" s="70"/>
      <c r="G415" s="71"/>
      <c r="H415" s="71"/>
    </row>
    <row r="416" spans="1:8" ht="12.75" customHeight="1" x14ac:dyDescent="0.2">
      <c r="A416" s="445"/>
      <c r="B416" s="92"/>
      <c r="D416" s="68"/>
      <c r="E416" s="443"/>
      <c r="F416" s="70"/>
      <c r="G416" s="71"/>
      <c r="H416" s="71"/>
    </row>
    <row r="417" spans="1:8" ht="12.75" customHeight="1" x14ac:dyDescent="0.2">
      <c r="A417" s="445"/>
      <c r="B417" s="92"/>
      <c r="D417" s="68"/>
      <c r="E417" s="443"/>
      <c r="F417" s="70"/>
      <c r="G417" s="71"/>
      <c r="H417" s="71"/>
    </row>
    <row r="418" spans="1:8" ht="12.75" customHeight="1" x14ac:dyDescent="0.2">
      <c r="A418" s="445"/>
      <c r="B418" s="92"/>
      <c r="D418" s="68"/>
      <c r="E418" s="443"/>
      <c r="F418" s="70"/>
      <c r="G418" s="71"/>
      <c r="H418" s="71"/>
    </row>
    <row r="419" spans="1:8" ht="12.75" customHeight="1" x14ac:dyDescent="0.2">
      <c r="A419" s="445"/>
      <c r="B419" s="92"/>
      <c r="D419" s="68"/>
      <c r="E419" s="443"/>
      <c r="F419" s="70"/>
      <c r="G419" s="71"/>
      <c r="H419" s="71"/>
    </row>
    <row r="420" spans="1:8" ht="12.75" customHeight="1" x14ac:dyDescent="0.2">
      <c r="A420" s="445"/>
      <c r="B420" s="92"/>
      <c r="D420" s="68"/>
      <c r="E420" s="443"/>
      <c r="F420" s="70"/>
      <c r="G420" s="71"/>
      <c r="H420" s="71"/>
    </row>
    <row r="421" spans="1:8" ht="12.75" customHeight="1" x14ac:dyDescent="0.2">
      <c r="A421" s="445"/>
      <c r="B421" s="92"/>
      <c r="D421" s="68"/>
      <c r="E421" s="443"/>
      <c r="F421" s="70"/>
      <c r="G421" s="71"/>
      <c r="H421" s="71"/>
    </row>
    <row r="422" spans="1:8" ht="12.75" customHeight="1" x14ac:dyDescent="0.2">
      <c r="A422" s="445"/>
      <c r="B422" s="92"/>
      <c r="D422" s="68"/>
      <c r="E422" s="443"/>
      <c r="F422" s="70"/>
      <c r="G422" s="71"/>
      <c r="H422" s="71"/>
    </row>
    <row r="423" spans="1:8" ht="12.75" customHeight="1" x14ac:dyDescent="0.2">
      <c r="A423" s="445"/>
      <c r="B423" s="92"/>
      <c r="D423" s="68"/>
      <c r="E423" s="443"/>
      <c r="F423" s="70"/>
      <c r="G423" s="71"/>
      <c r="H423" s="71"/>
    </row>
    <row r="424" spans="1:8" ht="12.75" customHeight="1" x14ac:dyDescent="0.2">
      <c r="A424" s="445"/>
      <c r="B424" s="92"/>
      <c r="D424" s="68"/>
      <c r="E424" s="443"/>
      <c r="F424" s="70"/>
      <c r="G424" s="71"/>
      <c r="H424" s="71"/>
    </row>
    <row r="425" spans="1:8" ht="12.75" customHeight="1" x14ac:dyDescent="0.2">
      <c r="A425" s="445"/>
      <c r="B425" s="92"/>
      <c r="D425" s="68"/>
      <c r="E425" s="443"/>
      <c r="F425" s="70"/>
      <c r="G425" s="71"/>
      <c r="H425" s="71"/>
    </row>
    <row r="426" spans="1:8" ht="12.75" customHeight="1" x14ac:dyDescent="0.2">
      <c r="A426" s="445"/>
      <c r="B426" s="92"/>
      <c r="D426" s="68"/>
      <c r="E426" s="443"/>
      <c r="F426" s="70"/>
      <c r="G426" s="71"/>
      <c r="H426" s="71"/>
    </row>
    <row r="427" spans="1:8" ht="12.75" customHeight="1" x14ac:dyDescent="0.2">
      <c r="A427" s="445"/>
      <c r="B427" s="92"/>
      <c r="D427" s="68"/>
      <c r="E427" s="443"/>
      <c r="F427" s="70"/>
      <c r="G427" s="71"/>
      <c r="H427" s="71"/>
    </row>
    <row r="428" spans="1:8" ht="12.75" customHeight="1" x14ac:dyDescent="0.2">
      <c r="A428" s="445"/>
      <c r="B428" s="92"/>
      <c r="D428" s="68"/>
      <c r="E428" s="443"/>
      <c r="F428" s="70"/>
      <c r="G428" s="71"/>
      <c r="H428" s="71"/>
    </row>
    <row r="429" spans="1:8" ht="12.75" customHeight="1" x14ac:dyDescent="0.2">
      <c r="A429" s="445"/>
      <c r="B429" s="92"/>
      <c r="D429" s="68"/>
      <c r="E429" s="443"/>
      <c r="F429" s="70"/>
      <c r="G429" s="71"/>
      <c r="H429" s="71"/>
    </row>
    <row r="430" spans="1:8" ht="12.75" customHeight="1" x14ac:dyDescent="0.2">
      <c r="A430" s="445"/>
      <c r="B430" s="92"/>
      <c r="D430" s="68"/>
      <c r="E430" s="443"/>
      <c r="F430" s="70"/>
      <c r="G430" s="71"/>
      <c r="H430" s="71"/>
    </row>
    <row r="431" spans="1:8" ht="12.75" customHeight="1" x14ac:dyDescent="0.2">
      <c r="A431" s="445"/>
      <c r="B431" s="92"/>
      <c r="D431" s="68"/>
      <c r="E431" s="443"/>
      <c r="F431" s="70"/>
      <c r="G431" s="71"/>
      <c r="H431" s="71"/>
    </row>
    <row r="432" spans="1:8" ht="12.75" customHeight="1" x14ac:dyDescent="0.2">
      <c r="A432" s="445"/>
      <c r="B432" s="92"/>
      <c r="D432" s="68"/>
      <c r="E432" s="443"/>
      <c r="F432" s="70"/>
      <c r="G432" s="71"/>
      <c r="H432" s="71"/>
    </row>
    <row r="433" spans="1:8" ht="12.75" customHeight="1" x14ac:dyDescent="0.2">
      <c r="A433" s="445"/>
      <c r="B433" s="92"/>
      <c r="D433" s="68"/>
      <c r="E433" s="443"/>
      <c r="F433" s="70"/>
      <c r="G433" s="71"/>
      <c r="H433" s="71"/>
    </row>
    <row r="434" spans="1:8" ht="12.75" customHeight="1" x14ac:dyDescent="0.2">
      <c r="A434" s="445"/>
      <c r="B434" s="92"/>
      <c r="D434" s="68"/>
      <c r="E434" s="443"/>
      <c r="F434" s="70"/>
      <c r="G434" s="71"/>
      <c r="H434" s="71"/>
    </row>
    <row r="435" spans="1:8" ht="12.75" customHeight="1" x14ac:dyDescent="0.2">
      <c r="A435" s="445"/>
      <c r="B435" s="92"/>
      <c r="D435" s="68"/>
      <c r="E435" s="443"/>
      <c r="F435" s="70"/>
      <c r="G435" s="71"/>
      <c r="H435" s="71"/>
    </row>
    <row r="436" spans="1:8" ht="12.75" customHeight="1" x14ac:dyDescent="0.2">
      <c r="A436" s="445"/>
      <c r="B436" s="92"/>
      <c r="D436" s="68"/>
      <c r="E436" s="443"/>
      <c r="F436" s="70"/>
      <c r="G436" s="71"/>
      <c r="H436" s="71"/>
    </row>
    <row r="437" spans="1:8" ht="12.75" customHeight="1" x14ac:dyDescent="0.2">
      <c r="A437" s="445"/>
      <c r="B437" s="92"/>
      <c r="D437" s="68"/>
      <c r="E437" s="443"/>
      <c r="F437" s="70"/>
      <c r="G437" s="71"/>
      <c r="H437" s="71"/>
    </row>
    <row r="438" spans="1:8" ht="12.75" customHeight="1" x14ac:dyDescent="0.2">
      <c r="A438" s="445"/>
      <c r="B438" s="92"/>
      <c r="D438" s="68"/>
      <c r="E438" s="443"/>
      <c r="F438" s="70"/>
      <c r="G438" s="71"/>
      <c r="H438" s="71"/>
    </row>
    <row r="439" spans="1:8" ht="12.75" customHeight="1" x14ac:dyDescent="0.2">
      <c r="A439" s="445"/>
      <c r="B439" s="92"/>
      <c r="D439" s="68"/>
      <c r="E439" s="443"/>
      <c r="F439" s="70"/>
      <c r="G439" s="71"/>
      <c r="H439" s="71"/>
    </row>
    <row r="440" spans="1:8" ht="12.75" customHeight="1" x14ac:dyDescent="0.2">
      <c r="A440" s="445"/>
      <c r="B440" s="92"/>
      <c r="D440" s="68"/>
      <c r="E440" s="443"/>
      <c r="F440" s="70"/>
      <c r="G440" s="71"/>
      <c r="H440" s="71"/>
    </row>
    <row r="441" spans="1:8" ht="12.75" customHeight="1" x14ac:dyDescent="0.2">
      <c r="A441" s="445"/>
      <c r="B441" s="92"/>
      <c r="D441" s="68"/>
      <c r="E441" s="443"/>
      <c r="F441" s="70"/>
      <c r="G441" s="71"/>
      <c r="H441" s="71"/>
    </row>
    <row r="442" spans="1:8" ht="12.75" customHeight="1" x14ac:dyDescent="0.2">
      <c r="A442" s="445"/>
      <c r="B442" s="92"/>
      <c r="D442" s="68"/>
      <c r="E442" s="443"/>
      <c r="F442" s="70"/>
      <c r="G442" s="71"/>
      <c r="H442" s="71"/>
    </row>
    <row r="443" spans="1:8" ht="12.75" customHeight="1" x14ac:dyDescent="0.2">
      <c r="A443" s="445"/>
      <c r="B443" s="92"/>
      <c r="D443" s="68"/>
      <c r="E443" s="443"/>
      <c r="F443" s="70"/>
      <c r="G443" s="71"/>
      <c r="H443" s="71"/>
    </row>
    <row r="444" spans="1:8" ht="12.75" customHeight="1" x14ac:dyDescent="0.2">
      <c r="A444" s="445"/>
      <c r="B444" s="92"/>
      <c r="D444" s="68"/>
      <c r="E444" s="443"/>
      <c r="F444" s="70"/>
      <c r="G444" s="71"/>
      <c r="H444" s="71"/>
    </row>
    <row r="445" spans="1:8" ht="12.75" customHeight="1" x14ac:dyDescent="0.2">
      <c r="A445" s="445"/>
      <c r="B445" s="92"/>
      <c r="D445" s="68"/>
      <c r="E445" s="443"/>
      <c r="F445" s="70"/>
      <c r="G445" s="71"/>
      <c r="H445" s="71"/>
    </row>
    <row r="446" spans="1:8" ht="12.75" customHeight="1" x14ac:dyDescent="0.2">
      <c r="A446" s="445"/>
      <c r="B446" s="92"/>
      <c r="D446" s="68"/>
      <c r="E446" s="443"/>
      <c r="F446" s="70"/>
      <c r="G446" s="71"/>
      <c r="H446" s="71"/>
    </row>
    <row r="447" spans="1:8" ht="12.75" customHeight="1" x14ac:dyDescent="0.2">
      <c r="A447" s="445"/>
      <c r="B447" s="92"/>
      <c r="D447" s="68"/>
      <c r="E447" s="443"/>
      <c r="F447" s="70"/>
      <c r="G447" s="71"/>
      <c r="H447" s="71"/>
    </row>
    <row r="448" spans="1:8" ht="12.75" customHeight="1" x14ac:dyDescent="0.2">
      <c r="A448" s="445"/>
      <c r="B448" s="92"/>
      <c r="D448" s="68"/>
      <c r="E448" s="443"/>
      <c r="F448" s="70"/>
      <c r="G448" s="71"/>
      <c r="H448" s="71"/>
    </row>
    <row r="449" spans="1:8" ht="12.75" customHeight="1" x14ac:dyDescent="0.2">
      <c r="A449" s="445"/>
      <c r="B449" s="92"/>
      <c r="D449" s="68"/>
      <c r="E449" s="443"/>
      <c r="F449" s="70"/>
      <c r="G449" s="71"/>
      <c r="H449" s="71"/>
    </row>
    <row r="450" spans="1:8" ht="12.75" customHeight="1" x14ac:dyDescent="0.2">
      <c r="A450" s="445"/>
      <c r="B450" s="92"/>
      <c r="D450" s="68"/>
      <c r="E450" s="443"/>
      <c r="F450" s="70"/>
      <c r="G450" s="71"/>
      <c r="H450" s="71"/>
    </row>
    <row r="451" spans="1:8" ht="12.75" customHeight="1" x14ac:dyDescent="0.2">
      <c r="A451" s="445"/>
      <c r="B451" s="92"/>
      <c r="D451" s="68"/>
      <c r="E451" s="443"/>
      <c r="F451" s="70"/>
      <c r="G451" s="71"/>
      <c r="H451" s="71"/>
    </row>
    <row r="452" spans="1:8" ht="12.75" customHeight="1" x14ac:dyDescent="0.2">
      <c r="A452" s="445"/>
      <c r="B452" s="92"/>
      <c r="D452" s="68"/>
      <c r="E452" s="443"/>
      <c r="F452" s="70"/>
      <c r="G452" s="71"/>
      <c r="H452" s="71"/>
    </row>
    <row r="453" spans="1:8" ht="12.75" customHeight="1" x14ac:dyDescent="0.2">
      <c r="A453" s="445"/>
      <c r="B453" s="92"/>
      <c r="D453" s="68"/>
      <c r="E453" s="443"/>
      <c r="F453" s="70"/>
      <c r="G453" s="71"/>
      <c r="H453" s="71"/>
    </row>
    <row r="454" spans="1:8" ht="12.75" customHeight="1" x14ac:dyDescent="0.2">
      <c r="A454" s="445"/>
      <c r="B454" s="92"/>
      <c r="D454" s="68"/>
      <c r="E454" s="443"/>
      <c r="F454" s="70"/>
      <c r="G454" s="71"/>
      <c r="H454" s="71"/>
    </row>
    <row r="455" spans="1:8" ht="12.75" customHeight="1" x14ac:dyDescent="0.2">
      <c r="A455" s="445"/>
      <c r="B455" s="92"/>
      <c r="D455" s="68"/>
      <c r="E455" s="443"/>
      <c r="F455" s="70"/>
      <c r="G455" s="71"/>
      <c r="H455" s="71"/>
    </row>
    <row r="456" spans="1:8" ht="12.75" customHeight="1" x14ac:dyDescent="0.2">
      <c r="A456" s="445"/>
      <c r="B456" s="92"/>
      <c r="D456" s="68"/>
      <c r="E456" s="443"/>
      <c r="F456" s="70"/>
      <c r="G456" s="71"/>
      <c r="H456" s="71"/>
    </row>
    <row r="457" spans="1:8" ht="12.75" customHeight="1" x14ac:dyDescent="0.2">
      <c r="A457" s="445"/>
      <c r="B457" s="92"/>
      <c r="D457" s="68"/>
      <c r="E457" s="443"/>
      <c r="F457" s="70"/>
      <c r="G457" s="71"/>
      <c r="H457" s="71"/>
    </row>
    <row r="458" spans="1:8" ht="12.75" customHeight="1" x14ac:dyDescent="0.2">
      <c r="A458" s="445"/>
      <c r="B458" s="92"/>
      <c r="D458" s="68"/>
      <c r="E458" s="443"/>
      <c r="F458" s="70"/>
      <c r="G458" s="71"/>
      <c r="H458" s="71"/>
    </row>
    <row r="459" spans="1:8" ht="12.75" customHeight="1" x14ac:dyDescent="0.2">
      <c r="A459" s="445"/>
      <c r="B459" s="92"/>
      <c r="D459" s="68"/>
      <c r="E459" s="443"/>
      <c r="F459" s="70"/>
      <c r="G459" s="71"/>
      <c r="H459" s="71"/>
    </row>
    <row r="460" spans="1:8" ht="12.75" customHeight="1" x14ac:dyDescent="0.2">
      <c r="A460" s="445"/>
      <c r="B460" s="92"/>
      <c r="D460" s="68"/>
      <c r="E460" s="443"/>
      <c r="F460" s="70"/>
      <c r="G460" s="71"/>
      <c r="H460" s="71"/>
    </row>
    <row r="461" spans="1:8" ht="12.75" customHeight="1" x14ac:dyDescent="0.2">
      <c r="A461" s="445"/>
      <c r="B461" s="92"/>
      <c r="D461" s="68"/>
      <c r="E461" s="443"/>
      <c r="F461" s="70"/>
      <c r="G461" s="71"/>
      <c r="H461" s="71"/>
    </row>
    <row r="462" spans="1:8" ht="12.75" customHeight="1" x14ac:dyDescent="0.2">
      <c r="A462" s="445"/>
      <c r="B462" s="92"/>
      <c r="D462" s="68"/>
      <c r="E462" s="443"/>
      <c r="F462" s="70"/>
      <c r="G462" s="71"/>
      <c r="H462" s="71"/>
    </row>
    <row r="463" spans="1:8" ht="12.75" customHeight="1" x14ac:dyDescent="0.2">
      <c r="A463" s="445"/>
      <c r="B463" s="92"/>
      <c r="D463" s="68"/>
      <c r="E463" s="443"/>
      <c r="F463" s="70"/>
      <c r="G463" s="71"/>
      <c r="H463" s="71"/>
    </row>
    <row r="464" spans="1:8" ht="12.75" customHeight="1" x14ac:dyDescent="0.2">
      <c r="A464" s="445"/>
      <c r="B464" s="92"/>
      <c r="D464" s="68"/>
      <c r="E464" s="443"/>
      <c r="F464" s="70"/>
      <c r="G464" s="71"/>
      <c r="H464" s="71"/>
    </row>
    <row r="465" spans="1:8" ht="12.75" customHeight="1" x14ac:dyDescent="0.2">
      <c r="A465" s="445"/>
      <c r="B465" s="92"/>
      <c r="D465" s="68"/>
      <c r="E465" s="443"/>
      <c r="F465" s="70"/>
      <c r="G465" s="71"/>
      <c r="H465" s="71"/>
    </row>
    <row r="466" spans="1:8" ht="12.75" customHeight="1" x14ac:dyDescent="0.2">
      <c r="A466" s="445"/>
      <c r="B466" s="92"/>
      <c r="D466" s="68"/>
      <c r="E466" s="443"/>
      <c r="F466" s="70"/>
      <c r="G466" s="71"/>
      <c r="H466" s="71"/>
    </row>
    <row r="467" spans="1:8" ht="12.75" customHeight="1" x14ac:dyDescent="0.2">
      <c r="A467" s="445"/>
      <c r="B467" s="92"/>
      <c r="D467" s="68"/>
      <c r="E467" s="443"/>
      <c r="F467" s="70"/>
      <c r="G467" s="71"/>
      <c r="H467" s="71"/>
    </row>
    <row r="468" spans="1:8" ht="12.75" customHeight="1" x14ac:dyDescent="0.2">
      <c r="A468" s="445"/>
      <c r="B468" s="92"/>
      <c r="D468" s="68"/>
      <c r="E468" s="443"/>
      <c r="F468" s="70"/>
      <c r="G468" s="71"/>
      <c r="H468" s="71"/>
    </row>
    <row r="469" spans="1:8" ht="12.75" customHeight="1" x14ac:dyDescent="0.2">
      <c r="A469" s="445"/>
      <c r="B469" s="92"/>
      <c r="D469" s="68"/>
      <c r="E469" s="443"/>
      <c r="F469" s="70"/>
      <c r="G469" s="71"/>
      <c r="H469" s="71"/>
    </row>
    <row r="470" spans="1:8" ht="12.75" customHeight="1" x14ac:dyDescent="0.2">
      <c r="A470" s="445"/>
      <c r="B470" s="92"/>
      <c r="D470" s="68"/>
      <c r="E470" s="443"/>
      <c r="F470" s="70"/>
      <c r="G470" s="71"/>
      <c r="H470" s="71"/>
    </row>
    <row r="471" spans="1:8" ht="12.75" customHeight="1" x14ac:dyDescent="0.2">
      <c r="A471" s="445"/>
      <c r="B471" s="92"/>
      <c r="D471" s="68"/>
      <c r="E471" s="443"/>
      <c r="F471" s="70"/>
      <c r="G471" s="71"/>
      <c r="H471" s="71"/>
    </row>
    <row r="472" spans="1:8" ht="12.75" customHeight="1" x14ac:dyDescent="0.2">
      <c r="A472" s="445"/>
      <c r="B472" s="92"/>
      <c r="D472" s="68"/>
      <c r="E472" s="443"/>
      <c r="F472" s="70"/>
      <c r="G472" s="71"/>
      <c r="H472" s="71"/>
    </row>
    <row r="473" spans="1:8" ht="12.75" customHeight="1" x14ac:dyDescent="0.2">
      <c r="A473" s="445"/>
      <c r="B473" s="92"/>
      <c r="D473" s="68"/>
      <c r="E473" s="443"/>
      <c r="F473" s="70"/>
      <c r="G473" s="71"/>
      <c r="H473" s="71"/>
    </row>
    <row r="474" spans="1:8" ht="12.75" customHeight="1" x14ac:dyDescent="0.2">
      <c r="A474" s="445"/>
      <c r="B474" s="92"/>
      <c r="D474" s="68"/>
      <c r="E474" s="443"/>
      <c r="F474" s="70"/>
      <c r="G474" s="71"/>
      <c r="H474" s="71"/>
    </row>
    <row r="475" spans="1:8" ht="12.75" customHeight="1" x14ac:dyDescent="0.2">
      <c r="A475" s="445"/>
      <c r="B475" s="92"/>
      <c r="D475" s="68"/>
      <c r="E475" s="443"/>
      <c r="F475" s="70"/>
      <c r="G475" s="71"/>
      <c r="H475" s="71"/>
    </row>
    <row r="476" spans="1:8" ht="12.75" customHeight="1" x14ac:dyDescent="0.2">
      <c r="A476" s="445"/>
      <c r="B476" s="92"/>
      <c r="D476" s="68"/>
      <c r="E476" s="443"/>
      <c r="F476" s="70"/>
      <c r="G476" s="71"/>
      <c r="H476" s="71"/>
    </row>
    <row r="477" spans="1:8" ht="12.75" customHeight="1" x14ac:dyDescent="0.2">
      <c r="A477" s="445"/>
      <c r="B477" s="92"/>
      <c r="D477" s="68"/>
      <c r="E477" s="443"/>
      <c r="F477" s="70"/>
      <c r="G477" s="71"/>
      <c r="H477" s="71"/>
    </row>
    <row r="478" spans="1:8" ht="12.75" customHeight="1" x14ac:dyDescent="0.2">
      <c r="A478" s="445"/>
      <c r="B478" s="92"/>
      <c r="D478" s="68"/>
      <c r="E478" s="443"/>
      <c r="F478" s="70"/>
      <c r="G478" s="71"/>
      <c r="H478" s="71"/>
    </row>
    <row r="479" spans="1:8" ht="12.75" customHeight="1" x14ac:dyDescent="0.2">
      <c r="A479" s="445"/>
      <c r="B479" s="92"/>
      <c r="D479" s="68"/>
      <c r="E479" s="443"/>
      <c r="F479" s="70"/>
      <c r="G479" s="71"/>
      <c r="H479" s="71"/>
    </row>
    <row r="480" spans="1:8" ht="12.75" customHeight="1" x14ac:dyDescent="0.2">
      <c r="A480" s="445"/>
      <c r="B480" s="92"/>
      <c r="D480" s="68"/>
      <c r="E480" s="443"/>
      <c r="F480" s="70"/>
      <c r="G480" s="71"/>
      <c r="H480" s="71"/>
    </row>
    <row r="481" spans="1:8" ht="12.75" customHeight="1" x14ac:dyDescent="0.2">
      <c r="A481" s="445"/>
      <c r="B481" s="92"/>
      <c r="D481" s="68"/>
      <c r="E481" s="443"/>
      <c r="F481" s="70"/>
      <c r="G481" s="71"/>
      <c r="H481" s="71"/>
    </row>
    <row r="482" spans="1:8" ht="12.75" customHeight="1" x14ac:dyDescent="0.2">
      <c r="A482" s="445"/>
      <c r="B482" s="92"/>
      <c r="D482" s="68"/>
      <c r="E482" s="443"/>
      <c r="F482" s="70"/>
      <c r="G482" s="71"/>
      <c r="H482" s="71"/>
    </row>
    <row r="483" spans="1:8" ht="12.75" customHeight="1" x14ac:dyDescent="0.2">
      <c r="A483" s="445"/>
      <c r="B483" s="92"/>
      <c r="D483" s="68"/>
      <c r="E483" s="443"/>
      <c r="F483" s="70"/>
      <c r="G483" s="71"/>
      <c r="H483" s="71"/>
    </row>
    <row r="484" spans="1:8" ht="12.75" customHeight="1" x14ac:dyDescent="0.2">
      <c r="A484" s="445"/>
      <c r="B484" s="92"/>
      <c r="D484" s="68"/>
      <c r="E484" s="443"/>
      <c r="F484" s="70"/>
      <c r="G484" s="71"/>
      <c r="H484" s="71"/>
    </row>
    <row r="485" spans="1:8" ht="12.75" customHeight="1" x14ac:dyDescent="0.2">
      <c r="A485" s="445"/>
      <c r="B485" s="92"/>
      <c r="D485" s="68"/>
      <c r="E485" s="443"/>
      <c r="F485" s="70"/>
      <c r="G485" s="71"/>
      <c r="H485" s="71"/>
    </row>
    <row r="486" spans="1:8" ht="12.75" customHeight="1" x14ac:dyDescent="0.2">
      <c r="A486" s="445"/>
      <c r="B486" s="92"/>
      <c r="D486" s="68"/>
      <c r="E486" s="443"/>
      <c r="F486" s="70"/>
      <c r="G486" s="71"/>
      <c r="H486" s="71"/>
    </row>
    <row r="487" spans="1:8" ht="12.75" customHeight="1" x14ac:dyDescent="0.2">
      <c r="A487" s="445"/>
      <c r="B487" s="92"/>
      <c r="D487" s="68"/>
      <c r="E487" s="443"/>
      <c r="F487" s="70"/>
      <c r="G487" s="71"/>
      <c r="H487" s="71"/>
    </row>
    <row r="488" spans="1:8" ht="12.75" customHeight="1" x14ac:dyDescent="0.2">
      <c r="A488" s="445"/>
      <c r="B488" s="92"/>
      <c r="D488" s="68"/>
      <c r="E488" s="443"/>
      <c r="F488" s="70"/>
      <c r="G488" s="71"/>
      <c r="H488" s="71"/>
    </row>
    <row r="489" spans="1:8" ht="12.75" customHeight="1" x14ac:dyDescent="0.2">
      <c r="A489" s="445"/>
      <c r="B489" s="92"/>
      <c r="D489" s="68"/>
      <c r="E489" s="443"/>
      <c r="F489" s="70"/>
      <c r="G489" s="71"/>
      <c r="H489" s="71"/>
    </row>
    <row r="490" spans="1:8" ht="12.75" customHeight="1" x14ac:dyDescent="0.2">
      <c r="A490" s="445"/>
      <c r="B490" s="92"/>
      <c r="D490" s="68"/>
      <c r="E490" s="443"/>
      <c r="F490" s="70"/>
      <c r="G490" s="71"/>
      <c r="H490" s="71"/>
    </row>
    <row r="491" spans="1:8" ht="12.75" customHeight="1" x14ac:dyDescent="0.2">
      <c r="A491" s="445"/>
      <c r="B491" s="92"/>
      <c r="D491" s="68"/>
      <c r="E491" s="443"/>
      <c r="F491" s="70"/>
      <c r="G491" s="71"/>
      <c r="H491" s="71"/>
    </row>
    <row r="492" spans="1:8" ht="12.75" customHeight="1" x14ac:dyDescent="0.2">
      <c r="A492" s="445"/>
      <c r="B492" s="92"/>
      <c r="D492" s="68"/>
      <c r="E492" s="443"/>
      <c r="F492" s="70"/>
      <c r="G492" s="71"/>
      <c r="H492" s="71"/>
    </row>
    <row r="493" spans="1:8" ht="12.75" customHeight="1" x14ac:dyDescent="0.2">
      <c r="A493" s="445"/>
      <c r="B493" s="92"/>
      <c r="D493" s="68"/>
      <c r="E493" s="443"/>
      <c r="F493" s="70"/>
      <c r="G493" s="71"/>
      <c r="H493" s="71"/>
    </row>
    <row r="494" spans="1:8" ht="12.75" customHeight="1" x14ac:dyDescent="0.2">
      <c r="A494" s="445"/>
      <c r="B494" s="92"/>
      <c r="D494" s="68"/>
      <c r="E494" s="443"/>
      <c r="F494" s="70"/>
      <c r="G494" s="71"/>
      <c r="H494" s="71"/>
    </row>
    <row r="495" spans="1:8" ht="12.75" customHeight="1" x14ac:dyDescent="0.2">
      <c r="A495" s="445"/>
      <c r="B495" s="92"/>
      <c r="D495" s="68"/>
      <c r="E495" s="443"/>
      <c r="F495" s="70"/>
      <c r="G495" s="71"/>
      <c r="H495" s="71"/>
    </row>
    <row r="496" spans="1:8" ht="12.75" customHeight="1" x14ac:dyDescent="0.2">
      <c r="A496" s="445"/>
      <c r="B496" s="92"/>
      <c r="D496" s="68"/>
      <c r="E496" s="443"/>
      <c r="F496" s="70"/>
      <c r="G496" s="71"/>
      <c r="H496" s="71"/>
    </row>
    <row r="497" spans="1:8" ht="12.75" customHeight="1" x14ac:dyDescent="0.2">
      <c r="A497" s="445"/>
      <c r="B497" s="92"/>
      <c r="D497" s="68"/>
      <c r="E497" s="443"/>
      <c r="F497" s="70"/>
      <c r="G497" s="71"/>
      <c r="H497" s="71"/>
    </row>
    <row r="498" spans="1:8" ht="12.75" customHeight="1" x14ac:dyDescent="0.2">
      <c r="A498" s="445"/>
      <c r="B498" s="92"/>
      <c r="D498" s="68"/>
      <c r="E498" s="443"/>
      <c r="F498" s="70"/>
      <c r="G498" s="71"/>
      <c r="H498" s="71"/>
    </row>
    <row r="499" spans="1:8" ht="12.75" customHeight="1" x14ac:dyDescent="0.2">
      <c r="A499" s="445"/>
      <c r="B499" s="92"/>
      <c r="D499" s="68"/>
      <c r="E499" s="443"/>
      <c r="F499" s="70"/>
      <c r="G499" s="71"/>
      <c r="H499" s="71"/>
    </row>
    <row r="500" spans="1:8" ht="12.75" customHeight="1" x14ac:dyDescent="0.2">
      <c r="A500" s="445"/>
      <c r="B500" s="92"/>
      <c r="D500" s="68"/>
      <c r="E500" s="443"/>
      <c r="F500" s="70"/>
      <c r="G500" s="71"/>
      <c r="H500" s="71"/>
    </row>
    <row r="501" spans="1:8" ht="12.75" customHeight="1" x14ac:dyDescent="0.2">
      <c r="A501" s="445"/>
      <c r="B501" s="92"/>
      <c r="D501" s="68"/>
      <c r="E501" s="443"/>
      <c r="F501" s="70"/>
      <c r="G501" s="71"/>
      <c r="H501" s="71"/>
    </row>
    <row r="502" spans="1:8" ht="12.75" customHeight="1" x14ac:dyDescent="0.2">
      <c r="A502" s="445"/>
      <c r="B502" s="92"/>
      <c r="D502" s="68"/>
      <c r="E502" s="443"/>
      <c r="F502" s="70"/>
      <c r="G502" s="71"/>
      <c r="H502" s="71"/>
    </row>
    <row r="503" spans="1:8" ht="12.75" customHeight="1" x14ac:dyDescent="0.2">
      <c r="A503" s="445"/>
      <c r="B503" s="92"/>
      <c r="D503" s="68"/>
      <c r="E503" s="443"/>
      <c r="F503" s="70"/>
      <c r="G503" s="71"/>
      <c r="H503" s="71"/>
    </row>
    <row r="504" spans="1:8" ht="12.75" customHeight="1" x14ac:dyDescent="0.2">
      <c r="A504" s="445"/>
      <c r="B504" s="92"/>
      <c r="D504" s="68"/>
      <c r="E504" s="443"/>
      <c r="F504" s="70"/>
      <c r="G504" s="71"/>
      <c r="H504" s="71"/>
    </row>
    <row r="505" spans="1:8" ht="12.75" customHeight="1" x14ac:dyDescent="0.2">
      <c r="A505" s="445"/>
      <c r="B505" s="92"/>
      <c r="D505" s="68"/>
      <c r="E505" s="443"/>
      <c r="F505" s="70"/>
      <c r="G505" s="71"/>
      <c r="H505" s="71"/>
    </row>
    <row r="506" spans="1:8" ht="12.75" customHeight="1" x14ac:dyDescent="0.2">
      <c r="A506" s="445"/>
      <c r="B506" s="92"/>
      <c r="D506" s="68"/>
      <c r="E506" s="443"/>
      <c r="F506" s="70"/>
      <c r="G506" s="71"/>
      <c r="H506" s="71"/>
    </row>
    <row r="507" spans="1:8" ht="12.75" customHeight="1" x14ac:dyDescent="0.2">
      <c r="A507" s="445"/>
      <c r="B507" s="92"/>
      <c r="D507" s="68"/>
      <c r="E507" s="443"/>
      <c r="F507" s="70"/>
      <c r="G507" s="71"/>
      <c r="H507" s="71"/>
    </row>
    <row r="508" spans="1:8" ht="12.75" customHeight="1" x14ac:dyDescent="0.2">
      <c r="A508" s="445"/>
      <c r="B508" s="92"/>
      <c r="D508" s="68"/>
      <c r="E508" s="443"/>
      <c r="F508" s="70"/>
      <c r="G508" s="71"/>
      <c r="H508" s="71"/>
    </row>
    <row r="509" spans="1:8" ht="12.75" customHeight="1" x14ac:dyDescent="0.2">
      <c r="A509" s="445"/>
      <c r="B509" s="92"/>
      <c r="D509" s="68"/>
      <c r="E509" s="443"/>
      <c r="F509" s="70"/>
      <c r="G509" s="71"/>
      <c r="H509" s="71"/>
    </row>
    <row r="510" spans="1:8" ht="12.75" customHeight="1" x14ac:dyDescent="0.2">
      <c r="A510" s="445"/>
      <c r="B510" s="92"/>
      <c r="D510" s="68"/>
      <c r="E510" s="443"/>
      <c r="F510" s="70"/>
      <c r="G510" s="71"/>
      <c r="H510" s="71"/>
    </row>
    <row r="511" spans="1:8" ht="12.75" customHeight="1" x14ac:dyDescent="0.2">
      <c r="A511" s="445"/>
      <c r="B511" s="92"/>
      <c r="D511" s="68"/>
      <c r="E511" s="443"/>
      <c r="F511" s="70"/>
      <c r="G511" s="71"/>
      <c r="H511" s="71"/>
    </row>
    <row r="512" spans="1:8" ht="12.75" customHeight="1" x14ac:dyDescent="0.2">
      <c r="A512" s="445"/>
      <c r="B512" s="92"/>
      <c r="D512" s="68"/>
      <c r="E512" s="443"/>
      <c r="F512" s="70"/>
      <c r="G512" s="71"/>
      <c r="H512" s="71"/>
    </row>
    <row r="513" spans="1:8" ht="12.75" customHeight="1" x14ac:dyDescent="0.2">
      <c r="A513" s="445"/>
      <c r="B513" s="92"/>
      <c r="D513" s="68"/>
      <c r="E513" s="443"/>
      <c r="F513" s="70"/>
      <c r="G513" s="71"/>
      <c r="H513" s="71"/>
    </row>
    <row r="514" spans="1:8" ht="12.75" customHeight="1" x14ac:dyDescent="0.2">
      <c r="A514" s="445"/>
      <c r="B514" s="92"/>
      <c r="D514" s="68"/>
      <c r="E514" s="443"/>
      <c r="F514" s="70"/>
      <c r="G514" s="71"/>
      <c r="H514" s="71"/>
    </row>
    <row r="515" spans="1:8" ht="12.75" customHeight="1" x14ac:dyDescent="0.2">
      <c r="A515" s="445"/>
      <c r="B515" s="92"/>
      <c r="D515" s="68"/>
      <c r="E515" s="443"/>
      <c r="F515" s="70"/>
      <c r="G515" s="71"/>
      <c r="H515" s="71"/>
    </row>
    <row r="516" spans="1:8" ht="12.75" customHeight="1" x14ac:dyDescent="0.2">
      <c r="A516" s="445"/>
      <c r="B516" s="92"/>
      <c r="D516" s="68"/>
      <c r="E516" s="443"/>
      <c r="F516" s="70"/>
      <c r="G516" s="71"/>
      <c r="H516" s="71"/>
    </row>
    <row r="517" spans="1:8" ht="12.75" customHeight="1" x14ac:dyDescent="0.2">
      <c r="A517" s="445"/>
      <c r="B517" s="92"/>
      <c r="D517" s="68"/>
      <c r="E517" s="443"/>
      <c r="F517" s="70"/>
      <c r="G517" s="71"/>
      <c r="H517" s="71"/>
    </row>
    <row r="518" spans="1:8" ht="12.75" customHeight="1" x14ac:dyDescent="0.2">
      <c r="A518" s="445"/>
      <c r="B518" s="92"/>
      <c r="D518" s="68"/>
      <c r="E518" s="443"/>
      <c r="F518" s="70"/>
      <c r="G518" s="71"/>
      <c r="H518" s="71"/>
    </row>
    <row r="519" spans="1:8" ht="12.75" customHeight="1" x14ac:dyDescent="0.2">
      <c r="A519" s="445"/>
      <c r="B519" s="92"/>
      <c r="D519" s="68"/>
      <c r="E519" s="443"/>
      <c r="F519" s="70"/>
      <c r="G519" s="71"/>
      <c r="H519" s="71"/>
    </row>
    <row r="520" spans="1:8" ht="12.75" customHeight="1" x14ac:dyDescent="0.2">
      <c r="A520" s="445"/>
      <c r="B520" s="92"/>
      <c r="D520" s="68"/>
      <c r="E520" s="443"/>
      <c r="F520" s="70"/>
      <c r="G520" s="71"/>
      <c r="H520" s="71"/>
    </row>
    <row r="521" spans="1:8" ht="12.75" customHeight="1" x14ac:dyDescent="0.2">
      <c r="A521" s="445"/>
      <c r="B521" s="92"/>
      <c r="D521" s="68"/>
      <c r="E521" s="443"/>
      <c r="F521" s="70"/>
      <c r="G521" s="71"/>
      <c r="H521" s="71"/>
    </row>
    <row r="522" spans="1:8" ht="12.75" customHeight="1" x14ac:dyDescent="0.2">
      <c r="A522" s="445"/>
      <c r="B522" s="92"/>
      <c r="D522" s="68"/>
      <c r="E522" s="443"/>
      <c r="F522" s="70"/>
      <c r="G522" s="71"/>
      <c r="H522" s="71"/>
    </row>
    <row r="523" spans="1:8" ht="12.75" customHeight="1" x14ac:dyDescent="0.2">
      <c r="A523" s="445"/>
      <c r="B523" s="92"/>
      <c r="D523" s="68"/>
      <c r="E523" s="443"/>
      <c r="F523" s="70"/>
      <c r="G523" s="71"/>
      <c r="H523" s="71"/>
    </row>
    <row r="524" spans="1:8" ht="12.75" customHeight="1" x14ac:dyDescent="0.2">
      <c r="A524" s="445"/>
      <c r="B524" s="92"/>
      <c r="D524" s="68"/>
      <c r="E524" s="443"/>
      <c r="F524" s="70"/>
      <c r="G524" s="71"/>
      <c r="H524" s="71"/>
    </row>
    <row r="525" spans="1:8" ht="12.75" customHeight="1" x14ac:dyDescent="0.2">
      <c r="A525" s="445"/>
      <c r="B525" s="92"/>
      <c r="D525" s="68"/>
      <c r="E525" s="443"/>
      <c r="F525" s="70"/>
      <c r="G525" s="71"/>
      <c r="H525" s="71"/>
    </row>
    <row r="526" spans="1:8" ht="12.75" customHeight="1" x14ac:dyDescent="0.2">
      <c r="A526" s="445"/>
      <c r="B526" s="92"/>
      <c r="D526" s="68"/>
      <c r="E526" s="443"/>
      <c r="F526" s="70"/>
      <c r="G526" s="71"/>
      <c r="H526" s="71"/>
    </row>
    <row r="527" spans="1:8" ht="12.75" customHeight="1" x14ac:dyDescent="0.2">
      <c r="A527" s="445"/>
      <c r="B527" s="92"/>
      <c r="D527" s="68"/>
      <c r="E527" s="443"/>
      <c r="F527" s="70"/>
      <c r="G527" s="71"/>
      <c r="H527" s="71"/>
    </row>
    <row r="528" spans="1:8" ht="12.75" customHeight="1" x14ac:dyDescent="0.2">
      <c r="A528" s="445"/>
      <c r="B528" s="92"/>
      <c r="D528" s="68"/>
      <c r="E528" s="443"/>
      <c r="F528" s="70"/>
      <c r="G528" s="71"/>
      <c r="H528" s="71"/>
    </row>
    <row r="529" spans="1:8" ht="12.75" customHeight="1" x14ac:dyDescent="0.2">
      <c r="A529" s="445"/>
      <c r="B529" s="92"/>
      <c r="D529" s="68"/>
      <c r="E529" s="443"/>
      <c r="F529" s="70"/>
      <c r="G529" s="71"/>
      <c r="H529" s="71"/>
    </row>
    <row r="530" spans="1:8" ht="12.75" customHeight="1" x14ac:dyDescent="0.2">
      <c r="A530" s="445"/>
      <c r="B530" s="92"/>
      <c r="D530" s="68"/>
      <c r="E530" s="443"/>
      <c r="F530" s="70"/>
      <c r="G530" s="71"/>
      <c r="H530" s="71"/>
    </row>
    <row r="531" spans="1:8" ht="12.75" customHeight="1" x14ac:dyDescent="0.2">
      <c r="A531" s="445"/>
      <c r="B531" s="92"/>
      <c r="D531" s="68"/>
      <c r="E531" s="443"/>
      <c r="F531" s="70"/>
      <c r="G531" s="71"/>
      <c r="H531" s="71"/>
    </row>
    <row r="532" spans="1:8" ht="12.75" customHeight="1" x14ac:dyDescent="0.2">
      <c r="A532" s="445"/>
      <c r="B532" s="92"/>
      <c r="D532" s="68"/>
      <c r="E532" s="443"/>
      <c r="F532" s="70"/>
      <c r="G532" s="71"/>
      <c r="H532" s="71"/>
    </row>
    <row r="533" spans="1:8" ht="12.75" customHeight="1" x14ac:dyDescent="0.2">
      <c r="A533" s="445"/>
      <c r="B533" s="92"/>
      <c r="D533" s="68"/>
      <c r="E533" s="443"/>
      <c r="F533" s="70"/>
      <c r="G533" s="71"/>
      <c r="H533" s="71"/>
    </row>
    <row r="534" spans="1:8" ht="12.75" customHeight="1" x14ac:dyDescent="0.2">
      <c r="A534" s="445"/>
      <c r="B534" s="92"/>
      <c r="D534" s="68"/>
      <c r="E534" s="443"/>
      <c r="F534" s="70"/>
      <c r="G534" s="71"/>
      <c r="H534" s="71"/>
    </row>
    <row r="535" spans="1:8" ht="12.75" customHeight="1" x14ac:dyDescent="0.2">
      <c r="A535" s="445"/>
      <c r="B535" s="92"/>
      <c r="D535" s="68"/>
      <c r="E535" s="443"/>
      <c r="F535" s="70"/>
      <c r="G535" s="71"/>
      <c r="H535" s="71"/>
    </row>
    <row r="536" spans="1:8" ht="12.75" customHeight="1" x14ac:dyDescent="0.2">
      <c r="A536" s="445"/>
      <c r="B536" s="92"/>
      <c r="D536" s="68"/>
      <c r="E536" s="443"/>
      <c r="F536" s="70"/>
      <c r="G536" s="71"/>
      <c r="H536" s="71"/>
    </row>
    <row r="537" spans="1:8" ht="12.75" customHeight="1" x14ac:dyDescent="0.2">
      <c r="A537" s="445"/>
      <c r="B537" s="92"/>
      <c r="D537" s="68"/>
      <c r="E537" s="443"/>
      <c r="F537" s="70"/>
      <c r="G537" s="71"/>
      <c r="H537" s="71"/>
    </row>
    <row r="538" spans="1:8" ht="12.75" customHeight="1" x14ac:dyDescent="0.2">
      <c r="A538" s="445"/>
      <c r="B538" s="92"/>
      <c r="D538" s="68"/>
      <c r="E538" s="443"/>
      <c r="F538" s="70"/>
      <c r="G538" s="71"/>
      <c r="H538" s="71"/>
    </row>
    <row r="539" spans="1:8" ht="12.75" customHeight="1" x14ac:dyDescent="0.2">
      <c r="A539" s="445"/>
      <c r="B539" s="92"/>
      <c r="D539" s="68"/>
      <c r="E539" s="443"/>
      <c r="F539" s="70"/>
      <c r="G539" s="71"/>
      <c r="H539" s="71"/>
    </row>
    <row r="540" spans="1:8" ht="12.75" customHeight="1" x14ac:dyDescent="0.2">
      <c r="A540" s="445"/>
      <c r="B540" s="92"/>
      <c r="D540" s="68"/>
      <c r="E540" s="443"/>
      <c r="F540" s="70"/>
      <c r="G540" s="71"/>
      <c r="H540" s="71"/>
    </row>
    <row r="541" spans="1:8" ht="12.75" customHeight="1" x14ac:dyDescent="0.2">
      <c r="A541" s="445"/>
      <c r="B541" s="92"/>
      <c r="D541" s="68"/>
      <c r="E541" s="443"/>
      <c r="F541" s="70"/>
      <c r="G541" s="71"/>
      <c r="H541" s="71"/>
    </row>
    <row r="542" spans="1:8" ht="12.75" customHeight="1" x14ac:dyDescent="0.2">
      <c r="A542" s="445"/>
      <c r="B542" s="92"/>
      <c r="D542" s="68"/>
      <c r="E542" s="443"/>
      <c r="F542" s="70"/>
      <c r="G542" s="71"/>
      <c r="H542" s="71"/>
    </row>
    <row r="543" spans="1:8" ht="12.75" customHeight="1" x14ac:dyDescent="0.2">
      <c r="A543" s="445"/>
      <c r="B543" s="92"/>
      <c r="D543" s="68"/>
      <c r="E543" s="443"/>
      <c r="F543" s="70"/>
      <c r="G543" s="71"/>
      <c r="H543" s="71"/>
    </row>
    <row r="544" spans="1:8" ht="12.75" customHeight="1" x14ac:dyDescent="0.2">
      <c r="A544" s="445"/>
      <c r="B544" s="92"/>
      <c r="D544" s="68"/>
      <c r="E544" s="443"/>
      <c r="F544" s="70"/>
      <c r="G544" s="71"/>
      <c r="H544" s="71"/>
    </row>
    <row r="545" spans="1:8" ht="12.75" customHeight="1" x14ac:dyDescent="0.2">
      <c r="A545" s="445"/>
      <c r="B545" s="92"/>
      <c r="D545" s="68"/>
      <c r="E545" s="443"/>
      <c r="F545" s="70"/>
      <c r="G545" s="71"/>
      <c r="H545" s="71"/>
    </row>
    <row r="546" spans="1:8" ht="12.75" customHeight="1" x14ac:dyDescent="0.2">
      <c r="A546" s="445"/>
      <c r="B546" s="92"/>
      <c r="D546" s="68"/>
      <c r="E546" s="443"/>
      <c r="F546" s="70"/>
      <c r="G546" s="71"/>
      <c r="H546" s="71"/>
    </row>
    <row r="547" spans="1:8" ht="12.75" customHeight="1" x14ac:dyDescent="0.2">
      <c r="A547" s="445"/>
      <c r="B547" s="92"/>
      <c r="D547" s="68"/>
      <c r="E547" s="443"/>
      <c r="F547" s="70"/>
      <c r="G547" s="71"/>
      <c r="H547" s="71"/>
    </row>
    <row r="548" spans="1:8" ht="12.75" customHeight="1" x14ac:dyDescent="0.2">
      <c r="A548" s="445"/>
      <c r="B548" s="92"/>
      <c r="D548" s="68"/>
      <c r="E548" s="443"/>
      <c r="F548" s="70"/>
      <c r="G548" s="71"/>
      <c r="H548" s="71"/>
    </row>
    <row r="549" spans="1:8" ht="12.75" customHeight="1" x14ac:dyDescent="0.2">
      <c r="A549" s="445"/>
      <c r="B549" s="92"/>
      <c r="D549" s="68"/>
      <c r="E549" s="443"/>
      <c r="F549" s="70"/>
      <c r="G549" s="71"/>
      <c r="H549" s="71"/>
    </row>
    <row r="550" spans="1:8" ht="12.75" customHeight="1" x14ac:dyDescent="0.2">
      <c r="A550" s="509"/>
    </row>
    <row r="551" spans="1:8" ht="12.75" customHeight="1" x14ac:dyDescent="0.2">
      <c r="A551" s="509"/>
    </row>
    <row r="552" spans="1:8" ht="12.75" customHeight="1" x14ac:dyDescent="0.2">
      <c r="A552" s="509"/>
    </row>
    <row r="553" spans="1:8" ht="12.75" x14ac:dyDescent="0.2">
      <c r="A553" s="509"/>
    </row>
    <row r="554" spans="1:8" ht="12.75" x14ac:dyDescent="0.2">
      <c r="A554" s="509"/>
    </row>
    <row r="555" spans="1:8" ht="12.75" x14ac:dyDescent="0.2">
      <c r="A555" s="509"/>
    </row>
    <row r="556" spans="1:8" ht="12.75" x14ac:dyDescent="0.2">
      <c r="A556" s="509"/>
    </row>
    <row r="557" spans="1:8" ht="12.75" x14ac:dyDescent="0.2">
      <c r="A557" s="509"/>
    </row>
    <row r="558" spans="1:8" ht="12.75" x14ac:dyDescent="0.2">
      <c r="A558" s="509"/>
    </row>
    <row r="559" spans="1:8" ht="12.75" x14ac:dyDescent="0.2">
      <c r="A559" s="509"/>
    </row>
    <row r="560" spans="1:8" ht="12.75" x14ac:dyDescent="0.2">
      <c r="A560" s="509"/>
    </row>
    <row r="561" spans="1:1" ht="12.75" x14ac:dyDescent="0.2">
      <c r="A561" s="509"/>
    </row>
    <row r="562" spans="1:1" ht="12.75" x14ac:dyDescent="0.2">
      <c r="A562" s="509"/>
    </row>
    <row r="563" spans="1:1" ht="12.75" x14ac:dyDescent="0.2">
      <c r="A563" s="509"/>
    </row>
    <row r="564" spans="1:1" ht="12.75" x14ac:dyDescent="0.2">
      <c r="A564" s="509"/>
    </row>
    <row r="565" spans="1:1" ht="12.75" x14ac:dyDescent="0.2">
      <c r="A565" s="509"/>
    </row>
    <row r="566" spans="1:1" ht="12.75" x14ac:dyDescent="0.2">
      <c r="A566" s="509"/>
    </row>
    <row r="567" spans="1:1" ht="12.75" x14ac:dyDescent="0.2">
      <c r="A567" s="509"/>
    </row>
    <row r="568" spans="1:1" ht="12.75" x14ac:dyDescent="0.2">
      <c r="A568" s="509"/>
    </row>
    <row r="569" spans="1:1" ht="12.75" x14ac:dyDescent="0.2">
      <c r="A569" s="509"/>
    </row>
    <row r="570" spans="1:1" ht="12.75" x14ac:dyDescent="0.2">
      <c r="A570" s="509"/>
    </row>
    <row r="571" spans="1:1" ht="12.75" x14ac:dyDescent="0.2">
      <c r="A571" s="509"/>
    </row>
    <row r="572" spans="1:1" ht="12.75" x14ac:dyDescent="0.2">
      <c r="A572" s="509"/>
    </row>
    <row r="573" spans="1:1" ht="12.75" x14ac:dyDescent="0.2">
      <c r="A573" s="509"/>
    </row>
    <row r="574" spans="1:1" ht="12.75" x14ac:dyDescent="0.2">
      <c r="A574" s="509"/>
    </row>
    <row r="575" spans="1:1" ht="12.75" x14ac:dyDescent="0.2">
      <c r="A575" s="509"/>
    </row>
    <row r="576" spans="1:1" ht="12.75" x14ac:dyDescent="0.2">
      <c r="A576" s="509"/>
    </row>
    <row r="577" spans="1:1" ht="12.75" x14ac:dyDescent="0.2">
      <c r="A577" s="509"/>
    </row>
    <row r="578" spans="1:1" ht="12.75" x14ac:dyDescent="0.2">
      <c r="A578" s="509"/>
    </row>
    <row r="579" spans="1:1" ht="12.75" x14ac:dyDescent="0.2">
      <c r="A579" s="509"/>
    </row>
    <row r="580" spans="1:1" ht="12.75" x14ac:dyDescent="0.2">
      <c r="A580" s="509"/>
    </row>
    <row r="581" spans="1:1" ht="12.75" x14ac:dyDescent="0.2">
      <c r="A581" s="509"/>
    </row>
    <row r="582" spans="1:1" ht="12.75" x14ac:dyDescent="0.2">
      <c r="A582" s="509"/>
    </row>
    <row r="583" spans="1:1" ht="12.75" x14ac:dyDescent="0.2">
      <c r="A583" s="509"/>
    </row>
    <row r="584" spans="1:1" ht="12.75" x14ac:dyDescent="0.2">
      <c r="A584" s="509"/>
    </row>
    <row r="585" spans="1:1" ht="12.75" x14ac:dyDescent="0.2">
      <c r="A585" s="509"/>
    </row>
    <row r="586" spans="1:1" ht="12.75" x14ac:dyDescent="0.2">
      <c r="A586" s="509"/>
    </row>
    <row r="587" spans="1:1" ht="12.75" x14ac:dyDescent="0.2">
      <c r="A587" s="509"/>
    </row>
    <row r="588" spans="1:1" ht="12.75" x14ac:dyDescent="0.2">
      <c r="A588" s="509"/>
    </row>
    <row r="589" spans="1:1" ht="12.75" x14ac:dyDescent="0.2">
      <c r="A589" s="509"/>
    </row>
    <row r="590" spans="1:1" ht="12.75" x14ac:dyDescent="0.2">
      <c r="A590" s="509"/>
    </row>
    <row r="591" spans="1:1" ht="12.75" x14ac:dyDescent="0.2">
      <c r="A591" s="509"/>
    </row>
    <row r="592" spans="1:1" ht="12.75" x14ac:dyDescent="0.2">
      <c r="A592" s="509"/>
    </row>
    <row r="593" spans="1:1" ht="12.75" x14ac:dyDescent="0.2">
      <c r="A593" s="509"/>
    </row>
    <row r="594" spans="1:1" ht="12.75" x14ac:dyDescent="0.2">
      <c r="A594" s="509"/>
    </row>
    <row r="595" spans="1:1" ht="12.75" x14ac:dyDescent="0.2">
      <c r="A595" s="509"/>
    </row>
    <row r="596" spans="1:1" ht="12.75" x14ac:dyDescent="0.2">
      <c r="A596" s="509"/>
    </row>
    <row r="597" spans="1:1" ht="12.75" x14ac:dyDescent="0.2">
      <c r="A597" s="509"/>
    </row>
    <row r="598" spans="1:1" ht="12.75" x14ac:dyDescent="0.2">
      <c r="A598" s="509"/>
    </row>
    <row r="599" spans="1:1" ht="12.75" x14ac:dyDescent="0.2">
      <c r="A599" s="509"/>
    </row>
    <row r="600" spans="1:1" ht="12.75" x14ac:dyDescent="0.2">
      <c r="A600" s="509"/>
    </row>
    <row r="601" spans="1:1" ht="12.75" x14ac:dyDescent="0.2">
      <c r="A601" s="509"/>
    </row>
    <row r="602" spans="1:1" ht="12.75" x14ac:dyDescent="0.2">
      <c r="A602" s="509"/>
    </row>
    <row r="603" spans="1:1" ht="12.75" x14ac:dyDescent="0.2">
      <c r="A603" s="509"/>
    </row>
    <row r="604" spans="1:1" ht="12.75" x14ac:dyDescent="0.2">
      <c r="A604" s="509"/>
    </row>
    <row r="605" spans="1:1" ht="12.75" x14ac:dyDescent="0.2">
      <c r="A605" s="509"/>
    </row>
    <row r="606" spans="1:1" ht="12.75" x14ac:dyDescent="0.2">
      <c r="A606" s="509"/>
    </row>
    <row r="607" spans="1:1" ht="12.75" x14ac:dyDescent="0.2">
      <c r="A607" s="509"/>
    </row>
    <row r="608" spans="1:1" ht="12.75" x14ac:dyDescent="0.2">
      <c r="A608" s="509"/>
    </row>
    <row r="609" spans="1:1" ht="12.75" x14ac:dyDescent="0.2">
      <c r="A609" s="509"/>
    </row>
    <row r="610" spans="1:1" ht="12.75" x14ac:dyDescent="0.2">
      <c r="A610" s="509"/>
    </row>
    <row r="611" spans="1:1" ht="12.75" x14ac:dyDescent="0.2">
      <c r="A611" s="509"/>
    </row>
    <row r="612" spans="1:1" ht="12.75" x14ac:dyDescent="0.2">
      <c r="A612" s="509"/>
    </row>
    <row r="613" spans="1:1" ht="12.75" x14ac:dyDescent="0.2">
      <c r="A613" s="509"/>
    </row>
    <row r="614" spans="1:1" ht="12.75" x14ac:dyDescent="0.2">
      <c r="A614" s="509"/>
    </row>
    <row r="615" spans="1:1" ht="12.75" x14ac:dyDescent="0.2">
      <c r="A615" s="509"/>
    </row>
    <row r="616" spans="1:1" ht="12.75" x14ac:dyDescent="0.2">
      <c r="A616" s="509"/>
    </row>
    <row r="617" spans="1:1" ht="12.75" x14ac:dyDescent="0.2">
      <c r="A617" s="509"/>
    </row>
    <row r="618" spans="1:1" ht="12.75" x14ac:dyDescent="0.2">
      <c r="A618" s="509"/>
    </row>
    <row r="619" spans="1:1" ht="12.75" x14ac:dyDescent="0.2">
      <c r="A619" s="509"/>
    </row>
    <row r="620" spans="1:1" ht="12.75" x14ac:dyDescent="0.2">
      <c r="A620" s="509"/>
    </row>
    <row r="621" spans="1:1" ht="12.75" x14ac:dyDescent="0.2">
      <c r="A621" s="509"/>
    </row>
    <row r="622" spans="1:1" ht="12.75" x14ac:dyDescent="0.2">
      <c r="A622" s="509"/>
    </row>
    <row r="623" spans="1:1" ht="12.75" x14ac:dyDescent="0.2">
      <c r="A623" s="509"/>
    </row>
    <row r="624" spans="1:1" ht="12.75" x14ac:dyDescent="0.2">
      <c r="A624" s="509"/>
    </row>
    <row r="625" spans="1:1" ht="12.75" x14ac:dyDescent="0.2">
      <c r="A625" s="509"/>
    </row>
    <row r="626" spans="1:1" ht="12.75" x14ac:dyDescent="0.2">
      <c r="A626" s="509"/>
    </row>
    <row r="627" spans="1:1" ht="12.75" x14ac:dyDescent="0.2">
      <c r="A627" s="509"/>
    </row>
    <row r="628" spans="1:1" ht="12.75" x14ac:dyDescent="0.2">
      <c r="A628" s="509"/>
    </row>
    <row r="629" spans="1:1" ht="12.75" x14ac:dyDescent="0.2">
      <c r="A629" s="509"/>
    </row>
    <row r="630" spans="1:1" ht="12.75" x14ac:dyDescent="0.2">
      <c r="A630" s="509"/>
    </row>
    <row r="631" spans="1:1" ht="12.75" x14ac:dyDescent="0.2">
      <c r="A631" s="509"/>
    </row>
    <row r="632" spans="1:1" ht="12.75" x14ac:dyDescent="0.2">
      <c r="A632" s="509"/>
    </row>
    <row r="633" spans="1:1" ht="12.75" x14ac:dyDescent="0.2">
      <c r="A633" s="509"/>
    </row>
    <row r="634" spans="1:1" ht="12.75" x14ac:dyDescent="0.2">
      <c r="A634" s="509"/>
    </row>
    <row r="635" spans="1:1" ht="12.75" x14ac:dyDescent="0.2">
      <c r="A635" s="509"/>
    </row>
    <row r="636" spans="1:1" ht="12.75" x14ac:dyDescent="0.2">
      <c r="A636" s="509"/>
    </row>
    <row r="637" spans="1:1" ht="12.75" x14ac:dyDescent="0.2">
      <c r="A637" s="509"/>
    </row>
    <row r="638" spans="1:1" ht="12.75" x14ac:dyDescent="0.2">
      <c r="A638" s="509"/>
    </row>
    <row r="639" spans="1:1" ht="12.75" x14ac:dyDescent="0.2">
      <c r="A639" s="509"/>
    </row>
    <row r="640" spans="1:1" ht="12.75" x14ac:dyDescent="0.2">
      <c r="A640" s="509"/>
    </row>
    <row r="641" spans="1:1" ht="12.75" x14ac:dyDescent="0.2">
      <c r="A641" s="509"/>
    </row>
    <row r="642" spans="1:1" ht="12.75" x14ac:dyDescent="0.2">
      <c r="A642" s="509"/>
    </row>
    <row r="643" spans="1:1" ht="12.75" x14ac:dyDescent="0.2">
      <c r="A643" s="509"/>
    </row>
    <row r="644" spans="1:1" ht="12.75" x14ac:dyDescent="0.2">
      <c r="A644" s="509"/>
    </row>
    <row r="645" spans="1:1" ht="12.75" x14ac:dyDescent="0.2">
      <c r="A645" s="509"/>
    </row>
    <row r="646" spans="1:1" ht="12.75" x14ac:dyDescent="0.2">
      <c r="A646" s="509"/>
    </row>
    <row r="647" spans="1:1" ht="12.75" x14ac:dyDescent="0.2">
      <c r="A647" s="509"/>
    </row>
    <row r="648" spans="1:1" ht="12.75" x14ac:dyDescent="0.2">
      <c r="A648" s="509"/>
    </row>
    <row r="649" spans="1:1" ht="12.75" x14ac:dyDescent="0.2">
      <c r="A649" s="509"/>
    </row>
    <row r="650" spans="1:1" ht="12.75" x14ac:dyDescent="0.2">
      <c r="A650" s="509"/>
    </row>
    <row r="651" spans="1:1" ht="12.75" x14ac:dyDescent="0.2">
      <c r="A651" s="509"/>
    </row>
    <row r="652" spans="1:1" ht="12.75" x14ac:dyDescent="0.2">
      <c r="A652" s="509"/>
    </row>
    <row r="653" spans="1:1" ht="12.75" x14ac:dyDescent="0.2">
      <c r="A653" s="509"/>
    </row>
    <row r="654" spans="1:1" ht="12.75" x14ac:dyDescent="0.2">
      <c r="A654" s="509"/>
    </row>
    <row r="655" spans="1:1" ht="12.75" x14ac:dyDescent="0.2">
      <c r="A655" s="509"/>
    </row>
    <row r="656" spans="1:1" ht="12.75" x14ac:dyDescent="0.2">
      <c r="A656" s="509"/>
    </row>
    <row r="657" spans="1:1" ht="12.75" x14ac:dyDescent="0.2">
      <c r="A657" s="509"/>
    </row>
    <row r="658" spans="1:1" ht="12.75" x14ac:dyDescent="0.2">
      <c r="A658" s="509"/>
    </row>
    <row r="659" spans="1:1" ht="12.75" x14ac:dyDescent="0.2">
      <c r="A659" s="509"/>
    </row>
    <row r="660" spans="1:1" ht="12.75" x14ac:dyDescent="0.2">
      <c r="A660" s="509"/>
    </row>
    <row r="661" spans="1:1" ht="12.75" x14ac:dyDescent="0.2">
      <c r="A661" s="509"/>
    </row>
    <row r="662" spans="1:1" ht="12.75" x14ac:dyDescent="0.2">
      <c r="A662" s="509"/>
    </row>
    <row r="663" spans="1:1" ht="12.75" x14ac:dyDescent="0.2">
      <c r="A663" s="509"/>
    </row>
    <row r="664" spans="1:1" ht="12.75" x14ac:dyDescent="0.2">
      <c r="A664" s="509"/>
    </row>
    <row r="665" spans="1:1" ht="12.75" x14ac:dyDescent="0.2">
      <c r="A665" s="509"/>
    </row>
    <row r="666" spans="1:1" ht="12.75" x14ac:dyDescent="0.2">
      <c r="A666" s="509"/>
    </row>
    <row r="667" spans="1:1" ht="12.75" x14ac:dyDescent="0.2">
      <c r="A667" s="509"/>
    </row>
    <row r="668" spans="1:1" ht="12.75" x14ac:dyDescent="0.2">
      <c r="A668" s="509"/>
    </row>
    <row r="669" spans="1:1" ht="12.75" x14ac:dyDescent="0.2">
      <c r="A669" s="509"/>
    </row>
    <row r="670" spans="1:1" ht="12.75" x14ac:dyDescent="0.2">
      <c r="A670" s="509"/>
    </row>
    <row r="671" spans="1:1" ht="12.75" x14ac:dyDescent="0.2">
      <c r="A671" s="509"/>
    </row>
    <row r="672" spans="1:1" ht="12.75" x14ac:dyDescent="0.2">
      <c r="A672" s="509"/>
    </row>
    <row r="673" spans="1:1" ht="12.75" x14ac:dyDescent="0.2">
      <c r="A673" s="509"/>
    </row>
    <row r="674" spans="1:1" ht="12.75" x14ac:dyDescent="0.2">
      <c r="A674" s="509"/>
    </row>
    <row r="675" spans="1:1" ht="12.75" x14ac:dyDescent="0.2">
      <c r="A675" s="509"/>
    </row>
    <row r="676" spans="1:1" ht="12.75" x14ac:dyDescent="0.2">
      <c r="A676" s="509"/>
    </row>
    <row r="677" spans="1:1" ht="12.75" x14ac:dyDescent="0.2">
      <c r="A677" s="509"/>
    </row>
    <row r="678" spans="1:1" ht="12.75" x14ac:dyDescent="0.2">
      <c r="A678" s="509"/>
    </row>
    <row r="679" spans="1:1" ht="12.75" x14ac:dyDescent="0.2">
      <c r="A679" s="509"/>
    </row>
    <row r="680" spans="1:1" ht="12.75" x14ac:dyDescent="0.2">
      <c r="A680" s="509"/>
    </row>
    <row r="681" spans="1:1" ht="12.75" x14ac:dyDescent="0.2">
      <c r="A681" s="509"/>
    </row>
    <row r="682" spans="1:1" ht="12.75" x14ac:dyDescent="0.2">
      <c r="A682" s="509"/>
    </row>
    <row r="683" spans="1:1" ht="12.75" x14ac:dyDescent="0.2">
      <c r="A683" s="509"/>
    </row>
    <row r="684" spans="1:1" ht="12.75" x14ac:dyDescent="0.2">
      <c r="A684" s="509"/>
    </row>
    <row r="685" spans="1:1" ht="12.75" x14ac:dyDescent="0.2">
      <c r="A685" s="509"/>
    </row>
    <row r="686" spans="1:1" ht="12.75" x14ac:dyDescent="0.2">
      <c r="A686" s="509"/>
    </row>
    <row r="687" spans="1:1" ht="12.75" x14ac:dyDescent="0.2">
      <c r="A687" s="509"/>
    </row>
    <row r="688" spans="1:1" ht="12.75" x14ac:dyDescent="0.2">
      <c r="A688" s="509"/>
    </row>
    <row r="689" spans="1:1" ht="12.75" x14ac:dyDescent="0.2">
      <c r="A689" s="509"/>
    </row>
    <row r="690" spans="1:1" ht="12.75" x14ac:dyDescent="0.2">
      <c r="A690" s="509"/>
    </row>
    <row r="691" spans="1:1" ht="12.75" x14ac:dyDescent="0.2">
      <c r="A691" s="509"/>
    </row>
    <row r="692" spans="1:1" ht="12.75" x14ac:dyDescent="0.2">
      <c r="A692" s="509"/>
    </row>
    <row r="693" spans="1:1" ht="12.75" x14ac:dyDescent="0.2">
      <c r="A693" s="509"/>
    </row>
    <row r="694" spans="1:1" ht="12.75" x14ac:dyDescent="0.2">
      <c r="A694" s="509"/>
    </row>
    <row r="695" spans="1:1" ht="12.75" x14ac:dyDescent="0.2">
      <c r="A695" s="509"/>
    </row>
    <row r="696" spans="1:1" ht="12.75" x14ac:dyDescent="0.2">
      <c r="A696" s="509"/>
    </row>
    <row r="697" spans="1:1" ht="12.75" x14ac:dyDescent="0.2">
      <c r="A697" s="509"/>
    </row>
    <row r="698" spans="1:1" ht="12.75" x14ac:dyDescent="0.2">
      <c r="A698" s="509"/>
    </row>
    <row r="699" spans="1:1" ht="12.75" x14ac:dyDescent="0.2">
      <c r="A699" s="509"/>
    </row>
    <row r="700" spans="1:1" ht="12.75" x14ac:dyDescent="0.2">
      <c r="A700" s="509"/>
    </row>
    <row r="701" spans="1:1" ht="12.75" x14ac:dyDescent="0.2">
      <c r="A701" s="509"/>
    </row>
    <row r="702" spans="1:1" ht="12.75" x14ac:dyDescent="0.2">
      <c r="A702" s="509"/>
    </row>
    <row r="703" spans="1:1" ht="12.75" x14ac:dyDescent="0.2">
      <c r="A703" s="509"/>
    </row>
    <row r="704" spans="1:1" ht="12.75" x14ac:dyDescent="0.2">
      <c r="A704" s="509"/>
    </row>
    <row r="705" spans="1:1" ht="12.75" x14ac:dyDescent="0.2">
      <c r="A705" s="509"/>
    </row>
    <row r="706" spans="1:1" ht="12.75" x14ac:dyDescent="0.2">
      <c r="A706" s="509"/>
    </row>
    <row r="707" spans="1:1" ht="12.75" x14ac:dyDescent="0.2">
      <c r="A707" s="509"/>
    </row>
    <row r="708" spans="1:1" ht="12.75" x14ac:dyDescent="0.2">
      <c r="A708" s="509"/>
    </row>
    <row r="709" spans="1:1" ht="12.75" x14ac:dyDescent="0.2">
      <c r="A709" s="509"/>
    </row>
    <row r="710" spans="1:1" ht="12.75" x14ac:dyDescent="0.2">
      <c r="A710" s="509"/>
    </row>
    <row r="711" spans="1:1" ht="12.75" x14ac:dyDescent="0.2">
      <c r="A711" s="509"/>
    </row>
    <row r="712" spans="1:1" ht="12.75" x14ac:dyDescent="0.2">
      <c r="A712" s="509"/>
    </row>
    <row r="713" spans="1:1" ht="12.75" x14ac:dyDescent="0.2">
      <c r="A713" s="509"/>
    </row>
    <row r="714" spans="1:1" ht="12.75" x14ac:dyDescent="0.2">
      <c r="A714" s="509"/>
    </row>
    <row r="715" spans="1:1" ht="12.75" x14ac:dyDescent="0.2">
      <c r="A715" s="509"/>
    </row>
    <row r="716" spans="1:1" ht="12.75" x14ac:dyDescent="0.2">
      <c r="A716" s="509"/>
    </row>
    <row r="717" spans="1:1" ht="12.75" x14ac:dyDescent="0.2">
      <c r="A717" s="509"/>
    </row>
    <row r="718" spans="1:1" ht="12.75" x14ac:dyDescent="0.2">
      <c r="A718" s="509"/>
    </row>
    <row r="719" spans="1:1" ht="12.75" x14ac:dyDescent="0.2">
      <c r="A719" s="509"/>
    </row>
    <row r="720" spans="1:1" ht="12.75" x14ac:dyDescent="0.2">
      <c r="A720" s="509"/>
    </row>
    <row r="721" spans="1:1" ht="12.75" x14ac:dyDescent="0.2">
      <c r="A721" s="509"/>
    </row>
    <row r="722" spans="1:1" ht="12.75" x14ac:dyDescent="0.2">
      <c r="A722" s="509"/>
    </row>
    <row r="723" spans="1:1" ht="12.75" x14ac:dyDescent="0.2">
      <c r="A723" s="509"/>
    </row>
    <row r="724" spans="1:1" ht="12.75" x14ac:dyDescent="0.2">
      <c r="A724" s="509"/>
    </row>
    <row r="725" spans="1:1" ht="12.75" x14ac:dyDescent="0.2">
      <c r="A725" s="509"/>
    </row>
    <row r="726" spans="1:1" ht="12.75" x14ac:dyDescent="0.2">
      <c r="A726" s="509"/>
    </row>
    <row r="727" spans="1:1" ht="12.75" x14ac:dyDescent="0.2">
      <c r="A727" s="509"/>
    </row>
    <row r="728" spans="1:1" ht="12.75" x14ac:dyDescent="0.2">
      <c r="A728" s="509"/>
    </row>
    <row r="729" spans="1:1" ht="12.75" x14ac:dyDescent="0.2">
      <c r="A729" s="509"/>
    </row>
    <row r="730" spans="1:1" ht="12.75" x14ac:dyDescent="0.2">
      <c r="A730" s="509"/>
    </row>
    <row r="731" spans="1:1" ht="12.75" x14ac:dyDescent="0.2">
      <c r="A731" s="509"/>
    </row>
    <row r="732" spans="1:1" ht="12.75" x14ac:dyDescent="0.2">
      <c r="A732" s="509"/>
    </row>
    <row r="733" spans="1:1" ht="12.75" x14ac:dyDescent="0.2">
      <c r="A733" s="509"/>
    </row>
    <row r="734" spans="1:1" ht="12.75" x14ac:dyDescent="0.2">
      <c r="A734" s="509"/>
    </row>
    <row r="735" spans="1:1" ht="12.75" x14ac:dyDescent="0.2">
      <c r="A735" s="509"/>
    </row>
    <row r="736" spans="1:1" ht="12.75" x14ac:dyDescent="0.2">
      <c r="A736" s="509"/>
    </row>
    <row r="737" spans="1:1" ht="12.75" x14ac:dyDescent="0.2">
      <c r="A737" s="509"/>
    </row>
    <row r="738" spans="1:1" ht="12.75" x14ac:dyDescent="0.2">
      <c r="A738" s="509"/>
    </row>
    <row r="739" spans="1:1" ht="12.75" x14ac:dyDescent="0.2">
      <c r="A739" s="509"/>
    </row>
    <row r="740" spans="1:1" ht="12.75" x14ac:dyDescent="0.2">
      <c r="A740" s="509"/>
    </row>
    <row r="741" spans="1:1" ht="12.75" x14ac:dyDescent="0.2">
      <c r="A741" s="509"/>
    </row>
    <row r="742" spans="1:1" ht="12.75" x14ac:dyDescent="0.2">
      <c r="A742" s="509"/>
    </row>
    <row r="743" spans="1:1" ht="12.75" x14ac:dyDescent="0.2">
      <c r="A743" s="509"/>
    </row>
    <row r="744" spans="1:1" ht="12.75" x14ac:dyDescent="0.2">
      <c r="A744" s="509"/>
    </row>
    <row r="745" spans="1:1" ht="12.75" x14ac:dyDescent="0.2">
      <c r="A745" s="509"/>
    </row>
    <row r="746" spans="1:1" ht="12.75" x14ac:dyDescent="0.2">
      <c r="A746" s="509"/>
    </row>
    <row r="747" spans="1:1" ht="12.75" x14ac:dyDescent="0.2">
      <c r="A747" s="509"/>
    </row>
    <row r="748" spans="1:1" ht="12.75" x14ac:dyDescent="0.2">
      <c r="A748" s="509"/>
    </row>
    <row r="749" spans="1:1" ht="12.75" x14ac:dyDescent="0.2">
      <c r="A749" s="509"/>
    </row>
    <row r="750" spans="1:1" ht="12.75" x14ac:dyDescent="0.2">
      <c r="A750" s="509"/>
    </row>
    <row r="751" spans="1:1" ht="12.75" x14ac:dyDescent="0.2">
      <c r="A751" s="509"/>
    </row>
    <row r="752" spans="1:1" ht="12.75" x14ac:dyDescent="0.2">
      <c r="A752" s="509"/>
    </row>
    <row r="753" spans="1:1" ht="12.75" x14ac:dyDescent="0.2">
      <c r="A753" s="509"/>
    </row>
    <row r="754" spans="1:1" ht="12.75" x14ac:dyDescent="0.2">
      <c r="A754" s="509"/>
    </row>
    <row r="755" spans="1:1" ht="12.75" x14ac:dyDescent="0.2">
      <c r="A755" s="509"/>
    </row>
    <row r="756" spans="1:1" ht="12.75" x14ac:dyDescent="0.2">
      <c r="A756" s="509"/>
    </row>
    <row r="757" spans="1:1" ht="12.75" x14ac:dyDescent="0.2">
      <c r="A757" s="509"/>
    </row>
    <row r="758" spans="1:1" ht="12.75" x14ac:dyDescent="0.2">
      <c r="A758" s="509"/>
    </row>
    <row r="759" spans="1:1" ht="12.75" x14ac:dyDescent="0.2">
      <c r="A759" s="509"/>
    </row>
    <row r="760" spans="1:1" ht="12.75" x14ac:dyDescent="0.2">
      <c r="A760" s="509"/>
    </row>
    <row r="761" spans="1:1" ht="12.75" x14ac:dyDescent="0.2">
      <c r="A761" s="509"/>
    </row>
    <row r="762" spans="1:1" ht="12.75" x14ac:dyDescent="0.2">
      <c r="A762" s="509"/>
    </row>
    <row r="763" spans="1:1" ht="12.75" x14ac:dyDescent="0.2">
      <c r="A763" s="509"/>
    </row>
    <row r="764" spans="1:1" ht="12.75" x14ac:dyDescent="0.2">
      <c r="A764" s="509"/>
    </row>
    <row r="765" spans="1:1" ht="12.75" x14ac:dyDescent="0.2">
      <c r="A765" s="509"/>
    </row>
    <row r="766" spans="1:1" ht="12.75" x14ac:dyDescent="0.2">
      <c r="A766" s="509"/>
    </row>
    <row r="767" spans="1:1" ht="12.75" x14ac:dyDescent="0.2">
      <c r="A767" s="509"/>
    </row>
    <row r="768" spans="1:1" ht="12.75" x14ac:dyDescent="0.2">
      <c r="A768" s="509"/>
    </row>
    <row r="769" spans="1:1" ht="12.75" x14ac:dyDescent="0.2">
      <c r="A769" s="509"/>
    </row>
    <row r="770" spans="1:1" ht="12.75" x14ac:dyDescent="0.2">
      <c r="A770" s="509"/>
    </row>
    <row r="771" spans="1:1" ht="12.75" x14ac:dyDescent="0.2">
      <c r="A771" s="509"/>
    </row>
    <row r="772" spans="1:1" ht="12.75" x14ac:dyDescent="0.2">
      <c r="A772" s="509"/>
    </row>
    <row r="773" spans="1:1" ht="12.75" x14ac:dyDescent="0.2">
      <c r="A773" s="509"/>
    </row>
    <row r="774" spans="1:1" ht="12.75" x14ac:dyDescent="0.2">
      <c r="A774" s="509"/>
    </row>
    <row r="775" spans="1:1" ht="12.75" x14ac:dyDescent="0.2">
      <c r="A775" s="509"/>
    </row>
    <row r="776" spans="1:1" ht="12.75" x14ac:dyDescent="0.2">
      <c r="A776" s="509"/>
    </row>
    <row r="777" spans="1:1" ht="12.75" x14ac:dyDescent="0.2">
      <c r="A777" s="509"/>
    </row>
    <row r="778" spans="1:1" ht="12.75" x14ac:dyDescent="0.2">
      <c r="A778" s="509"/>
    </row>
    <row r="779" spans="1:1" ht="12.75" x14ac:dyDescent="0.2">
      <c r="A779" s="509"/>
    </row>
    <row r="780" spans="1:1" ht="12.75" x14ac:dyDescent="0.2">
      <c r="A780" s="509"/>
    </row>
    <row r="781" spans="1:1" ht="12.75" x14ac:dyDescent="0.2">
      <c r="A781" s="509"/>
    </row>
    <row r="782" spans="1:1" ht="12.75" x14ac:dyDescent="0.2">
      <c r="A782" s="509"/>
    </row>
    <row r="783" spans="1:1" ht="12.75" x14ac:dyDescent="0.2">
      <c r="A783" s="509"/>
    </row>
    <row r="784" spans="1:1" ht="12.75" x14ac:dyDescent="0.2">
      <c r="A784" s="509"/>
    </row>
    <row r="785" spans="1:1" ht="12.75" x14ac:dyDescent="0.2">
      <c r="A785" s="509"/>
    </row>
    <row r="786" spans="1:1" ht="12.75" x14ac:dyDescent="0.2">
      <c r="A786" s="509"/>
    </row>
    <row r="787" spans="1:1" ht="12.75" x14ac:dyDescent="0.2">
      <c r="A787" s="509"/>
    </row>
    <row r="788" spans="1:1" ht="12.75" x14ac:dyDescent="0.2">
      <c r="A788" s="509"/>
    </row>
    <row r="789" spans="1:1" ht="12.75" x14ac:dyDescent="0.2">
      <c r="A789" s="509"/>
    </row>
    <row r="790" spans="1:1" ht="12.75" x14ac:dyDescent="0.2">
      <c r="A790" s="509"/>
    </row>
    <row r="791" spans="1:1" ht="12.75" x14ac:dyDescent="0.2">
      <c r="A791" s="509"/>
    </row>
    <row r="792" spans="1:1" ht="12.75" x14ac:dyDescent="0.2">
      <c r="A792" s="509"/>
    </row>
    <row r="793" spans="1:1" ht="12.75" x14ac:dyDescent="0.2">
      <c r="A793" s="509"/>
    </row>
    <row r="794" spans="1:1" ht="12.75" x14ac:dyDescent="0.2">
      <c r="A794" s="509"/>
    </row>
    <row r="795" spans="1:1" ht="12.75" x14ac:dyDescent="0.2">
      <c r="A795" s="509"/>
    </row>
    <row r="796" spans="1:1" ht="12.75" x14ac:dyDescent="0.2">
      <c r="A796" s="509"/>
    </row>
    <row r="797" spans="1:1" ht="12.75" x14ac:dyDescent="0.2">
      <c r="A797" s="509"/>
    </row>
    <row r="798" spans="1:1" ht="12.75" x14ac:dyDescent="0.2">
      <c r="A798" s="509"/>
    </row>
    <row r="799" spans="1:1" ht="12.75" x14ac:dyDescent="0.2">
      <c r="A799" s="509"/>
    </row>
    <row r="800" spans="1:1" ht="12.75" x14ac:dyDescent="0.2">
      <c r="A800" s="509"/>
    </row>
    <row r="801" spans="1:1" ht="12.75" x14ac:dyDescent="0.2">
      <c r="A801" s="509"/>
    </row>
    <row r="802" spans="1:1" ht="12.75" x14ac:dyDescent="0.2">
      <c r="A802" s="509"/>
    </row>
    <row r="803" spans="1:1" ht="12.75" x14ac:dyDescent="0.2">
      <c r="A803" s="509"/>
    </row>
    <row r="804" spans="1:1" ht="12.75" x14ac:dyDescent="0.2">
      <c r="A804" s="509"/>
    </row>
    <row r="805" spans="1:1" ht="12.75" x14ac:dyDescent="0.2">
      <c r="A805" s="509"/>
    </row>
    <row r="806" spans="1:1" ht="12.75" x14ac:dyDescent="0.2">
      <c r="A806" s="509"/>
    </row>
    <row r="807" spans="1:1" ht="12.75" x14ac:dyDescent="0.2">
      <c r="A807" s="509"/>
    </row>
    <row r="808" spans="1:1" ht="12.75" x14ac:dyDescent="0.2">
      <c r="A808" s="509"/>
    </row>
    <row r="809" spans="1:1" ht="12.75" x14ac:dyDescent="0.2">
      <c r="A809" s="509"/>
    </row>
    <row r="810" spans="1:1" ht="12.75" x14ac:dyDescent="0.2">
      <c r="A810" s="509"/>
    </row>
    <row r="811" spans="1:1" ht="12.75" x14ac:dyDescent="0.2">
      <c r="A811" s="509"/>
    </row>
    <row r="812" spans="1:1" ht="12.75" x14ac:dyDescent="0.2">
      <c r="A812" s="509"/>
    </row>
    <row r="813" spans="1:1" ht="12.75" x14ac:dyDescent="0.2">
      <c r="A813" s="509"/>
    </row>
    <row r="814" spans="1:1" ht="12.75" x14ac:dyDescent="0.2">
      <c r="A814" s="509"/>
    </row>
    <row r="815" spans="1:1" ht="12.75" x14ac:dyDescent="0.2">
      <c r="A815" s="509"/>
    </row>
    <row r="816" spans="1:1" ht="12.75" x14ac:dyDescent="0.2">
      <c r="A816" s="509"/>
    </row>
    <row r="817" spans="1:1" ht="12.75" x14ac:dyDescent="0.2">
      <c r="A817" s="509"/>
    </row>
    <row r="818" spans="1:1" ht="12.75" x14ac:dyDescent="0.2">
      <c r="A818" s="509"/>
    </row>
    <row r="819" spans="1:1" ht="12.75" x14ac:dyDescent="0.2">
      <c r="A819" s="509"/>
    </row>
    <row r="820" spans="1:1" ht="12.75" x14ac:dyDescent="0.2">
      <c r="A820" s="509"/>
    </row>
    <row r="821" spans="1:1" ht="12.75" x14ac:dyDescent="0.2">
      <c r="A821" s="509"/>
    </row>
    <row r="822" spans="1:1" ht="12.75" x14ac:dyDescent="0.2">
      <c r="A822" s="509"/>
    </row>
    <row r="823" spans="1:1" ht="12.75" x14ac:dyDescent="0.2">
      <c r="A823" s="509"/>
    </row>
    <row r="824" spans="1:1" ht="12.75" x14ac:dyDescent="0.2">
      <c r="A824" s="509"/>
    </row>
    <row r="825" spans="1:1" ht="12.75" x14ac:dyDescent="0.2">
      <c r="A825" s="509"/>
    </row>
    <row r="826" spans="1:1" ht="12.75" x14ac:dyDescent="0.2">
      <c r="A826" s="509"/>
    </row>
    <row r="827" spans="1:1" ht="12.75" x14ac:dyDescent="0.2">
      <c r="A827" s="509"/>
    </row>
    <row r="828" spans="1:1" ht="12.75" x14ac:dyDescent="0.2">
      <c r="A828" s="509"/>
    </row>
    <row r="829" spans="1:1" ht="12.75" x14ac:dyDescent="0.2">
      <c r="A829" s="509"/>
    </row>
    <row r="830" spans="1:1" ht="12.75" x14ac:dyDescent="0.2">
      <c r="A830" s="509"/>
    </row>
    <row r="831" spans="1:1" ht="12.75" x14ac:dyDescent="0.2">
      <c r="A831" s="509"/>
    </row>
    <row r="832" spans="1:1" ht="12.75" x14ac:dyDescent="0.2">
      <c r="A832" s="509"/>
    </row>
    <row r="833" spans="1:1" ht="12.75" x14ac:dyDescent="0.2">
      <c r="A833" s="509"/>
    </row>
    <row r="834" spans="1:1" ht="12.75" x14ac:dyDescent="0.2">
      <c r="A834" s="509"/>
    </row>
    <row r="835" spans="1:1" ht="12.75" x14ac:dyDescent="0.2">
      <c r="A835" s="509"/>
    </row>
    <row r="836" spans="1:1" ht="12.75" x14ac:dyDescent="0.2">
      <c r="A836" s="509"/>
    </row>
    <row r="837" spans="1:1" ht="12.75" x14ac:dyDescent="0.2">
      <c r="A837" s="509"/>
    </row>
    <row r="838" spans="1:1" ht="12.75" x14ac:dyDescent="0.2">
      <c r="A838" s="509"/>
    </row>
    <row r="839" spans="1:1" ht="12.75" x14ac:dyDescent="0.2">
      <c r="A839" s="509"/>
    </row>
    <row r="840" spans="1:1" ht="12.75" x14ac:dyDescent="0.2">
      <c r="A840" s="509"/>
    </row>
    <row r="841" spans="1:1" ht="12.75" x14ac:dyDescent="0.2">
      <c r="A841" s="509"/>
    </row>
    <row r="842" spans="1:1" ht="12.75" x14ac:dyDescent="0.2">
      <c r="A842" s="509"/>
    </row>
    <row r="843" spans="1:1" ht="12.75" x14ac:dyDescent="0.2">
      <c r="A843" s="509"/>
    </row>
    <row r="844" spans="1:1" ht="12.75" x14ac:dyDescent="0.2">
      <c r="A844" s="509"/>
    </row>
    <row r="845" spans="1:1" ht="12.75" x14ac:dyDescent="0.2">
      <c r="A845" s="509"/>
    </row>
    <row r="846" spans="1:1" ht="12.75" x14ac:dyDescent="0.2">
      <c r="A846" s="509"/>
    </row>
    <row r="847" spans="1:1" ht="12.75" x14ac:dyDescent="0.2">
      <c r="A847" s="509"/>
    </row>
    <row r="848" spans="1:1" ht="12.75" x14ac:dyDescent="0.2">
      <c r="A848" s="509"/>
    </row>
    <row r="849" spans="1:1" ht="12.75" x14ac:dyDescent="0.2">
      <c r="A849" s="509"/>
    </row>
    <row r="850" spans="1:1" ht="12.75" x14ac:dyDescent="0.2">
      <c r="A850" s="509"/>
    </row>
    <row r="851" spans="1:1" ht="12.75" x14ac:dyDescent="0.2">
      <c r="A851" s="509"/>
    </row>
    <row r="852" spans="1:1" ht="12.75" x14ac:dyDescent="0.2">
      <c r="A852" s="509"/>
    </row>
    <row r="853" spans="1:1" ht="12.75" x14ac:dyDescent="0.2">
      <c r="A853" s="509"/>
    </row>
    <row r="854" spans="1:1" ht="12.75" x14ac:dyDescent="0.2">
      <c r="A854" s="509"/>
    </row>
    <row r="855" spans="1:1" ht="12.75" x14ac:dyDescent="0.2">
      <c r="A855" s="509"/>
    </row>
    <row r="856" spans="1:1" ht="12.75" x14ac:dyDescent="0.2">
      <c r="A856" s="509"/>
    </row>
    <row r="857" spans="1:1" ht="12.75" x14ac:dyDescent="0.2">
      <c r="A857" s="509"/>
    </row>
    <row r="858" spans="1:1" ht="12.75" x14ac:dyDescent="0.2">
      <c r="A858" s="509"/>
    </row>
    <row r="859" spans="1:1" ht="12.75" x14ac:dyDescent="0.2">
      <c r="A859" s="509"/>
    </row>
    <row r="860" spans="1:1" ht="12.75" x14ac:dyDescent="0.2">
      <c r="A860" s="509"/>
    </row>
    <row r="861" spans="1:1" ht="12.75" x14ac:dyDescent="0.2">
      <c r="A861" s="509"/>
    </row>
    <row r="862" spans="1:1" ht="12.75" x14ac:dyDescent="0.2">
      <c r="A862" s="509"/>
    </row>
    <row r="863" spans="1:1" ht="12.75" x14ac:dyDescent="0.2">
      <c r="A863" s="509"/>
    </row>
    <row r="864" spans="1:1" ht="12.75" x14ac:dyDescent="0.2">
      <c r="A864" s="509"/>
    </row>
    <row r="865" spans="1:1" ht="12.75" x14ac:dyDescent="0.2">
      <c r="A865" s="509"/>
    </row>
    <row r="866" spans="1:1" ht="12.75" x14ac:dyDescent="0.2">
      <c r="A866" s="509"/>
    </row>
    <row r="867" spans="1:1" ht="12.75" x14ac:dyDescent="0.2">
      <c r="A867" s="509"/>
    </row>
    <row r="868" spans="1:1" ht="12.75" x14ac:dyDescent="0.2">
      <c r="A868" s="509"/>
    </row>
    <row r="869" spans="1:1" ht="12.75" x14ac:dyDescent="0.2">
      <c r="A869" s="509"/>
    </row>
    <row r="870" spans="1:1" ht="12.75" x14ac:dyDescent="0.2">
      <c r="A870" s="509"/>
    </row>
    <row r="871" spans="1:1" ht="12.75" x14ac:dyDescent="0.2">
      <c r="A871" s="509"/>
    </row>
    <row r="872" spans="1:1" ht="12.75" x14ac:dyDescent="0.2">
      <c r="A872" s="509"/>
    </row>
    <row r="873" spans="1:1" ht="12.75" x14ac:dyDescent="0.2">
      <c r="A873" s="509"/>
    </row>
    <row r="874" spans="1:1" ht="12.75" x14ac:dyDescent="0.2">
      <c r="A874" s="509"/>
    </row>
    <row r="875" spans="1:1" ht="12.75" x14ac:dyDescent="0.2">
      <c r="A875" s="509"/>
    </row>
    <row r="876" spans="1:1" ht="12.75" x14ac:dyDescent="0.2">
      <c r="A876" s="509"/>
    </row>
    <row r="877" spans="1:1" ht="12.75" x14ac:dyDescent="0.2">
      <c r="A877" s="509"/>
    </row>
    <row r="878" spans="1:1" ht="12.75" x14ac:dyDescent="0.2">
      <c r="A878" s="509"/>
    </row>
    <row r="879" spans="1:1" ht="12.75" x14ac:dyDescent="0.2">
      <c r="A879" s="509"/>
    </row>
    <row r="880" spans="1:1" ht="12.75" x14ac:dyDescent="0.2">
      <c r="A880" s="509"/>
    </row>
    <row r="881" spans="1:1" ht="12.75" x14ac:dyDescent="0.2">
      <c r="A881" s="509"/>
    </row>
    <row r="882" spans="1:1" ht="12.75" x14ac:dyDescent="0.2">
      <c r="A882" s="509"/>
    </row>
    <row r="883" spans="1:1" ht="12.75" x14ac:dyDescent="0.2">
      <c r="A883" s="509"/>
    </row>
    <row r="884" spans="1:1" ht="12.75" x14ac:dyDescent="0.2">
      <c r="A884" s="509"/>
    </row>
    <row r="885" spans="1:1" ht="12.75" x14ac:dyDescent="0.2">
      <c r="A885" s="509"/>
    </row>
    <row r="886" spans="1:1" ht="12.75" x14ac:dyDescent="0.2">
      <c r="A886" s="509"/>
    </row>
    <row r="887" spans="1:1" ht="12.75" x14ac:dyDescent="0.2">
      <c r="A887" s="509"/>
    </row>
    <row r="888" spans="1:1" ht="12.75" x14ac:dyDescent="0.2">
      <c r="A888" s="509"/>
    </row>
    <row r="889" spans="1:1" ht="12.75" x14ac:dyDescent="0.2">
      <c r="A889" s="509"/>
    </row>
    <row r="890" spans="1:1" ht="12.75" x14ac:dyDescent="0.2">
      <c r="A890" s="509"/>
    </row>
    <row r="891" spans="1:1" ht="12.75" x14ac:dyDescent="0.2">
      <c r="A891" s="509"/>
    </row>
    <row r="892" spans="1:1" ht="12.75" x14ac:dyDescent="0.2">
      <c r="A892" s="509"/>
    </row>
    <row r="893" spans="1:1" ht="12.75" x14ac:dyDescent="0.2">
      <c r="A893" s="509"/>
    </row>
    <row r="894" spans="1:1" ht="12.75" x14ac:dyDescent="0.2">
      <c r="A894" s="509"/>
    </row>
    <row r="895" spans="1:1" ht="12.75" x14ac:dyDescent="0.2">
      <c r="A895" s="509"/>
    </row>
    <row r="896" spans="1:1" ht="12.75" x14ac:dyDescent="0.2">
      <c r="A896" s="509"/>
    </row>
    <row r="897" spans="1:1" ht="12.75" x14ac:dyDescent="0.2">
      <c r="A897" s="509"/>
    </row>
    <row r="898" spans="1:1" ht="12.75" x14ac:dyDescent="0.2">
      <c r="A898" s="509"/>
    </row>
    <row r="899" spans="1:1" ht="12.75" x14ac:dyDescent="0.2">
      <c r="A899" s="509"/>
    </row>
    <row r="900" spans="1:1" ht="12.75" x14ac:dyDescent="0.2">
      <c r="A900" s="509"/>
    </row>
    <row r="901" spans="1:1" ht="12.75" x14ac:dyDescent="0.2">
      <c r="A901" s="509"/>
    </row>
    <row r="902" spans="1:1" ht="12.75" x14ac:dyDescent="0.2">
      <c r="A902" s="509"/>
    </row>
    <row r="903" spans="1:1" ht="12.75" x14ac:dyDescent="0.2">
      <c r="A903" s="509"/>
    </row>
    <row r="904" spans="1:1" ht="12.75" x14ac:dyDescent="0.2">
      <c r="A904" s="509"/>
    </row>
    <row r="905" spans="1:1" ht="12.75" x14ac:dyDescent="0.2">
      <c r="A905" s="509"/>
    </row>
    <row r="906" spans="1:1" ht="12.75" x14ac:dyDescent="0.2">
      <c r="A906" s="509"/>
    </row>
    <row r="907" spans="1:1" ht="12.75" x14ac:dyDescent="0.2">
      <c r="A907" s="509"/>
    </row>
    <row r="908" spans="1:1" ht="12.75" x14ac:dyDescent="0.2">
      <c r="A908" s="509"/>
    </row>
    <row r="909" spans="1:1" ht="12.75" x14ac:dyDescent="0.2">
      <c r="A909" s="509"/>
    </row>
    <row r="910" spans="1:1" ht="12.75" x14ac:dyDescent="0.2">
      <c r="A910" s="509"/>
    </row>
    <row r="911" spans="1:1" ht="12.75" x14ac:dyDescent="0.2">
      <c r="A911" s="509"/>
    </row>
    <row r="912" spans="1:1" ht="12.75" x14ac:dyDescent="0.2">
      <c r="A912" s="509"/>
    </row>
    <row r="913" spans="1:1" ht="12.75" x14ac:dyDescent="0.2">
      <c r="A913" s="509"/>
    </row>
    <row r="914" spans="1:1" ht="12.75" x14ac:dyDescent="0.2">
      <c r="A914" s="509"/>
    </row>
    <row r="915" spans="1:1" ht="12.75" x14ac:dyDescent="0.2">
      <c r="A915" s="509"/>
    </row>
    <row r="916" spans="1:1" ht="12.75" x14ac:dyDescent="0.2">
      <c r="A916" s="509"/>
    </row>
    <row r="917" spans="1:1" ht="12.75" x14ac:dyDescent="0.2">
      <c r="A917" s="509"/>
    </row>
    <row r="918" spans="1:1" ht="12.75" x14ac:dyDescent="0.2">
      <c r="A918" s="509"/>
    </row>
    <row r="919" spans="1:1" ht="12.75" x14ac:dyDescent="0.2">
      <c r="A919" s="509"/>
    </row>
    <row r="920" spans="1:1" ht="12.75" x14ac:dyDescent="0.2">
      <c r="A920" s="509"/>
    </row>
    <row r="921" spans="1:1" ht="12.75" x14ac:dyDescent="0.2">
      <c r="A921" s="509"/>
    </row>
    <row r="922" spans="1:1" ht="12.75" x14ac:dyDescent="0.2">
      <c r="A922" s="509"/>
    </row>
    <row r="923" spans="1:1" ht="12.75" x14ac:dyDescent="0.2">
      <c r="A923" s="509"/>
    </row>
    <row r="924" spans="1:1" ht="12.75" x14ac:dyDescent="0.2">
      <c r="A924" s="509"/>
    </row>
    <row r="925" spans="1:1" ht="12.75" x14ac:dyDescent="0.2">
      <c r="A925" s="509"/>
    </row>
    <row r="926" spans="1:1" ht="12.75" x14ac:dyDescent="0.2">
      <c r="A926" s="509"/>
    </row>
    <row r="927" spans="1:1" ht="12.75" x14ac:dyDescent="0.2">
      <c r="A927" s="509"/>
    </row>
    <row r="928" spans="1:1" ht="12.75" x14ac:dyDescent="0.2">
      <c r="A928" s="509"/>
    </row>
    <row r="929" spans="1:1" ht="12.75" x14ac:dyDescent="0.2">
      <c r="A929" s="509"/>
    </row>
    <row r="930" spans="1:1" ht="12.75" x14ac:dyDescent="0.2">
      <c r="A930" s="509"/>
    </row>
    <row r="931" spans="1:1" ht="12.75" x14ac:dyDescent="0.2">
      <c r="A931" s="509"/>
    </row>
    <row r="932" spans="1:1" ht="12.75" x14ac:dyDescent="0.2">
      <c r="A932" s="509"/>
    </row>
    <row r="933" spans="1:1" ht="12.75" x14ac:dyDescent="0.2">
      <c r="A933" s="509"/>
    </row>
    <row r="934" spans="1:1" ht="12.75" x14ac:dyDescent="0.2">
      <c r="A934" s="509"/>
    </row>
    <row r="935" spans="1:1" ht="12.75" x14ac:dyDescent="0.2">
      <c r="A935" s="509"/>
    </row>
    <row r="936" spans="1:1" ht="12.75" x14ac:dyDescent="0.2">
      <c r="A936" s="509"/>
    </row>
    <row r="937" spans="1:1" ht="12.75" x14ac:dyDescent="0.2">
      <c r="A937" s="509"/>
    </row>
    <row r="938" spans="1:1" ht="12.75" x14ac:dyDescent="0.2">
      <c r="A938" s="509"/>
    </row>
    <row r="939" spans="1:1" ht="12.75" x14ac:dyDescent="0.2">
      <c r="A939" s="509"/>
    </row>
    <row r="940" spans="1:1" ht="12.75" x14ac:dyDescent="0.2">
      <c r="A940" s="509"/>
    </row>
    <row r="941" spans="1:1" ht="12.75" x14ac:dyDescent="0.2">
      <c r="A941" s="509"/>
    </row>
    <row r="942" spans="1:1" ht="12.75" x14ac:dyDescent="0.2">
      <c r="A942" s="509"/>
    </row>
    <row r="943" spans="1:1" ht="12.75" x14ac:dyDescent="0.2">
      <c r="A943" s="509"/>
    </row>
    <row r="944" spans="1:1" ht="12.75" x14ac:dyDescent="0.2">
      <c r="A944" s="509"/>
    </row>
    <row r="945" spans="1:1" ht="12.75" x14ac:dyDescent="0.2">
      <c r="A945" s="509"/>
    </row>
    <row r="946" spans="1:1" ht="12.75" x14ac:dyDescent="0.2">
      <c r="A946" s="509"/>
    </row>
    <row r="947" spans="1:1" ht="12.75" x14ac:dyDescent="0.2">
      <c r="A947" s="509"/>
    </row>
    <row r="948" spans="1:1" ht="12.75" x14ac:dyDescent="0.2">
      <c r="A948" s="509"/>
    </row>
    <row r="949" spans="1:1" ht="12.75" x14ac:dyDescent="0.2">
      <c r="A949" s="509"/>
    </row>
    <row r="950" spans="1:1" ht="12.75" x14ac:dyDescent="0.2">
      <c r="A950" s="509"/>
    </row>
    <row r="951" spans="1:1" ht="12.75" x14ac:dyDescent="0.2">
      <c r="A951" s="509"/>
    </row>
    <row r="952" spans="1:1" ht="12.75" x14ac:dyDescent="0.2">
      <c r="A952" s="509"/>
    </row>
    <row r="953" spans="1:1" ht="12.75" x14ac:dyDescent="0.2">
      <c r="A953" s="509"/>
    </row>
    <row r="954" spans="1:1" ht="12.75" x14ac:dyDescent="0.2">
      <c r="A954" s="509"/>
    </row>
    <row r="955" spans="1:1" ht="12.75" x14ac:dyDescent="0.2">
      <c r="A955" s="509"/>
    </row>
    <row r="956" spans="1:1" ht="12.75" x14ac:dyDescent="0.2">
      <c r="A956" s="509"/>
    </row>
    <row r="957" spans="1:1" ht="12.75" x14ac:dyDescent="0.2">
      <c r="A957" s="509"/>
    </row>
    <row r="958" spans="1:1" ht="12.75" x14ac:dyDescent="0.2">
      <c r="A958" s="509"/>
    </row>
    <row r="959" spans="1:1" ht="12.75" x14ac:dyDescent="0.2">
      <c r="A959" s="509"/>
    </row>
    <row r="960" spans="1:1" ht="12.75" x14ac:dyDescent="0.2">
      <c r="A960" s="509"/>
    </row>
    <row r="961" spans="1:1" ht="12.75" x14ac:dyDescent="0.2">
      <c r="A961" s="509"/>
    </row>
    <row r="962" spans="1:1" ht="12.75" x14ac:dyDescent="0.2">
      <c r="A962" s="509"/>
    </row>
    <row r="963" spans="1:1" ht="12.75" x14ac:dyDescent="0.2">
      <c r="A963" s="509"/>
    </row>
    <row r="964" spans="1:1" ht="12.75" x14ac:dyDescent="0.2">
      <c r="A964" s="509"/>
    </row>
    <row r="965" spans="1:1" ht="12.75" x14ac:dyDescent="0.2">
      <c r="A965" s="509"/>
    </row>
    <row r="966" spans="1:1" ht="12.75" x14ac:dyDescent="0.2">
      <c r="A966" s="509"/>
    </row>
    <row r="967" spans="1:1" ht="12.75" x14ac:dyDescent="0.2">
      <c r="A967" s="509"/>
    </row>
    <row r="968" spans="1:1" ht="12.75" x14ac:dyDescent="0.2">
      <c r="A968" s="509"/>
    </row>
    <row r="969" spans="1:1" ht="12.75" x14ac:dyDescent="0.2">
      <c r="A969" s="509"/>
    </row>
    <row r="970" spans="1:1" ht="12.75" x14ac:dyDescent="0.2">
      <c r="A970" s="509"/>
    </row>
    <row r="971" spans="1:1" ht="12.75" x14ac:dyDescent="0.2">
      <c r="A971" s="509"/>
    </row>
    <row r="972" spans="1:1" ht="12.75" x14ac:dyDescent="0.2">
      <c r="A972" s="509"/>
    </row>
    <row r="973" spans="1:1" ht="12.75" x14ac:dyDescent="0.2">
      <c r="A973" s="509"/>
    </row>
    <row r="974" spans="1:1" ht="12.75" x14ac:dyDescent="0.2">
      <c r="A974" s="509"/>
    </row>
    <row r="975" spans="1:1" ht="12.75" x14ac:dyDescent="0.2">
      <c r="A975" s="509"/>
    </row>
    <row r="976" spans="1:1" ht="12.75" x14ac:dyDescent="0.2">
      <c r="A976" s="509"/>
    </row>
    <row r="977" spans="1:1" ht="12.75" x14ac:dyDescent="0.2">
      <c r="A977" s="509"/>
    </row>
    <row r="978" spans="1:1" ht="12.75" x14ac:dyDescent="0.2"/>
    <row r="979" spans="1:1" ht="12.75" x14ac:dyDescent="0.2"/>
    <row r="980" spans="1:1" ht="12.75" x14ac:dyDescent="0.2"/>
  </sheetData>
  <sheetProtection algorithmName="SHA-512" hashValue="ESKJ5jnkHevTbUtQS68Dl8zywWz8tXUbY8aSX1zMlhqQz0GR6yWBAtMorZ5ii3SNddXaR3FWJBrXxR8u5oSDdw==" saltValue="dzCrSYZuokvSlZMAr+DDPw==" spinCount="100000" sheet="1" objects="1" scenarios="1"/>
  <conditionalFormatting sqref="A12 H16:H207 A22:A169 E109:E116 G109:G117">
    <cfRule type="expression" dxfId="213" priority="9">
      <formula>#REF!="yes"</formula>
    </cfRule>
  </conditionalFormatting>
  <conditionalFormatting sqref="A3:B3 E37:F38 B59:B69 B70:G75 B77:C80 E77:G80 B176:C176 E176 B177 E179:E186 G189:G206 A4:H4 E5:F6 H5:H14 C7:G7 A8:G10 A11 G11:G12 A13:G14 A15:H15 C16:G16 A17:A20 G17:G20 C21:G21 E23:F24 E25:E30 E33:E36 C33:C38 F39 B41:G41 B42:B43 E42:F43 E45:F50 G52 B53 F53:F54 E53:E57 B55 B56:C58 E58:F59 F60:F64 F66:F69 G76 G81 B82:G82 F83 B83:B84 E83:E84 B85:E86 G85:G86 B87:G87 E88:E89 B90:G90 G91:G99 E92:E98 C94:C98 B100:G100 E102:E103 B104:E105 G104:G105 B106:G106 B108:G108 C112:C115 B118:G118 E120:E126 B124:G124 B127:G127 G128 B129:G131 B132 D132:G132 B133:G136 G137 B138:G138 E139:E141 B142:G143 B145:G145 G146:G149 E147:E148 B150:G151 G152 B153:G153 E155:E156 C157:G157 B158:G158 B161:G161 G162 B163 D163:G163 B164:G164 B166:G168 G169 D170:G170 C171:G171 G172 D173:G173 C174:G175 E177:F177 D178:G178 G179:G182 B187:C187 E187:F187 B188 E188:G188 E192:E206">
    <cfRule type="expression" dxfId="212" priority="4">
      <formula>#REF!="yes"</formula>
    </cfRule>
  </conditionalFormatting>
  <conditionalFormatting sqref="A7:B7 A16:B16 F176">
    <cfRule type="expression" dxfId="211" priority="6">
      <formula>#REF!=1</formula>
    </cfRule>
    <cfRule type="expression" dxfId="210" priority="7">
      <formula>#REF!="yes"</formula>
    </cfRule>
  </conditionalFormatting>
  <conditionalFormatting sqref="A189:B189">
    <cfRule type="expression" dxfId="209" priority="94">
      <formula>#REF!=1</formula>
    </cfRule>
    <cfRule type="expression" dxfId="208" priority="93">
      <formula>#REF!="yes"</formula>
    </cfRule>
  </conditionalFormatting>
  <conditionalFormatting sqref="A5:D6 G5:G6 A21:B21 C23:C30 B38 D38:E38 G38 E39 C42:C51 C53:C55 C60:C69 E60:E69 F179:F182 D179:D185 F183:G185 D186:G186 G187 A3:B3 H16:H207 A22:A169 B59:B76 C70:G75 B77:C80 E77:G80 E109:E116 G109:G117 E176 B176:C177 G189:G206">
    <cfRule type="expression" dxfId="207" priority="3">
      <formula>#REF!=1</formula>
    </cfRule>
  </conditionalFormatting>
  <conditionalFormatting sqref="A4:H4 E5:F6 H5:H14 C7:G7 A8:G10 A11:A12 G11:G12 A13:G14 A15:H15 C16:G16 A17:A20 G17:G20 C21:G22 E23:F24 E25:E30 E33:E36 C33:C38 E37:F38 F39 B41:G41 B42:B43 E42:F43 E45:F50 G52 B52:B53 E53:F59 B55 B56:C58 F60:F69 G76 G81 B82:G82 F83 B83:B84 E83:E84 B85:E86 G85:G86 B87:G87 E88:E89 B90:G90 E91:E98 G91:G99 C94:C98 B100:G100 E102:E103 B104:E105 G104:G105 B106:G106 B108:G108 C112:C115 B118:G118 E120:E126 B124:G124 B127:G127 G128 B129:G131 B132 D132:G132 B133:G136 G137 B138:G138 E139:E141 B142:G143 B145:G145 E146:E148 G146:G149 B150:G151 G152 B153:G153 E155:E156 C157:G157 B158:G158 B161:G161 G162 B163 D163:G163 B164:G164 B166:G168 G169 D170:G170 C171:G171 G172 D173:G173 C174:G175 E177:F177 D178:G178 G179:G182 E179:E185 B187:C187 E187:F187 B188 E188:G188 E192:E206 B101 B140:B141">
    <cfRule type="expression" dxfId="206" priority="5">
      <formula>#REF!=1</formula>
    </cfRule>
  </conditionalFormatting>
  <conditionalFormatting sqref="B11">
    <cfRule type="expression" dxfId="205" priority="107">
      <formula>#REF!=1</formula>
    </cfRule>
  </conditionalFormatting>
  <conditionalFormatting sqref="B17:B18">
    <cfRule type="expression" dxfId="204" priority="111">
      <formula>#REF!="yes"</formula>
    </cfRule>
    <cfRule type="expression" dxfId="203" priority="110">
      <formula>#REF!=1</formula>
    </cfRule>
  </conditionalFormatting>
  <conditionalFormatting sqref="B20">
    <cfRule type="expression" dxfId="202" priority="102">
      <formula>#REF!=1</formula>
    </cfRule>
    <cfRule type="expression" dxfId="201" priority="103">
      <formula>#REF!="yes"</formula>
    </cfRule>
  </conditionalFormatting>
  <conditionalFormatting sqref="B22 B31 B119 B154 B165">
    <cfRule type="expression" dxfId="200" priority="12">
      <formula>#REF!=1</formula>
    </cfRule>
  </conditionalFormatting>
  <conditionalFormatting sqref="B32">
    <cfRule type="expression" dxfId="199" priority="128">
      <formula>#REF!=1</formula>
    </cfRule>
  </conditionalFormatting>
  <conditionalFormatting sqref="B40">
    <cfRule type="expression" dxfId="198" priority="19">
      <formula>#REF!=1</formula>
    </cfRule>
  </conditionalFormatting>
  <conditionalFormatting sqref="B58 E58 G58">
    <cfRule type="expression" dxfId="197" priority="22">
      <formula>#REF!="yes"</formula>
    </cfRule>
    <cfRule type="expression" dxfId="196" priority="23">
      <formula>#REF!=1</formula>
    </cfRule>
  </conditionalFormatting>
  <conditionalFormatting sqref="B81">
    <cfRule type="expression" dxfId="195" priority="152">
      <formula>#REF!=1</formula>
    </cfRule>
  </conditionalFormatting>
  <conditionalFormatting sqref="B99">
    <cfRule type="expression" dxfId="194" priority="159">
      <formula>#REF!=1</formula>
    </cfRule>
  </conditionalFormatting>
  <conditionalFormatting sqref="B102:B103">
    <cfRule type="expression" dxfId="193" priority="46">
      <formula>#REF!=1</formula>
    </cfRule>
  </conditionalFormatting>
  <conditionalFormatting sqref="B117">
    <cfRule type="expression" dxfId="192" priority="166">
      <formula>#REF!=1</formula>
    </cfRule>
  </conditionalFormatting>
  <conditionalFormatting sqref="B124">
    <cfRule type="expression" dxfId="191" priority="49">
      <formula>#REF!="yes"</formula>
    </cfRule>
    <cfRule type="expression" dxfId="190" priority="50">
      <formula>#REF!=1</formula>
    </cfRule>
  </conditionalFormatting>
  <conditionalFormatting sqref="B137">
    <cfRule type="expression" dxfId="189" priority="173">
      <formula>#REF!=1</formula>
    </cfRule>
  </conditionalFormatting>
  <conditionalFormatting sqref="B143">
    <cfRule type="expression" dxfId="188" priority="58">
      <formula>#REF!=1</formula>
    </cfRule>
    <cfRule type="expression" dxfId="187" priority="57">
      <formula>#REF!="yes"</formula>
    </cfRule>
  </conditionalFormatting>
  <conditionalFormatting sqref="B149">
    <cfRule type="expression" dxfId="186" priority="182">
      <formula>#REF!=1</formula>
    </cfRule>
  </conditionalFormatting>
  <conditionalFormatting sqref="B152">
    <cfRule type="expression" dxfId="185" priority="243">
      <formula>#REF!=1</formula>
    </cfRule>
  </conditionalFormatting>
  <conditionalFormatting sqref="B158">
    <cfRule type="expression" dxfId="184" priority="69">
      <formula>#REF!="yes"</formula>
    </cfRule>
    <cfRule type="expression" dxfId="183" priority="70">
      <formula>#REF!=1</formula>
    </cfRule>
  </conditionalFormatting>
  <conditionalFormatting sqref="B162">
    <cfRule type="expression" dxfId="182" priority="185">
      <formula>#REF!=1</formula>
    </cfRule>
  </conditionalFormatting>
  <conditionalFormatting sqref="B169">
    <cfRule type="expression" dxfId="181" priority="194">
      <formula>#REF!="yes"</formula>
    </cfRule>
    <cfRule type="expression" dxfId="180" priority="193">
      <formula>#REF!=1</formula>
    </cfRule>
  </conditionalFormatting>
  <conditionalFormatting sqref="B191 E191:F191">
    <cfRule type="expression" dxfId="179" priority="138">
      <formula>#REF!=1</formula>
    </cfRule>
    <cfRule type="expression" dxfId="178" priority="137">
      <formula>#REF!="yes"</formula>
    </cfRule>
  </conditionalFormatting>
  <conditionalFormatting sqref="B128:D128 F128">
    <cfRule type="expression" dxfId="177" priority="172">
      <formula>#REF!="yes"</formula>
    </cfRule>
  </conditionalFormatting>
  <conditionalFormatting sqref="B11:F12">
    <cfRule type="expression" dxfId="176" priority="106">
      <formula>#REF!="yes"</formula>
    </cfRule>
  </conditionalFormatting>
  <conditionalFormatting sqref="B12:F12">
    <cfRule type="expression" dxfId="175" priority="113">
      <formula>#REF!=1</formula>
    </cfRule>
  </conditionalFormatting>
  <conditionalFormatting sqref="B19:F19">
    <cfRule type="expression" dxfId="174" priority="98">
      <formula>#REF!=1</formula>
    </cfRule>
    <cfRule type="expression" dxfId="173" priority="97">
      <formula>#REF!="yes"</formula>
    </cfRule>
  </conditionalFormatting>
  <conditionalFormatting sqref="B32:F32">
    <cfRule type="expression" dxfId="172" priority="127">
      <formula>#REF!="yes"</formula>
    </cfRule>
  </conditionalFormatting>
  <conditionalFormatting sqref="B52:F52">
    <cfRule type="expression" dxfId="171" priority="141">
      <formula>#REF!="yes"</formula>
    </cfRule>
  </conditionalFormatting>
  <conditionalFormatting sqref="B81:F81">
    <cfRule type="expression" dxfId="170" priority="154">
      <formula>#REF!="yes"</formula>
    </cfRule>
  </conditionalFormatting>
  <conditionalFormatting sqref="B99:F99">
    <cfRule type="expression" dxfId="169" priority="161">
      <formula>#REF!="yes"</formula>
    </cfRule>
  </conditionalFormatting>
  <conditionalFormatting sqref="B117:F117">
    <cfRule type="expression" dxfId="168" priority="165">
      <formula>#REF!="yes"</formula>
    </cfRule>
  </conditionalFormatting>
  <conditionalFormatting sqref="B137:F137">
    <cfRule type="expression" dxfId="167" priority="175">
      <formula>#REF!="yes"</formula>
    </cfRule>
  </conditionalFormatting>
  <conditionalFormatting sqref="B149:F149">
    <cfRule type="expression" dxfId="166" priority="181">
      <formula>#REF!="yes"</formula>
    </cfRule>
  </conditionalFormatting>
  <conditionalFormatting sqref="B152:F152">
    <cfRule type="expression" dxfId="165" priority="242">
      <formula>#REF!="yes"</formula>
    </cfRule>
  </conditionalFormatting>
  <conditionalFormatting sqref="B162:F162">
    <cfRule type="expression" dxfId="164" priority="184">
      <formula>#REF!="yes"</formula>
    </cfRule>
  </conditionalFormatting>
  <conditionalFormatting sqref="B31:G31 D84 F84:G84 F85:F87 B101:G101 E107 B119:G119 E144 B154:G154 B165:G165 B22:G22 B106 B140:B141">
    <cfRule type="expression" dxfId="163" priority="11">
      <formula>#REF!="yes"</formula>
    </cfRule>
  </conditionalFormatting>
  <conditionalFormatting sqref="B40:G40">
    <cfRule type="expression" dxfId="162" priority="21">
      <formula>#REF!="yes"</formula>
    </cfRule>
  </conditionalFormatting>
  <conditionalFormatting sqref="C38:C39">
    <cfRule type="expression" dxfId="161" priority="13">
      <formula>#REF!="yes"</formula>
    </cfRule>
    <cfRule type="expression" dxfId="160" priority="14">
      <formula>#REF!=1</formula>
    </cfRule>
  </conditionalFormatting>
  <conditionalFormatting sqref="C58:C59">
    <cfRule type="expression" dxfId="159" priority="24">
      <formula>#REF!="yes"</formula>
    </cfRule>
    <cfRule type="expression" dxfId="158" priority="25">
      <formula>#REF!=1</formula>
    </cfRule>
  </conditionalFormatting>
  <conditionalFormatting sqref="C76">
    <cfRule type="expression" dxfId="157" priority="249">
      <formula>#REF!=1</formula>
    </cfRule>
    <cfRule type="expression" dxfId="156" priority="248">
      <formula>#REF!="yes"</formula>
    </cfRule>
  </conditionalFormatting>
  <conditionalFormatting sqref="C83:C84">
    <cfRule type="expression" dxfId="155" priority="37">
      <formula>#REF!="yes"</formula>
    </cfRule>
    <cfRule type="expression" dxfId="154" priority="30">
      <formula>#REF!=1</formula>
    </cfRule>
  </conditionalFormatting>
  <conditionalFormatting sqref="C87">
    <cfRule type="expression" dxfId="153" priority="33">
      <formula>#REF!="yes"</formula>
    </cfRule>
    <cfRule type="expression" dxfId="152" priority="34">
      <formula>#REF!=1</formula>
    </cfRule>
  </conditionalFormatting>
  <conditionalFormatting sqref="C89">
    <cfRule type="expression" dxfId="151" priority="226">
      <formula>#REF!=1</formula>
    </cfRule>
    <cfRule type="expression" dxfId="150" priority="225">
      <formula>#REF!="yes"</formula>
    </cfRule>
  </conditionalFormatting>
  <conditionalFormatting sqref="C102:C103">
    <cfRule type="expression" dxfId="149" priority="48">
      <formula>#REF!="yes"</formula>
    </cfRule>
    <cfRule type="expression" dxfId="148" priority="47">
      <formula>#REF!=1</formula>
    </cfRule>
  </conditionalFormatting>
  <conditionalFormatting sqref="C106">
    <cfRule type="expression" dxfId="147" priority="40">
      <formula>#REF!="yes"</formula>
    </cfRule>
  </conditionalFormatting>
  <conditionalFormatting sqref="C106:C107">
    <cfRule type="expression" dxfId="146" priority="41">
      <formula>#REF!=1</formula>
    </cfRule>
  </conditionalFormatting>
  <conditionalFormatting sqref="C107">
    <cfRule type="expression" dxfId="145" priority="227">
      <formula>#REF!="yes"</formula>
    </cfRule>
  </conditionalFormatting>
  <conditionalFormatting sqref="C124">
    <cfRule type="expression" dxfId="144" priority="54">
      <formula>#REF!=1</formula>
    </cfRule>
    <cfRule type="expression" dxfId="143" priority="53">
      <formula>#REF!="yes"</formula>
    </cfRule>
  </conditionalFormatting>
  <conditionalFormatting sqref="C126">
    <cfRule type="expression" dxfId="142" priority="228">
      <formula>#REF!="yes"</formula>
    </cfRule>
    <cfRule type="expression" dxfId="141" priority="224">
      <formula>#REF!=1</formula>
    </cfRule>
  </conditionalFormatting>
  <conditionalFormatting sqref="C132">
    <cfRule type="expression" dxfId="140" priority="240">
      <formula>#REF!=1</formula>
    </cfRule>
    <cfRule type="expression" dxfId="139" priority="239">
      <formula>#REF!="yes"</formula>
    </cfRule>
  </conditionalFormatting>
  <conditionalFormatting sqref="C140:C141">
    <cfRule type="expression" dxfId="138" priority="68">
      <formula>#REF!="yes"</formula>
    </cfRule>
    <cfRule type="expression" dxfId="137" priority="67">
      <formula>#REF!=1</formula>
    </cfRule>
  </conditionalFormatting>
  <conditionalFormatting sqref="C143">
    <cfRule type="expression" dxfId="136" priority="61">
      <formula>#REF!="yes"</formula>
    </cfRule>
  </conditionalFormatting>
  <conditionalFormatting sqref="C143:C144">
    <cfRule type="expression" dxfId="135" priority="62">
      <formula>#REF!=1</formula>
    </cfRule>
  </conditionalFormatting>
  <conditionalFormatting sqref="C144">
    <cfRule type="expression" dxfId="134" priority="231">
      <formula>#REF!="yes"</formula>
    </cfRule>
  </conditionalFormatting>
  <conditionalFormatting sqref="C155:C156">
    <cfRule type="expression" dxfId="133" priority="79">
      <formula>#REF!=1</formula>
    </cfRule>
    <cfRule type="expression" dxfId="132" priority="80">
      <formula>#REF!="yes"</formula>
    </cfRule>
  </conditionalFormatting>
  <conditionalFormatting sqref="C158">
    <cfRule type="expression" dxfId="131" priority="73">
      <formula>#REF!="yes"</formula>
    </cfRule>
    <cfRule type="expression" dxfId="130" priority="74">
      <formula>#REF!=1</formula>
    </cfRule>
  </conditionalFormatting>
  <conditionalFormatting sqref="C160">
    <cfRule type="expression" dxfId="129" priority="233">
      <formula>#REF!="yes"</formula>
    </cfRule>
    <cfRule type="expression" dxfId="128" priority="230">
      <formula>#REF!=1</formula>
    </cfRule>
  </conditionalFormatting>
  <conditionalFormatting sqref="C163">
    <cfRule type="expression" dxfId="127" priority="198">
      <formula>#REF!="yes"</formula>
    </cfRule>
    <cfRule type="expression" dxfId="126" priority="197">
      <formula>#REF!=1</formula>
    </cfRule>
  </conditionalFormatting>
  <conditionalFormatting sqref="C169:C170">
    <cfRule type="expression" dxfId="125" priority="82">
      <formula>#REF!="yes"</formula>
    </cfRule>
  </conditionalFormatting>
  <conditionalFormatting sqref="C170">
    <cfRule type="expression" dxfId="124" priority="81">
      <formula>#REF!=1</formula>
    </cfRule>
  </conditionalFormatting>
  <conditionalFormatting sqref="C172:C173">
    <cfRule type="expression" dxfId="123" priority="83">
      <formula>#REF!=1</formula>
    </cfRule>
    <cfRule type="expression" dxfId="122" priority="84">
      <formula>#REF!="yes"</formula>
    </cfRule>
  </conditionalFormatting>
  <conditionalFormatting sqref="C177">
    <cfRule type="expression" dxfId="121" priority="235">
      <formula>#REF!="yes"</formula>
    </cfRule>
  </conditionalFormatting>
  <conditionalFormatting sqref="C188">
    <cfRule type="expression" dxfId="120" priority="232">
      <formula>#REF!=1</formula>
    </cfRule>
    <cfRule type="expression" dxfId="119" priority="236">
      <formula>#REF!="yes"</formula>
    </cfRule>
  </conditionalFormatting>
  <conditionalFormatting sqref="C128:D128 F128">
    <cfRule type="expression" dxfId="118" priority="171">
      <formula>#REF!=1</formula>
    </cfRule>
  </conditionalFormatting>
  <conditionalFormatting sqref="C20:E20">
    <cfRule type="expression" dxfId="117" priority="101">
      <formula>#REF!=1</formula>
    </cfRule>
    <cfRule type="expression" dxfId="116" priority="100">
      <formula>#REF!="yes"</formula>
    </cfRule>
  </conditionalFormatting>
  <conditionalFormatting sqref="C11:F11">
    <cfRule type="expression" dxfId="115" priority="105">
      <formula>#REF!=1</formula>
    </cfRule>
  </conditionalFormatting>
  <conditionalFormatting sqref="C17:F18">
    <cfRule type="expression" dxfId="114" priority="108">
      <formula>#REF!="yes"</formula>
    </cfRule>
    <cfRule type="expression" dxfId="113" priority="109">
      <formula>#REF!=1</formula>
    </cfRule>
  </conditionalFormatting>
  <conditionalFormatting sqref="C32:F32">
    <cfRule type="expression" dxfId="112" priority="126">
      <formula>#REF!=1</formula>
    </cfRule>
  </conditionalFormatting>
  <conditionalFormatting sqref="C52:F52">
    <cfRule type="expression" dxfId="111" priority="140">
      <formula>#REF!=1</formula>
    </cfRule>
  </conditionalFormatting>
  <conditionalFormatting sqref="C81:F81">
    <cfRule type="expression" dxfId="110" priority="153">
      <formula>#REF!=1</formula>
    </cfRule>
  </conditionalFormatting>
  <conditionalFormatting sqref="C99:F99">
    <cfRule type="expression" dxfId="109" priority="160">
      <formula>#REF!=1</formula>
    </cfRule>
  </conditionalFormatting>
  <conditionalFormatting sqref="C117:F117">
    <cfRule type="expression" dxfId="108" priority="164">
      <formula>#REF!=1</formula>
    </cfRule>
  </conditionalFormatting>
  <conditionalFormatting sqref="C137:F137">
    <cfRule type="expression" dxfId="107" priority="174">
      <formula>#REF!=1</formula>
    </cfRule>
  </conditionalFormatting>
  <conditionalFormatting sqref="C149:F149">
    <cfRule type="expression" dxfId="106" priority="180">
      <formula>#REF!=1</formula>
    </cfRule>
  </conditionalFormatting>
  <conditionalFormatting sqref="C152:F152">
    <cfRule type="expression" dxfId="105" priority="241">
      <formula>#REF!=1</formula>
    </cfRule>
  </conditionalFormatting>
  <conditionalFormatting sqref="C162:F162">
    <cfRule type="expression" dxfId="104" priority="183">
      <formula>#REF!=1</formula>
    </cfRule>
  </conditionalFormatting>
  <conditionalFormatting sqref="C189:F189">
    <cfRule type="expression" dxfId="103" priority="96">
      <formula>#REF!=1</formula>
    </cfRule>
    <cfRule type="expression" dxfId="102" priority="95">
      <formula>#REF!="yes"</formula>
    </cfRule>
  </conditionalFormatting>
  <conditionalFormatting sqref="C40:G40">
    <cfRule type="expression" dxfId="101" priority="20">
      <formula>#REF!=1</formula>
    </cfRule>
  </conditionalFormatting>
  <conditionalFormatting sqref="D3 F3:H3 D207 F207:G207 A5:D6 G5:G6 A21:B21 C23:C30 B38 D38:E38 G38 E39 C42:C50 C53:C55 C60:C69 E60:E69 F179:F182 D179:D186 F183:G186 G187">
    <cfRule type="expression" dxfId="100" priority="2">
      <formula>#REF!="yes"</formula>
    </cfRule>
  </conditionalFormatting>
  <conditionalFormatting sqref="D3 F3:H3 D207 F207:G207">
    <cfRule type="expression" dxfId="99" priority="1">
      <formula>#REF!=1</formula>
    </cfRule>
  </conditionalFormatting>
  <conditionalFormatting sqref="D169 F169">
    <cfRule type="expression" dxfId="98" priority="189">
      <formula>#REF!=1</formula>
    </cfRule>
  </conditionalFormatting>
  <conditionalFormatting sqref="D169">
    <cfRule type="expression" dxfId="97" priority="186">
      <formula>#REF!="yes"</formula>
    </cfRule>
  </conditionalFormatting>
  <conditionalFormatting sqref="D87:E87 G87">
    <cfRule type="expression" dxfId="96" priority="32">
      <formula>#REF!=1</formula>
    </cfRule>
    <cfRule type="expression" dxfId="95" priority="31">
      <formula>#REF!="yes"</formula>
    </cfRule>
  </conditionalFormatting>
  <conditionalFormatting sqref="D106:E106 G106">
    <cfRule type="expression" dxfId="94" priority="38">
      <formula>#REF!="yes"</formula>
    </cfRule>
    <cfRule type="expression" dxfId="93" priority="39">
      <formula>#REF!=1</formula>
    </cfRule>
  </conditionalFormatting>
  <conditionalFormatting sqref="D124:E124 G124">
    <cfRule type="expression" dxfId="92" priority="51">
      <formula>#REF!="yes"</formula>
    </cfRule>
    <cfRule type="expression" dxfId="91" priority="52">
      <formula>#REF!=1</formula>
    </cfRule>
  </conditionalFormatting>
  <conditionalFormatting sqref="D143:E143 G143">
    <cfRule type="expression" dxfId="90" priority="59">
      <formula>#REF!="yes"</formula>
    </cfRule>
    <cfRule type="expression" dxfId="89" priority="60">
      <formula>#REF!=1</formula>
    </cfRule>
  </conditionalFormatting>
  <conditionalFormatting sqref="D158:E158 G158">
    <cfRule type="expression" dxfId="88" priority="72">
      <formula>#REF!=1</formula>
    </cfRule>
    <cfRule type="expression" dxfId="87" priority="71">
      <formula>#REF!="yes"</formula>
    </cfRule>
  </conditionalFormatting>
  <conditionalFormatting sqref="D172:F172">
    <cfRule type="expression" dxfId="86" priority="245">
      <formula>#REF!=1</formula>
    </cfRule>
    <cfRule type="expression" dxfId="85" priority="244">
      <formula>#REF!="yes"</formula>
    </cfRule>
  </conditionalFormatting>
  <conditionalFormatting sqref="E44">
    <cfRule type="expression" dxfId="84" priority="129">
      <formula>#REF!="yes"</formula>
    </cfRule>
    <cfRule type="expression" dxfId="83" priority="130">
      <formula>#REF!=1</formula>
    </cfRule>
  </conditionalFormatting>
  <conditionalFormatting sqref="E76">
    <cfRule type="expression" dxfId="82" priority="250">
      <formula>#REF!="yes"</formula>
    </cfRule>
    <cfRule type="expression" dxfId="81" priority="251">
      <formula>#REF!=1</formula>
    </cfRule>
  </conditionalFormatting>
  <conditionalFormatting sqref="E91">
    <cfRule type="expression" dxfId="80" priority="158">
      <formula>#REF!="yes"</formula>
    </cfRule>
  </conditionalFormatting>
  <conditionalFormatting sqref="E128 B128">
    <cfRule type="expression" dxfId="79" priority="170">
      <formula>#REF!=1</formula>
    </cfRule>
  </conditionalFormatting>
  <conditionalFormatting sqref="E128">
    <cfRule type="expression" dxfId="78" priority="169">
      <formula>#REF!="yes"</formula>
    </cfRule>
  </conditionalFormatting>
  <conditionalFormatting sqref="E146">
    <cfRule type="expression" dxfId="77" priority="177">
      <formula>#REF!="yes"</formula>
    </cfRule>
  </conditionalFormatting>
  <conditionalFormatting sqref="E169 C169">
    <cfRule type="expression" dxfId="76" priority="192">
      <formula>#REF!=1</formula>
    </cfRule>
  </conditionalFormatting>
  <conditionalFormatting sqref="E169">
    <cfRule type="expression" dxfId="75" priority="191">
      <formula>#REF!="yes"</formula>
    </cfRule>
    <cfRule type="expression" dxfId="74" priority="188">
      <formula>#REF!=1</formula>
    </cfRule>
    <cfRule type="expression" dxfId="73" priority="187">
      <formula>#REF!="yes"</formula>
    </cfRule>
  </conditionalFormatting>
  <conditionalFormatting sqref="E190 C190:C191">
    <cfRule type="expression" dxfId="72" priority="122">
      <formula>#REF!="yes"</formula>
    </cfRule>
    <cfRule type="expression" dxfId="71" priority="123">
      <formula>#REF!=1</formula>
    </cfRule>
  </conditionalFormatting>
  <conditionalFormatting sqref="E51:G51 C51">
    <cfRule type="expression" dxfId="70" priority="29">
      <formula>#REF!="yes"</formula>
    </cfRule>
  </conditionalFormatting>
  <conditionalFormatting sqref="E51:G51">
    <cfRule type="expression" dxfId="69" priority="28">
      <formula>#REF!=1</formula>
    </cfRule>
  </conditionalFormatting>
  <conditionalFormatting sqref="F20">
    <cfRule type="expression" dxfId="68" priority="99">
      <formula>#REF!=1</formula>
    </cfRule>
    <cfRule type="expression" dxfId="67" priority="104">
      <formula>#REF!="yes"</formula>
    </cfRule>
  </conditionalFormatting>
  <conditionalFormatting sqref="F25">
    <cfRule type="expression" dxfId="66" priority="116">
      <formula>#REF!="yes"</formula>
    </cfRule>
  </conditionalFormatting>
  <conditionalFormatting sqref="F25:F26">
    <cfRule type="expression" dxfId="65" priority="117">
      <formula>#REF!=1</formula>
    </cfRule>
  </conditionalFormatting>
  <conditionalFormatting sqref="F26">
    <cfRule type="expression" dxfId="64" priority="121">
      <formula>#REF!="yes"</formula>
    </cfRule>
  </conditionalFormatting>
  <conditionalFormatting sqref="F33:F36">
    <cfRule type="expression" dxfId="63" priority="15">
      <formula>#REF!=1</formula>
    </cfRule>
    <cfRule type="expression" dxfId="62" priority="16">
      <formula>#REF!="yes"</formula>
    </cfRule>
  </conditionalFormatting>
  <conditionalFormatting sqref="F44">
    <cfRule type="expression" dxfId="61" priority="134">
      <formula>#REF!="yes"</formula>
    </cfRule>
    <cfRule type="expression" dxfId="60" priority="133">
      <formula>#REF!=1</formula>
    </cfRule>
  </conditionalFormatting>
  <conditionalFormatting sqref="F55:F57">
    <cfRule type="expression" dxfId="59" priority="27">
      <formula>#REF!="yes"</formula>
    </cfRule>
  </conditionalFormatting>
  <conditionalFormatting sqref="F65">
    <cfRule type="expression" dxfId="58" priority="147">
      <formula>#REF!="yes"</formula>
    </cfRule>
  </conditionalFormatting>
  <conditionalFormatting sqref="F76 B76">
    <cfRule type="expression" dxfId="57" priority="253">
      <formula>#REF!="yes"</formula>
    </cfRule>
  </conditionalFormatting>
  <conditionalFormatting sqref="F76">
    <cfRule type="expression" dxfId="56" priority="252">
      <formula>#REF!=1</formula>
    </cfRule>
  </conditionalFormatting>
  <conditionalFormatting sqref="F85:F87 C31:G31 D84 F84:G84 C101:G101 E107 C119:G119 E144 C154:G154 C165:G165">
    <cfRule type="expression" dxfId="55" priority="10">
      <formula>#REF!=1</formula>
    </cfRule>
  </conditionalFormatting>
  <conditionalFormatting sqref="F102 D103 F103:G103 B102:B103">
    <cfRule type="expression" dxfId="54" priority="45">
      <formula>#REF!="yes"</formula>
    </cfRule>
  </conditionalFormatting>
  <conditionalFormatting sqref="F102 D103 F103:G103">
    <cfRule type="expression" dxfId="53" priority="44">
      <formula>#REF!=1</formula>
    </cfRule>
  </conditionalFormatting>
  <conditionalFormatting sqref="F104:F106">
    <cfRule type="expression" dxfId="52" priority="43">
      <formula>#REF!="yes"</formula>
    </cfRule>
    <cfRule type="expression" dxfId="51" priority="42">
      <formula>#REF!=1</formula>
    </cfRule>
  </conditionalFormatting>
  <conditionalFormatting sqref="F124">
    <cfRule type="expression" dxfId="50" priority="56">
      <formula>#REF!="yes"</formula>
    </cfRule>
    <cfRule type="expression" dxfId="49" priority="55">
      <formula>#REF!=1</formula>
    </cfRule>
  </conditionalFormatting>
  <conditionalFormatting sqref="F140 D141 F141:G141">
    <cfRule type="expression" dxfId="48" priority="65">
      <formula>#REF!=1</formula>
    </cfRule>
    <cfRule type="expression" dxfId="47" priority="66">
      <formula>#REF!="yes"</formula>
    </cfRule>
  </conditionalFormatting>
  <conditionalFormatting sqref="F143">
    <cfRule type="expression" dxfId="46" priority="64">
      <formula>#REF!="yes"</formula>
    </cfRule>
    <cfRule type="expression" dxfId="45" priority="63">
      <formula>#REF!=1</formula>
    </cfRule>
  </conditionalFormatting>
  <conditionalFormatting sqref="F155 D156 F156:G156">
    <cfRule type="expression" dxfId="44" priority="77">
      <formula>#REF!=1</formula>
    </cfRule>
    <cfRule type="expression" dxfId="43" priority="78">
      <formula>#REF!="yes"</formula>
    </cfRule>
  </conditionalFormatting>
  <conditionalFormatting sqref="F158">
    <cfRule type="expression" dxfId="42" priority="75">
      <formula>#REF!=1</formula>
    </cfRule>
    <cfRule type="expression" dxfId="41" priority="76">
      <formula>#REF!="yes"</formula>
    </cfRule>
  </conditionalFormatting>
  <conditionalFormatting sqref="F169">
    <cfRule type="expression" dxfId="40" priority="196">
      <formula>#REF!="yes"</formula>
    </cfRule>
    <cfRule type="expression" dxfId="39" priority="195">
      <formula>#REF!=1</formula>
    </cfRule>
    <cfRule type="expression" dxfId="38" priority="190">
      <formula>#REF!="yes"</formula>
    </cfRule>
  </conditionalFormatting>
  <conditionalFormatting sqref="F190">
    <cfRule type="expression" dxfId="37" priority="125">
      <formula>#REF!="yes"</formula>
    </cfRule>
    <cfRule type="expression" dxfId="36" priority="124">
      <formula>#REF!=1</formula>
    </cfRule>
  </conditionalFormatting>
  <hyperlinks>
    <hyperlink ref="E4" r:id="rId1" xr:uid="{00000000-0004-0000-0F00-000000000000}"/>
    <hyperlink ref="E5" r:id="rId2" xr:uid="{00000000-0004-0000-0F00-000001000000}"/>
    <hyperlink ref="E6" r:id="rId3" xr:uid="{00000000-0004-0000-0F00-000002000000}"/>
    <hyperlink ref="E7" r:id="rId4" xr:uid="{00000000-0004-0000-0F00-000003000000}"/>
    <hyperlink ref="C8" location="'Reading Instruction'!A35" display="Option items: Explode the Code- Click here to add" xr:uid="{00000000-0004-0000-0F00-000004000000}"/>
    <hyperlink ref="C9" location="Handwriting!A8" display="Click here to add optional items: Handwriting without tears" xr:uid="{00000000-0004-0000-0F00-000005000000}"/>
    <hyperlink ref="C10" location="Bookshark!A210" display="Click here to add optional items: Hands on History- World Cultures" xr:uid="{00000000-0004-0000-0F00-000006000000}"/>
    <hyperlink ref="E11" r:id="rId5" xr:uid="{00000000-0004-0000-0F00-000007000000}"/>
    <hyperlink ref="E13" r:id="rId6" xr:uid="{00000000-0004-0000-0F00-000008000000}"/>
    <hyperlink ref="E14" r:id="rId7" xr:uid="{00000000-0004-0000-0F00-000009000000}"/>
    <hyperlink ref="E15" r:id="rId8" xr:uid="{00000000-0004-0000-0F00-00000A000000}"/>
    <hyperlink ref="E16" r:id="rId9" xr:uid="{00000000-0004-0000-0F00-00000B000000}"/>
    <hyperlink ref="E17" r:id="rId10" xr:uid="{00000000-0004-0000-0F00-00000C000000}"/>
    <hyperlink ref="E18" r:id="rId11" xr:uid="{00000000-0004-0000-0F00-00000D000000}"/>
    <hyperlink ref="E19" r:id="rId12" xr:uid="{00000000-0004-0000-0F00-00000E000000}"/>
    <hyperlink ref="E22" r:id="rId13" xr:uid="{00000000-0004-0000-0F00-00000F000000}"/>
    <hyperlink ref="E23" r:id="rId14" xr:uid="{00000000-0004-0000-0F00-000010000000}"/>
    <hyperlink ref="E24" r:id="rId15" xr:uid="{00000000-0004-0000-0F00-000011000000}"/>
    <hyperlink ref="E25" r:id="rId16" xr:uid="{00000000-0004-0000-0F00-000012000000}"/>
    <hyperlink ref="E26" r:id="rId17" xr:uid="{00000000-0004-0000-0F00-000013000000}"/>
    <hyperlink ref="C28" location="'Reading Instruction'!A35" display="Option items: Explode the Code- Click here to add" xr:uid="{00000000-0004-0000-0F00-000014000000}"/>
    <hyperlink ref="C29" location="Handwriting!A10" display="Click here to add optional items: Handwriting without tears" xr:uid="{00000000-0004-0000-0F00-000015000000}"/>
    <hyperlink ref="C30" location="Bookshark!A211" display="Click here to add optional items: Hands on History- World History" xr:uid="{00000000-0004-0000-0F00-000016000000}"/>
    <hyperlink ref="E31" r:id="rId18" xr:uid="{00000000-0004-0000-0F00-000017000000}"/>
    <hyperlink ref="E33" r:id="rId19" xr:uid="{00000000-0004-0000-0F00-000018000000}"/>
    <hyperlink ref="E34" r:id="rId20" xr:uid="{00000000-0004-0000-0F00-000019000000}"/>
    <hyperlink ref="E35" r:id="rId21" xr:uid="{00000000-0004-0000-0F00-00001A000000}"/>
    <hyperlink ref="E36" r:id="rId22" xr:uid="{00000000-0004-0000-0F00-00001B000000}"/>
    <hyperlink ref="E37" r:id="rId23" xr:uid="{00000000-0004-0000-0F00-00001C000000}"/>
    <hyperlink ref="E40" r:id="rId24" xr:uid="{00000000-0004-0000-0F00-00001D000000}"/>
    <hyperlink ref="E41" r:id="rId25" xr:uid="{00000000-0004-0000-0F00-00001E000000}"/>
    <hyperlink ref="E42" r:id="rId26" xr:uid="{00000000-0004-0000-0F00-00001F000000}"/>
    <hyperlink ref="E43" r:id="rId27" xr:uid="{00000000-0004-0000-0F00-000020000000}"/>
    <hyperlink ref="E44" r:id="rId28" xr:uid="{00000000-0004-0000-0F00-000021000000}"/>
    <hyperlink ref="C46" location="'Reading Instruction'!A35" display="Option items: Explode the Code- Click here to add" xr:uid="{00000000-0004-0000-0F00-000022000000}"/>
    <hyperlink ref="C47" location="'Reading Instruction'!A88" display="Click here to add optional items: MCP Phonics" xr:uid="{00000000-0004-0000-0F00-000023000000}"/>
    <hyperlink ref="C48" location="Vocabulary!A27" display="Click here to add optional items: Wordly Wise" xr:uid="{00000000-0004-0000-0F00-000024000000}"/>
    <hyperlink ref="C49" location="Handwriting!A12" display="Click here to add optional items: Handwriting without tears" xr:uid="{00000000-0004-0000-0F00-000025000000}"/>
    <hyperlink ref="C50" location="Bookshark!A212" display="Click here to add optional items: Hands on History- World History II" xr:uid="{00000000-0004-0000-0F00-000026000000}"/>
    <hyperlink ref="E51" r:id="rId29" xr:uid="{00000000-0004-0000-0F00-000027000000}"/>
    <hyperlink ref="E53" r:id="rId30" xr:uid="{00000000-0004-0000-0F00-000028000000}"/>
    <hyperlink ref="E54" r:id="rId31" xr:uid="{00000000-0004-0000-0F00-000029000000}"/>
    <hyperlink ref="E55" r:id="rId32" xr:uid="{00000000-0004-0000-0F00-00002A000000}"/>
    <hyperlink ref="E56" r:id="rId33" xr:uid="{00000000-0004-0000-0F00-00002B000000}"/>
    <hyperlink ref="E57" r:id="rId34" xr:uid="{00000000-0004-0000-0F00-00002C000000}"/>
    <hyperlink ref="E60" r:id="rId35" xr:uid="{00000000-0004-0000-0F00-00002D000000}"/>
    <hyperlink ref="E61" r:id="rId36" xr:uid="{00000000-0004-0000-0F00-00002E000000}"/>
    <hyperlink ref="E62" r:id="rId37" xr:uid="{00000000-0004-0000-0F00-00002F000000}"/>
    <hyperlink ref="E63" r:id="rId38" xr:uid="{00000000-0004-0000-0F00-000030000000}"/>
    <hyperlink ref="E65" r:id="rId39" xr:uid="{00000000-0004-0000-0F00-000031000000}"/>
    <hyperlink ref="E66" r:id="rId40" xr:uid="{00000000-0004-0000-0F00-000032000000}"/>
    <hyperlink ref="E67" r:id="rId41" xr:uid="{00000000-0004-0000-0F00-000033000000}"/>
    <hyperlink ref="E68" r:id="rId42" xr:uid="{00000000-0004-0000-0F00-000034000000}"/>
    <hyperlink ref="E70" r:id="rId43" xr:uid="{00000000-0004-0000-0F00-000035000000}"/>
    <hyperlink ref="E71" r:id="rId44" xr:uid="{00000000-0004-0000-0F00-000036000000}"/>
    <hyperlink ref="E72" r:id="rId45" xr:uid="{00000000-0004-0000-0F00-000037000000}"/>
    <hyperlink ref="E73" r:id="rId46" xr:uid="{00000000-0004-0000-0F00-000038000000}"/>
    <hyperlink ref="E75" r:id="rId47" xr:uid="{00000000-0004-0000-0F00-000039000000}"/>
    <hyperlink ref="E76" r:id="rId48" xr:uid="{00000000-0004-0000-0F00-00003A000000}"/>
    <hyperlink ref="C77" location="Spelling!A62" display="Click here to add optional items: Spelling You See" xr:uid="{00000000-0004-0000-0F00-00003B000000}"/>
    <hyperlink ref="C78" location="Vocabulary!A27" display="Click here to add optional items: Wordly Wise" xr:uid="{00000000-0004-0000-0F00-00003C000000}"/>
    <hyperlink ref="C79" location="Handwriting!A14" display="Click here to add optional items: Handwriting without tears" xr:uid="{00000000-0004-0000-0F00-00003D000000}"/>
    <hyperlink ref="E81" r:id="rId49" xr:uid="{00000000-0004-0000-0F00-000040000000}"/>
    <hyperlink ref="E83" r:id="rId50" xr:uid="{00000000-0004-0000-0F00-000041000000}"/>
    <hyperlink ref="E84" r:id="rId51" xr:uid="{00000000-0004-0000-0F00-000042000000}"/>
    <hyperlink ref="E85" r:id="rId52" xr:uid="{00000000-0004-0000-0F00-000043000000}"/>
    <hyperlink ref="E86" r:id="rId53" xr:uid="{00000000-0004-0000-0F00-000044000000}"/>
    <hyperlink ref="E90" r:id="rId54" xr:uid="{00000000-0004-0000-0F00-000045000000}"/>
    <hyperlink ref="E91" r:id="rId55" xr:uid="{00000000-0004-0000-0F00-000046000000}"/>
    <hyperlink ref="E92" r:id="rId56" xr:uid="{00000000-0004-0000-0F00-000047000000}"/>
    <hyperlink ref="E99" r:id="rId57" xr:uid="{00000000-0004-0000-0F00-00004D000000}"/>
    <hyperlink ref="E101" r:id="rId58" xr:uid="{00000000-0004-0000-0F00-00004E000000}"/>
    <hyperlink ref="E102" r:id="rId59" xr:uid="{00000000-0004-0000-0F00-00004F000000}"/>
    <hyperlink ref="E103" r:id="rId60" xr:uid="{00000000-0004-0000-0F00-000050000000}"/>
    <hyperlink ref="E104" r:id="rId61" xr:uid="{00000000-0004-0000-0F00-000051000000}"/>
    <hyperlink ref="E105" r:id="rId62" xr:uid="{00000000-0004-0000-0F00-000052000000}"/>
    <hyperlink ref="E108" r:id="rId63" xr:uid="{00000000-0004-0000-0F00-000053000000}"/>
    <hyperlink ref="E109" r:id="rId64" xr:uid="{00000000-0004-0000-0F00-000054000000}"/>
    <hyperlink ref="E110" r:id="rId65" xr:uid="{00000000-0004-0000-0F00-000055000000}"/>
    <hyperlink ref="C112" location="Spelling!A66" display="Click here to add optional items: Spelling You See Ancient Achievement" xr:uid="{00000000-0004-0000-0F00-000057000000}"/>
    <hyperlink ref="C113" location="Vocabulary!A31" display="Click here to add optional items: Wordly Wise 5" xr:uid="{00000000-0004-0000-0F00-000058000000}"/>
    <hyperlink ref="C114" location="Handwriting!A18" display="Click here to add optional items: Handwriting without tears" xr:uid="{00000000-0004-0000-0F00-000059000000}"/>
    <hyperlink ref="C115" location="Bookshark!A220" display="Click here to add optional items: Keys to Good Language 5" xr:uid="{00000000-0004-0000-0F00-00005A000000}"/>
    <hyperlink ref="E117" r:id="rId66" xr:uid="{00000000-0004-0000-0F00-00005C000000}"/>
    <hyperlink ref="E119" r:id="rId67" xr:uid="{00000000-0004-0000-0F00-00005D000000}"/>
    <hyperlink ref="E120" r:id="rId68" xr:uid="{00000000-0004-0000-0F00-00005E000000}"/>
    <hyperlink ref="E121" r:id="rId69" xr:uid="{00000000-0004-0000-0F00-00005F000000}"/>
    <hyperlink ref="E122" r:id="rId70" xr:uid="{00000000-0004-0000-0F00-000060000000}"/>
    <hyperlink ref="E123" r:id="rId71" xr:uid="{00000000-0004-0000-0F00-000061000000}"/>
    <hyperlink ref="E127" r:id="rId72" xr:uid="{00000000-0004-0000-0F00-000062000000}"/>
    <hyperlink ref="E128" r:id="rId73" xr:uid="{00000000-0004-0000-0F00-000063000000}"/>
    <hyperlink ref="E129" r:id="rId74" xr:uid="{00000000-0004-0000-0F00-000064000000}"/>
    <hyperlink ref="C132" location="Spelling!A68" display="Click here to add optional items: Spelling You See Modern Milestones" xr:uid="{00000000-0004-0000-0F00-000065000000}"/>
    <hyperlink ref="C133" location="Vocabulary!A33" display="Click here to add optional items: Wordly Wise 6" xr:uid="{00000000-0004-0000-0F00-000066000000}"/>
    <hyperlink ref="C134" location="Bookshark!A222" display="Click here to add optional items: Keys to Good Language 6" xr:uid="{00000000-0004-0000-0F00-000067000000}"/>
    <hyperlink ref="C135" location="Bookshark!A216" display="Click here to add optional items: Lapbook World History I" xr:uid="{00000000-0004-0000-0F00-000068000000}"/>
    <hyperlink ref="E137" r:id="rId75" xr:uid="{00000000-0004-0000-0F00-000069000000}"/>
    <hyperlink ref="E139" r:id="rId76" xr:uid="{00000000-0004-0000-0F00-00006A000000}"/>
    <hyperlink ref="E140" r:id="rId77" xr:uid="{00000000-0004-0000-0F00-00006B000000}"/>
    <hyperlink ref="E141" r:id="rId78" xr:uid="{00000000-0004-0000-0F00-00006C000000}"/>
    <hyperlink ref="E142" r:id="rId79" xr:uid="{00000000-0004-0000-0F00-00006D000000}"/>
    <hyperlink ref="E145" r:id="rId80" xr:uid="{00000000-0004-0000-0F00-00006E000000}"/>
    <hyperlink ref="E146" r:id="rId81" xr:uid="{00000000-0004-0000-0F00-00006F000000}"/>
    <hyperlink ref="E147" r:id="rId82" xr:uid="{00000000-0004-0000-0F00-000070000000}"/>
    <hyperlink ref="C150" location="Bookshark!A217" display="Click here to add optional items: Lapbook World History II" xr:uid="{00000000-0004-0000-0F00-000071000000}"/>
    <hyperlink ref="C151" location="Vocabulary!A35" display="Click here to add optional items: Wordly Wise 7" xr:uid="{00000000-0004-0000-0F00-000072000000}"/>
    <hyperlink ref="E152" r:id="rId83" xr:uid="{00000000-0004-0000-0F00-000073000000}"/>
    <hyperlink ref="E154" r:id="rId84" xr:uid="{00000000-0004-0000-0F00-000074000000}"/>
    <hyperlink ref="E155" r:id="rId85" xr:uid="{00000000-0004-0000-0F00-000075000000}"/>
    <hyperlink ref="E156" r:id="rId86" xr:uid="{00000000-0004-0000-0F00-000076000000}"/>
    <hyperlink ref="E157" r:id="rId87" xr:uid="{00000000-0004-0000-0F00-000077000000}"/>
    <hyperlink ref="E161" r:id="rId88" xr:uid="{00000000-0004-0000-0F00-000078000000}"/>
    <hyperlink ref="E162" r:id="rId89" xr:uid="{00000000-0004-0000-0F00-000079000000}"/>
    <hyperlink ref="E163" r:id="rId90" xr:uid="{00000000-0004-0000-0F00-00007A000000}"/>
    <hyperlink ref="E165" r:id="rId91" xr:uid="{00000000-0004-0000-0F00-00007B000000}"/>
    <hyperlink ref="E166" r:id="rId92" xr:uid="{00000000-0004-0000-0F00-00007C000000}"/>
    <hyperlink ref="E167" r:id="rId93" xr:uid="{00000000-0004-0000-0F00-00007D000000}"/>
    <hyperlink ref="E169" r:id="rId94" xr:uid="{00000000-0004-0000-0F00-00007E000000}"/>
    <hyperlink ref="C171" location="Vocabulary!A37" display="Click here to add optional items: Wordly Wise 8" xr:uid="{00000000-0004-0000-0F00-00007F000000}"/>
    <hyperlink ref="E172" r:id="rId95" xr:uid="{00000000-0004-0000-0F00-000080000000}"/>
    <hyperlink ref="E173" r:id="rId96" xr:uid="{00000000-0004-0000-0F00-000081000000}"/>
    <hyperlink ref="E174" r:id="rId97" xr:uid="{00000000-0004-0000-0F00-000082000000}"/>
    <hyperlink ref="E178" r:id="rId98" xr:uid="{00000000-0004-0000-0F00-000084000000}"/>
    <hyperlink ref="E179" r:id="rId99" xr:uid="{00000000-0004-0000-0F00-000085000000}"/>
    <hyperlink ref="E180" r:id="rId100" xr:uid="{00000000-0004-0000-0F00-000086000000}"/>
    <hyperlink ref="E182" r:id="rId101" xr:uid="{00000000-0004-0000-0F00-000087000000}"/>
    <hyperlink ref="E183" r:id="rId102" xr:uid="{00000000-0004-0000-0F00-000088000000}"/>
    <hyperlink ref="E184" r:id="rId103" xr:uid="{00000000-0004-0000-0F00-000089000000}"/>
    <hyperlink ref="C187" location="Vocabulary!A37" display="Click here to add optional items: Wordly Wise 8" xr:uid="{00000000-0004-0000-0F00-00008E000000}"/>
    <hyperlink ref="E189" r:id="rId104" xr:uid="{00000000-0004-0000-0F00-000090000000}"/>
    <hyperlink ref="E190" r:id="rId105" xr:uid="{00000000-0004-0000-0F00-000091000000}"/>
    <hyperlink ref="E191" r:id="rId106" xr:uid="{00000000-0004-0000-0F00-000092000000}"/>
    <hyperlink ref="E192" r:id="rId107" xr:uid="{00000000-0004-0000-0F00-000093000000}"/>
    <hyperlink ref="E193" r:id="rId108" xr:uid="{00000000-0004-0000-0F00-000094000000}"/>
    <hyperlink ref="E194" r:id="rId109" xr:uid="{00000000-0004-0000-0F00-000095000000}"/>
    <hyperlink ref="E195" r:id="rId110" xr:uid="{00000000-0004-0000-0F00-000096000000}"/>
    <hyperlink ref="E196" r:id="rId111" xr:uid="{00000000-0004-0000-0F00-000097000000}"/>
    <hyperlink ref="E198" r:id="rId112" xr:uid="{00000000-0004-0000-0F00-000098000000}"/>
    <hyperlink ref="E199" r:id="rId113" xr:uid="{00000000-0004-0000-0F00-000099000000}"/>
    <hyperlink ref="E200" r:id="rId114" xr:uid="{00000000-0004-0000-0F00-00009A000000}"/>
    <hyperlink ref="E201" r:id="rId115" xr:uid="{00000000-0004-0000-0F00-00009B000000}"/>
    <hyperlink ref="E202" r:id="rId116" xr:uid="{00000000-0004-0000-0F00-00009C000000}"/>
    <hyperlink ref="E203" r:id="rId117" xr:uid="{00000000-0004-0000-0F00-00009D000000}"/>
    <hyperlink ref="E204" r:id="rId118" xr:uid="{00000000-0004-0000-0F00-00009E000000}"/>
    <hyperlink ref="E205" r:id="rId119" xr:uid="{00000000-0004-0000-0F00-00009F000000}"/>
    <hyperlink ref="E206" r:id="rId120" xr:uid="{00000000-0004-0000-0F00-0000A0000000}"/>
    <hyperlink ref="C98" location="Bookshark!A214" display="Click here to add optional items: Lapbook American History I or US Elections" xr:uid="{00000000-0004-0000-0F00-00004C000000}"/>
    <hyperlink ref="C96" location="Grammar!A67" display="Click here to add optional items: Grammar Ace" xr:uid="{00000000-0004-0000-0F00-00004A000000}"/>
    <hyperlink ref="C95" location="Vocabulary!A29" display="Click here to add optional items: Wordly Wise 4" xr:uid="{00000000-0004-0000-0F00-000049000000}"/>
    <hyperlink ref="C94" location="Spelling!A64" display="Click here to add optional items: Spelling You See American Spirit" xr:uid="{00000000-0004-0000-0F00-000048000000}"/>
    <hyperlink ref="E93" r:id="rId121" xr:uid="{70F8D247-A1C7-4FC4-B86C-EA7128465FFA}"/>
    <hyperlink ref="E111" r:id="rId122" xr:uid="{E2C75D83-5FBA-4EFD-BB0B-2A9CB4C53FBB}"/>
    <hyperlink ref="E148" r:id="rId123" xr:uid="{3F1037A3-6F5B-4D19-A499-D8941F19737D}"/>
    <hyperlink ref="E168" r:id="rId124" xr:uid="{1D6F6FDE-D5CF-45FA-8707-57C81A3BAE4B}"/>
    <hyperlink ref="E185" r:id="rId125" xr:uid="{FC9E0DD7-A9B6-4FEA-839A-9FAC25819D45}"/>
    <hyperlink ref="C97" location="Handwriting!A16" display="Click here to add optional items: Handwriting without tears" xr:uid="{00000000-0004-0000-0F00-00004B000000}"/>
    <hyperlink ref="C80" location="Bookshark!A213" display="Click here to add optional items: Lapbook American History I or US Elections" xr:uid="{00000000-0004-0000-0F00-00003E000000}"/>
    <hyperlink ref="E130" r:id="rId126" xr:uid="{FD24F7BB-E333-40C2-B0CF-7DCC8898E9C4}"/>
  </hyperlinks>
  <printOptions horizontalCentered="1"/>
  <pageMargins left="0.25" right="0.25" top="0.75" bottom="0.75" header="0" footer="0"/>
  <pageSetup scale="78" fitToHeight="0" orientation="landscape" r:id="rId127"/>
  <tableParts count="1">
    <tablePart r:id="rId128"/>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D6D5C-9E45-426A-8D8F-AC3F05C292E5}">
  <sheetPr codeName="Sheet17">
    <tabColor theme="5" tint="0.59999389629810485"/>
  </sheetPr>
  <dimension ref="A1:G10"/>
  <sheetViews>
    <sheetView workbookViewId="0">
      <selection activeCell="E9" sqref="E9"/>
    </sheetView>
  </sheetViews>
  <sheetFormatPr defaultRowHeight="12.75" x14ac:dyDescent="0.2"/>
  <cols>
    <col min="1" max="1" width="13.5703125" customWidth="1"/>
    <col min="2" max="2" width="18.5703125" customWidth="1"/>
    <col min="3" max="3" width="49" customWidth="1"/>
    <col min="5" max="5" width="27.140625" customWidth="1"/>
    <col min="6" max="6" width="24" customWidth="1"/>
    <col min="7" max="7" width="11.5703125" hidden="1" customWidth="1"/>
    <col min="8" max="8" width="0" hidden="1" customWidth="1"/>
  </cols>
  <sheetData>
    <row r="1" spans="1:7" ht="30" x14ac:dyDescent="0.2">
      <c r="A1" s="449"/>
      <c r="B1" s="189"/>
      <c r="C1" s="919" t="s">
        <v>2359</v>
      </c>
      <c r="D1" s="894"/>
      <c r="E1" s="886"/>
      <c r="F1" s="886"/>
    </row>
    <row r="2" spans="1:7" ht="18.75" x14ac:dyDescent="0.2">
      <c r="A2" s="436" t="s">
        <v>368</v>
      </c>
      <c r="B2" s="117" t="s">
        <v>15</v>
      </c>
      <c r="C2" s="156" t="s">
        <v>16</v>
      </c>
      <c r="D2" s="117" t="s">
        <v>17</v>
      </c>
      <c r="E2" s="156" t="s">
        <v>18</v>
      </c>
      <c r="F2" s="156" t="s">
        <v>19</v>
      </c>
    </row>
    <row r="3" spans="1:7" ht="18.75" x14ac:dyDescent="0.2">
      <c r="A3" s="614"/>
      <c r="B3" s="615"/>
      <c r="C3" s="616"/>
      <c r="D3" s="615"/>
      <c r="E3" s="617"/>
      <c r="F3" s="617"/>
    </row>
    <row r="4" spans="1:7" ht="18.75" x14ac:dyDescent="0.2">
      <c r="A4" s="403"/>
      <c r="B4" s="84" t="s">
        <v>2360</v>
      </c>
      <c r="C4" s="102" t="s">
        <v>2361</v>
      </c>
      <c r="D4" s="84" t="s">
        <v>57</v>
      </c>
      <c r="E4" s="549" t="s">
        <v>33</v>
      </c>
      <c r="F4" s="105" t="s">
        <v>2359</v>
      </c>
      <c r="G4">
        <v>13.99</v>
      </c>
    </row>
    <row r="5" spans="1:7" ht="18.75" x14ac:dyDescent="0.2">
      <c r="A5" s="403"/>
      <c r="B5" s="84" t="s">
        <v>2362</v>
      </c>
      <c r="C5" s="102" t="s">
        <v>2363</v>
      </c>
      <c r="D5" s="84" t="s">
        <v>1101</v>
      </c>
      <c r="E5" s="549" t="s">
        <v>33</v>
      </c>
      <c r="F5" s="105" t="s">
        <v>2359</v>
      </c>
      <c r="G5">
        <v>13.99</v>
      </c>
    </row>
    <row r="6" spans="1:7" ht="18.75" x14ac:dyDescent="0.2">
      <c r="A6" s="403"/>
      <c r="B6" s="84" t="s">
        <v>2364</v>
      </c>
      <c r="C6" s="102" t="s">
        <v>2365</v>
      </c>
      <c r="D6" s="84" t="s">
        <v>1580</v>
      </c>
      <c r="E6" s="549" t="s">
        <v>33</v>
      </c>
      <c r="F6" s="105" t="s">
        <v>2359</v>
      </c>
      <c r="G6">
        <v>13.99</v>
      </c>
    </row>
    <row r="7" spans="1:7" ht="18.75" x14ac:dyDescent="0.3">
      <c r="A7" s="403"/>
      <c r="B7" s="84" t="s">
        <v>2366</v>
      </c>
      <c r="C7" s="102" t="s">
        <v>2367</v>
      </c>
      <c r="D7" s="84" t="s">
        <v>2368</v>
      </c>
      <c r="E7" s="618" t="s">
        <v>33</v>
      </c>
      <c r="F7" s="105" t="s">
        <v>2359</v>
      </c>
      <c r="G7">
        <v>13.99</v>
      </c>
    </row>
    <row r="8" spans="1:7" ht="18.75" x14ac:dyDescent="0.3">
      <c r="A8" s="570"/>
      <c r="B8" s="637">
        <v>9781264320219</v>
      </c>
      <c r="C8" s="638" t="s">
        <v>2369</v>
      </c>
      <c r="D8" s="639">
        <v>9</v>
      </c>
      <c r="E8" s="641" t="s">
        <v>2370</v>
      </c>
      <c r="F8" s="639" t="s">
        <v>2359</v>
      </c>
    </row>
    <row r="9" spans="1:7" ht="18.75" x14ac:dyDescent="0.3">
      <c r="A9" s="403"/>
      <c r="B9" s="634">
        <v>9781264320233</v>
      </c>
      <c r="C9" s="635" t="s">
        <v>2371</v>
      </c>
      <c r="D9" s="634">
        <v>9</v>
      </c>
      <c r="E9" s="636" t="s">
        <v>2370</v>
      </c>
      <c r="F9" s="634" t="s">
        <v>2359</v>
      </c>
    </row>
    <row r="10" spans="1:7" ht="18.75" x14ac:dyDescent="0.2">
      <c r="A10" s="403"/>
      <c r="B10" s="84"/>
      <c r="C10" s="102"/>
      <c r="D10" s="84"/>
      <c r="E10" s="109"/>
      <c r="F10" s="109"/>
    </row>
  </sheetData>
  <sheetProtection algorithmName="SHA-512" hashValue="ca3tT6eX2jTm7dLQ/BbqtMTK1E0cV7ZTo3ZgAbRvS+SVcjdb19T2LR9OpwL1X4ST++Qz2mL+JMg6l8idUM8FZA==" saltValue="/eH9rA3MXVDlgPrbUZ99SQ==" spinCount="100000" sheet="1" objects="1" scenarios="1"/>
  <conditionalFormatting sqref="A8:A9">
    <cfRule type="expression" dxfId="35" priority="2">
      <formula>#REF!=1</formula>
    </cfRule>
  </conditionalFormatting>
  <conditionalFormatting sqref="A3:C3">
    <cfRule type="expression" dxfId="34" priority="10">
      <formula>#REF!="yes"</formula>
    </cfRule>
  </conditionalFormatting>
  <conditionalFormatting sqref="A3:F3 A10:F10">
    <cfRule type="expression" dxfId="33" priority="8">
      <formula>#REF!=1</formula>
    </cfRule>
  </conditionalFormatting>
  <conditionalFormatting sqref="A4:F7">
    <cfRule type="expression" dxfId="32" priority="6">
      <formula>#REF!=1</formula>
    </cfRule>
  </conditionalFormatting>
  <conditionalFormatting sqref="D3:D7 F3:F7 B4:C7">
    <cfRule type="expression" dxfId="31" priority="5">
      <formula>#REF!="yes"</formula>
    </cfRule>
  </conditionalFormatting>
  <conditionalFormatting sqref="E3:E7 A4:A10 B10:F10">
    <cfRule type="expression" dxfId="30" priority="7">
      <formula>#REF!="yes"</formula>
    </cfRule>
  </conditionalFormatting>
  <hyperlinks>
    <hyperlink ref="E4" r:id="rId1" xr:uid="{4A4A7135-506D-43D5-8424-BBE240C14896}"/>
    <hyperlink ref="E5" r:id="rId2" xr:uid="{BBB3CB52-E3AA-48D3-92FD-A5F67FD989DB}"/>
    <hyperlink ref="E6" r:id="rId3" xr:uid="{D6AE839C-8B77-44B7-A9DA-31BFB31C96D0}"/>
    <hyperlink ref="E7" r:id="rId4" xr:uid="{325F67CB-FC24-455D-82E8-F4AC62C9B4F0}"/>
    <hyperlink ref="E8" r:id="rId5" location="program-id-student-materials-content" xr:uid="{71ED4703-E001-4722-9D4C-B167C0E8385D}"/>
  </hyperlinks>
  <pageMargins left="0.7" right="0.7" top="0.75" bottom="0.75" header="0.3" footer="0.3"/>
  <pageSetup paperSize="119" orientation="portrait" horizontalDpi="300" verticalDpi="300"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92D050"/>
    <pageSetUpPr fitToPage="1"/>
  </sheetPr>
  <dimension ref="A1:H925"/>
  <sheetViews>
    <sheetView tabSelected="1" topLeftCell="A4" workbookViewId="0">
      <selection activeCell="C8" sqref="C8"/>
    </sheetView>
  </sheetViews>
  <sheetFormatPr defaultColWidth="14.42578125" defaultRowHeight="15.75" customHeight="1" x14ac:dyDescent="0.2"/>
  <cols>
    <col min="1" max="1" width="11.7109375" style="400" customWidth="1"/>
    <col min="2" max="2" width="22.140625" style="521" customWidth="1"/>
    <col min="3" max="3" width="92.5703125" bestFit="1" customWidth="1"/>
    <col min="4" max="4" width="9.42578125" customWidth="1"/>
    <col min="5" max="5" width="23.28515625" style="444" bestFit="1" customWidth="1"/>
    <col min="6" max="6" width="16.85546875" bestFit="1" customWidth="1"/>
    <col min="7" max="7" width="11.28515625" hidden="1" customWidth="1"/>
    <col min="8" max="8" width="14.42578125" hidden="1" customWidth="1"/>
    <col min="9" max="9" width="14.42578125" customWidth="1"/>
  </cols>
  <sheetData>
    <row r="1" spans="1:7" ht="28.5" customHeight="1" x14ac:dyDescent="0.2">
      <c r="A1" s="873"/>
      <c r="B1" s="920"/>
      <c r="C1" s="921" t="s">
        <v>2372</v>
      </c>
      <c r="D1" s="922"/>
      <c r="E1" s="923"/>
      <c r="F1" s="924"/>
    </row>
    <row r="2" spans="1:7" ht="37.5" x14ac:dyDescent="0.2">
      <c r="A2" s="531" t="s">
        <v>28</v>
      </c>
      <c r="B2" s="72" t="s">
        <v>15</v>
      </c>
      <c r="C2" s="286" t="s">
        <v>16</v>
      </c>
      <c r="D2" s="72" t="s">
        <v>17</v>
      </c>
      <c r="E2" s="73" t="s">
        <v>18</v>
      </c>
      <c r="F2" s="73" t="s">
        <v>19</v>
      </c>
      <c r="G2" s="925" t="s">
        <v>2373</v>
      </c>
    </row>
    <row r="3" spans="1:7" ht="18.75" customHeight="1" x14ac:dyDescent="0.2">
      <c r="A3" s="532"/>
      <c r="B3" s="160"/>
      <c r="C3" s="287" t="s">
        <v>2359</v>
      </c>
      <c r="D3" s="160"/>
      <c r="E3" s="524"/>
      <c r="F3" s="160"/>
      <c r="G3" s="926"/>
    </row>
    <row r="4" spans="1:7" ht="18.75" customHeight="1" x14ac:dyDescent="0.3">
      <c r="A4" s="542"/>
      <c r="B4" s="811">
        <v>9781264320219</v>
      </c>
      <c r="C4" s="812" t="s">
        <v>2369</v>
      </c>
      <c r="D4" s="813">
        <v>9</v>
      </c>
      <c r="E4" s="814" t="s">
        <v>2370</v>
      </c>
      <c r="F4" s="813" t="s">
        <v>2359</v>
      </c>
      <c r="G4" s="290">
        <v>72.42</v>
      </c>
    </row>
    <row r="5" spans="1:7" ht="18.75" customHeight="1" x14ac:dyDescent="0.3">
      <c r="A5" s="408"/>
      <c r="B5" s="289">
        <v>9781264320233</v>
      </c>
      <c r="C5" s="288" t="s">
        <v>2371</v>
      </c>
      <c r="D5" s="289">
        <v>9</v>
      </c>
      <c r="E5" s="946" t="s">
        <v>2370</v>
      </c>
      <c r="F5" s="289" t="s">
        <v>2359</v>
      </c>
      <c r="G5" s="290">
        <v>189.33</v>
      </c>
    </row>
    <row r="6" spans="1:7" ht="18.75" customHeight="1" x14ac:dyDescent="0.2">
      <c r="A6" s="815"/>
      <c r="B6" s="816"/>
      <c r="C6" s="551" t="s">
        <v>27</v>
      </c>
      <c r="D6" s="816"/>
      <c r="E6" s="817"/>
      <c r="F6" s="818"/>
      <c r="G6" s="290"/>
    </row>
    <row r="7" spans="1:7" ht="18.75" customHeight="1" x14ac:dyDescent="0.2">
      <c r="A7" s="532"/>
      <c r="B7" s="160"/>
      <c r="C7" s="534"/>
      <c r="D7" s="160"/>
      <c r="E7" s="525"/>
      <c r="F7" s="164"/>
      <c r="G7" s="290"/>
    </row>
    <row r="8" spans="1:7" ht="18.75" customHeight="1" x14ac:dyDescent="0.2">
      <c r="A8" s="802"/>
      <c r="B8" s="803" t="s">
        <v>2374</v>
      </c>
      <c r="C8" s="544" t="s">
        <v>2375</v>
      </c>
      <c r="D8" s="803"/>
      <c r="E8" s="804" t="s">
        <v>33</v>
      </c>
      <c r="F8" s="805" t="s">
        <v>27</v>
      </c>
      <c r="G8" s="290"/>
    </row>
    <row r="9" spans="1:7" ht="18.75" customHeight="1" x14ac:dyDescent="0.2">
      <c r="A9" s="802"/>
      <c r="B9" s="160" t="s">
        <v>2376</v>
      </c>
      <c r="C9" s="103" t="s">
        <v>2377</v>
      </c>
      <c r="D9" s="160"/>
      <c r="E9" s="525" t="s">
        <v>33</v>
      </c>
      <c r="F9" s="167" t="s">
        <v>27</v>
      </c>
      <c r="G9" s="290"/>
    </row>
    <row r="10" spans="1:7" ht="18.75" customHeight="1" x14ac:dyDescent="0.2">
      <c r="A10" s="802"/>
      <c r="B10" s="803"/>
      <c r="C10" s="544"/>
      <c r="D10" s="803"/>
      <c r="E10" s="804"/>
      <c r="F10" s="805"/>
      <c r="G10" s="290"/>
    </row>
    <row r="11" spans="1:7" ht="18.75" customHeight="1" x14ac:dyDescent="0.2">
      <c r="A11" s="802"/>
      <c r="B11" s="803" t="s">
        <v>2656</v>
      </c>
      <c r="C11" s="544" t="s">
        <v>2657</v>
      </c>
      <c r="D11" s="803"/>
      <c r="E11" s="948" t="s">
        <v>33</v>
      </c>
      <c r="F11" s="805" t="s">
        <v>27</v>
      </c>
      <c r="G11" s="290"/>
    </row>
    <row r="12" spans="1:7" ht="18.75" customHeight="1" x14ac:dyDescent="0.2">
      <c r="A12" s="802"/>
      <c r="B12" s="803" t="s">
        <v>2658</v>
      </c>
      <c r="C12" s="544" t="s">
        <v>2659</v>
      </c>
      <c r="D12" s="803"/>
      <c r="E12" s="948" t="s">
        <v>33</v>
      </c>
      <c r="F12" s="805" t="s">
        <v>27</v>
      </c>
      <c r="G12" s="290"/>
    </row>
    <row r="13" spans="1:7" ht="18.75" customHeight="1" x14ac:dyDescent="0.2">
      <c r="A13" s="802"/>
      <c r="B13" s="806"/>
      <c r="C13" s="134"/>
      <c r="D13" s="806"/>
      <c r="E13" s="808"/>
      <c r="F13" s="809"/>
      <c r="G13" s="290"/>
    </row>
    <row r="14" spans="1:7" ht="18.75" customHeight="1" x14ac:dyDescent="0.2">
      <c r="A14" s="802"/>
      <c r="B14" s="803" t="s">
        <v>2378</v>
      </c>
      <c r="C14" s="544" t="s">
        <v>2379</v>
      </c>
      <c r="D14" s="803"/>
      <c r="E14" s="804" t="s">
        <v>33</v>
      </c>
      <c r="F14" s="805" t="s">
        <v>27</v>
      </c>
      <c r="G14" s="290"/>
    </row>
    <row r="15" spans="1:7" ht="18.75" customHeight="1" x14ac:dyDescent="0.2">
      <c r="A15" s="802"/>
      <c r="B15" s="806"/>
      <c r="C15" s="134"/>
      <c r="D15" s="806"/>
      <c r="E15" s="808"/>
      <c r="F15" s="809"/>
      <c r="G15" s="290"/>
    </row>
    <row r="16" spans="1:7" ht="18.75" customHeight="1" x14ac:dyDescent="0.2">
      <c r="A16" s="802"/>
      <c r="B16" s="675" t="s">
        <v>338</v>
      </c>
      <c r="C16" s="676" t="s">
        <v>363</v>
      </c>
      <c r="D16" s="677"/>
      <c r="E16" s="678" t="s">
        <v>358</v>
      </c>
      <c r="F16" s="679" t="s">
        <v>27</v>
      </c>
      <c r="G16" s="290"/>
    </row>
    <row r="17" spans="1:7" ht="18.75" customHeight="1" x14ac:dyDescent="0.2">
      <c r="A17" s="802"/>
      <c r="B17" s="675" t="s">
        <v>338</v>
      </c>
      <c r="C17" s="676" t="s">
        <v>364</v>
      </c>
      <c r="D17" s="677"/>
      <c r="E17" s="678" t="s">
        <v>358</v>
      </c>
      <c r="F17" s="679" t="s">
        <v>27</v>
      </c>
      <c r="G17" s="290"/>
    </row>
    <row r="18" spans="1:7" ht="18.75" customHeight="1" x14ac:dyDescent="0.2">
      <c r="A18" s="802"/>
      <c r="B18" s="675" t="s">
        <v>338</v>
      </c>
      <c r="C18" s="676" t="s">
        <v>365</v>
      </c>
      <c r="D18" s="677"/>
      <c r="E18" s="678" t="s">
        <v>358</v>
      </c>
      <c r="F18" s="679" t="s">
        <v>27</v>
      </c>
      <c r="G18" s="290"/>
    </row>
    <row r="19" spans="1:7" ht="18.75" customHeight="1" x14ac:dyDescent="0.2">
      <c r="A19" s="802"/>
      <c r="B19" s="675" t="s">
        <v>338</v>
      </c>
      <c r="C19" s="676" t="s">
        <v>366</v>
      </c>
      <c r="D19" s="677"/>
      <c r="E19" s="678" t="s">
        <v>358</v>
      </c>
      <c r="F19" s="679" t="s">
        <v>27</v>
      </c>
      <c r="G19" s="290"/>
    </row>
    <row r="20" spans="1:7" ht="18.75" customHeight="1" x14ac:dyDescent="0.2">
      <c r="A20" s="802"/>
      <c r="B20" s="806"/>
      <c r="C20" s="134"/>
      <c r="D20" s="806"/>
      <c r="E20" s="808"/>
      <c r="F20" s="810"/>
      <c r="G20" s="290"/>
    </row>
    <row r="21" spans="1:7" ht="18.75" customHeight="1" x14ac:dyDescent="0.2">
      <c r="A21" s="802"/>
      <c r="B21" s="803"/>
      <c r="C21" s="544" t="s">
        <v>350</v>
      </c>
      <c r="D21" s="803"/>
      <c r="E21" s="804" t="s">
        <v>337</v>
      </c>
      <c r="F21" s="805" t="s">
        <v>27</v>
      </c>
      <c r="G21" s="290">
        <v>64.95</v>
      </c>
    </row>
    <row r="22" spans="1:7" ht="18.75" customHeight="1" x14ac:dyDescent="0.2">
      <c r="A22" s="532"/>
      <c r="B22" s="675" t="s">
        <v>338</v>
      </c>
      <c r="C22" s="676" t="s">
        <v>351</v>
      </c>
      <c r="D22" s="677"/>
      <c r="E22" s="678" t="s">
        <v>337</v>
      </c>
      <c r="F22" s="679" t="s">
        <v>27</v>
      </c>
      <c r="G22" s="290">
        <v>72.95</v>
      </c>
    </row>
    <row r="23" spans="1:7" ht="18.75" customHeight="1" x14ac:dyDescent="0.2">
      <c r="A23" s="802"/>
      <c r="B23" s="806"/>
      <c r="C23" s="807"/>
      <c r="D23" s="806"/>
      <c r="E23" s="808"/>
      <c r="F23" s="809"/>
      <c r="G23" s="290"/>
    </row>
    <row r="24" spans="1:7" ht="18.75" customHeight="1" x14ac:dyDescent="0.2">
      <c r="A24" s="802"/>
      <c r="B24" s="160"/>
      <c r="C24" s="103" t="s">
        <v>352</v>
      </c>
      <c r="D24" s="160"/>
      <c r="E24" s="525" t="s">
        <v>337</v>
      </c>
      <c r="F24" s="167" t="s">
        <v>27</v>
      </c>
      <c r="G24" s="290">
        <v>66.95</v>
      </c>
    </row>
    <row r="25" spans="1:7" ht="18.75" customHeight="1" x14ac:dyDescent="0.2">
      <c r="A25" s="802"/>
      <c r="B25" s="675" t="s">
        <v>338</v>
      </c>
      <c r="C25" s="676" t="s">
        <v>353</v>
      </c>
      <c r="D25" s="677"/>
      <c r="E25" s="678" t="s">
        <v>337</v>
      </c>
      <c r="F25" s="679" t="s">
        <v>27</v>
      </c>
      <c r="G25" s="290">
        <v>74.95</v>
      </c>
    </row>
    <row r="26" spans="1:7" ht="18.75" customHeight="1" x14ac:dyDescent="0.2">
      <c r="A26" s="802"/>
      <c r="B26" s="806"/>
      <c r="C26" s="807"/>
      <c r="D26" s="806"/>
      <c r="E26" s="808"/>
      <c r="F26" s="809"/>
      <c r="G26" s="290"/>
    </row>
    <row r="27" spans="1:7" ht="18.75" customHeight="1" x14ac:dyDescent="0.2">
      <c r="A27" s="802"/>
      <c r="B27" s="803"/>
      <c r="C27" s="544" t="s">
        <v>354</v>
      </c>
      <c r="D27" s="803"/>
      <c r="E27" s="804" t="s">
        <v>337</v>
      </c>
      <c r="F27" s="805" t="s">
        <v>27</v>
      </c>
      <c r="G27" s="290">
        <v>64.95</v>
      </c>
    </row>
    <row r="28" spans="1:7" ht="18.75" customHeight="1" x14ac:dyDescent="0.2">
      <c r="A28" s="532"/>
      <c r="B28" s="675" t="s">
        <v>338</v>
      </c>
      <c r="C28" s="676" t="s">
        <v>355</v>
      </c>
      <c r="D28" s="677"/>
      <c r="E28" s="678" t="s">
        <v>337</v>
      </c>
      <c r="F28" s="679" t="s">
        <v>27</v>
      </c>
      <c r="G28" s="291">
        <v>72.95</v>
      </c>
    </row>
    <row r="29" spans="1:7" ht="18.75" customHeight="1" x14ac:dyDescent="0.2">
      <c r="A29" s="802"/>
      <c r="B29" s="803"/>
      <c r="C29" s="579"/>
      <c r="D29" s="803"/>
      <c r="E29" s="804"/>
      <c r="F29" s="820"/>
      <c r="G29" s="290"/>
    </row>
    <row r="30" spans="1:7" ht="18.75" customHeight="1" x14ac:dyDescent="0.2">
      <c r="A30" s="821"/>
      <c r="B30" s="292"/>
      <c r="C30" s="238" t="s">
        <v>478</v>
      </c>
      <c r="D30" s="292"/>
      <c r="E30" s="526"/>
      <c r="F30" s="238"/>
      <c r="G30" s="290"/>
    </row>
    <row r="31" spans="1:7" ht="18.75" customHeight="1" x14ac:dyDescent="0.2">
      <c r="A31" s="533"/>
      <c r="B31" s="293" t="s">
        <v>2289</v>
      </c>
      <c r="C31" s="219" t="s">
        <v>2380</v>
      </c>
      <c r="D31" s="294">
        <v>9</v>
      </c>
      <c r="E31" s="527" t="s">
        <v>2073</v>
      </c>
      <c r="F31" s="295" t="s">
        <v>485</v>
      </c>
      <c r="G31" s="290">
        <v>404.84</v>
      </c>
    </row>
    <row r="32" spans="1:7" ht="18.75" customHeight="1" x14ac:dyDescent="0.2">
      <c r="A32" s="802"/>
      <c r="B32" s="803" t="s">
        <v>2291</v>
      </c>
      <c r="C32" s="544" t="s">
        <v>2381</v>
      </c>
      <c r="D32" s="819">
        <v>9</v>
      </c>
      <c r="E32" s="804" t="s">
        <v>2073</v>
      </c>
      <c r="F32" s="805" t="s">
        <v>485</v>
      </c>
      <c r="G32" s="290">
        <v>62</v>
      </c>
    </row>
    <row r="33" spans="1:7" ht="18.75" customHeight="1" x14ac:dyDescent="0.2">
      <c r="A33" s="802"/>
      <c r="B33" s="803" t="s">
        <v>2293</v>
      </c>
      <c r="C33" s="544" t="s">
        <v>2382</v>
      </c>
      <c r="D33" s="803" t="s">
        <v>312</v>
      </c>
      <c r="E33" s="804" t="s">
        <v>2073</v>
      </c>
      <c r="F33" s="805" t="s">
        <v>485</v>
      </c>
      <c r="G33" s="290">
        <v>37</v>
      </c>
    </row>
    <row r="34" spans="1:7" ht="18.75" customHeight="1" x14ac:dyDescent="0.2">
      <c r="A34" s="802"/>
      <c r="B34" s="803" t="s">
        <v>2088</v>
      </c>
      <c r="C34" s="544" t="s">
        <v>2295</v>
      </c>
      <c r="D34" s="819">
        <v>9</v>
      </c>
      <c r="E34" s="804"/>
      <c r="F34" s="805" t="s">
        <v>485</v>
      </c>
      <c r="G34" s="290"/>
    </row>
    <row r="35" spans="1:7" ht="18.75" customHeight="1" x14ac:dyDescent="0.2">
      <c r="A35" s="802"/>
      <c r="B35" s="803"/>
      <c r="C35" s="572"/>
      <c r="D35" s="803"/>
      <c r="E35" s="804"/>
      <c r="F35" s="805"/>
      <c r="G35" s="290"/>
    </row>
    <row r="36" spans="1:7" ht="18.75" customHeight="1" x14ac:dyDescent="0.2">
      <c r="A36" s="802"/>
      <c r="B36" s="823"/>
      <c r="C36" s="131"/>
      <c r="D36" s="823"/>
      <c r="E36" s="824"/>
      <c r="F36" s="825"/>
      <c r="G36" s="290"/>
    </row>
    <row r="37" spans="1:7" ht="18.75" customHeight="1" x14ac:dyDescent="0.2">
      <c r="A37" s="802"/>
      <c r="B37" s="803" t="s">
        <v>479</v>
      </c>
      <c r="C37" s="544" t="s">
        <v>480</v>
      </c>
      <c r="D37" s="803" t="s">
        <v>51</v>
      </c>
      <c r="E37" s="804" t="s">
        <v>481</v>
      </c>
      <c r="F37" s="805" t="s">
        <v>478</v>
      </c>
      <c r="G37" s="290"/>
    </row>
    <row r="38" spans="1:7" ht="18.75" customHeight="1" x14ac:dyDescent="0.2">
      <c r="A38" s="802"/>
      <c r="B38" s="803" t="s">
        <v>2383</v>
      </c>
      <c r="C38" s="544" t="s">
        <v>2384</v>
      </c>
      <c r="D38" s="803" t="s">
        <v>51</v>
      </c>
      <c r="E38" s="804" t="s">
        <v>481</v>
      </c>
      <c r="F38" s="805" t="s">
        <v>478</v>
      </c>
      <c r="G38" s="290"/>
    </row>
    <row r="39" spans="1:7" ht="18.75" customHeight="1" x14ac:dyDescent="0.2">
      <c r="A39" s="802"/>
      <c r="B39" s="803"/>
      <c r="C39" s="572"/>
      <c r="D39" s="803"/>
      <c r="E39" s="804"/>
      <c r="F39" s="805"/>
      <c r="G39" s="290"/>
    </row>
    <row r="40" spans="1:7" ht="18.75" customHeight="1" x14ac:dyDescent="0.2">
      <c r="A40" s="822"/>
      <c r="B40" s="296"/>
      <c r="C40" s="237" t="s">
        <v>1870</v>
      </c>
      <c r="D40" s="296"/>
      <c r="E40" s="528"/>
      <c r="F40" s="297"/>
      <c r="G40" s="290"/>
    </row>
    <row r="41" spans="1:7" ht="18.75" customHeight="1" x14ac:dyDescent="0.2">
      <c r="A41" s="533"/>
      <c r="B41" s="293" t="s">
        <v>2296</v>
      </c>
      <c r="C41" s="927" t="s">
        <v>2385</v>
      </c>
      <c r="D41" s="294"/>
      <c r="E41" s="947" t="s">
        <v>2073</v>
      </c>
      <c r="F41" s="295" t="s">
        <v>1308</v>
      </c>
      <c r="G41" s="290">
        <v>242.86</v>
      </c>
    </row>
    <row r="42" spans="1:7" ht="18.75" customHeight="1" x14ac:dyDescent="0.2">
      <c r="A42" s="533"/>
      <c r="B42" s="293" t="s">
        <v>2298</v>
      </c>
      <c r="C42" s="213" t="s">
        <v>2386</v>
      </c>
      <c r="D42" s="293"/>
      <c r="E42" s="947" t="s">
        <v>2073</v>
      </c>
      <c r="F42" s="295" t="s">
        <v>1308</v>
      </c>
      <c r="G42" s="290"/>
    </row>
    <row r="43" spans="1:7" ht="18.75" customHeight="1" x14ac:dyDescent="0.2">
      <c r="A43" s="533"/>
      <c r="B43" s="293" t="s">
        <v>2300</v>
      </c>
      <c r="C43" s="213" t="s">
        <v>2387</v>
      </c>
      <c r="D43" s="293"/>
      <c r="E43" s="947" t="s">
        <v>2073</v>
      </c>
      <c r="F43" s="295" t="s">
        <v>1308</v>
      </c>
      <c r="G43" s="290"/>
    </row>
    <row r="44" spans="1:7" ht="18.75" customHeight="1" x14ac:dyDescent="0.2">
      <c r="A44" s="533"/>
      <c r="B44" s="293" t="s">
        <v>2088</v>
      </c>
      <c r="C44" s="213" t="s">
        <v>2388</v>
      </c>
      <c r="D44" s="293"/>
      <c r="E44" s="527"/>
      <c r="F44" s="295" t="s">
        <v>1308</v>
      </c>
      <c r="G44" s="291"/>
    </row>
    <row r="45" spans="1:7" ht="18.75" customHeight="1" x14ac:dyDescent="0.2">
      <c r="A45" s="802"/>
      <c r="B45" s="803" t="s">
        <v>2389</v>
      </c>
      <c r="C45" s="544" t="s">
        <v>2390</v>
      </c>
      <c r="D45" s="803"/>
      <c r="E45" s="948" t="s">
        <v>2073</v>
      </c>
      <c r="F45" s="805" t="s">
        <v>1308</v>
      </c>
      <c r="G45" s="290">
        <v>26.78</v>
      </c>
    </row>
    <row r="46" spans="1:7" ht="18.75" customHeight="1" x14ac:dyDescent="0.2">
      <c r="A46" s="802"/>
      <c r="B46" s="827" t="s">
        <v>2623</v>
      </c>
      <c r="C46" s="828" t="s">
        <v>2624</v>
      </c>
      <c r="D46" s="827"/>
      <c r="E46" s="949" t="s">
        <v>2073</v>
      </c>
      <c r="F46" s="829" t="s">
        <v>1308</v>
      </c>
      <c r="G46" s="290">
        <v>12.79</v>
      </c>
    </row>
    <row r="47" spans="1:7" ht="18.75" customHeight="1" x14ac:dyDescent="0.2">
      <c r="A47" s="802"/>
      <c r="B47" s="803"/>
      <c r="C47" s="544"/>
      <c r="D47" s="803"/>
      <c r="E47" s="804"/>
      <c r="F47" s="820"/>
      <c r="G47" s="290"/>
    </row>
    <row r="48" spans="1:7" ht="18.75" customHeight="1" x14ac:dyDescent="0.2">
      <c r="A48" s="802"/>
      <c r="B48" s="293" t="s">
        <v>2316</v>
      </c>
      <c r="C48" s="927" t="s">
        <v>2625</v>
      </c>
      <c r="D48" s="293"/>
      <c r="E48" s="947" t="s">
        <v>2073</v>
      </c>
      <c r="F48" s="295" t="s">
        <v>1308</v>
      </c>
      <c r="G48" s="290">
        <v>188.83</v>
      </c>
    </row>
    <row r="49" spans="1:7" ht="18.75" customHeight="1" x14ac:dyDescent="0.2">
      <c r="A49" s="802"/>
      <c r="B49" s="803" t="s">
        <v>2318</v>
      </c>
      <c r="C49" s="572" t="s">
        <v>2391</v>
      </c>
      <c r="D49" s="803"/>
      <c r="E49" s="948" t="s">
        <v>2073</v>
      </c>
      <c r="F49" s="805" t="s">
        <v>1308</v>
      </c>
      <c r="G49" s="290">
        <v>37</v>
      </c>
    </row>
    <row r="50" spans="1:7" ht="18.75" customHeight="1" x14ac:dyDescent="0.2">
      <c r="A50" s="802"/>
      <c r="B50" s="803" t="s">
        <v>2320</v>
      </c>
      <c r="C50" s="572" t="s">
        <v>2392</v>
      </c>
      <c r="D50" s="803"/>
      <c r="E50" s="948" t="s">
        <v>2073</v>
      </c>
      <c r="F50" s="805" t="s">
        <v>1308</v>
      </c>
      <c r="G50" s="290">
        <v>54</v>
      </c>
    </row>
    <row r="51" spans="1:7" ht="18.75" customHeight="1" x14ac:dyDescent="0.2">
      <c r="A51" s="802"/>
      <c r="B51" s="803" t="s">
        <v>2088</v>
      </c>
      <c r="C51" s="544" t="s">
        <v>2393</v>
      </c>
      <c r="D51" s="803"/>
      <c r="E51" s="804"/>
      <c r="F51" s="805" t="s">
        <v>1308</v>
      </c>
      <c r="G51" s="290"/>
    </row>
    <row r="52" spans="1:7" ht="18.75" customHeight="1" x14ac:dyDescent="0.2">
      <c r="A52" s="826"/>
      <c r="B52" s="827" t="s">
        <v>2394</v>
      </c>
      <c r="C52" s="828" t="s">
        <v>2395</v>
      </c>
      <c r="D52" s="827"/>
      <c r="E52" s="949" t="s">
        <v>2073</v>
      </c>
      <c r="F52" s="829" t="s">
        <v>1308</v>
      </c>
      <c r="G52" s="291">
        <v>26.78</v>
      </c>
    </row>
    <row r="53" spans="1:7" ht="18.75" customHeight="1" x14ac:dyDescent="0.2">
      <c r="A53" s="826"/>
      <c r="B53" s="827" t="s">
        <v>2623</v>
      </c>
      <c r="C53" s="828" t="s">
        <v>2624</v>
      </c>
      <c r="D53" s="827"/>
      <c r="E53" s="949" t="s">
        <v>2073</v>
      </c>
      <c r="F53" s="829" t="s">
        <v>1308</v>
      </c>
      <c r="G53" s="291">
        <v>12.79</v>
      </c>
    </row>
    <row r="54" spans="1:7" ht="18.75" customHeight="1" x14ac:dyDescent="0.2">
      <c r="A54" s="826"/>
      <c r="B54" s="827"/>
      <c r="C54" s="828"/>
      <c r="D54" s="827"/>
      <c r="E54" s="689"/>
      <c r="F54" s="829"/>
      <c r="G54" s="291">
        <v>12.79</v>
      </c>
    </row>
    <row r="55" spans="1:7" ht="18.75" customHeight="1" x14ac:dyDescent="0.2">
      <c r="A55" s="802"/>
      <c r="B55" s="803"/>
      <c r="C55" s="544"/>
      <c r="D55" s="803"/>
      <c r="E55" s="804"/>
      <c r="F55" s="820"/>
      <c r="G55" s="290"/>
    </row>
    <row r="56" spans="1:7" ht="18.75" customHeight="1" x14ac:dyDescent="0.2">
      <c r="A56" s="822"/>
      <c r="B56" s="296"/>
      <c r="C56" s="133"/>
      <c r="D56" s="296"/>
      <c r="E56" s="528"/>
      <c r="F56" s="237"/>
      <c r="G56" s="290"/>
    </row>
    <row r="57" spans="1:7" ht="18.75" customHeight="1" x14ac:dyDescent="0.2">
      <c r="A57" s="703"/>
      <c r="B57" s="545"/>
      <c r="C57" s="640" t="s">
        <v>2396</v>
      </c>
      <c r="D57" s="545"/>
      <c r="E57" s="704"/>
      <c r="F57" s="681"/>
      <c r="G57" s="290"/>
    </row>
    <row r="58" spans="1:7" ht="18.75" customHeight="1" x14ac:dyDescent="0.2">
      <c r="A58" s="703"/>
      <c r="B58" s="833"/>
      <c r="C58" s="834"/>
      <c r="D58" s="833"/>
      <c r="E58" s="835"/>
      <c r="F58" s="836"/>
      <c r="G58" s="290"/>
    </row>
    <row r="59" spans="1:7" ht="18.75" customHeight="1" x14ac:dyDescent="0.2">
      <c r="A59" s="703"/>
      <c r="B59" s="545" t="s">
        <v>2397</v>
      </c>
      <c r="C59" s="830" t="s">
        <v>2398</v>
      </c>
      <c r="D59" s="545" t="s">
        <v>318</v>
      </c>
      <c r="E59" s="680" t="s">
        <v>33</v>
      </c>
      <c r="F59" s="681" t="s">
        <v>1538</v>
      </c>
      <c r="G59" s="290"/>
    </row>
    <row r="60" spans="1:7" ht="18.75" customHeight="1" x14ac:dyDescent="0.2">
      <c r="A60" s="703"/>
      <c r="B60" s="545" t="s">
        <v>2399</v>
      </c>
      <c r="C60" s="830" t="s">
        <v>2400</v>
      </c>
      <c r="D60" s="545" t="s">
        <v>318</v>
      </c>
      <c r="E60" s="680" t="s">
        <v>33</v>
      </c>
      <c r="F60" s="681" t="s">
        <v>1538</v>
      </c>
      <c r="G60" s="290"/>
    </row>
    <row r="61" spans="1:7" ht="18.75" customHeight="1" x14ac:dyDescent="0.2">
      <c r="A61" s="703"/>
      <c r="B61" s="545" t="s">
        <v>2401</v>
      </c>
      <c r="C61" s="830" t="s">
        <v>2402</v>
      </c>
      <c r="D61" s="545" t="s">
        <v>318</v>
      </c>
      <c r="E61" s="680" t="s">
        <v>1581</v>
      </c>
      <c r="F61" s="681" t="s">
        <v>1538</v>
      </c>
      <c r="G61" s="290"/>
    </row>
    <row r="62" spans="1:7" ht="18.75" customHeight="1" x14ac:dyDescent="0.2">
      <c r="A62" s="703"/>
      <c r="B62" s="545" t="s">
        <v>2403</v>
      </c>
      <c r="C62" s="694" t="s">
        <v>2404</v>
      </c>
      <c r="D62" s="545"/>
      <c r="E62" s="704"/>
      <c r="F62" s="681"/>
      <c r="G62" s="299">
        <v>25.5</v>
      </c>
    </row>
    <row r="63" spans="1:7" ht="18.75" customHeight="1" x14ac:dyDescent="0.2">
      <c r="A63" s="703"/>
      <c r="B63" s="833"/>
      <c r="C63" s="834"/>
      <c r="D63" s="833"/>
      <c r="E63" s="835"/>
      <c r="F63" s="836"/>
      <c r="G63" s="299"/>
    </row>
    <row r="64" spans="1:7" ht="18.75" customHeight="1" x14ac:dyDescent="0.2">
      <c r="A64" s="703"/>
      <c r="B64" s="545" t="s">
        <v>2405</v>
      </c>
      <c r="C64" s="830" t="s">
        <v>2406</v>
      </c>
      <c r="D64" s="545" t="s">
        <v>1175</v>
      </c>
      <c r="E64" s="680" t="s">
        <v>33</v>
      </c>
      <c r="F64" s="681" t="s">
        <v>1538</v>
      </c>
      <c r="G64" s="299">
        <v>24.95</v>
      </c>
    </row>
    <row r="65" spans="1:7" ht="18.75" customHeight="1" x14ac:dyDescent="0.2">
      <c r="A65" s="703"/>
      <c r="B65" s="545" t="s">
        <v>2407</v>
      </c>
      <c r="C65" s="830" t="s">
        <v>2408</v>
      </c>
      <c r="D65" s="545" t="s">
        <v>1175</v>
      </c>
      <c r="E65" s="680" t="s">
        <v>33</v>
      </c>
      <c r="F65" s="681" t="s">
        <v>1538</v>
      </c>
      <c r="G65" s="299"/>
    </row>
    <row r="66" spans="1:7" ht="18.75" customHeight="1" x14ac:dyDescent="0.2">
      <c r="A66" s="703"/>
      <c r="B66" s="545" t="s">
        <v>2409</v>
      </c>
      <c r="C66" s="694" t="s">
        <v>2410</v>
      </c>
      <c r="D66" s="545"/>
      <c r="E66" s="704"/>
      <c r="F66" s="681"/>
      <c r="G66" s="299">
        <v>10.9</v>
      </c>
    </row>
    <row r="67" spans="1:7" ht="18.75" customHeight="1" x14ac:dyDescent="0.2">
      <c r="A67" s="703"/>
      <c r="B67" s="833"/>
      <c r="C67" s="834"/>
      <c r="D67" s="833"/>
      <c r="E67" s="835"/>
      <c r="F67" s="836"/>
      <c r="G67" s="299"/>
    </row>
    <row r="68" spans="1:7" ht="18.75" customHeight="1" x14ac:dyDescent="0.2">
      <c r="A68" s="703"/>
      <c r="B68" s="545" t="s">
        <v>2411</v>
      </c>
      <c r="C68" s="572" t="s">
        <v>2412</v>
      </c>
      <c r="D68" s="545" t="s">
        <v>2413</v>
      </c>
      <c r="E68" s="680" t="s">
        <v>1581</v>
      </c>
      <c r="F68" s="681" t="s">
        <v>1538</v>
      </c>
    </row>
    <row r="69" spans="1:7" ht="18.75" customHeight="1" x14ac:dyDescent="0.2">
      <c r="A69" s="703"/>
      <c r="B69" s="545" t="s">
        <v>556</v>
      </c>
      <c r="C69" s="694" t="s">
        <v>2414</v>
      </c>
      <c r="D69" s="545"/>
      <c r="E69" s="704"/>
      <c r="F69" s="681"/>
    </row>
    <row r="70" spans="1:7" ht="18.75" customHeight="1" x14ac:dyDescent="0.2">
      <c r="A70" s="703"/>
      <c r="B70" s="833"/>
      <c r="C70" s="834"/>
      <c r="D70" s="833"/>
      <c r="E70" s="835"/>
      <c r="F70" s="836"/>
    </row>
    <row r="71" spans="1:7" ht="18.75" customHeight="1" x14ac:dyDescent="0.2">
      <c r="A71" s="703"/>
      <c r="B71" s="545" t="s">
        <v>2415</v>
      </c>
      <c r="C71" s="572" t="s">
        <v>2416</v>
      </c>
      <c r="D71" s="545" t="s">
        <v>312</v>
      </c>
      <c r="E71" s="680" t="s">
        <v>33</v>
      </c>
      <c r="F71" s="681" t="s">
        <v>1538</v>
      </c>
    </row>
    <row r="72" spans="1:7" ht="18.75" customHeight="1" x14ac:dyDescent="0.2">
      <c r="A72" s="703"/>
      <c r="B72" s="545" t="s">
        <v>2417</v>
      </c>
      <c r="C72" s="572" t="s">
        <v>2418</v>
      </c>
      <c r="D72" s="545" t="s">
        <v>312</v>
      </c>
      <c r="E72" s="680" t="s">
        <v>33</v>
      </c>
      <c r="F72" s="681" t="s">
        <v>1538</v>
      </c>
    </row>
    <row r="73" spans="1:7" ht="18.75" customHeight="1" x14ac:dyDescent="0.2">
      <c r="A73" s="703"/>
      <c r="B73" s="545" t="s">
        <v>2419</v>
      </c>
      <c r="C73" s="572" t="s">
        <v>2420</v>
      </c>
      <c r="D73" s="545" t="s">
        <v>312</v>
      </c>
      <c r="E73" s="680" t="s">
        <v>1581</v>
      </c>
      <c r="F73" s="681" t="s">
        <v>1538</v>
      </c>
    </row>
    <row r="74" spans="1:7" ht="18.75" customHeight="1" x14ac:dyDescent="0.2">
      <c r="A74" s="703"/>
      <c r="B74" s="545" t="s">
        <v>2421</v>
      </c>
      <c r="C74" s="694" t="s">
        <v>2422</v>
      </c>
      <c r="D74" s="545"/>
      <c r="E74" s="704"/>
      <c r="F74" s="681"/>
    </row>
    <row r="75" spans="1:7" ht="18.75" customHeight="1" x14ac:dyDescent="0.2">
      <c r="A75" s="703"/>
      <c r="B75" s="833"/>
      <c r="C75" s="834"/>
      <c r="D75" s="833"/>
      <c r="E75" s="835"/>
      <c r="F75" s="836"/>
    </row>
    <row r="76" spans="1:7" ht="18.75" customHeight="1" x14ac:dyDescent="0.2">
      <c r="A76" s="703"/>
      <c r="B76" s="545" t="s">
        <v>2423</v>
      </c>
      <c r="C76" s="572" t="s">
        <v>2424</v>
      </c>
      <c r="D76" s="545" t="s">
        <v>315</v>
      </c>
      <c r="E76" s="680" t="s">
        <v>1581</v>
      </c>
      <c r="F76" s="681" t="s">
        <v>1538</v>
      </c>
    </row>
    <row r="77" spans="1:7" ht="18.75" customHeight="1" x14ac:dyDescent="0.2">
      <c r="A77" s="703"/>
      <c r="B77" s="545" t="s">
        <v>556</v>
      </c>
      <c r="C77" s="694" t="s">
        <v>2425</v>
      </c>
      <c r="D77" s="545"/>
      <c r="E77" s="704"/>
      <c r="F77" s="681"/>
    </row>
    <row r="78" spans="1:7" ht="18.75" customHeight="1" x14ac:dyDescent="0.2">
      <c r="A78" s="703"/>
      <c r="B78" s="833"/>
      <c r="C78" s="834"/>
      <c r="D78" s="833"/>
      <c r="E78" s="835"/>
      <c r="F78" s="836"/>
    </row>
    <row r="79" spans="1:7" ht="18.75" customHeight="1" x14ac:dyDescent="0.2">
      <c r="A79" s="703"/>
      <c r="B79" s="545"/>
      <c r="C79" s="572" t="s">
        <v>2426</v>
      </c>
      <c r="D79" s="545" t="s">
        <v>2413</v>
      </c>
      <c r="E79" s="680" t="s">
        <v>1648</v>
      </c>
      <c r="F79" s="681" t="s">
        <v>1538</v>
      </c>
    </row>
    <row r="80" spans="1:7" ht="18.75" customHeight="1" x14ac:dyDescent="0.2">
      <c r="A80" s="703"/>
      <c r="B80" s="545" t="s">
        <v>2427</v>
      </c>
      <c r="C80" s="572" t="s">
        <v>2428</v>
      </c>
      <c r="D80" s="545" t="s">
        <v>2413</v>
      </c>
      <c r="E80" s="680" t="s">
        <v>33</v>
      </c>
      <c r="F80" s="681" t="s">
        <v>1538</v>
      </c>
    </row>
    <row r="81" spans="1:6" ht="18.75" customHeight="1" x14ac:dyDescent="0.2">
      <c r="A81" s="703"/>
      <c r="B81" s="545" t="s">
        <v>2429</v>
      </c>
      <c r="C81" s="572" t="s">
        <v>2430</v>
      </c>
      <c r="D81" s="545" t="s">
        <v>2413</v>
      </c>
      <c r="E81" s="680" t="s">
        <v>1581</v>
      </c>
      <c r="F81" s="681" t="s">
        <v>1538</v>
      </c>
    </row>
    <row r="82" spans="1:6" ht="18.75" customHeight="1" x14ac:dyDescent="0.2">
      <c r="A82" s="703"/>
      <c r="B82" s="545" t="s">
        <v>556</v>
      </c>
      <c r="C82" s="694" t="s">
        <v>2431</v>
      </c>
      <c r="D82" s="545"/>
      <c r="E82" s="704"/>
      <c r="F82" s="681"/>
    </row>
    <row r="83" spans="1:6" ht="18.75" customHeight="1" x14ac:dyDescent="0.2">
      <c r="A83" s="703"/>
      <c r="B83" s="833"/>
      <c r="C83" s="834"/>
      <c r="D83" s="833"/>
      <c r="E83" s="835"/>
      <c r="F83" s="836"/>
    </row>
    <row r="84" spans="1:6" ht="18.75" customHeight="1" x14ac:dyDescent="0.2">
      <c r="A84" s="703"/>
      <c r="B84" s="545"/>
      <c r="C84" s="572" t="s">
        <v>2432</v>
      </c>
      <c r="D84" s="545" t="s">
        <v>318</v>
      </c>
      <c r="E84" s="680" t="s">
        <v>1648</v>
      </c>
      <c r="F84" s="681" t="s">
        <v>1538</v>
      </c>
    </row>
    <row r="85" spans="1:6" ht="18.75" customHeight="1" x14ac:dyDescent="0.2">
      <c r="A85" s="703"/>
      <c r="B85" s="545"/>
      <c r="C85" s="572" t="s">
        <v>2433</v>
      </c>
      <c r="D85" s="545" t="s">
        <v>318</v>
      </c>
      <c r="E85" s="680" t="s">
        <v>1648</v>
      </c>
      <c r="F85" s="681" t="s">
        <v>1538</v>
      </c>
    </row>
    <row r="86" spans="1:6" ht="18.75" customHeight="1" x14ac:dyDescent="0.2">
      <c r="A86" s="703"/>
      <c r="B86" s="545" t="s">
        <v>2434</v>
      </c>
      <c r="C86" s="572" t="s">
        <v>2435</v>
      </c>
      <c r="D86" s="545" t="s">
        <v>318</v>
      </c>
      <c r="E86" s="680" t="s">
        <v>33</v>
      </c>
      <c r="F86" s="681" t="s">
        <v>1538</v>
      </c>
    </row>
    <row r="87" spans="1:6" ht="18.75" customHeight="1" x14ac:dyDescent="0.2">
      <c r="A87" s="703"/>
      <c r="B87" s="545" t="s">
        <v>2436</v>
      </c>
      <c r="C87" s="694" t="s">
        <v>2437</v>
      </c>
      <c r="D87" s="545"/>
      <c r="E87" s="704"/>
      <c r="F87" s="681"/>
    </row>
    <row r="88" spans="1:6" ht="18.75" customHeight="1" x14ac:dyDescent="0.2">
      <c r="A88" s="703"/>
      <c r="B88" s="833"/>
      <c r="C88" s="834"/>
      <c r="D88" s="833"/>
      <c r="E88" s="835"/>
      <c r="F88" s="836"/>
    </row>
    <row r="89" spans="1:6" ht="18.75" customHeight="1" x14ac:dyDescent="0.2">
      <c r="A89" s="703"/>
      <c r="B89" s="545" t="s">
        <v>2438</v>
      </c>
      <c r="C89" s="572" t="s">
        <v>2439</v>
      </c>
      <c r="D89" s="545" t="s">
        <v>315</v>
      </c>
      <c r="E89" s="680" t="s">
        <v>1581</v>
      </c>
      <c r="F89" s="681" t="s">
        <v>1538</v>
      </c>
    </row>
    <row r="90" spans="1:6" ht="18.75" customHeight="1" x14ac:dyDescent="0.2">
      <c r="A90" s="703"/>
      <c r="B90" s="545" t="s">
        <v>2440</v>
      </c>
      <c r="C90" s="694" t="s">
        <v>2441</v>
      </c>
      <c r="D90" s="545"/>
      <c r="E90" s="704"/>
      <c r="F90" s="681"/>
    </row>
    <row r="91" spans="1:6" ht="18.75" customHeight="1" x14ac:dyDescent="0.2">
      <c r="A91" s="703"/>
      <c r="B91" s="833"/>
      <c r="C91" s="834"/>
      <c r="D91" s="833"/>
      <c r="E91" s="835"/>
      <c r="F91" s="836"/>
    </row>
    <row r="92" spans="1:6" ht="18.75" customHeight="1" x14ac:dyDescent="0.2">
      <c r="A92" s="703"/>
      <c r="B92" s="545" t="s">
        <v>2442</v>
      </c>
      <c r="C92" s="572" t="s">
        <v>2443</v>
      </c>
      <c r="D92" s="545" t="s">
        <v>2413</v>
      </c>
      <c r="E92" s="680" t="s">
        <v>33</v>
      </c>
      <c r="F92" s="681" t="s">
        <v>1538</v>
      </c>
    </row>
    <row r="93" spans="1:6" ht="18.75" customHeight="1" x14ac:dyDescent="0.2">
      <c r="A93" s="703"/>
      <c r="B93" s="545" t="s">
        <v>2444</v>
      </c>
      <c r="C93" s="572" t="s">
        <v>2445</v>
      </c>
      <c r="D93" s="545" t="s">
        <v>2413</v>
      </c>
      <c r="E93" s="680" t="s">
        <v>33</v>
      </c>
      <c r="F93" s="681" t="s">
        <v>1538</v>
      </c>
    </row>
    <row r="94" spans="1:6" ht="18.75" customHeight="1" x14ac:dyDescent="0.2">
      <c r="A94" s="703"/>
      <c r="B94" s="545" t="s">
        <v>556</v>
      </c>
      <c r="C94" s="694" t="s">
        <v>2446</v>
      </c>
      <c r="D94" s="545"/>
      <c r="E94" s="704"/>
      <c r="F94" s="681"/>
    </row>
    <row r="95" spans="1:6" ht="18.75" customHeight="1" x14ac:dyDescent="0.2">
      <c r="A95" s="703"/>
      <c r="B95" s="833"/>
      <c r="C95" s="834"/>
      <c r="D95" s="833"/>
      <c r="E95" s="835"/>
      <c r="F95" s="836"/>
    </row>
    <row r="96" spans="1:6" ht="18.75" customHeight="1" x14ac:dyDescent="0.2">
      <c r="A96" s="703"/>
      <c r="B96" s="545"/>
      <c r="C96" s="572" t="s">
        <v>2447</v>
      </c>
      <c r="D96" s="545" t="s">
        <v>2413</v>
      </c>
      <c r="E96" s="680" t="s">
        <v>1648</v>
      </c>
      <c r="F96" s="681" t="s">
        <v>1538</v>
      </c>
    </row>
    <row r="97" spans="1:6" ht="18.75" customHeight="1" x14ac:dyDescent="0.2">
      <c r="A97" s="703"/>
      <c r="B97" s="545"/>
      <c r="C97" s="572" t="s">
        <v>2621</v>
      </c>
      <c r="D97" s="545" t="s">
        <v>2413</v>
      </c>
      <c r="E97" s="680" t="s">
        <v>1648</v>
      </c>
      <c r="F97" s="681" t="s">
        <v>1538</v>
      </c>
    </row>
    <row r="98" spans="1:6" ht="18.75" customHeight="1" x14ac:dyDescent="0.2">
      <c r="A98" s="703"/>
      <c r="B98" s="545" t="s">
        <v>556</v>
      </c>
      <c r="C98" s="694" t="s">
        <v>2448</v>
      </c>
      <c r="D98" s="545"/>
      <c r="E98" s="704"/>
      <c r="F98" s="681"/>
    </row>
    <row r="99" spans="1:6" ht="18.75" customHeight="1" x14ac:dyDescent="0.2">
      <c r="A99" s="703"/>
      <c r="B99" s="833"/>
      <c r="C99" s="834"/>
      <c r="D99" s="833"/>
      <c r="E99" s="835"/>
      <c r="F99" s="836"/>
    </row>
    <row r="100" spans="1:6" ht="18.75" customHeight="1" x14ac:dyDescent="0.2">
      <c r="A100" s="703"/>
      <c r="B100" s="545" t="s">
        <v>2449</v>
      </c>
      <c r="C100" s="572" t="s">
        <v>2450</v>
      </c>
      <c r="D100" s="545" t="s">
        <v>318</v>
      </c>
      <c r="E100" s="680" t="s">
        <v>1648</v>
      </c>
      <c r="F100" s="681" t="s">
        <v>1538</v>
      </c>
    </row>
    <row r="101" spans="1:6" ht="18.75" customHeight="1" x14ac:dyDescent="0.2">
      <c r="A101" s="703"/>
      <c r="B101" s="545" t="s">
        <v>2451</v>
      </c>
      <c r="C101" s="694" t="s">
        <v>2452</v>
      </c>
      <c r="D101" s="545"/>
      <c r="E101" s="704"/>
      <c r="F101" s="681"/>
    </row>
    <row r="102" spans="1:6" ht="18.75" customHeight="1" x14ac:dyDescent="0.2">
      <c r="A102" s="703"/>
      <c r="B102" s="833"/>
      <c r="C102" s="834"/>
      <c r="D102" s="833"/>
      <c r="E102" s="835"/>
      <c r="F102" s="836"/>
    </row>
    <row r="103" spans="1:6" ht="18.75" customHeight="1" x14ac:dyDescent="0.2">
      <c r="A103" s="703"/>
      <c r="B103" s="545" t="s">
        <v>2453</v>
      </c>
      <c r="C103" s="572" t="s">
        <v>2454</v>
      </c>
      <c r="D103" s="545" t="s">
        <v>318</v>
      </c>
      <c r="E103" s="680" t="s">
        <v>33</v>
      </c>
      <c r="F103" s="681" t="s">
        <v>1538</v>
      </c>
    </row>
    <row r="104" spans="1:6" ht="18.75" customHeight="1" x14ac:dyDescent="0.2">
      <c r="A104" s="703"/>
      <c r="B104" s="545" t="s">
        <v>2455</v>
      </c>
      <c r="C104" s="572" t="s">
        <v>2456</v>
      </c>
      <c r="D104" s="545" t="s">
        <v>318</v>
      </c>
      <c r="E104" s="680" t="s">
        <v>33</v>
      </c>
      <c r="F104" s="681" t="s">
        <v>1538</v>
      </c>
    </row>
    <row r="105" spans="1:6" ht="18.75" customHeight="1" x14ac:dyDescent="0.2">
      <c r="A105" s="703"/>
      <c r="B105" s="545" t="s">
        <v>2457</v>
      </c>
      <c r="C105" s="572" t="s">
        <v>2458</v>
      </c>
      <c r="D105" s="545" t="s">
        <v>318</v>
      </c>
      <c r="E105" s="680" t="s">
        <v>33</v>
      </c>
      <c r="F105" s="681" t="s">
        <v>1538</v>
      </c>
    </row>
    <row r="106" spans="1:6" ht="18.75" customHeight="1" x14ac:dyDescent="0.2">
      <c r="A106" s="703"/>
      <c r="B106" s="545" t="s">
        <v>2459</v>
      </c>
      <c r="C106" s="694" t="s">
        <v>2460</v>
      </c>
      <c r="D106" s="545"/>
      <c r="E106" s="704"/>
      <c r="F106" s="681"/>
    </row>
    <row r="107" spans="1:6" ht="18.75" customHeight="1" x14ac:dyDescent="0.2">
      <c r="A107" s="703"/>
      <c r="B107" s="833"/>
      <c r="C107" s="834"/>
      <c r="D107" s="833"/>
      <c r="E107" s="835"/>
      <c r="F107" s="836"/>
    </row>
    <row r="108" spans="1:6" ht="18.75" customHeight="1" x14ac:dyDescent="0.2">
      <c r="A108" s="703"/>
      <c r="B108" s="545" t="s">
        <v>2461</v>
      </c>
      <c r="C108" s="572" t="s">
        <v>2462</v>
      </c>
      <c r="D108" s="545" t="s">
        <v>2413</v>
      </c>
      <c r="E108" s="680" t="s">
        <v>33</v>
      </c>
      <c r="F108" s="681" t="s">
        <v>1538</v>
      </c>
    </row>
    <row r="109" spans="1:6" ht="18.75" customHeight="1" x14ac:dyDescent="0.2">
      <c r="A109" s="703"/>
      <c r="B109" s="545" t="s">
        <v>556</v>
      </c>
      <c r="C109" s="694" t="s">
        <v>2463</v>
      </c>
      <c r="D109" s="545"/>
      <c r="E109" s="704"/>
      <c r="F109" s="681"/>
    </row>
    <row r="110" spans="1:6" ht="18.75" customHeight="1" x14ac:dyDescent="0.2">
      <c r="A110" s="703"/>
      <c r="B110" s="833"/>
      <c r="C110" s="834"/>
      <c r="D110" s="833"/>
      <c r="E110" s="835"/>
      <c r="F110" s="836"/>
    </row>
    <row r="111" spans="1:6" ht="18.75" customHeight="1" x14ac:dyDescent="0.2">
      <c r="A111" s="703"/>
      <c r="B111" s="545"/>
      <c r="C111" s="572" t="s">
        <v>2464</v>
      </c>
      <c r="D111" s="545" t="s">
        <v>2413</v>
      </c>
      <c r="E111" s="680" t="s">
        <v>1648</v>
      </c>
      <c r="F111" s="681" t="s">
        <v>1538</v>
      </c>
    </row>
    <row r="112" spans="1:6" ht="18.75" customHeight="1" x14ac:dyDescent="0.2">
      <c r="A112" s="703"/>
      <c r="B112" s="545"/>
      <c r="C112" s="572" t="s">
        <v>2465</v>
      </c>
      <c r="D112" s="545" t="s">
        <v>2413</v>
      </c>
      <c r="E112" s="680" t="s">
        <v>1648</v>
      </c>
      <c r="F112" s="681" t="s">
        <v>1538</v>
      </c>
    </row>
    <row r="113" spans="1:6" ht="18.75" customHeight="1" x14ac:dyDescent="0.2">
      <c r="A113" s="703"/>
      <c r="B113" s="545" t="s">
        <v>2466</v>
      </c>
      <c r="C113" s="694" t="s">
        <v>2467</v>
      </c>
      <c r="D113" s="545"/>
      <c r="E113" s="704"/>
      <c r="F113" s="681"/>
    </row>
    <row r="114" spans="1:6" ht="18.75" customHeight="1" x14ac:dyDescent="0.2">
      <c r="A114" s="703"/>
      <c r="B114" s="833"/>
      <c r="C114" s="834"/>
      <c r="D114" s="833"/>
      <c r="E114" s="835"/>
      <c r="F114" s="836"/>
    </row>
    <row r="115" spans="1:6" ht="18.75" customHeight="1" x14ac:dyDescent="0.2">
      <c r="A115" s="703"/>
      <c r="B115" s="545" t="s">
        <v>2468</v>
      </c>
      <c r="C115" s="572" t="s">
        <v>2469</v>
      </c>
      <c r="D115" s="545" t="s">
        <v>312</v>
      </c>
      <c r="E115" s="680" t="s">
        <v>33</v>
      </c>
      <c r="F115" s="681" t="s">
        <v>1538</v>
      </c>
    </row>
    <row r="116" spans="1:6" ht="18.75" customHeight="1" x14ac:dyDescent="0.2">
      <c r="A116" s="703"/>
      <c r="B116" s="545" t="s">
        <v>2470</v>
      </c>
      <c r="C116" s="694" t="s">
        <v>2471</v>
      </c>
      <c r="D116" s="545"/>
      <c r="E116" s="704"/>
      <c r="F116" s="681"/>
    </row>
    <row r="117" spans="1:6" ht="18.75" customHeight="1" x14ac:dyDescent="0.2">
      <c r="A117" s="703"/>
      <c r="B117" s="833"/>
      <c r="C117" s="834"/>
      <c r="D117" s="833"/>
      <c r="E117" s="835"/>
      <c r="F117" s="836"/>
    </row>
    <row r="118" spans="1:6" ht="18.75" customHeight="1" x14ac:dyDescent="0.2">
      <c r="A118" s="703"/>
      <c r="B118" s="545" t="s">
        <v>2472</v>
      </c>
      <c r="C118" s="572" t="s">
        <v>2473</v>
      </c>
      <c r="D118" s="545" t="s">
        <v>315</v>
      </c>
      <c r="E118" s="680" t="s">
        <v>1581</v>
      </c>
      <c r="F118" s="681" t="s">
        <v>1538</v>
      </c>
    </row>
    <row r="119" spans="1:6" ht="18.75" customHeight="1" x14ac:dyDescent="0.2">
      <c r="A119" s="703"/>
      <c r="B119" s="545" t="s">
        <v>556</v>
      </c>
      <c r="C119" s="694" t="s">
        <v>2474</v>
      </c>
      <c r="D119" s="545"/>
      <c r="E119" s="704"/>
      <c r="F119" s="681"/>
    </row>
    <row r="120" spans="1:6" ht="18.75" customHeight="1" x14ac:dyDescent="0.2">
      <c r="A120" s="703"/>
      <c r="B120" s="833"/>
      <c r="C120" s="834"/>
      <c r="D120" s="833"/>
      <c r="E120" s="835"/>
      <c r="F120" s="836"/>
    </row>
    <row r="121" spans="1:6" ht="18.75" customHeight="1" x14ac:dyDescent="0.2">
      <c r="A121" s="703"/>
      <c r="B121" s="545" t="s">
        <v>2475</v>
      </c>
      <c r="C121" s="572" t="s">
        <v>2476</v>
      </c>
      <c r="D121" s="545" t="s">
        <v>315</v>
      </c>
      <c r="E121" s="680" t="s">
        <v>33</v>
      </c>
      <c r="F121" s="681" t="s">
        <v>1538</v>
      </c>
    </row>
    <row r="122" spans="1:6" ht="18.75" customHeight="1" x14ac:dyDescent="0.2">
      <c r="A122" s="703"/>
      <c r="B122" s="545" t="s">
        <v>2477</v>
      </c>
      <c r="C122" s="572" t="s">
        <v>2478</v>
      </c>
      <c r="D122" s="545" t="s">
        <v>315</v>
      </c>
      <c r="E122" s="680" t="s">
        <v>33</v>
      </c>
      <c r="F122" s="681" t="s">
        <v>1538</v>
      </c>
    </row>
    <row r="123" spans="1:6" ht="18.75" customHeight="1" x14ac:dyDescent="0.2">
      <c r="A123" s="703"/>
      <c r="B123" s="545" t="s">
        <v>2479</v>
      </c>
      <c r="C123" s="572" t="s">
        <v>2480</v>
      </c>
      <c r="D123" s="545" t="s">
        <v>315</v>
      </c>
      <c r="E123" s="680" t="s">
        <v>33</v>
      </c>
      <c r="F123" s="681" t="s">
        <v>1538</v>
      </c>
    </row>
    <row r="124" spans="1:6" ht="18.75" customHeight="1" x14ac:dyDescent="0.2">
      <c r="A124" s="703"/>
      <c r="B124" s="545" t="s">
        <v>556</v>
      </c>
      <c r="C124" s="694" t="s">
        <v>2481</v>
      </c>
      <c r="D124" s="545"/>
      <c r="E124" s="704"/>
      <c r="F124" s="681"/>
    </row>
    <row r="125" spans="1:6" ht="18.75" customHeight="1" x14ac:dyDescent="0.2">
      <c r="A125" s="703"/>
      <c r="B125" s="833"/>
      <c r="C125" s="834"/>
      <c r="D125" s="833"/>
      <c r="E125" s="835"/>
      <c r="F125" s="836"/>
    </row>
    <row r="126" spans="1:6" ht="18.75" customHeight="1" x14ac:dyDescent="0.2">
      <c r="A126" s="703"/>
      <c r="B126" s="545" t="s">
        <v>2482</v>
      </c>
      <c r="C126" s="572" t="s">
        <v>2483</v>
      </c>
      <c r="D126" s="545" t="s">
        <v>318</v>
      </c>
      <c r="E126" s="680" t="s">
        <v>1581</v>
      </c>
      <c r="F126" s="681" t="s">
        <v>1538</v>
      </c>
    </row>
    <row r="127" spans="1:6" ht="18.75" customHeight="1" x14ac:dyDescent="0.2">
      <c r="A127" s="703"/>
      <c r="B127" s="545" t="s">
        <v>2436</v>
      </c>
      <c r="C127" s="694" t="s">
        <v>2484</v>
      </c>
      <c r="D127" s="545"/>
      <c r="E127" s="704"/>
      <c r="F127" s="681"/>
    </row>
    <row r="128" spans="1:6" ht="18.75" customHeight="1" x14ac:dyDescent="0.2">
      <c r="A128" s="703"/>
      <c r="B128" s="833"/>
      <c r="C128" s="837"/>
      <c r="D128" s="833"/>
      <c r="E128" s="835"/>
      <c r="F128" s="836"/>
    </row>
    <row r="129" spans="1:6" ht="18.75" customHeight="1" x14ac:dyDescent="0.2">
      <c r="A129" s="703"/>
      <c r="B129" s="545"/>
      <c r="C129" s="544" t="s">
        <v>2485</v>
      </c>
      <c r="D129" s="545" t="s">
        <v>315</v>
      </c>
      <c r="E129" s="680" t="s">
        <v>1648</v>
      </c>
      <c r="F129" s="681" t="s">
        <v>1538</v>
      </c>
    </row>
    <row r="130" spans="1:6" ht="18.75" customHeight="1" x14ac:dyDescent="0.2">
      <c r="A130" s="703"/>
      <c r="B130" s="545"/>
      <c r="C130" s="544" t="s">
        <v>2622</v>
      </c>
      <c r="D130" s="545" t="s">
        <v>315</v>
      </c>
      <c r="E130" s="680" t="s">
        <v>1648</v>
      </c>
      <c r="F130" s="681" t="s">
        <v>1538</v>
      </c>
    </row>
    <row r="131" spans="1:6" ht="18.75" customHeight="1" x14ac:dyDescent="0.2">
      <c r="A131" s="703"/>
      <c r="B131" s="545" t="s">
        <v>2486</v>
      </c>
      <c r="C131" s="831" t="s">
        <v>2487</v>
      </c>
      <c r="D131" s="545" t="s">
        <v>315</v>
      </c>
      <c r="E131" s="680" t="s">
        <v>1581</v>
      </c>
      <c r="F131" s="681" t="s">
        <v>1538</v>
      </c>
    </row>
    <row r="132" spans="1:6" ht="18.75" customHeight="1" x14ac:dyDescent="0.2">
      <c r="A132" s="703"/>
      <c r="B132" s="545" t="s">
        <v>2488</v>
      </c>
      <c r="C132" s="832" t="s">
        <v>2489</v>
      </c>
      <c r="D132" s="545"/>
      <c r="E132" s="704"/>
      <c r="F132" s="681"/>
    </row>
    <row r="133" spans="1:6" ht="18.75" customHeight="1" x14ac:dyDescent="0.2">
      <c r="A133" s="703"/>
      <c r="B133" s="833"/>
      <c r="C133" s="837"/>
      <c r="D133" s="833"/>
      <c r="E133" s="835"/>
      <c r="F133" s="836"/>
    </row>
    <row r="134" spans="1:6" ht="18.75" customHeight="1" x14ac:dyDescent="0.2">
      <c r="A134" s="703"/>
      <c r="B134" s="545" t="s">
        <v>2490</v>
      </c>
      <c r="C134" s="544" t="s">
        <v>2491</v>
      </c>
      <c r="D134" s="545" t="s">
        <v>312</v>
      </c>
      <c r="E134" s="680" t="s">
        <v>33</v>
      </c>
      <c r="F134" s="681" t="s">
        <v>1538</v>
      </c>
    </row>
    <row r="135" spans="1:6" ht="18.75" customHeight="1" x14ac:dyDescent="0.2">
      <c r="A135" s="703"/>
      <c r="B135" s="545" t="s">
        <v>2492</v>
      </c>
      <c r="C135" s="544" t="s">
        <v>2493</v>
      </c>
      <c r="D135" s="545" t="s">
        <v>312</v>
      </c>
      <c r="E135" s="680" t="s">
        <v>33</v>
      </c>
      <c r="F135" s="681" t="s">
        <v>1538</v>
      </c>
    </row>
    <row r="136" spans="1:6" ht="18.75" customHeight="1" x14ac:dyDescent="0.2">
      <c r="A136" s="703"/>
      <c r="B136" s="545" t="s">
        <v>2494</v>
      </c>
      <c r="C136" s="544" t="s">
        <v>2495</v>
      </c>
      <c r="D136" s="545" t="s">
        <v>312</v>
      </c>
      <c r="E136" s="680" t="s">
        <v>33</v>
      </c>
      <c r="F136" s="681" t="s">
        <v>1538</v>
      </c>
    </row>
    <row r="137" spans="1:6" ht="18.75" customHeight="1" x14ac:dyDescent="0.2">
      <c r="A137" s="703"/>
      <c r="B137" s="545" t="s">
        <v>2496</v>
      </c>
      <c r="C137" s="832" t="s">
        <v>2497</v>
      </c>
      <c r="D137" s="545"/>
      <c r="E137" s="704"/>
      <c r="F137" s="681"/>
    </row>
    <row r="138" spans="1:6" ht="18.75" customHeight="1" x14ac:dyDescent="0.2">
      <c r="A138" s="703"/>
      <c r="B138" s="833"/>
      <c r="C138" s="837"/>
      <c r="D138" s="833"/>
      <c r="E138" s="835"/>
      <c r="F138" s="836"/>
    </row>
    <row r="139" spans="1:6" ht="18.75" customHeight="1" x14ac:dyDescent="0.2">
      <c r="A139" s="703"/>
      <c r="B139" s="545"/>
      <c r="C139" s="544" t="s">
        <v>2498</v>
      </c>
      <c r="D139" s="545" t="s">
        <v>318</v>
      </c>
      <c r="E139" s="680" t="s">
        <v>1648</v>
      </c>
      <c r="F139" s="681" t="s">
        <v>1538</v>
      </c>
    </row>
    <row r="140" spans="1:6" ht="18.75" customHeight="1" x14ac:dyDescent="0.2">
      <c r="A140" s="703"/>
      <c r="B140" s="545"/>
      <c r="C140" s="544" t="s">
        <v>2499</v>
      </c>
      <c r="D140" s="545" t="s">
        <v>318</v>
      </c>
      <c r="E140" s="680" t="s">
        <v>1648</v>
      </c>
      <c r="F140" s="681" t="s">
        <v>1538</v>
      </c>
    </row>
    <row r="141" spans="1:6" ht="18.75" customHeight="1" x14ac:dyDescent="0.2">
      <c r="A141" s="703"/>
      <c r="B141" s="545" t="s">
        <v>2500</v>
      </c>
      <c r="C141" s="831" t="s">
        <v>2501</v>
      </c>
      <c r="D141" s="545" t="s">
        <v>318</v>
      </c>
      <c r="E141" s="680" t="s">
        <v>1581</v>
      </c>
      <c r="F141" s="681" t="s">
        <v>1538</v>
      </c>
    </row>
    <row r="142" spans="1:6" ht="18.75" customHeight="1" x14ac:dyDescent="0.2">
      <c r="A142" s="703"/>
      <c r="B142" s="545" t="s">
        <v>556</v>
      </c>
      <c r="C142" s="832" t="s">
        <v>2502</v>
      </c>
      <c r="D142" s="545"/>
      <c r="E142" s="704"/>
      <c r="F142" s="681"/>
    </row>
    <row r="143" spans="1:6" ht="18.75" customHeight="1" x14ac:dyDescent="0.2">
      <c r="A143" s="703"/>
      <c r="B143" s="833"/>
      <c r="C143" s="837"/>
      <c r="D143" s="833"/>
      <c r="E143" s="835"/>
      <c r="F143" s="836"/>
    </row>
    <row r="144" spans="1:6" ht="18.75" customHeight="1" x14ac:dyDescent="0.2">
      <c r="A144" s="703"/>
      <c r="B144" s="545"/>
      <c r="C144" s="544" t="s">
        <v>2503</v>
      </c>
      <c r="D144" s="545" t="s">
        <v>315</v>
      </c>
      <c r="E144" s="680" t="s">
        <v>1648</v>
      </c>
      <c r="F144" s="681" t="s">
        <v>1538</v>
      </c>
    </row>
    <row r="145" spans="1:6" ht="18.75" customHeight="1" x14ac:dyDescent="0.2">
      <c r="A145" s="703"/>
      <c r="B145" s="545"/>
      <c r="C145" s="544" t="s">
        <v>2504</v>
      </c>
      <c r="D145" s="545" t="s">
        <v>315</v>
      </c>
      <c r="E145" s="680" t="s">
        <v>1648</v>
      </c>
      <c r="F145" s="681" t="s">
        <v>1538</v>
      </c>
    </row>
    <row r="146" spans="1:6" ht="18.75" customHeight="1" x14ac:dyDescent="0.2">
      <c r="A146" s="703"/>
      <c r="B146" s="545" t="s">
        <v>2505</v>
      </c>
      <c r="C146" s="544" t="s">
        <v>2506</v>
      </c>
      <c r="D146" s="545" t="s">
        <v>315</v>
      </c>
      <c r="E146" s="680" t="s">
        <v>33</v>
      </c>
      <c r="F146" s="681" t="s">
        <v>1538</v>
      </c>
    </row>
    <row r="147" spans="1:6" ht="18.75" customHeight="1" x14ac:dyDescent="0.2">
      <c r="A147" s="703"/>
      <c r="B147" s="545" t="s">
        <v>1728</v>
      </c>
      <c r="C147" s="832" t="s">
        <v>2507</v>
      </c>
      <c r="D147" s="545"/>
      <c r="E147" s="704"/>
      <c r="F147" s="681"/>
    </row>
    <row r="148" spans="1:6" ht="18.75" customHeight="1" x14ac:dyDescent="0.2">
      <c r="A148" s="703"/>
      <c r="B148" s="833"/>
      <c r="C148" s="837"/>
      <c r="D148" s="833"/>
      <c r="E148" s="835"/>
      <c r="F148" s="836"/>
    </row>
    <row r="149" spans="1:6" ht="18.75" customHeight="1" x14ac:dyDescent="0.2">
      <c r="A149" s="703"/>
      <c r="B149" s="545" t="s">
        <v>2508</v>
      </c>
      <c r="C149" s="544" t="s">
        <v>2509</v>
      </c>
      <c r="D149" s="545" t="s">
        <v>2413</v>
      </c>
      <c r="E149" s="680" t="s">
        <v>33</v>
      </c>
      <c r="F149" s="681" t="s">
        <v>1538</v>
      </c>
    </row>
    <row r="150" spans="1:6" ht="18.75" customHeight="1" x14ac:dyDescent="0.2">
      <c r="A150" s="703"/>
      <c r="B150" s="545" t="s">
        <v>2510</v>
      </c>
      <c r="C150" s="544" t="s">
        <v>2511</v>
      </c>
      <c r="D150" s="545" t="s">
        <v>2413</v>
      </c>
      <c r="E150" s="680" t="s">
        <v>33</v>
      </c>
      <c r="F150" s="681" t="s">
        <v>1538</v>
      </c>
    </row>
    <row r="151" spans="1:6" ht="18.75" customHeight="1" x14ac:dyDescent="0.2">
      <c r="A151" s="703"/>
      <c r="B151" s="545" t="s">
        <v>556</v>
      </c>
      <c r="C151" s="832" t="s">
        <v>2512</v>
      </c>
      <c r="D151" s="545"/>
      <c r="E151" s="704"/>
      <c r="F151" s="681"/>
    </row>
    <row r="152" spans="1:6" ht="18.75" customHeight="1" x14ac:dyDescent="0.2">
      <c r="A152" s="703"/>
      <c r="B152" s="833"/>
      <c r="C152" s="837"/>
      <c r="D152" s="833"/>
      <c r="E152" s="835"/>
      <c r="F152" s="836"/>
    </row>
    <row r="153" spans="1:6" ht="18.75" customHeight="1" x14ac:dyDescent="0.2">
      <c r="A153" s="703"/>
      <c r="B153" s="545" t="s">
        <v>2513</v>
      </c>
      <c r="C153" s="544" t="s">
        <v>2514</v>
      </c>
      <c r="D153" s="545" t="s">
        <v>318</v>
      </c>
      <c r="E153" s="680" t="s">
        <v>1581</v>
      </c>
      <c r="F153" s="681" t="s">
        <v>1538</v>
      </c>
    </row>
    <row r="154" spans="1:6" ht="18.75" customHeight="1" x14ac:dyDescent="0.2">
      <c r="A154" s="703"/>
      <c r="B154" s="545" t="s">
        <v>556</v>
      </c>
      <c r="C154" s="832" t="s">
        <v>2515</v>
      </c>
      <c r="D154" s="545"/>
      <c r="E154" s="704"/>
      <c r="F154" s="681"/>
    </row>
    <row r="155" spans="1:6" ht="18.75" customHeight="1" x14ac:dyDescent="0.2">
      <c r="A155" s="703"/>
      <c r="B155" s="833"/>
      <c r="C155" s="837"/>
      <c r="D155" s="833"/>
      <c r="E155" s="835"/>
      <c r="F155" s="836"/>
    </row>
    <row r="156" spans="1:6" ht="18.75" customHeight="1" x14ac:dyDescent="0.2">
      <c r="A156" s="703"/>
      <c r="B156" s="545" t="s">
        <v>2516</v>
      </c>
      <c r="C156" s="544" t="s">
        <v>2517</v>
      </c>
      <c r="D156" s="545" t="s">
        <v>312</v>
      </c>
      <c r="E156" s="680" t="s">
        <v>33</v>
      </c>
      <c r="F156" s="681" t="s">
        <v>1538</v>
      </c>
    </row>
    <row r="157" spans="1:6" ht="18.75" customHeight="1" x14ac:dyDescent="0.2">
      <c r="A157" s="703"/>
      <c r="B157" s="545" t="s">
        <v>2518</v>
      </c>
      <c r="C157" s="544" t="s">
        <v>2519</v>
      </c>
      <c r="D157" s="545" t="s">
        <v>312</v>
      </c>
      <c r="E157" s="680" t="s">
        <v>33</v>
      </c>
      <c r="F157" s="681" t="s">
        <v>1538</v>
      </c>
    </row>
    <row r="158" spans="1:6" ht="18.75" customHeight="1" x14ac:dyDescent="0.2">
      <c r="A158" s="703"/>
      <c r="B158" s="545" t="s">
        <v>2520</v>
      </c>
      <c r="C158" s="544" t="s">
        <v>2521</v>
      </c>
      <c r="D158" s="545" t="s">
        <v>312</v>
      </c>
      <c r="E158" s="680" t="s">
        <v>33</v>
      </c>
      <c r="F158" s="681" t="s">
        <v>1538</v>
      </c>
    </row>
    <row r="159" spans="1:6" ht="18.75" customHeight="1" x14ac:dyDescent="0.2">
      <c r="A159" s="703"/>
      <c r="B159" s="545" t="s">
        <v>2522</v>
      </c>
      <c r="C159" s="832" t="s">
        <v>2523</v>
      </c>
      <c r="D159" s="545" t="s">
        <v>312</v>
      </c>
      <c r="E159" s="704"/>
      <c r="F159" s="681"/>
    </row>
    <row r="160" spans="1:6" ht="18.75" customHeight="1" x14ac:dyDescent="0.2">
      <c r="A160" s="703"/>
      <c r="B160" s="833"/>
      <c r="C160" s="837"/>
      <c r="D160" s="833"/>
      <c r="E160" s="835"/>
      <c r="F160" s="836"/>
    </row>
    <row r="161" spans="1:6" ht="18.75" customHeight="1" x14ac:dyDescent="0.2">
      <c r="A161" s="703"/>
      <c r="B161" s="545"/>
      <c r="C161" s="544" t="s">
        <v>2524</v>
      </c>
      <c r="D161" s="545" t="s">
        <v>312</v>
      </c>
      <c r="E161" s="680" t="s">
        <v>1648</v>
      </c>
      <c r="F161" s="681" t="s">
        <v>1538</v>
      </c>
    </row>
    <row r="162" spans="1:6" ht="18.75" customHeight="1" x14ac:dyDescent="0.2">
      <c r="A162" s="703"/>
      <c r="B162" s="545"/>
      <c r="C162" s="544" t="s">
        <v>2525</v>
      </c>
      <c r="D162" s="545" t="s">
        <v>312</v>
      </c>
      <c r="E162" s="680" t="s">
        <v>1648</v>
      </c>
      <c r="F162" s="681" t="s">
        <v>1538</v>
      </c>
    </row>
    <row r="163" spans="1:6" ht="18.75" customHeight="1" x14ac:dyDescent="0.2">
      <c r="A163" s="703"/>
      <c r="B163" s="545" t="s">
        <v>556</v>
      </c>
      <c r="C163" s="832" t="s">
        <v>2526</v>
      </c>
      <c r="D163" s="545"/>
      <c r="E163" s="704"/>
      <c r="F163" s="681"/>
    </row>
    <row r="164" spans="1:6" ht="18.75" customHeight="1" x14ac:dyDescent="0.2">
      <c r="A164" s="703"/>
      <c r="B164" s="833"/>
      <c r="C164" s="837"/>
      <c r="D164" s="833"/>
      <c r="E164" s="835"/>
      <c r="F164" s="836"/>
    </row>
    <row r="165" spans="1:6" ht="18.75" customHeight="1" x14ac:dyDescent="0.2">
      <c r="A165" s="703"/>
      <c r="B165" s="545" t="s">
        <v>2527</v>
      </c>
      <c r="C165" s="544" t="s">
        <v>2528</v>
      </c>
      <c r="D165" s="545" t="s">
        <v>312</v>
      </c>
      <c r="E165" s="680" t="s">
        <v>33</v>
      </c>
      <c r="F165" s="681" t="s">
        <v>1538</v>
      </c>
    </row>
    <row r="166" spans="1:6" ht="18.75" customHeight="1" x14ac:dyDescent="0.2">
      <c r="A166" s="703"/>
      <c r="B166" s="545" t="s">
        <v>2529</v>
      </c>
      <c r="C166" s="544" t="s">
        <v>2530</v>
      </c>
      <c r="D166" s="545" t="s">
        <v>312</v>
      </c>
      <c r="E166" s="680" t="s">
        <v>33</v>
      </c>
      <c r="F166" s="681" t="s">
        <v>1538</v>
      </c>
    </row>
    <row r="167" spans="1:6" ht="18.75" customHeight="1" x14ac:dyDescent="0.2">
      <c r="A167" s="703"/>
      <c r="B167" s="545" t="s">
        <v>2531</v>
      </c>
      <c r="C167" s="544" t="s">
        <v>2532</v>
      </c>
      <c r="D167" s="545" t="s">
        <v>312</v>
      </c>
      <c r="E167" s="680" t="s">
        <v>33</v>
      </c>
      <c r="F167" s="681" t="s">
        <v>1538</v>
      </c>
    </row>
    <row r="168" spans="1:6" ht="18.75" customHeight="1" x14ac:dyDescent="0.2">
      <c r="A168" s="703"/>
      <c r="B168" s="545" t="s">
        <v>2533</v>
      </c>
      <c r="C168" s="832" t="s">
        <v>2534</v>
      </c>
      <c r="D168" s="545"/>
      <c r="E168" s="704"/>
      <c r="F168" s="681"/>
    </row>
    <row r="169" spans="1:6" ht="18.75" customHeight="1" x14ac:dyDescent="0.2">
      <c r="A169" s="703"/>
      <c r="B169" s="833"/>
      <c r="C169" s="837"/>
      <c r="D169" s="833"/>
      <c r="E169" s="835"/>
      <c r="F169" s="836"/>
    </row>
    <row r="170" spans="1:6" ht="18.75" customHeight="1" x14ac:dyDescent="0.2">
      <c r="A170" s="703"/>
      <c r="B170" s="545" t="s">
        <v>2535</v>
      </c>
      <c r="C170" s="544" t="s">
        <v>2536</v>
      </c>
      <c r="D170" s="545" t="s">
        <v>312</v>
      </c>
      <c r="E170" s="680" t="s">
        <v>33</v>
      </c>
      <c r="F170" s="681" t="s">
        <v>1538</v>
      </c>
    </row>
    <row r="171" spans="1:6" ht="20.25" customHeight="1" x14ac:dyDescent="0.2">
      <c r="A171" s="703"/>
      <c r="B171" s="545" t="s">
        <v>2537</v>
      </c>
      <c r="C171" s="544" t="s">
        <v>2538</v>
      </c>
      <c r="D171" s="545" t="s">
        <v>312</v>
      </c>
      <c r="E171" s="680" t="s">
        <v>33</v>
      </c>
      <c r="F171" s="681" t="s">
        <v>1538</v>
      </c>
    </row>
    <row r="172" spans="1:6" ht="18.75" customHeight="1" x14ac:dyDescent="0.2">
      <c r="A172" s="703"/>
      <c r="B172" s="545" t="s">
        <v>2539</v>
      </c>
      <c r="C172" s="544" t="s">
        <v>2540</v>
      </c>
      <c r="D172" s="545" t="s">
        <v>312</v>
      </c>
      <c r="E172" s="680" t="s">
        <v>33</v>
      </c>
      <c r="F172" s="681" t="s">
        <v>1538</v>
      </c>
    </row>
    <row r="173" spans="1:6" ht="18.75" customHeight="1" x14ac:dyDescent="0.2">
      <c r="A173" s="703"/>
      <c r="B173" s="545" t="s">
        <v>2541</v>
      </c>
      <c r="C173" s="832" t="s">
        <v>2542</v>
      </c>
      <c r="D173" s="545"/>
      <c r="E173" s="704"/>
      <c r="F173" s="681"/>
    </row>
    <row r="174" spans="1:6" ht="18.75" customHeight="1" x14ac:dyDescent="0.2">
      <c r="A174" s="703"/>
      <c r="B174" s="833"/>
      <c r="C174" s="837"/>
      <c r="D174" s="833"/>
      <c r="E174" s="835"/>
      <c r="F174" s="836"/>
    </row>
    <row r="175" spans="1:6" ht="18.75" customHeight="1" x14ac:dyDescent="0.2">
      <c r="A175" s="703"/>
      <c r="B175" s="545"/>
      <c r="C175" s="544" t="s">
        <v>2543</v>
      </c>
      <c r="D175" s="545" t="s">
        <v>312</v>
      </c>
      <c r="E175" s="680" t="s">
        <v>1648</v>
      </c>
      <c r="F175" s="681" t="s">
        <v>1538</v>
      </c>
    </row>
    <row r="176" spans="1:6" ht="18.75" customHeight="1" x14ac:dyDescent="0.2">
      <c r="A176" s="703"/>
      <c r="B176" s="545"/>
      <c r="C176" s="544" t="s">
        <v>2544</v>
      </c>
      <c r="D176" s="545" t="s">
        <v>312</v>
      </c>
      <c r="E176" s="680" t="s">
        <v>1648</v>
      </c>
      <c r="F176" s="681" t="s">
        <v>1538</v>
      </c>
    </row>
    <row r="177" spans="1:6" ht="18.75" customHeight="1" x14ac:dyDescent="0.2">
      <c r="A177" s="717"/>
      <c r="B177" s="718" t="s">
        <v>2545</v>
      </c>
      <c r="C177" s="838" t="s">
        <v>2546</v>
      </c>
      <c r="D177" s="718"/>
      <c r="E177" s="720"/>
      <c r="F177" s="721"/>
    </row>
    <row r="178" spans="1:6" ht="18.75" customHeight="1" x14ac:dyDescent="0.3">
      <c r="A178" s="844"/>
      <c r="B178" s="839"/>
      <c r="C178" s="840"/>
      <c r="D178" s="841"/>
      <c r="E178" s="842"/>
      <c r="F178" s="843"/>
    </row>
    <row r="179" spans="1:6" ht="18.75" customHeight="1" x14ac:dyDescent="0.3">
      <c r="A179" s="399"/>
      <c r="B179" s="522"/>
      <c r="C179" s="300"/>
      <c r="D179" s="301"/>
      <c r="E179" s="529"/>
      <c r="F179" s="69"/>
    </row>
    <row r="180" spans="1:6" ht="18.75" customHeight="1" x14ac:dyDescent="0.3">
      <c r="A180" s="399"/>
      <c r="B180" s="522"/>
      <c r="C180" s="300"/>
      <c r="D180" s="301"/>
      <c r="E180" s="529"/>
      <c r="F180" s="69"/>
    </row>
    <row r="181" spans="1:6" ht="18.75" customHeight="1" x14ac:dyDescent="0.3">
      <c r="A181" s="399"/>
      <c r="B181" s="522"/>
      <c r="C181" s="300"/>
      <c r="D181" s="301"/>
      <c r="E181" s="529"/>
      <c r="F181" s="69"/>
    </row>
    <row r="182" spans="1:6" ht="18.75" customHeight="1" x14ac:dyDescent="0.3">
      <c r="A182" s="399"/>
      <c r="B182" s="522"/>
      <c r="C182" s="300"/>
      <c r="D182" s="301"/>
      <c r="E182" s="529"/>
      <c r="F182" s="69"/>
    </row>
    <row r="183" spans="1:6" ht="18.75" customHeight="1" x14ac:dyDescent="0.3">
      <c r="A183" s="399"/>
      <c r="B183" s="522"/>
      <c r="C183" s="300"/>
      <c r="D183" s="301"/>
      <c r="E183" s="529"/>
      <c r="F183" s="69"/>
    </row>
    <row r="184" spans="1:6" ht="18.75" customHeight="1" x14ac:dyDescent="0.3">
      <c r="A184" s="399"/>
      <c r="B184" s="522"/>
      <c r="C184" s="300"/>
      <c r="D184" s="301"/>
      <c r="E184" s="529"/>
      <c r="F184" s="69"/>
    </row>
    <row r="185" spans="1:6" ht="18.75" customHeight="1" x14ac:dyDescent="0.3">
      <c r="A185" s="399"/>
      <c r="B185" s="522"/>
      <c r="C185" s="300"/>
      <c r="D185" s="301"/>
      <c r="E185" s="529"/>
      <c r="F185" s="69"/>
    </row>
    <row r="186" spans="1:6" ht="18.75" customHeight="1" x14ac:dyDescent="0.3">
      <c r="A186" s="399"/>
      <c r="B186" s="522"/>
      <c r="C186" s="300"/>
      <c r="D186" s="301"/>
      <c r="E186" s="529"/>
      <c r="F186" s="69"/>
    </row>
    <row r="187" spans="1:6" ht="18.75" customHeight="1" x14ac:dyDescent="0.3">
      <c r="A187" s="399"/>
      <c r="B187" s="522"/>
      <c r="C187" s="300"/>
      <c r="D187" s="301"/>
      <c r="E187" s="529"/>
      <c r="F187" s="69"/>
    </row>
    <row r="188" spans="1:6" ht="18.75" customHeight="1" x14ac:dyDescent="0.3">
      <c r="A188" s="399"/>
      <c r="B188" s="522"/>
      <c r="C188" s="300"/>
      <c r="D188" s="301"/>
      <c r="E188" s="529"/>
      <c r="F188" s="69"/>
    </row>
    <row r="189" spans="1:6" ht="18.75" customHeight="1" x14ac:dyDescent="0.3">
      <c r="A189" s="399"/>
      <c r="B189" s="522"/>
      <c r="C189" s="300"/>
      <c r="D189" s="301"/>
      <c r="E189" s="529"/>
      <c r="F189" s="69"/>
    </row>
    <row r="190" spans="1:6" ht="18.75" customHeight="1" x14ac:dyDescent="0.3">
      <c r="A190" s="399"/>
      <c r="B190" s="522"/>
      <c r="C190" s="300"/>
      <c r="D190" s="301"/>
      <c r="E190" s="529"/>
      <c r="F190" s="69"/>
    </row>
    <row r="191" spans="1:6" ht="18.75" customHeight="1" x14ac:dyDescent="0.3">
      <c r="A191" s="399"/>
      <c r="B191" s="522"/>
      <c r="C191" s="300"/>
      <c r="D191" s="301"/>
      <c r="E191" s="529"/>
      <c r="F191" s="69"/>
    </row>
    <row r="192" spans="1:6" ht="18.75" customHeight="1" x14ac:dyDescent="0.3">
      <c r="A192" s="399"/>
      <c r="B192" s="522"/>
      <c r="C192" s="300"/>
      <c r="D192" s="301"/>
      <c r="E192" s="529"/>
      <c r="F192" s="69"/>
    </row>
    <row r="193" spans="1:6" ht="18.75" customHeight="1" x14ac:dyDescent="0.3">
      <c r="A193" s="399"/>
      <c r="B193" s="522"/>
      <c r="C193" s="300"/>
      <c r="D193" s="301"/>
      <c r="E193" s="529"/>
      <c r="F193" s="69"/>
    </row>
    <row r="194" spans="1:6" ht="18.75" customHeight="1" x14ac:dyDescent="0.3">
      <c r="A194" s="399"/>
      <c r="B194" s="522"/>
      <c r="C194" s="300"/>
      <c r="D194" s="301"/>
      <c r="E194" s="529"/>
      <c r="F194" s="69"/>
    </row>
    <row r="195" spans="1:6" ht="18.75" customHeight="1" x14ac:dyDescent="0.3">
      <c r="A195" s="399"/>
      <c r="B195" s="522"/>
      <c r="C195" s="300"/>
      <c r="D195" s="301"/>
      <c r="E195" s="529"/>
      <c r="F195" s="69"/>
    </row>
    <row r="196" spans="1:6" ht="18.75" customHeight="1" x14ac:dyDescent="0.3">
      <c r="A196" s="399"/>
      <c r="B196" s="522"/>
      <c r="C196" s="300"/>
      <c r="D196" s="301"/>
      <c r="E196" s="529"/>
      <c r="F196" s="69"/>
    </row>
    <row r="197" spans="1:6" ht="18.75" customHeight="1" x14ac:dyDescent="0.3">
      <c r="A197" s="399"/>
      <c r="B197" s="522"/>
      <c r="C197" s="300"/>
      <c r="D197" s="301"/>
      <c r="E197" s="529"/>
      <c r="F197" s="69"/>
    </row>
    <row r="198" spans="1:6" ht="18.75" customHeight="1" x14ac:dyDescent="0.3">
      <c r="A198" s="399"/>
      <c r="B198" s="522"/>
      <c r="C198" s="300"/>
      <c r="D198" s="301"/>
      <c r="E198" s="529"/>
      <c r="F198" s="69"/>
    </row>
    <row r="199" spans="1:6" ht="18.75" customHeight="1" x14ac:dyDescent="0.3">
      <c r="A199" s="399"/>
      <c r="B199" s="522"/>
      <c r="C199" s="300"/>
      <c r="D199" s="301"/>
      <c r="E199" s="529"/>
      <c r="F199" s="69"/>
    </row>
    <row r="200" spans="1:6" ht="18.75" customHeight="1" x14ac:dyDescent="0.3">
      <c r="A200" s="399"/>
      <c r="B200" s="522"/>
      <c r="C200" s="300"/>
      <c r="D200" s="301"/>
      <c r="E200" s="529"/>
      <c r="F200" s="69"/>
    </row>
    <row r="201" spans="1:6" ht="18.75" customHeight="1" x14ac:dyDescent="0.3">
      <c r="A201" s="399"/>
      <c r="B201" s="522"/>
      <c r="C201" s="300"/>
      <c r="D201" s="301"/>
      <c r="E201" s="529"/>
      <c r="F201" s="69"/>
    </row>
    <row r="202" spans="1:6" ht="18.75" customHeight="1" x14ac:dyDescent="0.3">
      <c r="A202" s="399"/>
      <c r="B202" s="522"/>
      <c r="C202" s="300"/>
      <c r="D202" s="301"/>
      <c r="E202" s="529"/>
      <c r="F202" s="69"/>
    </row>
    <row r="203" spans="1:6" ht="18.75" customHeight="1" x14ac:dyDescent="0.3">
      <c r="A203" s="399"/>
      <c r="B203" s="522"/>
      <c r="C203" s="300"/>
      <c r="D203" s="301"/>
      <c r="E203" s="529"/>
      <c r="F203" s="69"/>
    </row>
    <row r="204" spans="1:6" ht="18.75" customHeight="1" x14ac:dyDescent="0.3">
      <c r="A204" s="399"/>
      <c r="B204" s="522"/>
      <c r="C204" s="300"/>
      <c r="D204" s="301"/>
      <c r="E204" s="529"/>
      <c r="F204" s="69"/>
    </row>
    <row r="205" spans="1:6" ht="18.75" customHeight="1" x14ac:dyDescent="0.3">
      <c r="A205" s="399"/>
      <c r="B205" s="522"/>
      <c r="C205" s="300"/>
      <c r="D205" s="301"/>
      <c r="E205" s="529"/>
      <c r="F205" s="69"/>
    </row>
    <row r="206" spans="1:6" ht="18.75" customHeight="1" x14ac:dyDescent="0.3">
      <c r="A206" s="399"/>
      <c r="B206" s="522"/>
      <c r="C206" s="300"/>
      <c r="D206" s="301"/>
      <c r="E206" s="529"/>
      <c r="F206" s="69"/>
    </row>
    <row r="207" spans="1:6" ht="18.75" customHeight="1" x14ac:dyDescent="0.3">
      <c r="A207" s="399"/>
      <c r="B207" s="522"/>
      <c r="C207" s="300"/>
      <c r="D207" s="301"/>
      <c r="E207" s="529"/>
      <c r="F207" s="69"/>
    </row>
    <row r="208" spans="1:6" ht="18.75" customHeight="1" x14ac:dyDescent="0.3">
      <c r="A208" s="399"/>
      <c r="B208" s="522"/>
      <c r="C208" s="300"/>
      <c r="D208" s="301"/>
      <c r="E208" s="529"/>
      <c r="F208" s="69"/>
    </row>
    <row r="209" spans="1:6" ht="18.75" customHeight="1" x14ac:dyDescent="0.3">
      <c r="A209" s="399"/>
      <c r="B209" s="522"/>
      <c r="C209" s="300"/>
      <c r="D209" s="301"/>
      <c r="E209" s="529"/>
      <c r="F209" s="69"/>
    </row>
    <row r="210" spans="1:6" ht="18.75" customHeight="1" x14ac:dyDescent="0.3">
      <c r="A210" s="399"/>
      <c r="B210" s="522"/>
      <c r="C210" s="300"/>
      <c r="D210" s="301"/>
      <c r="E210" s="529"/>
      <c r="F210" s="69"/>
    </row>
    <row r="211" spans="1:6" ht="18.75" customHeight="1" x14ac:dyDescent="0.3">
      <c r="A211" s="399"/>
      <c r="B211" s="522"/>
      <c r="C211" s="300"/>
      <c r="D211" s="301"/>
      <c r="E211" s="529"/>
      <c r="F211" s="69"/>
    </row>
    <row r="212" spans="1:6" ht="18.75" customHeight="1" x14ac:dyDescent="0.2">
      <c r="B212" s="523"/>
      <c r="C212" s="69"/>
      <c r="D212" s="69"/>
      <c r="E212" s="530"/>
      <c r="F212" s="69"/>
    </row>
    <row r="213" spans="1:6" ht="18.75" customHeight="1" x14ac:dyDescent="0.2">
      <c r="B213" s="523"/>
      <c r="C213" s="69"/>
      <c r="D213" s="69"/>
      <c r="E213" s="530"/>
      <c r="F213" s="69"/>
    </row>
    <row r="214" spans="1:6" ht="18.75" customHeight="1" x14ac:dyDescent="0.2">
      <c r="B214" s="523"/>
      <c r="C214" s="69"/>
      <c r="D214" s="69"/>
      <c r="E214" s="530"/>
      <c r="F214" s="69"/>
    </row>
    <row r="215" spans="1:6" ht="12.75" x14ac:dyDescent="0.2">
      <c r="B215" s="523"/>
      <c r="C215" s="69"/>
      <c r="D215" s="69"/>
      <c r="E215" s="530"/>
      <c r="F215" s="69"/>
    </row>
    <row r="216" spans="1:6" ht="12.75" x14ac:dyDescent="0.2">
      <c r="B216" s="523"/>
      <c r="C216" s="69"/>
      <c r="D216" s="69"/>
      <c r="E216" s="530"/>
      <c r="F216" s="69"/>
    </row>
    <row r="217" spans="1:6" ht="12.75" x14ac:dyDescent="0.2">
      <c r="B217" s="523"/>
      <c r="C217" s="69"/>
      <c r="D217" s="69"/>
      <c r="E217" s="530"/>
      <c r="F217" s="69"/>
    </row>
    <row r="218" spans="1:6" ht="12.75" x14ac:dyDescent="0.2">
      <c r="B218" s="523"/>
      <c r="C218" s="69"/>
      <c r="D218" s="69"/>
      <c r="E218" s="530"/>
      <c r="F218" s="69"/>
    </row>
    <row r="219" spans="1:6" ht="12.75" x14ac:dyDescent="0.2">
      <c r="B219" s="523"/>
      <c r="C219" s="69"/>
      <c r="D219" s="69"/>
      <c r="E219" s="530"/>
      <c r="F219" s="69"/>
    </row>
    <row r="220" spans="1:6" ht="12.75" x14ac:dyDescent="0.2">
      <c r="B220" s="523"/>
      <c r="C220" s="69"/>
      <c r="D220" s="69"/>
      <c r="E220" s="530"/>
      <c r="F220" s="69"/>
    </row>
    <row r="221" spans="1:6" ht="12.75" x14ac:dyDescent="0.2">
      <c r="B221" s="523"/>
      <c r="C221" s="69"/>
      <c r="D221" s="69"/>
      <c r="E221" s="530"/>
      <c r="F221" s="69"/>
    </row>
    <row r="222" spans="1:6" ht="12.75" x14ac:dyDescent="0.2">
      <c r="B222" s="523"/>
      <c r="C222" s="69"/>
      <c r="D222" s="69"/>
      <c r="E222" s="530"/>
      <c r="F222" s="69"/>
    </row>
    <row r="223" spans="1:6" ht="12.75" x14ac:dyDescent="0.2">
      <c r="B223" s="523"/>
      <c r="C223" s="69"/>
      <c r="D223" s="69"/>
      <c r="E223" s="530"/>
      <c r="F223" s="69"/>
    </row>
    <row r="224" spans="1:6" ht="12.75" x14ac:dyDescent="0.2">
      <c r="B224" s="523"/>
      <c r="C224" s="69"/>
      <c r="D224" s="69"/>
      <c r="E224" s="530"/>
      <c r="F224" s="69"/>
    </row>
    <row r="225" spans="2:6" ht="12.75" x14ac:dyDescent="0.2">
      <c r="B225" s="523"/>
      <c r="C225" s="69"/>
      <c r="D225" s="69"/>
      <c r="E225" s="530"/>
      <c r="F225" s="69"/>
    </row>
    <row r="226" spans="2:6" ht="12.75" x14ac:dyDescent="0.2">
      <c r="B226" s="523"/>
      <c r="C226" s="69"/>
      <c r="D226" s="69"/>
      <c r="E226" s="530"/>
      <c r="F226" s="69"/>
    </row>
    <row r="227" spans="2:6" ht="12.75" x14ac:dyDescent="0.2">
      <c r="B227" s="523"/>
      <c r="C227" s="69"/>
      <c r="D227" s="69"/>
      <c r="E227" s="530"/>
      <c r="F227" s="69"/>
    </row>
    <row r="228" spans="2:6" ht="12.75" x14ac:dyDescent="0.2">
      <c r="B228" s="523"/>
      <c r="C228" s="69"/>
      <c r="D228" s="69"/>
      <c r="E228" s="530"/>
      <c r="F228" s="69"/>
    </row>
    <row r="229" spans="2:6" ht="12.75" x14ac:dyDescent="0.2">
      <c r="B229" s="523"/>
      <c r="C229" s="69"/>
      <c r="D229" s="69"/>
      <c r="E229" s="530"/>
      <c r="F229" s="69"/>
    </row>
    <row r="230" spans="2:6" ht="12.75" x14ac:dyDescent="0.2">
      <c r="B230" s="523"/>
      <c r="C230" s="69"/>
      <c r="D230" s="69"/>
      <c r="E230" s="530"/>
      <c r="F230" s="69"/>
    </row>
    <row r="231" spans="2:6" ht="12.75" x14ac:dyDescent="0.2">
      <c r="B231" s="523"/>
      <c r="C231" s="69"/>
      <c r="D231" s="69"/>
      <c r="E231" s="530"/>
      <c r="F231" s="69"/>
    </row>
    <row r="232" spans="2:6" ht="12.75" x14ac:dyDescent="0.2">
      <c r="B232" s="523"/>
      <c r="C232" s="69"/>
      <c r="D232" s="69"/>
      <c r="E232" s="530"/>
      <c r="F232" s="69"/>
    </row>
    <row r="233" spans="2:6" ht="12.75" x14ac:dyDescent="0.2">
      <c r="B233" s="523"/>
      <c r="C233" s="69"/>
      <c r="D233" s="69"/>
      <c r="E233" s="530"/>
      <c r="F233" s="69"/>
    </row>
    <row r="234" spans="2:6" ht="12.75" x14ac:dyDescent="0.2">
      <c r="B234" s="523"/>
      <c r="C234" s="69"/>
      <c r="D234" s="69"/>
      <c r="E234" s="530"/>
      <c r="F234" s="69"/>
    </row>
    <row r="235" spans="2:6" ht="12.75" x14ac:dyDescent="0.2">
      <c r="B235" s="523"/>
      <c r="C235" s="69"/>
      <c r="D235" s="69"/>
      <c r="E235" s="530"/>
      <c r="F235" s="69"/>
    </row>
    <row r="236" spans="2:6" ht="12.75" x14ac:dyDescent="0.2">
      <c r="B236" s="523"/>
      <c r="C236" s="69"/>
      <c r="D236" s="69"/>
      <c r="E236" s="530"/>
      <c r="F236" s="69"/>
    </row>
    <row r="237" spans="2:6" ht="12.75" x14ac:dyDescent="0.2">
      <c r="B237" s="523"/>
      <c r="C237" s="69"/>
      <c r="D237" s="69"/>
      <c r="E237" s="530"/>
      <c r="F237" s="69"/>
    </row>
    <row r="238" spans="2:6" ht="12.75" x14ac:dyDescent="0.2">
      <c r="B238" s="523"/>
      <c r="C238" s="69"/>
      <c r="D238" s="69"/>
      <c r="E238" s="530"/>
      <c r="F238" s="69"/>
    </row>
    <row r="239" spans="2:6" ht="12.75" x14ac:dyDescent="0.2">
      <c r="B239" s="523"/>
      <c r="C239" s="69"/>
      <c r="D239" s="69"/>
      <c r="E239" s="530"/>
      <c r="F239" s="69"/>
    </row>
    <row r="240" spans="2:6" ht="12.75" x14ac:dyDescent="0.2">
      <c r="B240" s="523"/>
      <c r="C240" s="69"/>
      <c r="D240" s="69"/>
      <c r="E240" s="530"/>
      <c r="F240" s="69"/>
    </row>
    <row r="241" spans="2:6" ht="12.75" x14ac:dyDescent="0.2">
      <c r="B241" s="523"/>
      <c r="C241" s="69"/>
      <c r="D241" s="69"/>
      <c r="E241" s="530"/>
      <c r="F241" s="69"/>
    </row>
    <row r="242" spans="2:6" ht="12.75" x14ac:dyDescent="0.2">
      <c r="B242" s="523"/>
      <c r="C242" s="69"/>
      <c r="D242" s="69"/>
      <c r="E242" s="530"/>
      <c r="F242" s="69"/>
    </row>
    <row r="243" spans="2:6" ht="12.75" x14ac:dyDescent="0.2">
      <c r="B243" s="523"/>
      <c r="C243" s="69"/>
      <c r="D243" s="69"/>
      <c r="E243" s="530"/>
      <c r="F243" s="69"/>
    </row>
    <row r="244" spans="2:6" ht="12.75" x14ac:dyDescent="0.2">
      <c r="B244" s="523"/>
      <c r="C244" s="69"/>
      <c r="D244" s="69"/>
      <c r="E244" s="530"/>
      <c r="F244" s="69"/>
    </row>
    <row r="245" spans="2:6" ht="12.75" x14ac:dyDescent="0.2">
      <c r="B245" s="523"/>
      <c r="C245" s="69"/>
      <c r="D245" s="69"/>
      <c r="E245" s="530"/>
      <c r="F245" s="69"/>
    </row>
    <row r="246" spans="2:6" ht="12.75" x14ac:dyDescent="0.2">
      <c r="B246" s="523"/>
      <c r="C246" s="69"/>
      <c r="D246" s="69"/>
      <c r="E246" s="530"/>
      <c r="F246" s="69"/>
    </row>
    <row r="247" spans="2:6" ht="12.75" x14ac:dyDescent="0.2">
      <c r="B247" s="523"/>
      <c r="C247" s="69"/>
      <c r="D247" s="69"/>
      <c r="E247" s="530"/>
      <c r="F247" s="69"/>
    </row>
    <row r="248" spans="2:6" ht="12.75" x14ac:dyDescent="0.2">
      <c r="B248" s="523"/>
      <c r="C248" s="69"/>
      <c r="D248" s="69"/>
      <c r="E248" s="530"/>
      <c r="F248" s="69"/>
    </row>
    <row r="249" spans="2:6" ht="12.75" x14ac:dyDescent="0.2">
      <c r="B249" s="523"/>
      <c r="C249" s="69"/>
      <c r="D249" s="69"/>
      <c r="E249" s="530"/>
      <c r="F249" s="69"/>
    </row>
    <row r="250" spans="2:6" ht="12.75" x14ac:dyDescent="0.2">
      <c r="B250" s="523"/>
      <c r="C250" s="69"/>
      <c r="D250" s="69"/>
      <c r="E250" s="530"/>
      <c r="F250" s="69"/>
    </row>
    <row r="251" spans="2:6" ht="12.75" x14ac:dyDescent="0.2">
      <c r="B251" s="523"/>
      <c r="C251" s="69"/>
      <c r="D251" s="69"/>
      <c r="E251" s="530"/>
      <c r="F251" s="69"/>
    </row>
    <row r="252" spans="2:6" ht="12.75" x14ac:dyDescent="0.2">
      <c r="B252" s="523"/>
      <c r="C252" s="69"/>
      <c r="D252" s="69"/>
      <c r="E252" s="530"/>
      <c r="F252" s="69"/>
    </row>
    <row r="253" spans="2:6" ht="12.75" x14ac:dyDescent="0.2">
      <c r="B253" s="523"/>
      <c r="C253" s="69"/>
      <c r="D253" s="69"/>
      <c r="E253" s="530"/>
      <c r="F253" s="69"/>
    </row>
    <row r="254" spans="2:6" ht="12.75" x14ac:dyDescent="0.2">
      <c r="B254" s="523"/>
      <c r="C254" s="69"/>
      <c r="D254" s="69"/>
      <c r="E254" s="530"/>
      <c r="F254" s="69"/>
    </row>
    <row r="255" spans="2:6" ht="12.75" x14ac:dyDescent="0.2">
      <c r="B255" s="523"/>
      <c r="C255" s="69"/>
      <c r="D255" s="69"/>
      <c r="E255" s="530"/>
      <c r="F255" s="69"/>
    </row>
    <row r="256" spans="2:6" ht="12.75" x14ac:dyDescent="0.2">
      <c r="B256" s="523"/>
      <c r="C256" s="69"/>
      <c r="D256" s="69"/>
      <c r="E256" s="530"/>
      <c r="F256" s="69"/>
    </row>
    <row r="257" spans="2:6" ht="12.75" x14ac:dyDescent="0.2">
      <c r="B257" s="523"/>
      <c r="C257" s="69"/>
      <c r="D257" s="69"/>
      <c r="E257" s="530"/>
      <c r="F257" s="69"/>
    </row>
    <row r="258" spans="2:6" ht="12.75" x14ac:dyDescent="0.2">
      <c r="B258" s="523"/>
      <c r="C258" s="69"/>
      <c r="D258" s="69"/>
      <c r="E258" s="530"/>
      <c r="F258" s="69"/>
    </row>
    <row r="259" spans="2:6" ht="12.75" x14ac:dyDescent="0.2">
      <c r="B259" s="523"/>
      <c r="C259" s="69"/>
      <c r="D259" s="69"/>
      <c r="E259" s="530"/>
      <c r="F259" s="69"/>
    </row>
    <row r="260" spans="2:6" ht="12.75" x14ac:dyDescent="0.2">
      <c r="B260" s="523"/>
      <c r="C260" s="69"/>
      <c r="D260" s="69"/>
      <c r="E260" s="530"/>
      <c r="F260" s="69"/>
    </row>
    <row r="261" spans="2:6" ht="12.75" x14ac:dyDescent="0.2">
      <c r="B261" s="523"/>
      <c r="C261" s="69"/>
      <c r="D261" s="69"/>
      <c r="E261" s="530"/>
      <c r="F261" s="69"/>
    </row>
    <row r="262" spans="2:6" ht="12.75" x14ac:dyDescent="0.2">
      <c r="B262" s="523"/>
      <c r="C262" s="69"/>
      <c r="D262" s="69"/>
      <c r="E262" s="530"/>
      <c r="F262" s="69"/>
    </row>
    <row r="263" spans="2:6" ht="12.75" x14ac:dyDescent="0.2">
      <c r="B263" s="523"/>
      <c r="C263" s="69"/>
      <c r="D263" s="69"/>
      <c r="E263" s="530"/>
      <c r="F263" s="69"/>
    </row>
    <row r="264" spans="2:6" ht="12.75" x14ac:dyDescent="0.2">
      <c r="B264" s="523"/>
      <c r="C264" s="69"/>
      <c r="D264" s="69"/>
      <c r="E264" s="530"/>
      <c r="F264" s="69"/>
    </row>
    <row r="265" spans="2:6" ht="12.75" x14ac:dyDescent="0.2">
      <c r="B265" s="523"/>
      <c r="C265" s="69"/>
      <c r="D265" s="69"/>
      <c r="E265" s="530"/>
      <c r="F265" s="69"/>
    </row>
    <row r="266" spans="2:6" ht="12.75" x14ac:dyDescent="0.2">
      <c r="B266" s="523"/>
      <c r="C266" s="69"/>
      <c r="D266" s="69"/>
      <c r="E266" s="530"/>
      <c r="F266" s="69"/>
    </row>
    <row r="267" spans="2:6" ht="12.75" x14ac:dyDescent="0.2">
      <c r="B267" s="523"/>
      <c r="C267" s="69"/>
      <c r="D267" s="69"/>
      <c r="E267" s="530"/>
      <c r="F267" s="69"/>
    </row>
    <row r="268" spans="2:6" ht="12.75" x14ac:dyDescent="0.2">
      <c r="B268" s="523"/>
      <c r="C268" s="69"/>
      <c r="D268" s="69"/>
      <c r="E268" s="530"/>
      <c r="F268" s="69"/>
    </row>
    <row r="269" spans="2:6" ht="12.75" x14ac:dyDescent="0.2">
      <c r="B269" s="523"/>
      <c r="C269" s="69"/>
      <c r="D269" s="69"/>
      <c r="E269" s="530"/>
      <c r="F269" s="69"/>
    </row>
    <row r="270" spans="2:6" ht="12.75" x14ac:dyDescent="0.2">
      <c r="B270" s="523"/>
      <c r="C270" s="69"/>
      <c r="D270" s="69"/>
      <c r="E270" s="530"/>
      <c r="F270" s="69"/>
    </row>
    <row r="271" spans="2:6" ht="12.75" x14ac:dyDescent="0.2">
      <c r="B271" s="523"/>
      <c r="C271" s="69"/>
      <c r="D271" s="69"/>
      <c r="E271" s="530"/>
      <c r="F271" s="69"/>
    </row>
    <row r="272" spans="2:6" ht="12.75" x14ac:dyDescent="0.2">
      <c r="B272" s="523"/>
      <c r="C272" s="69"/>
      <c r="D272" s="69"/>
      <c r="E272" s="530"/>
      <c r="F272" s="69"/>
    </row>
    <row r="273" spans="2:6" ht="12.75" x14ac:dyDescent="0.2">
      <c r="B273" s="523"/>
      <c r="C273" s="69"/>
      <c r="D273" s="69"/>
      <c r="E273" s="530"/>
      <c r="F273" s="69"/>
    </row>
    <row r="274" spans="2:6" ht="12.75" x14ac:dyDescent="0.2">
      <c r="B274" s="523"/>
      <c r="C274" s="69"/>
      <c r="D274" s="69"/>
      <c r="E274" s="530"/>
      <c r="F274" s="69"/>
    </row>
    <row r="275" spans="2:6" ht="12.75" x14ac:dyDescent="0.2">
      <c r="B275" s="523"/>
      <c r="C275" s="69"/>
      <c r="D275" s="69"/>
      <c r="E275" s="530"/>
      <c r="F275" s="69"/>
    </row>
    <row r="276" spans="2:6" ht="12.75" x14ac:dyDescent="0.2">
      <c r="B276" s="523"/>
      <c r="C276" s="69"/>
      <c r="D276" s="69"/>
      <c r="E276" s="530"/>
      <c r="F276" s="69"/>
    </row>
    <row r="277" spans="2:6" ht="12.75" x14ac:dyDescent="0.2">
      <c r="B277" s="523"/>
      <c r="C277" s="69"/>
      <c r="D277" s="69"/>
      <c r="E277" s="530"/>
      <c r="F277" s="69"/>
    </row>
    <row r="278" spans="2:6" ht="12.75" x14ac:dyDescent="0.2">
      <c r="B278" s="523"/>
      <c r="C278" s="69"/>
      <c r="D278" s="69"/>
      <c r="E278" s="530"/>
      <c r="F278" s="69"/>
    </row>
    <row r="279" spans="2:6" ht="12.75" x14ac:dyDescent="0.2">
      <c r="B279" s="523"/>
      <c r="C279" s="69"/>
      <c r="D279" s="69"/>
      <c r="E279" s="530"/>
      <c r="F279" s="69"/>
    </row>
    <row r="280" spans="2:6" ht="12.75" x14ac:dyDescent="0.2">
      <c r="B280" s="523"/>
      <c r="C280" s="69"/>
      <c r="D280" s="69"/>
      <c r="E280" s="530"/>
      <c r="F280" s="69"/>
    </row>
    <row r="281" spans="2:6" ht="12.75" x14ac:dyDescent="0.2">
      <c r="B281" s="523"/>
      <c r="C281" s="69"/>
      <c r="D281" s="69"/>
      <c r="E281" s="530"/>
      <c r="F281" s="69"/>
    </row>
    <row r="282" spans="2:6" ht="12.75" x14ac:dyDescent="0.2">
      <c r="B282" s="523"/>
      <c r="C282" s="69"/>
      <c r="D282" s="69"/>
      <c r="E282" s="530"/>
      <c r="F282" s="69"/>
    </row>
    <row r="283" spans="2:6" ht="12.75" x14ac:dyDescent="0.2">
      <c r="B283" s="523"/>
      <c r="C283" s="69"/>
      <c r="D283" s="69"/>
      <c r="E283" s="530"/>
      <c r="F283" s="69"/>
    </row>
    <row r="284" spans="2:6" ht="12.75" x14ac:dyDescent="0.2">
      <c r="B284" s="523"/>
      <c r="C284" s="69"/>
      <c r="D284" s="69"/>
      <c r="E284" s="530"/>
      <c r="F284" s="69"/>
    </row>
    <row r="285" spans="2:6" ht="12.75" x14ac:dyDescent="0.2">
      <c r="B285" s="523"/>
      <c r="C285" s="69"/>
      <c r="D285" s="69"/>
      <c r="E285" s="530"/>
      <c r="F285" s="69"/>
    </row>
    <row r="286" spans="2:6" ht="12.75" x14ac:dyDescent="0.2">
      <c r="B286" s="523"/>
      <c r="C286" s="69"/>
      <c r="D286" s="69"/>
      <c r="E286" s="530"/>
      <c r="F286" s="69"/>
    </row>
    <row r="287" spans="2:6" ht="12.75" x14ac:dyDescent="0.2">
      <c r="B287" s="523"/>
      <c r="C287" s="69"/>
      <c r="D287" s="69"/>
      <c r="E287" s="530"/>
      <c r="F287" s="69"/>
    </row>
    <row r="288" spans="2:6" ht="12.75" x14ac:dyDescent="0.2">
      <c r="B288" s="523"/>
      <c r="C288" s="69"/>
      <c r="D288" s="69"/>
      <c r="E288" s="530"/>
      <c r="F288" s="69"/>
    </row>
    <row r="289" spans="2:6" ht="12.75" x14ac:dyDescent="0.2">
      <c r="B289" s="523"/>
      <c r="C289" s="69"/>
      <c r="D289" s="69"/>
      <c r="E289" s="530"/>
      <c r="F289" s="69"/>
    </row>
    <row r="290" spans="2:6" ht="12.75" x14ac:dyDescent="0.2">
      <c r="B290" s="523"/>
      <c r="C290" s="69"/>
      <c r="D290" s="69"/>
      <c r="E290" s="530"/>
      <c r="F290" s="69"/>
    </row>
    <row r="291" spans="2:6" ht="12.75" x14ac:dyDescent="0.2">
      <c r="B291" s="523"/>
      <c r="C291" s="69"/>
      <c r="D291" s="69"/>
      <c r="E291" s="530"/>
      <c r="F291" s="69"/>
    </row>
    <row r="292" spans="2:6" ht="12.75" x14ac:dyDescent="0.2">
      <c r="B292" s="523"/>
      <c r="C292" s="69"/>
      <c r="D292" s="69"/>
      <c r="E292" s="530"/>
      <c r="F292" s="69"/>
    </row>
    <row r="293" spans="2:6" ht="12.75" x14ac:dyDescent="0.2">
      <c r="B293" s="523"/>
      <c r="C293" s="69"/>
      <c r="D293" s="69"/>
      <c r="E293" s="530"/>
      <c r="F293" s="69"/>
    </row>
    <row r="294" spans="2:6" ht="12.75" x14ac:dyDescent="0.2">
      <c r="B294" s="523"/>
      <c r="C294" s="69"/>
      <c r="D294" s="69"/>
      <c r="E294" s="530"/>
      <c r="F294" s="69"/>
    </row>
    <row r="295" spans="2:6" ht="12.75" x14ac:dyDescent="0.2">
      <c r="B295" s="523"/>
      <c r="C295" s="69"/>
      <c r="D295" s="69"/>
      <c r="E295" s="530"/>
      <c r="F295" s="69"/>
    </row>
    <row r="296" spans="2:6" ht="12.75" x14ac:dyDescent="0.2">
      <c r="B296" s="523"/>
      <c r="C296" s="69"/>
      <c r="D296" s="69"/>
      <c r="E296" s="530"/>
      <c r="F296" s="69"/>
    </row>
    <row r="297" spans="2:6" ht="12.75" x14ac:dyDescent="0.2">
      <c r="B297" s="523"/>
      <c r="C297" s="69"/>
      <c r="D297" s="69"/>
      <c r="E297" s="530"/>
      <c r="F297" s="69"/>
    </row>
    <row r="298" spans="2:6" ht="12.75" x14ac:dyDescent="0.2">
      <c r="B298" s="523"/>
      <c r="C298" s="69"/>
      <c r="D298" s="69"/>
      <c r="E298" s="530"/>
      <c r="F298" s="69"/>
    </row>
    <row r="299" spans="2:6" ht="12.75" x14ac:dyDescent="0.2">
      <c r="B299" s="523"/>
      <c r="C299" s="69"/>
      <c r="D299" s="69"/>
      <c r="E299" s="530"/>
      <c r="F299" s="69"/>
    </row>
    <row r="300" spans="2:6" ht="12.75" x14ac:dyDescent="0.2">
      <c r="B300" s="523"/>
      <c r="C300" s="69"/>
      <c r="D300" s="69"/>
      <c r="E300" s="530"/>
      <c r="F300" s="69"/>
    </row>
    <row r="301" spans="2:6" ht="12.75" x14ac:dyDescent="0.2">
      <c r="B301" s="523"/>
      <c r="C301" s="69"/>
      <c r="D301" s="69"/>
      <c r="E301" s="530"/>
      <c r="F301" s="69"/>
    </row>
    <row r="302" spans="2:6" ht="12.75" x14ac:dyDescent="0.2">
      <c r="B302" s="523"/>
      <c r="C302" s="69"/>
      <c r="D302" s="69"/>
      <c r="E302" s="530"/>
      <c r="F302" s="69"/>
    </row>
    <row r="303" spans="2:6" ht="12.75" x14ac:dyDescent="0.2">
      <c r="B303" s="523"/>
      <c r="C303" s="69"/>
      <c r="D303" s="69"/>
      <c r="E303" s="530"/>
      <c r="F303" s="69"/>
    </row>
    <row r="304" spans="2:6" ht="12.75" x14ac:dyDescent="0.2">
      <c r="B304" s="523"/>
      <c r="C304" s="69"/>
      <c r="D304" s="69"/>
      <c r="E304" s="530"/>
      <c r="F304" s="69"/>
    </row>
    <row r="305" spans="2:6" ht="12.75" x14ac:dyDescent="0.2">
      <c r="B305" s="523"/>
      <c r="C305" s="69"/>
      <c r="D305" s="69"/>
      <c r="E305" s="530"/>
      <c r="F305" s="69"/>
    </row>
    <row r="306" spans="2:6" ht="12.75" x14ac:dyDescent="0.2">
      <c r="B306" s="523"/>
      <c r="C306" s="69"/>
      <c r="D306" s="69"/>
      <c r="E306" s="530"/>
      <c r="F306" s="69"/>
    </row>
    <row r="307" spans="2:6" ht="12.75" x14ac:dyDescent="0.2">
      <c r="B307" s="523"/>
      <c r="C307" s="69"/>
      <c r="D307" s="69"/>
      <c r="E307" s="530"/>
      <c r="F307" s="69"/>
    </row>
    <row r="308" spans="2:6" ht="12.75" x14ac:dyDescent="0.2">
      <c r="B308" s="523"/>
      <c r="C308" s="69"/>
      <c r="D308" s="69"/>
      <c r="E308" s="530"/>
      <c r="F308" s="69"/>
    </row>
    <row r="309" spans="2:6" ht="12.75" x14ac:dyDescent="0.2">
      <c r="B309" s="523"/>
      <c r="C309" s="69"/>
      <c r="D309" s="69"/>
      <c r="E309" s="530"/>
      <c r="F309" s="69"/>
    </row>
    <row r="310" spans="2:6" ht="12.75" x14ac:dyDescent="0.2">
      <c r="B310" s="523"/>
      <c r="C310" s="69"/>
      <c r="D310" s="69"/>
      <c r="E310" s="530"/>
      <c r="F310" s="69"/>
    </row>
    <row r="311" spans="2:6" ht="12.75" x14ac:dyDescent="0.2">
      <c r="B311" s="523"/>
      <c r="C311" s="69"/>
      <c r="D311" s="69"/>
      <c r="E311" s="530"/>
      <c r="F311" s="69"/>
    </row>
    <row r="312" spans="2:6" ht="12.75" x14ac:dyDescent="0.2">
      <c r="B312" s="523"/>
      <c r="C312" s="69"/>
      <c r="D312" s="69"/>
      <c r="E312" s="530"/>
      <c r="F312" s="69"/>
    </row>
    <row r="313" spans="2:6" ht="12.75" x14ac:dyDescent="0.2">
      <c r="B313" s="523"/>
      <c r="C313" s="69"/>
      <c r="D313" s="69"/>
      <c r="E313" s="530"/>
      <c r="F313" s="69"/>
    </row>
    <row r="314" spans="2:6" ht="12.75" x14ac:dyDescent="0.2">
      <c r="B314" s="523"/>
      <c r="C314" s="69"/>
      <c r="D314" s="69"/>
      <c r="E314" s="530"/>
      <c r="F314" s="69"/>
    </row>
    <row r="315" spans="2:6" ht="12.75" x14ac:dyDescent="0.2">
      <c r="B315" s="523"/>
      <c r="C315" s="69"/>
      <c r="D315" s="69"/>
      <c r="E315" s="530"/>
      <c r="F315" s="69"/>
    </row>
    <row r="316" spans="2:6" ht="12.75" x14ac:dyDescent="0.2">
      <c r="B316" s="523"/>
      <c r="C316" s="69"/>
      <c r="D316" s="69"/>
      <c r="E316" s="530"/>
      <c r="F316" s="69"/>
    </row>
    <row r="317" spans="2:6" ht="12.75" x14ac:dyDescent="0.2">
      <c r="B317" s="523"/>
      <c r="C317" s="69"/>
      <c r="D317" s="69"/>
      <c r="E317" s="530"/>
      <c r="F317" s="69"/>
    </row>
    <row r="318" spans="2:6" ht="12.75" x14ac:dyDescent="0.2">
      <c r="B318" s="523"/>
      <c r="C318" s="69"/>
      <c r="D318" s="69"/>
      <c r="E318" s="530"/>
      <c r="F318" s="69"/>
    </row>
    <row r="319" spans="2:6" ht="12.75" x14ac:dyDescent="0.2">
      <c r="B319" s="523"/>
      <c r="C319" s="69"/>
      <c r="D319" s="69"/>
      <c r="E319" s="530"/>
      <c r="F319" s="69"/>
    </row>
    <row r="320" spans="2:6" ht="12.75" x14ac:dyDescent="0.2">
      <c r="B320" s="523"/>
      <c r="C320" s="69"/>
      <c r="D320" s="69"/>
      <c r="E320" s="530"/>
      <c r="F320" s="69"/>
    </row>
    <row r="321" spans="2:6" ht="12.75" x14ac:dyDescent="0.2">
      <c r="B321" s="523"/>
      <c r="C321" s="69"/>
      <c r="D321" s="69"/>
      <c r="E321" s="530"/>
      <c r="F321" s="69"/>
    </row>
    <row r="322" spans="2:6" ht="12.75" x14ac:dyDescent="0.2">
      <c r="B322" s="523"/>
      <c r="C322" s="69"/>
      <c r="D322" s="69"/>
      <c r="E322" s="530"/>
      <c r="F322" s="69"/>
    </row>
    <row r="323" spans="2:6" ht="12.75" x14ac:dyDescent="0.2">
      <c r="B323" s="523"/>
      <c r="C323" s="69"/>
      <c r="D323" s="69"/>
      <c r="E323" s="530"/>
      <c r="F323" s="69"/>
    </row>
    <row r="324" spans="2:6" ht="12.75" x14ac:dyDescent="0.2">
      <c r="B324" s="523"/>
      <c r="C324" s="69"/>
      <c r="D324" s="69"/>
      <c r="E324" s="530"/>
      <c r="F324" s="69"/>
    </row>
    <row r="325" spans="2:6" ht="12.75" x14ac:dyDescent="0.2">
      <c r="B325" s="523"/>
      <c r="C325" s="69"/>
      <c r="D325" s="69"/>
      <c r="E325" s="530"/>
      <c r="F325" s="69"/>
    </row>
    <row r="326" spans="2:6" ht="12.75" x14ac:dyDescent="0.2">
      <c r="B326" s="523"/>
      <c r="C326" s="69"/>
      <c r="D326" s="69"/>
      <c r="E326" s="530"/>
      <c r="F326" s="69"/>
    </row>
    <row r="327" spans="2:6" ht="12.75" x14ac:dyDescent="0.2">
      <c r="B327" s="523"/>
      <c r="C327" s="69"/>
      <c r="D327" s="69"/>
      <c r="E327" s="530"/>
      <c r="F327" s="69"/>
    </row>
    <row r="328" spans="2:6" ht="12.75" x14ac:dyDescent="0.2">
      <c r="B328" s="523"/>
      <c r="C328" s="69"/>
      <c r="D328" s="69"/>
      <c r="E328" s="530"/>
      <c r="F328" s="69"/>
    </row>
    <row r="329" spans="2:6" ht="12.75" x14ac:dyDescent="0.2">
      <c r="B329" s="523"/>
      <c r="C329" s="69"/>
      <c r="D329" s="69"/>
      <c r="E329" s="530"/>
      <c r="F329" s="69"/>
    </row>
    <row r="330" spans="2:6" ht="12.75" x14ac:dyDescent="0.2">
      <c r="B330" s="523"/>
      <c r="C330" s="69"/>
      <c r="D330" s="69"/>
      <c r="E330" s="530"/>
      <c r="F330" s="69"/>
    </row>
    <row r="331" spans="2:6" ht="12.75" x14ac:dyDescent="0.2">
      <c r="B331" s="523"/>
      <c r="C331" s="69"/>
      <c r="D331" s="69"/>
      <c r="E331" s="530"/>
      <c r="F331" s="69"/>
    </row>
    <row r="332" spans="2:6" ht="12.75" x14ac:dyDescent="0.2">
      <c r="B332" s="523"/>
      <c r="C332" s="69"/>
      <c r="D332" s="69"/>
      <c r="E332" s="530"/>
      <c r="F332" s="69"/>
    </row>
    <row r="333" spans="2:6" ht="12.75" x14ac:dyDescent="0.2">
      <c r="B333" s="523"/>
      <c r="C333" s="69"/>
      <c r="D333" s="69"/>
      <c r="E333" s="530"/>
      <c r="F333" s="69"/>
    </row>
    <row r="334" spans="2:6" ht="12.75" x14ac:dyDescent="0.2">
      <c r="B334" s="523"/>
      <c r="C334" s="69"/>
      <c r="D334" s="69"/>
      <c r="E334" s="530"/>
      <c r="F334" s="69"/>
    </row>
    <row r="335" spans="2:6" ht="12.75" x14ac:dyDescent="0.2">
      <c r="B335" s="523"/>
      <c r="C335" s="69"/>
      <c r="D335" s="69"/>
      <c r="E335" s="530"/>
      <c r="F335" s="69"/>
    </row>
    <row r="336" spans="2:6" ht="12.75" x14ac:dyDescent="0.2">
      <c r="B336" s="523"/>
      <c r="C336" s="69"/>
      <c r="D336" s="69"/>
      <c r="E336" s="530"/>
      <c r="F336" s="69"/>
    </row>
    <row r="337" spans="2:6" ht="12.75" x14ac:dyDescent="0.2">
      <c r="B337" s="523"/>
      <c r="C337" s="69"/>
      <c r="D337" s="69"/>
      <c r="E337" s="530"/>
      <c r="F337" s="69"/>
    </row>
    <row r="338" spans="2:6" ht="12.75" x14ac:dyDescent="0.2">
      <c r="B338" s="523"/>
      <c r="C338" s="69"/>
      <c r="D338" s="69"/>
      <c r="E338" s="530"/>
      <c r="F338" s="69"/>
    </row>
    <row r="339" spans="2:6" ht="12.75" x14ac:dyDescent="0.2">
      <c r="B339" s="523"/>
      <c r="C339" s="69"/>
      <c r="D339" s="69"/>
      <c r="E339" s="530"/>
      <c r="F339" s="69"/>
    </row>
    <row r="340" spans="2:6" ht="12.75" x14ac:dyDescent="0.2">
      <c r="B340" s="523"/>
      <c r="C340" s="69"/>
      <c r="D340" s="69"/>
      <c r="E340" s="530"/>
      <c r="F340" s="69"/>
    </row>
    <row r="341" spans="2:6" ht="12.75" x14ac:dyDescent="0.2">
      <c r="B341" s="523"/>
      <c r="C341" s="69"/>
      <c r="D341" s="69"/>
      <c r="E341" s="530"/>
      <c r="F341" s="69"/>
    </row>
    <row r="342" spans="2:6" ht="12.75" x14ac:dyDescent="0.2">
      <c r="B342" s="523"/>
      <c r="C342" s="69"/>
      <c r="D342" s="69"/>
      <c r="E342" s="530"/>
      <c r="F342" s="69"/>
    </row>
    <row r="343" spans="2:6" ht="12.75" x14ac:dyDescent="0.2">
      <c r="B343" s="523"/>
      <c r="C343" s="69"/>
      <c r="D343" s="69"/>
      <c r="E343" s="530"/>
      <c r="F343" s="69"/>
    </row>
    <row r="344" spans="2:6" ht="12.75" x14ac:dyDescent="0.2">
      <c r="B344" s="523"/>
      <c r="C344" s="69"/>
      <c r="D344" s="69"/>
      <c r="E344" s="530"/>
      <c r="F344" s="69"/>
    </row>
    <row r="345" spans="2:6" ht="12.75" x14ac:dyDescent="0.2">
      <c r="B345" s="523"/>
      <c r="C345" s="69"/>
      <c r="D345" s="69"/>
      <c r="E345" s="530"/>
      <c r="F345" s="69"/>
    </row>
    <row r="346" spans="2:6" ht="12.75" x14ac:dyDescent="0.2">
      <c r="B346" s="523"/>
      <c r="C346" s="69"/>
      <c r="D346" s="69"/>
      <c r="E346" s="530"/>
      <c r="F346" s="69"/>
    </row>
    <row r="347" spans="2:6" ht="12.75" x14ac:dyDescent="0.2">
      <c r="B347" s="523"/>
      <c r="C347" s="69"/>
      <c r="D347" s="69"/>
      <c r="E347" s="530"/>
      <c r="F347" s="69"/>
    </row>
    <row r="348" spans="2:6" ht="12.75" x14ac:dyDescent="0.2">
      <c r="B348" s="523"/>
      <c r="C348" s="69"/>
      <c r="D348" s="69"/>
      <c r="E348" s="530"/>
      <c r="F348" s="69"/>
    </row>
    <row r="349" spans="2:6" ht="12.75" x14ac:dyDescent="0.2">
      <c r="B349" s="523"/>
      <c r="C349" s="69"/>
      <c r="D349" s="69"/>
      <c r="E349" s="530"/>
      <c r="F349" s="69"/>
    </row>
    <row r="350" spans="2:6" ht="12.75" x14ac:dyDescent="0.2">
      <c r="B350" s="523"/>
      <c r="C350" s="69"/>
      <c r="D350" s="69"/>
      <c r="E350" s="530"/>
      <c r="F350" s="69"/>
    </row>
    <row r="351" spans="2:6" ht="12.75" x14ac:dyDescent="0.2">
      <c r="B351" s="523"/>
      <c r="C351" s="69"/>
      <c r="D351" s="69"/>
      <c r="E351" s="530"/>
      <c r="F351" s="69"/>
    </row>
    <row r="352" spans="2:6" ht="12.75" x14ac:dyDescent="0.2">
      <c r="B352" s="523"/>
      <c r="C352" s="69"/>
      <c r="D352" s="69"/>
      <c r="E352" s="530"/>
      <c r="F352" s="69"/>
    </row>
    <row r="353" spans="2:6" ht="12.75" x14ac:dyDescent="0.2">
      <c r="B353" s="523"/>
      <c r="C353" s="69"/>
      <c r="D353" s="69"/>
      <c r="E353" s="530"/>
      <c r="F353" s="69"/>
    </row>
    <row r="354" spans="2:6" ht="12.75" x14ac:dyDescent="0.2">
      <c r="B354" s="523"/>
      <c r="C354" s="69"/>
      <c r="D354" s="69"/>
      <c r="E354" s="530"/>
      <c r="F354" s="69"/>
    </row>
    <row r="355" spans="2:6" ht="12.75" x14ac:dyDescent="0.2">
      <c r="B355" s="523"/>
      <c r="C355" s="69"/>
      <c r="D355" s="69"/>
      <c r="E355" s="530"/>
      <c r="F355" s="69"/>
    </row>
    <row r="356" spans="2:6" ht="12.75" x14ac:dyDescent="0.2">
      <c r="B356" s="523"/>
      <c r="C356" s="69"/>
      <c r="D356" s="69"/>
      <c r="E356" s="530"/>
      <c r="F356" s="69"/>
    </row>
    <row r="357" spans="2:6" ht="12.75" x14ac:dyDescent="0.2">
      <c r="B357" s="523"/>
      <c r="C357" s="69"/>
      <c r="D357" s="69"/>
      <c r="E357" s="530"/>
      <c r="F357" s="69"/>
    </row>
    <row r="358" spans="2:6" ht="12.75" x14ac:dyDescent="0.2">
      <c r="B358" s="523"/>
      <c r="C358" s="69"/>
      <c r="D358" s="69"/>
      <c r="E358" s="530"/>
      <c r="F358" s="69"/>
    </row>
    <row r="359" spans="2:6" ht="12.75" x14ac:dyDescent="0.2">
      <c r="B359" s="523"/>
      <c r="C359" s="69"/>
      <c r="D359" s="69"/>
      <c r="E359" s="530"/>
      <c r="F359" s="69"/>
    </row>
    <row r="360" spans="2:6" ht="12.75" x14ac:dyDescent="0.2">
      <c r="B360" s="523"/>
      <c r="C360" s="69"/>
      <c r="D360" s="69"/>
      <c r="E360" s="530"/>
      <c r="F360" s="69"/>
    </row>
    <row r="361" spans="2:6" ht="12.75" x14ac:dyDescent="0.2">
      <c r="B361" s="523"/>
      <c r="C361" s="69"/>
      <c r="D361" s="69"/>
      <c r="E361" s="530"/>
      <c r="F361" s="69"/>
    </row>
    <row r="362" spans="2:6" ht="12.75" x14ac:dyDescent="0.2">
      <c r="B362" s="523"/>
      <c r="C362" s="69"/>
      <c r="D362" s="69"/>
      <c r="E362" s="530"/>
      <c r="F362" s="69"/>
    </row>
    <row r="363" spans="2:6" ht="12.75" x14ac:dyDescent="0.2">
      <c r="B363" s="523"/>
      <c r="C363" s="69"/>
      <c r="D363" s="69"/>
      <c r="E363" s="530"/>
      <c r="F363" s="69"/>
    </row>
    <row r="364" spans="2:6" ht="12.75" x14ac:dyDescent="0.2">
      <c r="B364" s="523"/>
      <c r="C364" s="69"/>
      <c r="D364" s="69"/>
      <c r="E364" s="530"/>
      <c r="F364" s="69"/>
    </row>
    <row r="365" spans="2:6" ht="12.75" x14ac:dyDescent="0.2">
      <c r="B365" s="523"/>
      <c r="C365" s="69"/>
      <c r="D365" s="69"/>
      <c r="E365" s="530"/>
      <c r="F365" s="69"/>
    </row>
    <row r="366" spans="2:6" ht="12.75" x14ac:dyDescent="0.2">
      <c r="B366" s="523"/>
      <c r="C366" s="69"/>
      <c r="D366" s="69"/>
      <c r="E366" s="530"/>
      <c r="F366" s="69"/>
    </row>
    <row r="367" spans="2:6" ht="12.75" x14ac:dyDescent="0.2">
      <c r="B367" s="523"/>
      <c r="C367" s="69"/>
      <c r="D367" s="69"/>
      <c r="E367" s="530"/>
      <c r="F367" s="69"/>
    </row>
    <row r="368" spans="2:6" ht="12.75" x14ac:dyDescent="0.2">
      <c r="B368" s="523"/>
      <c r="C368" s="69"/>
      <c r="D368" s="69"/>
      <c r="E368" s="530"/>
      <c r="F368" s="69"/>
    </row>
    <row r="369" spans="2:6" ht="12.75" x14ac:dyDescent="0.2">
      <c r="B369" s="523"/>
      <c r="C369" s="69"/>
      <c r="D369" s="69"/>
      <c r="E369" s="530"/>
      <c r="F369" s="69"/>
    </row>
    <row r="370" spans="2:6" ht="12.75" x14ac:dyDescent="0.2">
      <c r="B370" s="523"/>
      <c r="C370" s="69"/>
      <c r="D370" s="69"/>
      <c r="E370" s="530"/>
      <c r="F370" s="69"/>
    </row>
    <row r="371" spans="2:6" ht="12.75" x14ac:dyDescent="0.2">
      <c r="B371" s="523"/>
      <c r="C371" s="69"/>
      <c r="D371" s="69"/>
      <c r="E371" s="530"/>
      <c r="F371" s="69"/>
    </row>
    <row r="372" spans="2:6" ht="12.75" x14ac:dyDescent="0.2">
      <c r="B372" s="523"/>
      <c r="C372" s="69"/>
      <c r="D372" s="69"/>
      <c r="E372" s="530"/>
      <c r="F372" s="69"/>
    </row>
    <row r="373" spans="2:6" ht="12.75" x14ac:dyDescent="0.2">
      <c r="B373" s="523"/>
      <c r="C373" s="69"/>
      <c r="D373" s="69"/>
      <c r="E373" s="530"/>
      <c r="F373" s="69"/>
    </row>
    <row r="374" spans="2:6" ht="12.75" x14ac:dyDescent="0.2">
      <c r="B374" s="523"/>
      <c r="C374" s="69"/>
      <c r="D374" s="69"/>
      <c r="E374" s="530"/>
      <c r="F374" s="69"/>
    </row>
    <row r="375" spans="2:6" ht="12.75" x14ac:dyDescent="0.2">
      <c r="B375" s="523"/>
      <c r="C375" s="69"/>
      <c r="D375" s="69"/>
      <c r="E375" s="530"/>
      <c r="F375" s="69"/>
    </row>
    <row r="376" spans="2:6" ht="12.75" x14ac:dyDescent="0.2">
      <c r="B376" s="523"/>
      <c r="C376" s="69"/>
      <c r="D376" s="69"/>
      <c r="E376" s="530"/>
      <c r="F376" s="69"/>
    </row>
    <row r="377" spans="2:6" ht="12.75" x14ac:dyDescent="0.2">
      <c r="B377" s="523"/>
      <c r="C377" s="69"/>
      <c r="D377" s="69"/>
      <c r="E377" s="530"/>
      <c r="F377" s="69"/>
    </row>
    <row r="378" spans="2:6" ht="12.75" x14ac:dyDescent="0.2">
      <c r="B378" s="523"/>
      <c r="C378" s="69"/>
      <c r="D378" s="69"/>
      <c r="E378" s="530"/>
      <c r="F378" s="69"/>
    </row>
    <row r="379" spans="2:6" ht="12.75" x14ac:dyDescent="0.2">
      <c r="B379" s="523"/>
      <c r="C379" s="69"/>
      <c r="D379" s="69"/>
      <c r="E379" s="530"/>
      <c r="F379" s="69"/>
    </row>
    <row r="380" spans="2:6" ht="12.75" x14ac:dyDescent="0.2">
      <c r="B380" s="523"/>
      <c r="C380" s="69"/>
      <c r="D380" s="69"/>
      <c r="E380" s="530"/>
      <c r="F380" s="69"/>
    </row>
    <row r="381" spans="2:6" ht="12.75" x14ac:dyDescent="0.2">
      <c r="B381" s="523"/>
      <c r="C381" s="69"/>
      <c r="D381" s="69"/>
      <c r="E381" s="530"/>
      <c r="F381" s="69"/>
    </row>
    <row r="382" spans="2:6" ht="12.75" x14ac:dyDescent="0.2">
      <c r="B382" s="523"/>
      <c r="C382" s="69"/>
      <c r="D382" s="69"/>
      <c r="E382" s="530"/>
      <c r="F382" s="69"/>
    </row>
    <row r="383" spans="2:6" ht="12.75" x14ac:dyDescent="0.2">
      <c r="B383" s="523"/>
      <c r="C383" s="69"/>
      <c r="D383" s="69"/>
      <c r="E383" s="530"/>
      <c r="F383" s="69"/>
    </row>
    <row r="384" spans="2:6" ht="12.75" x14ac:dyDescent="0.2">
      <c r="B384" s="523"/>
      <c r="C384" s="69"/>
      <c r="D384" s="69"/>
      <c r="E384" s="530"/>
      <c r="F384" s="69"/>
    </row>
    <row r="385" spans="2:6" ht="12.75" x14ac:dyDescent="0.2">
      <c r="B385" s="523"/>
      <c r="C385" s="69"/>
      <c r="D385" s="69"/>
      <c r="E385" s="530"/>
      <c r="F385" s="69"/>
    </row>
    <row r="386" spans="2:6" ht="12.75" x14ac:dyDescent="0.2">
      <c r="B386" s="523"/>
      <c r="C386" s="69"/>
      <c r="D386" s="69"/>
      <c r="E386" s="530"/>
      <c r="F386" s="69"/>
    </row>
    <row r="387" spans="2:6" ht="12.75" x14ac:dyDescent="0.2">
      <c r="B387" s="523"/>
      <c r="C387" s="69"/>
      <c r="D387" s="69"/>
      <c r="E387" s="530"/>
      <c r="F387" s="69"/>
    </row>
    <row r="388" spans="2:6" ht="12.75" x14ac:dyDescent="0.2">
      <c r="B388" s="523"/>
      <c r="C388" s="69"/>
      <c r="D388" s="69"/>
      <c r="E388" s="530"/>
      <c r="F388" s="69"/>
    </row>
    <row r="389" spans="2:6" ht="12.75" x14ac:dyDescent="0.2">
      <c r="B389" s="523"/>
      <c r="C389" s="69"/>
      <c r="D389" s="69"/>
      <c r="E389" s="530"/>
      <c r="F389" s="69"/>
    </row>
    <row r="390" spans="2:6" ht="12.75" x14ac:dyDescent="0.2">
      <c r="B390" s="523"/>
      <c r="C390" s="69"/>
      <c r="D390" s="69"/>
      <c r="E390" s="530"/>
      <c r="F390" s="69"/>
    </row>
    <row r="391" spans="2:6" ht="12.75" x14ac:dyDescent="0.2">
      <c r="B391" s="523"/>
      <c r="C391" s="69"/>
      <c r="D391" s="69"/>
      <c r="E391" s="530"/>
      <c r="F391" s="69"/>
    </row>
    <row r="392" spans="2:6" ht="12.75" x14ac:dyDescent="0.2">
      <c r="B392" s="523"/>
      <c r="C392" s="69"/>
      <c r="D392" s="69"/>
      <c r="E392" s="530"/>
      <c r="F392" s="69"/>
    </row>
    <row r="393" spans="2:6" ht="12.75" x14ac:dyDescent="0.2">
      <c r="B393" s="523"/>
      <c r="C393" s="69"/>
      <c r="D393" s="69"/>
      <c r="E393" s="530"/>
      <c r="F393" s="69"/>
    </row>
    <row r="394" spans="2:6" ht="12.75" x14ac:dyDescent="0.2">
      <c r="B394" s="523"/>
      <c r="C394" s="69"/>
      <c r="D394" s="69"/>
      <c r="E394" s="530"/>
      <c r="F394" s="69"/>
    </row>
    <row r="395" spans="2:6" ht="12.75" x14ac:dyDescent="0.2">
      <c r="B395" s="523"/>
      <c r="C395" s="69"/>
      <c r="D395" s="69"/>
      <c r="E395" s="530"/>
      <c r="F395" s="69"/>
    </row>
    <row r="396" spans="2:6" ht="12.75" x14ac:dyDescent="0.2">
      <c r="B396" s="523"/>
      <c r="C396" s="69"/>
      <c r="D396" s="69"/>
      <c r="E396" s="530"/>
      <c r="F396" s="69"/>
    </row>
    <row r="397" spans="2:6" ht="12.75" x14ac:dyDescent="0.2">
      <c r="B397" s="523"/>
      <c r="C397" s="69"/>
      <c r="D397" s="69"/>
      <c r="E397" s="530"/>
      <c r="F397" s="69"/>
    </row>
    <row r="398" spans="2:6" ht="12.75" x14ac:dyDescent="0.2">
      <c r="B398" s="523"/>
      <c r="C398" s="69"/>
      <c r="D398" s="69"/>
      <c r="E398" s="530"/>
      <c r="F398" s="69"/>
    </row>
    <row r="399" spans="2:6" ht="12.75" x14ac:dyDescent="0.2">
      <c r="B399" s="523"/>
      <c r="C399" s="69"/>
      <c r="D399" s="69"/>
      <c r="E399" s="530"/>
      <c r="F399" s="69"/>
    </row>
    <row r="400" spans="2:6" ht="12.75" x14ac:dyDescent="0.2">
      <c r="B400" s="523"/>
      <c r="C400" s="69"/>
      <c r="D400" s="69"/>
      <c r="E400" s="530"/>
      <c r="F400" s="69"/>
    </row>
    <row r="401" spans="2:6" ht="12.75" x14ac:dyDescent="0.2">
      <c r="B401" s="523"/>
      <c r="C401" s="69"/>
      <c r="D401" s="69"/>
      <c r="E401" s="530"/>
      <c r="F401" s="69"/>
    </row>
    <row r="402" spans="2:6" ht="12.75" x14ac:dyDescent="0.2">
      <c r="B402" s="523"/>
      <c r="C402" s="69"/>
      <c r="D402" s="69"/>
      <c r="E402" s="530"/>
      <c r="F402" s="69"/>
    </row>
    <row r="403" spans="2:6" ht="12.75" x14ac:dyDescent="0.2">
      <c r="B403" s="523"/>
      <c r="C403" s="69"/>
      <c r="D403" s="69"/>
      <c r="E403" s="530"/>
      <c r="F403" s="69"/>
    </row>
    <row r="404" spans="2:6" ht="12.75" x14ac:dyDescent="0.2">
      <c r="B404" s="523"/>
      <c r="C404" s="69"/>
      <c r="D404" s="69"/>
      <c r="E404" s="530"/>
      <c r="F404" s="69"/>
    </row>
    <row r="405" spans="2:6" ht="12.75" x14ac:dyDescent="0.2">
      <c r="B405" s="523"/>
      <c r="C405" s="69"/>
      <c r="D405" s="69"/>
      <c r="E405" s="530"/>
      <c r="F405" s="69"/>
    </row>
    <row r="406" spans="2:6" ht="12.75" x14ac:dyDescent="0.2">
      <c r="B406" s="523"/>
      <c r="C406" s="69"/>
      <c r="D406" s="69"/>
      <c r="E406" s="530"/>
      <c r="F406" s="69"/>
    </row>
    <row r="407" spans="2:6" ht="12.75" x14ac:dyDescent="0.2">
      <c r="B407" s="523"/>
      <c r="C407" s="69"/>
      <c r="D407" s="69"/>
      <c r="E407" s="530"/>
      <c r="F407" s="69"/>
    </row>
    <row r="408" spans="2:6" ht="12.75" x14ac:dyDescent="0.2">
      <c r="B408" s="523"/>
      <c r="C408" s="69"/>
      <c r="D408" s="69"/>
      <c r="E408" s="530"/>
      <c r="F408" s="69"/>
    </row>
    <row r="409" spans="2:6" ht="12.75" x14ac:dyDescent="0.2">
      <c r="B409" s="523"/>
      <c r="C409" s="69"/>
      <c r="D409" s="69"/>
      <c r="E409" s="530"/>
      <c r="F409" s="69"/>
    </row>
    <row r="410" spans="2:6" ht="12.75" x14ac:dyDescent="0.2">
      <c r="B410" s="523"/>
      <c r="C410" s="69"/>
      <c r="D410" s="69"/>
      <c r="E410" s="530"/>
      <c r="F410" s="69"/>
    </row>
    <row r="411" spans="2:6" ht="12.75" x14ac:dyDescent="0.2">
      <c r="B411" s="523"/>
      <c r="C411" s="69"/>
      <c r="D411" s="69"/>
      <c r="E411" s="530"/>
      <c r="F411" s="69"/>
    </row>
    <row r="412" spans="2:6" ht="12.75" x14ac:dyDescent="0.2">
      <c r="B412" s="523"/>
      <c r="C412" s="69"/>
      <c r="D412" s="69"/>
      <c r="E412" s="530"/>
      <c r="F412" s="69"/>
    </row>
    <row r="413" spans="2:6" ht="12.75" x14ac:dyDescent="0.2">
      <c r="B413" s="523"/>
      <c r="C413" s="69"/>
      <c r="D413" s="69"/>
      <c r="E413" s="530"/>
      <c r="F413" s="69"/>
    </row>
    <row r="414" spans="2:6" ht="12.75" x14ac:dyDescent="0.2">
      <c r="B414" s="523"/>
      <c r="C414" s="69"/>
      <c r="D414" s="69"/>
      <c r="E414" s="530"/>
      <c r="F414" s="69"/>
    </row>
    <row r="415" spans="2:6" ht="12.75" x14ac:dyDescent="0.2">
      <c r="B415" s="523"/>
      <c r="C415" s="69"/>
      <c r="D415" s="69"/>
      <c r="E415" s="530"/>
      <c r="F415" s="69"/>
    </row>
    <row r="416" spans="2:6" ht="12.75" x14ac:dyDescent="0.2">
      <c r="B416" s="523"/>
      <c r="C416" s="69"/>
      <c r="D416" s="69"/>
      <c r="E416" s="530"/>
      <c r="F416" s="69"/>
    </row>
    <row r="417" spans="2:6" ht="12.75" x14ac:dyDescent="0.2">
      <c r="B417" s="523"/>
      <c r="C417" s="69"/>
      <c r="D417" s="69"/>
      <c r="E417" s="530"/>
      <c r="F417" s="69"/>
    </row>
    <row r="418" spans="2:6" ht="12.75" x14ac:dyDescent="0.2">
      <c r="B418" s="523"/>
      <c r="C418" s="69"/>
      <c r="D418" s="69"/>
      <c r="E418" s="530"/>
      <c r="F418" s="69"/>
    </row>
    <row r="419" spans="2:6" ht="12.75" x14ac:dyDescent="0.2">
      <c r="B419" s="523"/>
      <c r="C419" s="69"/>
      <c r="D419" s="69"/>
      <c r="E419" s="530"/>
      <c r="F419" s="69"/>
    </row>
    <row r="420" spans="2:6" ht="12.75" x14ac:dyDescent="0.2">
      <c r="B420" s="523"/>
      <c r="C420" s="69"/>
      <c r="D420" s="69"/>
      <c r="E420" s="530"/>
      <c r="F420" s="69"/>
    </row>
    <row r="421" spans="2:6" ht="12.75" x14ac:dyDescent="0.2">
      <c r="B421" s="523"/>
      <c r="C421" s="69"/>
      <c r="D421" s="69"/>
      <c r="E421" s="530"/>
      <c r="F421" s="69"/>
    </row>
    <row r="422" spans="2:6" ht="12.75" x14ac:dyDescent="0.2">
      <c r="B422" s="523"/>
      <c r="C422" s="69"/>
      <c r="D422" s="69"/>
      <c r="E422" s="530"/>
      <c r="F422" s="69"/>
    </row>
    <row r="423" spans="2:6" ht="12.75" x14ac:dyDescent="0.2">
      <c r="B423" s="523"/>
      <c r="C423" s="69"/>
      <c r="D423" s="69"/>
      <c r="E423" s="530"/>
      <c r="F423" s="69"/>
    </row>
    <row r="424" spans="2:6" ht="12.75" x14ac:dyDescent="0.2">
      <c r="B424" s="523"/>
      <c r="C424" s="69"/>
      <c r="D424" s="69"/>
      <c r="E424" s="530"/>
      <c r="F424" s="69"/>
    </row>
    <row r="425" spans="2:6" ht="12.75" x14ac:dyDescent="0.2">
      <c r="B425" s="523"/>
      <c r="C425" s="69"/>
      <c r="D425" s="69"/>
      <c r="E425" s="530"/>
      <c r="F425" s="69"/>
    </row>
    <row r="426" spans="2:6" ht="12.75" x14ac:dyDescent="0.2">
      <c r="B426" s="523"/>
      <c r="C426" s="69"/>
      <c r="D426" s="69"/>
      <c r="E426" s="530"/>
      <c r="F426" s="69"/>
    </row>
    <row r="427" spans="2:6" ht="12.75" x14ac:dyDescent="0.2">
      <c r="B427" s="523"/>
      <c r="C427" s="69"/>
      <c r="D427" s="69"/>
      <c r="E427" s="530"/>
      <c r="F427" s="69"/>
    </row>
    <row r="428" spans="2:6" ht="12.75" x14ac:dyDescent="0.2">
      <c r="B428" s="523"/>
      <c r="C428" s="69"/>
      <c r="D428" s="69"/>
      <c r="E428" s="530"/>
      <c r="F428" s="69"/>
    </row>
    <row r="429" spans="2:6" ht="12.75" x14ac:dyDescent="0.2">
      <c r="B429" s="523"/>
      <c r="C429" s="69"/>
      <c r="D429" s="69"/>
      <c r="E429" s="530"/>
      <c r="F429" s="69"/>
    </row>
    <row r="430" spans="2:6" ht="12.75" x14ac:dyDescent="0.2">
      <c r="B430" s="523"/>
      <c r="C430" s="69"/>
      <c r="D430" s="69"/>
      <c r="E430" s="530"/>
      <c r="F430" s="69"/>
    </row>
    <row r="431" spans="2:6" ht="12.75" x14ac:dyDescent="0.2">
      <c r="B431" s="523"/>
      <c r="C431" s="69"/>
      <c r="D431" s="69"/>
      <c r="E431" s="530"/>
      <c r="F431" s="69"/>
    </row>
    <row r="432" spans="2:6" ht="12.75" x14ac:dyDescent="0.2">
      <c r="B432" s="523"/>
      <c r="C432" s="69"/>
      <c r="D432" s="69"/>
      <c r="E432" s="530"/>
      <c r="F432" s="69"/>
    </row>
    <row r="433" spans="2:6" ht="12.75" x14ac:dyDescent="0.2">
      <c r="B433" s="523"/>
      <c r="C433" s="69"/>
      <c r="D433" s="69"/>
      <c r="E433" s="530"/>
      <c r="F433" s="69"/>
    </row>
    <row r="434" spans="2:6" ht="12.75" x14ac:dyDescent="0.2">
      <c r="B434" s="523"/>
      <c r="C434" s="69"/>
      <c r="D434" s="69"/>
      <c r="E434" s="530"/>
      <c r="F434" s="69"/>
    </row>
    <row r="435" spans="2:6" ht="12.75" x14ac:dyDescent="0.2">
      <c r="B435" s="523"/>
      <c r="C435" s="69"/>
      <c r="D435" s="69"/>
      <c r="E435" s="530"/>
      <c r="F435" s="69"/>
    </row>
    <row r="436" spans="2:6" ht="12.75" x14ac:dyDescent="0.2">
      <c r="B436" s="523"/>
      <c r="C436" s="69"/>
      <c r="D436" s="69"/>
      <c r="E436" s="530"/>
      <c r="F436" s="69"/>
    </row>
    <row r="437" spans="2:6" ht="12.75" x14ac:dyDescent="0.2">
      <c r="B437" s="523"/>
      <c r="C437" s="69"/>
      <c r="D437" s="69"/>
      <c r="E437" s="530"/>
      <c r="F437" s="69"/>
    </row>
    <row r="438" spans="2:6" ht="12.75" x14ac:dyDescent="0.2">
      <c r="B438" s="523"/>
      <c r="C438" s="69"/>
      <c r="D438" s="69"/>
      <c r="E438" s="530"/>
      <c r="F438" s="69"/>
    </row>
    <row r="439" spans="2:6" ht="12.75" x14ac:dyDescent="0.2">
      <c r="B439" s="523"/>
      <c r="C439" s="69"/>
      <c r="D439" s="69"/>
      <c r="E439" s="530"/>
      <c r="F439" s="69"/>
    </row>
    <row r="440" spans="2:6" ht="12.75" x14ac:dyDescent="0.2">
      <c r="B440" s="523"/>
      <c r="C440" s="69"/>
      <c r="D440" s="69"/>
      <c r="E440" s="530"/>
      <c r="F440" s="69"/>
    </row>
    <row r="441" spans="2:6" ht="12.75" x14ac:dyDescent="0.2">
      <c r="B441" s="523"/>
      <c r="C441" s="69"/>
      <c r="D441" s="69"/>
      <c r="E441" s="530"/>
      <c r="F441" s="69"/>
    </row>
    <row r="442" spans="2:6" ht="12.75" x14ac:dyDescent="0.2">
      <c r="B442" s="523"/>
      <c r="C442" s="69"/>
      <c r="D442" s="69"/>
      <c r="E442" s="530"/>
      <c r="F442" s="69"/>
    </row>
    <row r="443" spans="2:6" ht="12.75" x14ac:dyDescent="0.2">
      <c r="B443" s="523"/>
      <c r="C443" s="69"/>
      <c r="D443" s="69"/>
      <c r="E443" s="530"/>
      <c r="F443" s="69"/>
    </row>
    <row r="444" spans="2:6" ht="12.75" x14ac:dyDescent="0.2">
      <c r="B444" s="523"/>
      <c r="C444" s="69"/>
      <c r="D444" s="69"/>
      <c r="E444" s="530"/>
      <c r="F444" s="69"/>
    </row>
    <row r="445" spans="2:6" ht="12.75" x14ac:dyDescent="0.2">
      <c r="B445" s="523"/>
      <c r="C445" s="69"/>
      <c r="D445" s="69"/>
      <c r="E445" s="530"/>
      <c r="F445" s="69"/>
    </row>
    <row r="446" spans="2:6" ht="12.75" x14ac:dyDescent="0.2">
      <c r="B446" s="523"/>
      <c r="C446" s="69"/>
      <c r="D446" s="69"/>
      <c r="E446" s="530"/>
      <c r="F446" s="69"/>
    </row>
    <row r="447" spans="2:6" ht="12.75" x14ac:dyDescent="0.2">
      <c r="B447" s="523"/>
      <c r="C447" s="69"/>
      <c r="D447" s="69"/>
      <c r="E447" s="530"/>
      <c r="F447" s="69"/>
    </row>
    <row r="448" spans="2:6" ht="12.75" x14ac:dyDescent="0.2">
      <c r="B448" s="523"/>
      <c r="C448" s="69"/>
      <c r="D448" s="69"/>
      <c r="E448" s="530"/>
      <c r="F448" s="69"/>
    </row>
    <row r="449" spans="2:6" ht="12.75" x14ac:dyDescent="0.2">
      <c r="B449" s="523"/>
      <c r="C449" s="69"/>
      <c r="D449" s="69"/>
      <c r="E449" s="530"/>
      <c r="F449" s="69"/>
    </row>
    <row r="450" spans="2:6" ht="12.75" x14ac:dyDescent="0.2">
      <c r="B450" s="523"/>
      <c r="C450" s="69"/>
      <c r="D450" s="69"/>
      <c r="E450" s="530"/>
      <c r="F450" s="69"/>
    </row>
    <row r="451" spans="2:6" ht="12.75" x14ac:dyDescent="0.2">
      <c r="B451" s="523"/>
      <c r="C451" s="69"/>
      <c r="D451" s="69"/>
      <c r="E451" s="530"/>
      <c r="F451" s="69"/>
    </row>
    <row r="452" spans="2:6" ht="12.75" x14ac:dyDescent="0.2">
      <c r="B452" s="523"/>
      <c r="C452" s="69"/>
      <c r="D452" s="69"/>
      <c r="E452" s="530"/>
      <c r="F452" s="69"/>
    </row>
    <row r="453" spans="2:6" ht="12.75" x14ac:dyDescent="0.2">
      <c r="B453" s="523"/>
      <c r="C453" s="69"/>
      <c r="D453" s="69"/>
      <c r="E453" s="530"/>
      <c r="F453" s="69"/>
    </row>
    <row r="454" spans="2:6" ht="12.75" x14ac:dyDescent="0.2">
      <c r="B454" s="523"/>
      <c r="C454" s="69"/>
      <c r="D454" s="69"/>
      <c r="E454" s="530"/>
      <c r="F454" s="69"/>
    </row>
    <row r="455" spans="2:6" ht="12.75" x14ac:dyDescent="0.2">
      <c r="B455" s="523"/>
      <c r="C455" s="69"/>
      <c r="D455" s="69"/>
      <c r="E455" s="530"/>
      <c r="F455" s="69"/>
    </row>
    <row r="456" spans="2:6" ht="12.75" x14ac:dyDescent="0.2">
      <c r="B456" s="523"/>
      <c r="C456" s="69"/>
      <c r="D456" s="69"/>
      <c r="E456" s="530"/>
      <c r="F456" s="69"/>
    </row>
    <row r="457" spans="2:6" ht="12.75" x14ac:dyDescent="0.2">
      <c r="B457" s="523"/>
      <c r="C457" s="69"/>
      <c r="D457" s="69"/>
      <c r="E457" s="530"/>
      <c r="F457" s="69"/>
    </row>
    <row r="458" spans="2:6" ht="12.75" x14ac:dyDescent="0.2">
      <c r="B458" s="523"/>
      <c r="C458" s="69"/>
      <c r="D458" s="69"/>
      <c r="E458" s="530"/>
      <c r="F458" s="69"/>
    </row>
    <row r="459" spans="2:6" ht="12.75" x14ac:dyDescent="0.2">
      <c r="B459" s="523"/>
      <c r="C459" s="69"/>
      <c r="D459" s="69"/>
      <c r="E459" s="530"/>
      <c r="F459" s="69"/>
    </row>
    <row r="460" spans="2:6" ht="12.75" x14ac:dyDescent="0.2">
      <c r="B460" s="523"/>
      <c r="C460" s="69"/>
      <c r="D460" s="69"/>
      <c r="E460" s="530"/>
      <c r="F460" s="69"/>
    </row>
    <row r="461" spans="2:6" ht="12.75" x14ac:dyDescent="0.2">
      <c r="B461" s="523"/>
      <c r="C461" s="69"/>
      <c r="D461" s="69"/>
      <c r="E461" s="530"/>
      <c r="F461" s="69"/>
    </row>
    <row r="462" spans="2:6" ht="12.75" x14ac:dyDescent="0.2">
      <c r="B462" s="523"/>
      <c r="C462" s="69"/>
      <c r="D462" s="69"/>
      <c r="E462" s="530"/>
      <c r="F462" s="69"/>
    </row>
    <row r="463" spans="2:6" ht="12.75" x14ac:dyDescent="0.2">
      <c r="B463" s="523"/>
      <c r="C463" s="69"/>
      <c r="D463" s="69"/>
      <c r="E463" s="530"/>
      <c r="F463" s="69"/>
    </row>
    <row r="464" spans="2:6" ht="12.75" x14ac:dyDescent="0.2">
      <c r="B464" s="523"/>
      <c r="C464" s="69"/>
      <c r="D464" s="69"/>
      <c r="E464" s="530"/>
      <c r="F464" s="69"/>
    </row>
    <row r="465" spans="2:6" ht="12.75" x14ac:dyDescent="0.2">
      <c r="B465" s="523"/>
      <c r="C465" s="69"/>
      <c r="D465" s="69"/>
      <c r="E465" s="530"/>
      <c r="F465" s="69"/>
    </row>
    <row r="466" spans="2:6" ht="12.75" x14ac:dyDescent="0.2">
      <c r="B466" s="523"/>
      <c r="C466" s="69"/>
      <c r="D466" s="69"/>
      <c r="E466" s="530"/>
      <c r="F466" s="69"/>
    </row>
    <row r="467" spans="2:6" ht="12.75" x14ac:dyDescent="0.2">
      <c r="B467" s="523"/>
      <c r="C467" s="69"/>
      <c r="D467" s="69"/>
      <c r="E467" s="530"/>
      <c r="F467" s="69"/>
    </row>
    <row r="468" spans="2:6" ht="12.75" x14ac:dyDescent="0.2">
      <c r="B468" s="523"/>
      <c r="C468" s="69"/>
      <c r="D468" s="69"/>
      <c r="E468" s="530"/>
      <c r="F468" s="69"/>
    </row>
    <row r="469" spans="2:6" ht="12.75" x14ac:dyDescent="0.2">
      <c r="B469" s="523"/>
      <c r="C469" s="69"/>
      <c r="D469" s="69"/>
      <c r="E469" s="530"/>
      <c r="F469" s="69"/>
    </row>
    <row r="470" spans="2:6" ht="12.75" x14ac:dyDescent="0.2">
      <c r="B470" s="523"/>
      <c r="C470" s="69"/>
      <c r="D470" s="69"/>
      <c r="E470" s="530"/>
      <c r="F470" s="69"/>
    </row>
    <row r="471" spans="2:6" ht="12.75" x14ac:dyDescent="0.2">
      <c r="B471" s="523"/>
      <c r="C471" s="69"/>
      <c r="D471" s="69"/>
      <c r="E471" s="530"/>
      <c r="F471" s="69"/>
    </row>
    <row r="472" spans="2:6" ht="12.75" x14ac:dyDescent="0.2">
      <c r="B472" s="523"/>
      <c r="C472" s="69"/>
      <c r="D472" s="69"/>
      <c r="E472" s="530"/>
      <c r="F472" s="69"/>
    </row>
    <row r="473" spans="2:6" ht="12.75" x14ac:dyDescent="0.2">
      <c r="B473" s="523"/>
      <c r="C473" s="69"/>
      <c r="D473" s="69"/>
      <c r="E473" s="530"/>
      <c r="F473" s="69"/>
    </row>
    <row r="474" spans="2:6" ht="12.75" x14ac:dyDescent="0.2">
      <c r="B474" s="523"/>
      <c r="C474" s="69"/>
      <c r="D474" s="69"/>
      <c r="E474" s="530"/>
      <c r="F474" s="69"/>
    </row>
    <row r="475" spans="2:6" ht="12.75" x14ac:dyDescent="0.2">
      <c r="B475" s="523"/>
      <c r="C475" s="69"/>
      <c r="D475" s="69"/>
      <c r="E475" s="530"/>
      <c r="F475" s="69"/>
    </row>
    <row r="476" spans="2:6" ht="12.75" x14ac:dyDescent="0.2">
      <c r="B476" s="523"/>
      <c r="C476" s="69"/>
      <c r="D476" s="69"/>
      <c r="E476" s="530"/>
      <c r="F476" s="69"/>
    </row>
    <row r="477" spans="2:6" ht="12.75" x14ac:dyDescent="0.2">
      <c r="B477" s="523"/>
      <c r="C477" s="69"/>
      <c r="D477" s="69"/>
      <c r="E477" s="530"/>
      <c r="F477" s="69"/>
    </row>
    <row r="478" spans="2:6" ht="12.75" x14ac:dyDescent="0.2">
      <c r="B478" s="523"/>
      <c r="C478" s="69"/>
      <c r="D478" s="69"/>
      <c r="E478" s="530"/>
      <c r="F478" s="69"/>
    </row>
    <row r="479" spans="2:6" ht="12.75" x14ac:dyDescent="0.2">
      <c r="B479" s="523"/>
      <c r="C479" s="69"/>
      <c r="D479" s="69"/>
      <c r="E479" s="530"/>
      <c r="F479" s="69"/>
    </row>
    <row r="480" spans="2:6" ht="12.75" x14ac:dyDescent="0.2">
      <c r="B480" s="523"/>
      <c r="C480" s="69"/>
      <c r="D480" s="69"/>
      <c r="E480" s="530"/>
      <c r="F480" s="69"/>
    </row>
    <row r="481" spans="2:6" ht="12.75" x14ac:dyDescent="0.2">
      <c r="B481" s="523"/>
      <c r="C481" s="69"/>
      <c r="D481" s="69"/>
      <c r="E481" s="530"/>
      <c r="F481" s="69"/>
    </row>
    <row r="482" spans="2:6" ht="12.75" x14ac:dyDescent="0.2">
      <c r="B482" s="523"/>
      <c r="C482" s="69"/>
      <c r="D482" s="69"/>
      <c r="E482" s="530"/>
      <c r="F482" s="69"/>
    </row>
    <row r="483" spans="2:6" ht="12.75" x14ac:dyDescent="0.2">
      <c r="B483" s="523"/>
      <c r="C483" s="69"/>
      <c r="D483" s="69"/>
      <c r="E483" s="530"/>
      <c r="F483" s="69"/>
    </row>
    <row r="484" spans="2:6" ht="12.75" x14ac:dyDescent="0.2">
      <c r="B484" s="523"/>
      <c r="C484" s="69"/>
      <c r="D484" s="69"/>
      <c r="E484" s="530"/>
      <c r="F484" s="69"/>
    </row>
    <row r="485" spans="2:6" ht="12.75" x14ac:dyDescent="0.2">
      <c r="B485" s="523"/>
      <c r="C485" s="69"/>
      <c r="D485" s="69"/>
      <c r="E485" s="530"/>
      <c r="F485" s="69"/>
    </row>
    <row r="486" spans="2:6" ht="12.75" x14ac:dyDescent="0.2">
      <c r="B486" s="523"/>
      <c r="C486" s="69"/>
      <c r="D486" s="69"/>
      <c r="E486" s="530"/>
      <c r="F486" s="69"/>
    </row>
    <row r="487" spans="2:6" ht="12.75" x14ac:dyDescent="0.2">
      <c r="B487" s="523"/>
      <c r="C487" s="69"/>
      <c r="D487" s="69"/>
      <c r="E487" s="530"/>
      <c r="F487" s="69"/>
    </row>
    <row r="488" spans="2:6" ht="12.75" x14ac:dyDescent="0.2">
      <c r="B488" s="523"/>
      <c r="C488" s="69"/>
      <c r="D488" s="69"/>
      <c r="E488" s="530"/>
      <c r="F488" s="69"/>
    </row>
    <row r="489" spans="2:6" ht="12.75" x14ac:dyDescent="0.2">
      <c r="B489" s="523"/>
      <c r="C489" s="69"/>
      <c r="D489" s="69"/>
      <c r="E489" s="530"/>
      <c r="F489" s="69"/>
    </row>
    <row r="490" spans="2:6" ht="12.75" x14ac:dyDescent="0.2">
      <c r="B490" s="523"/>
      <c r="C490" s="69"/>
      <c r="D490" s="69"/>
      <c r="E490" s="530"/>
      <c r="F490" s="69"/>
    </row>
    <row r="491" spans="2:6" ht="12.75" x14ac:dyDescent="0.2">
      <c r="B491" s="523"/>
      <c r="C491" s="69"/>
      <c r="D491" s="69"/>
      <c r="E491" s="530"/>
      <c r="F491" s="69"/>
    </row>
    <row r="492" spans="2:6" ht="12.75" x14ac:dyDescent="0.2">
      <c r="B492" s="523"/>
      <c r="C492" s="69"/>
      <c r="D492" s="69"/>
      <c r="E492" s="530"/>
      <c r="F492" s="69"/>
    </row>
    <row r="493" spans="2:6" ht="12.75" x14ac:dyDescent="0.2">
      <c r="B493" s="523"/>
      <c r="C493" s="69"/>
      <c r="D493" s="69"/>
      <c r="E493" s="530"/>
      <c r="F493" s="69"/>
    </row>
    <row r="494" spans="2:6" ht="12.75" x14ac:dyDescent="0.2">
      <c r="B494" s="523"/>
      <c r="C494" s="69"/>
      <c r="D494" s="69"/>
      <c r="E494" s="530"/>
      <c r="F494" s="69"/>
    </row>
    <row r="495" spans="2:6" ht="12.75" x14ac:dyDescent="0.2">
      <c r="B495" s="523"/>
      <c r="C495" s="69"/>
      <c r="D495" s="69"/>
      <c r="E495" s="530"/>
      <c r="F495" s="69"/>
    </row>
    <row r="496" spans="2:6" ht="12.75" x14ac:dyDescent="0.2">
      <c r="B496" s="523"/>
      <c r="C496" s="69"/>
      <c r="D496" s="69"/>
      <c r="E496" s="530"/>
      <c r="F496" s="69"/>
    </row>
    <row r="497" spans="2:6" ht="12.75" x14ac:dyDescent="0.2">
      <c r="B497" s="523"/>
      <c r="C497" s="69"/>
      <c r="D497" s="69"/>
      <c r="E497" s="530"/>
      <c r="F497" s="69"/>
    </row>
    <row r="498" spans="2:6" ht="12.75" x14ac:dyDescent="0.2">
      <c r="B498" s="523"/>
      <c r="C498" s="69"/>
      <c r="D498" s="69"/>
      <c r="E498" s="530"/>
      <c r="F498" s="69"/>
    </row>
    <row r="499" spans="2:6" ht="12.75" x14ac:dyDescent="0.2">
      <c r="B499" s="523"/>
      <c r="C499" s="69"/>
      <c r="D499" s="69"/>
      <c r="E499" s="530"/>
      <c r="F499" s="69"/>
    </row>
    <row r="500" spans="2:6" ht="12.75" x14ac:dyDescent="0.2">
      <c r="B500" s="523"/>
      <c r="C500" s="69"/>
      <c r="D500" s="69"/>
      <c r="E500" s="530"/>
      <c r="F500" s="69"/>
    </row>
    <row r="501" spans="2:6" ht="12.75" x14ac:dyDescent="0.2">
      <c r="B501" s="523"/>
      <c r="C501" s="69"/>
      <c r="D501" s="69"/>
      <c r="E501" s="530"/>
      <c r="F501" s="69"/>
    </row>
    <row r="502" spans="2:6" ht="12.75" x14ac:dyDescent="0.2">
      <c r="B502" s="523"/>
      <c r="C502" s="69"/>
      <c r="D502" s="69"/>
      <c r="E502" s="530"/>
      <c r="F502" s="69"/>
    </row>
    <row r="503" spans="2:6" ht="12.75" x14ac:dyDescent="0.2">
      <c r="B503" s="523"/>
      <c r="C503" s="69"/>
      <c r="D503" s="69"/>
      <c r="E503" s="530"/>
      <c r="F503" s="69"/>
    </row>
    <row r="504" spans="2:6" ht="12.75" x14ac:dyDescent="0.2">
      <c r="B504" s="523"/>
      <c r="C504" s="69"/>
      <c r="D504" s="69"/>
      <c r="E504" s="530"/>
      <c r="F504" s="69"/>
    </row>
    <row r="505" spans="2:6" ht="12.75" x14ac:dyDescent="0.2">
      <c r="B505" s="523"/>
      <c r="C505" s="69"/>
      <c r="D505" s="69"/>
      <c r="E505" s="530"/>
      <c r="F505" s="69"/>
    </row>
    <row r="506" spans="2:6" ht="12.75" x14ac:dyDescent="0.2">
      <c r="B506" s="523"/>
      <c r="C506" s="69"/>
      <c r="D506" s="69"/>
      <c r="E506" s="530"/>
      <c r="F506" s="69"/>
    </row>
    <row r="507" spans="2:6" ht="12.75" x14ac:dyDescent="0.2">
      <c r="B507" s="523"/>
      <c r="C507" s="69"/>
      <c r="D507" s="69"/>
      <c r="E507" s="530"/>
      <c r="F507" s="69"/>
    </row>
    <row r="508" spans="2:6" ht="12.75" x14ac:dyDescent="0.2">
      <c r="B508" s="523"/>
      <c r="C508" s="69"/>
      <c r="D508" s="69"/>
      <c r="E508" s="530"/>
      <c r="F508" s="69"/>
    </row>
    <row r="509" spans="2:6" ht="12.75" x14ac:dyDescent="0.2">
      <c r="B509" s="523"/>
      <c r="C509" s="69"/>
      <c r="D509" s="69"/>
      <c r="E509" s="530"/>
      <c r="F509" s="69"/>
    </row>
    <row r="510" spans="2:6" ht="12.75" x14ac:dyDescent="0.2">
      <c r="B510" s="523"/>
      <c r="C510" s="69"/>
      <c r="D510" s="69"/>
      <c r="E510" s="530"/>
      <c r="F510" s="69"/>
    </row>
    <row r="511" spans="2:6" ht="12.75" x14ac:dyDescent="0.2">
      <c r="B511" s="523"/>
      <c r="C511" s="69"/>
      <c r="D511" s="69"/>
      <c r="E511" s="530"/>
      <c r="F511" s="69"/>
    </row>
    <row r="512" spans="2:6" ht="12.75" x14ac:dyDescent="0.2">
      <c r="B512" s="523"/>
      <c r="C512" s="69"/>
      <c r="D512" s="69"/>
      <c r="E512" s="530"/>
      <c r="F512" s="69"/>
    </row>
    <row r="513" spans="2:6" ht="12.75" x14ac:dyDescent="0.2">
      <c r="B513" s="523"/>
      <c r="C513" s="69"/>
      <c r="D513" s="69"/>
      <c r="E513" s="530"/>
      <c r="F513" s="69"/>
    </row>
    <row r="514" spans="2:6" ht="12.75" x14ac:dyDescent="0.2">
      <c r="B514" s="523"/>
      <c r="C514" s="69"/>
      <c r="D514" s="69"/>
      <c r="E514" s="530"/>
      <c r="F514" s="69"/>
    </row>
    <row r="515" spans="2:6" ht="12.75" x14ac:dyDescent="0.2">
      <c r="B515" s="523"/>
      <c r="C515" s="69"/>
      <c r="D515" s="69"/>
      <c r="E515" s="530"/>
      <c r="F515" s="69"/>
    </row>
    <row r="516" spans="2:6" ht="12.75" x14ac:dyDescent="0.2">
      <c r="B516" s="523"/>
      <c r="C516" s="69"/>
      <c r="D516" s="69"/>
      <c r="E516" s="530"/>
      <c r="F516" s="69"/>
    </row>
    <row r="517" spans="2:6" ht="12.75" x14ac:dyDescent="0.2">
      <c r="B517" s="523"/>
      <c r="C517" s="69"/>
      <c r="D517" s="69"/>
      <c r="E517" s="530"/>
      <c r="F517" s="69"/>
    </row>
    <row r="518" spans="2:6" ht="12.75" x14ac:dyDescent="0.2">
      <c r="B518" s="523"/>
      <c r="C518" s="69"/>
      <c r="D518" s="69"/>
      <c r="E518" s="530"/>
      <c r="F518" s="69"/>
    </row>
    <row r="519" spans="2:6" ht="12.75" x14ac:dyDescent="0.2">
      <c r="B519" s="523"/>
      <c r="C519" s="69"/>
      <c r="D519" s="69"/>
      <c r="E519" s="530"/>
      <c r="F519" s="69"/>
    </row>
    <row r="520" spans="2:6" ht="12.75" x14ac:dyDescent="0.2">
      <c r="B520" s="523"/>
      <c r="C520" s="69"/>
      <c r="D520" s="69"/>
      <c r="E520" s="530"/>
      <c r="F520" s="69"/>
    </row>
    <row r="521" spans="2:6" ht="12.75" x14ac:dyDescent="0.2">
      <c r="B521" s="523"/>
      <c r="C521" s="69"/>
      <c r="D521" s="69"/>
      <c r="E521" s="530"/>
      <c r="F521" s="69"/>
    </row>
    <row r="522" spans="2:6" ht="12.75" x14ac:dyDescent="0.2">
      <c r="B522" s="523"/>
      <c r="C522" s="69"/>
      <c r="D522" s="69"/>
      <c r="E522" s="530"/>
      <c r="F522" s="69"/>
    </row>
    <row r="523" spans="2:6" ht="12.75" x14ac:dyDescent="0.2">
      <c r="B523" s="523"/>
      <c r="C523" s="69"/>
      <c r="D523" s="69"/>
      <c r="E523" s="530"/>
      <c r="F523" s="69"/>
    </row>
    <row r="524" spans="2:6" ht="12.75" x14ac:dyDescent="0.2">
      <c r="B524" s="523"/>
      <c r="C524" s="69"/>
      <c r="D524" s="69"/>
      <c r="E524" s="530"/>
      <c r="F524" s="69"/>
    </row>
    <row r="525" spans="2:6" ht="12.75" x14ac:dyDescent="0.2">
      <c r="B525" s="523"/>
      <c r="C525" s="69"/>
      <c r="D525" s="69"/>
      <c r="E525" s="530"/>
      <c r="F525" s="69"/>
    </row>
    <row r="526" spans="2:6" ht="12.75" x14ac:dyDescent="0.2">
      <c r="B526" s="523"/>
      <c r="C526" s="69"/>
      <c r="D526" s="69"/>
      <c r="E526" s="530"/>
      <c r="F526" s="69"/>
    </row>
    <row r="527" spans="2:6" ht="12.75" x14ac:dyDescent="0.2">
      <c r="B527" s="523"/>
      <c r="C527" s="69"/>
      <c r="D527" s="69"/>
      <c r="E527" s="530"/>
      <c r="F527" s="69"/>
    </row>
    <row r="528" spans="2:6" ht="12.75" x14ac:dyDescent="0.2">
      <c r="B528" s="523"/>
      <c r="C528" s="69"/>
      <c r="D528" s="69"/>
      <c r="E528" s="530"/>
      <c r="F528" s="69"/>
    </row>
    <row r="529" spans="2:6" ht="12.75" x14ac:dyDescent="0.2">
      <c r="B529" s="523"/>
      <c r="C529" s="69"/>
      <c r="D529" s="69"/>
      <c r="E529" s="530"/>
      <c r="F529" s="69"/>
    </row>
    <row r="530" spans="2:6" ht="12.75" x14ac:dyDescent="0.2">
      <c r="B530" s="523"/>
      <c r="C530" s="69"/>
      <c r="D530" s="69"/>
      <c r="E530" s="530"/>
      <c r="F530" s="69"/>
    </row>
    <row r="531" spans="2:6" ht="12.75" x14ac:dyDescent="0.2">
      <c r="B531" s="523"/>
      <c r="C531" s="69"/>
      <c r="D531" s="69"/>
      <c r="E531" s="530"/>
      <c r="F531" s="69"/>
    </row>
    <row r="532" spans="2:6" ht="12.75" x14ac:dyDescent="0.2">
      <c r="B532" s="523"/>
      <c r="C532" s="69"/>
      <c r="D532" s="69"/>
      <c r="E532" s="530"/>
      <c r="F532" s="69"/>
    </row>
    <row r="533" spans="2:6" ht="12.75" x14ac:dyDescent="0.2">
      <c r="B533" s="523"/>
      <c r="C533" s="69"/>
      <c r="D533" s="69"/>
      <c r="E533" s="530"/>
      <c r="F533" s="69"/>
    </row>
    <row r="534" spans="2:6" ht="12.75" x14ac:dyDescent="0.2">
      <c r="B534" s="523"/>
      <c r="C534" s="69"/>
      <c r="D534" s="69"/>
      <c r="E534" s="530"/>
      <c r="F534" s="69"/>
    </row>
    <row r="535" spans="2:6" ht="12.75" x14ac:dyDescent="0.2">
      <c r="B535" s="523"/>
      <c r="C535" s="69"/>
      <c r="D535" s="69"/>
      <c r="E535" s="530"/>
      <c r="F535" s="69"/>
    </row>
    <row r="536" spans="2:6" ht="12.75" x14ac:dyDescent="0.2">
      <c r="B536" s="523"/>
      <c r="C536" s="69"/>
      <c r="D536" s="69"/>
      <c r="E536" s="530"/>
      <c r="F536" s="69"/>
    </row>
    <row r="537" spans="2:6" ht="12.75" x14ac:dyDescent="0.2">
      <c r="B537" s="523"/>
      <c r="C537" s="69"/>
      <c r="D537" s="69"/>
      <c r="E537" s="530"/>
      <c r="F537" s="69"/>
    </row>
    <row r="538" spans="2:6" ht="12.75" x14ac:dyDescent="0.2">
      <c r="B538" s="523"/>
      <c r="C538" s="69"/>
      <c r="D538" s="69"/>
      <c r="E538" s="530"/>
      <c r="F538" s="69"/>
    </row>
    <row r="539" spans="2:6" ht="12.75" x14ac:dyDescent="0.2">
      <c r="B539" s="523"/>
      <c r="C539" s="69"/>
      <c r="D539" s="69"/>
      <c r="E539" s="530"/>
      <c r="F539" s="69"/>
    </row>
    <row r="540" spans="2:6" ht="12.75" x14ac:dyDescent="0.2">
      <c r="B540" s="523"/>
      <c r="C540" s="69"/>
      <c r="D540" s="69"/>
      <c r="E540" s="530"/>
      <c r="F540" s="69"/>
    </row>
    <row r="541" spans="2:6" ht="12.75" x14ac:dyDescent="0.2">
      <c r="B541" s="523"/>
      <c r="C541" s="69"/>
      <c r="D541" s="69"/>
      <c r="E541" s="530"/>
      <c r="F541" s="69"/>
    </row>
    <row r="542" spans="2:6" ht="12.75" x14ac:dyDescent="0.2">
      <c r="B542" s="523"/>
      <c r="C542" s="69"/>
      <c r="D542" s="69"/>
      <c r="E542" s="530"/>
      <c r="F542" s="69"/>
    </row>
    <row r="543" spans="2:6" ht="12.75" x14ac:dyDescent="0.2">
      <c r="B543" s="523"/>
      <c r="C543" s="69"/>
      <c r="D543" s="69"/>
      <c r="E543" s="530"/>
      <c r="F543" s="69"/>
    </row>
    <row r="544" spans="2:6" ht="12.75" x14ac:dyDescent="0.2">
      <c r="B544" s="523"/>
      <c r="C544" s="69"/>
      <c r="D544" s="69"/>
      <c r="E544" s="530"/>
      <c r="F544" s="69"/>
    </row>
    <row r="545" spans="2:6" ht="12.75" x14ac:dyDescent="0.2">
      <c r="B545" s="523"/>
      <c r="C545" s="69"/>
      <c r="D545" s="69"/>
      <c r="E545" s="530"/>
      <c r="F545" s="69"/>
    </row>
    <row r="546" spans="2:6" ht="12.75" x14ac:dyDescent="0.2">
      <c r="B546" s="523"/>
      <c r="C546" s="69"/>
      <c r="D546" s="69"/>
      <c r="E546" s="530"/>
      <c r="F546" s="69"/>
    </row>
    <row r="547" spans="2:6" ht="12.75" x14ac:dyDescent="0.2">
      <c r="B547" s="523"/>
      <c r="C547" s="69"/>
      <c r="D547" s="69"/>
      <c r="E547" s="530"/>
      <c r="F547" s="69"/>
    </row>
    <row r="548" spans="2:6" ht="12.75" x14ac:dyDescent="0.2">
      <c r="B548" s="523"/>
      <c r="C548" s="69"/>
      <c r="D548" s="69"/>
      <c r="E548" s="530"/>
      <c r="F548" s="69"/>
    </row>
    <row r="549" spans="2:6" ht="12.75" x14ac:dyDescent="0.2">
      <c r="B549" s="523"/>
      <c r="C549" s="69"/>
      <c r="D549" s="69"/>
      <c r="E549" s="530"/>
      <c r="F549" s="69"/>
    </row>
    <row r="550" spans="2:6" ht="12.75" x14ac:dyDescent="0.2">
      <c r="B550" s="523"/>
      <c r="C550" s="69"/>
      <c r="D550" s="69"/>
      <c r="E550" s="530"/>
      <c r="F550" s="69"/>
    </row>
    <row r="551" spans="2:6" ht="12.75" x14ac:dyDescent="0.2">
      <c r="B551" s="523"/>
      <c r="C551" s="69"/>
      <c r="D551" s="69"/>
      <c r="E551" s="530"/>
      <c r="F551" s="69"/>
    </row>
    <row r="552" spans="2:6" ht="12.75" x14ac:dyDescent="0.2">
      <c r="B552" s="523"/>
      <c r="C552" s="69"/>
      <c r="D552" s="69"/>
      <c r="E552" s="530"/>
      <c r="F552" s="69"/>
    </row>
    <row r="553" spans="2:6" ht="12.75" x14ac:dyDescent="0.2">
      <c r="B553" s="523"/>
      <c r="C553" s="69"/>
      <c r="D553" s="69"/>
      <c r="E553" s="530"/>
      <c r="F553" s="69"/>
    </row>
    <row r="554" spans="2:6" ht="12.75" x14ac:dyDescent="0.2">
      <c r="B554" s="523"/>
      <c r="C554" s="69"/>
      <c r="D554" s="69"/>
      <c r="E554" s="530"/>
      <c r="F554" s="69"/>
    </row>
    <row r="555" spans="2:6" ht="12.75" x14ac:dyDescent="0.2">
      <c r="B555" s="523"/>
      <c r="C555" s="69"/>
      <c r="D555" s="69"/>
      <c r="E555" s="530"/>
      <c r="F555" s="69"/>
    </row>
    <row r="556" spans="2:6" ht="12.75" x14ac:dyDescent="0.2">
      <c r="B556" s="523"/>
      <c r="C556" s="69"/>
      <c r="D556" s="69"/>
      <c r="E556" s="530"/>
      <c r="F556" s="69"/>
    </row>
    <row r="557" spans="2:6" ht="12.75" x14ac:dyDescent="0.2">
      <c r="B557" s="523"/>
      <c r="C557" s="69"/>
      <c r="D557" s="69"/>
      <c r="E557" s="530"/>
      <c r="F557" s="69"/>
    </row>
    <row r="558" spans="2:6" ht="12.75" x14ac:dyDescent="0.2">
      <c r="B558" s="523"/>
      <c r="C558" s="69"/>
      <c r="D558" s="69"/>
      <c r="E558" s="530"/>
      <c r="F558" s="69"/>
    </row>
    <row r="559" spans="2:6" ht="12.75" x14ac:dyDescent="0.2">
      <c r="B559" s="523"/>
      <c r="C559" s="69"/>
      <c r="D559" s="69"/>
      <c r="E559" s="530"/>
      <c r="F559" s="69"/>
    </row>
    <row r="560" spans="2:6" ht="12.75" x14ac:dyDescent="0.2">
      <c r="B560" s="523"/>
      <c r="C560" s="69"/>
      <c r="D560" s="69"/>
      <c r="E560" s="530"/>
      <c r="F560" s="69"/>
    </row>
    <row r="561" spans="2:6" ht="12.75" x14ac:dyDescent="0.2">
      <c r="B561" s="523"/>
      <c r="C561" s="69"/>
      <c r="D561" s="69"/>
      <c r="E561" s="530"/>
      <c r="F561" s="69"/>
    </row>
    <row r="562" spans="2:6" ht="12.75" x14ac:dyDescent="0.2">
      <c r="B562" s="523"/>
      <c r="C562" s="69"/>
      <c r="D562" s="69"/>
      <c r="E562" s="530"/>
      <c r="F562" s="69"/>
    </row>
    <row r="563" spans="2:6" ht="12.75" x14ac:dyDescent="0.2">
      <c r="B563" s="523"/>
      <c r="C563" s="69"/>
      <c r="D563" s="69"/>
      <c r="E563" s="530"/>
      <c r="F563" s="69"/>
    </row>
    <row r="564" spans="2:6" ht="12.75" x14ac:dyDescent="0.2">
      <c r="B564" s="523"/>
      <c r="C564" s="69"/>
      <c r="D564" s="69"/>
      <c r="E564" s="530"/>
      <c r="F564" s="69"/>
    </row>
    <row r="565" spans="2:6" ht="12.75" x14ac:dyDescent="0.2">
      <c r="B565" s="523"/>
      <c r="C565" s="69"/>
      <c r="D565" s="69"/>
      <c r="E565" s="530"/>
      <c r="F565" s="69"/>
    </row>
    <row r="566" spans="2:6" ht="12.75" x14ac:dyDescent="0.2">
      <c r="B566" s="523"/>
      <c r="C566" s="69"/>
      <c r="D566" s="69"/>
      <c r="E566" s="530"/>
      <c r="F566" s="69"/>
    </row>
    <row r="567" spans="2:6" ht="12.75" x14ac:dyDescent="0.2">
      <c r="B567" s="523"/>
      <c r="C567" s="69"/>
      <c r="D567" s="69"/>
      <c r="E567" s="530"/>
      <c r="F567" s="69"/>
    </row>
    <row r="568" spans="2:6" ht="12.75" x14ac:dyDescent="0.2">
      <c r="B568" s="523"/>
      <c r="C568" s="69"/>
      <c r="D568" s="69"/>
      <c r="E568" s="530"/>
      <c r="F568" s="69"/>
    </row>
    <row r="569" spans="2:6" ht="12.75" x14ac:dyDescent="0.2">
      <c r="B569" s="523"/>
      <c r="C569" s="69"/>
      <c r="D569" s="69"/>
      <c r="E569" s="530"/>
      <c r="F569" s="69"/>
    </row>
    <row r="570" spans="2:6" ht="12.75" x14ac:dyDescent="0.2">
      <c r="B570" s="523"/>
      <c r="C570" s="69"/>
      <c r="D570" s="69"/>
      <c r="E570" s="530"/>
      <c r="F570" s="69"/>
    </row>
    <row r="571" spans="2:6" ht="12.75" x14ac:dyDescent="0.2">
      <c r="B571" s="523"/>
      <c r="C571" s="69"/>
      <c r="D571" s="69"/>
      <c r="E571" s="530"/>
      <c r="F571" s="69"/>
    </row>
    <row r="572" spans="2:6" ht="12.75" x14ac:dyDescent="0.2">
      <c r="B572" s="523"/>
      <c r="C572" s="69"/>
      <c r="D572" s="69"/>
      <c r="E572" s="530"/>
      <c r="F572" s="69"/>
    </row>
    <row r="573" spans="2:6" ht="12.75" x14ac:dyDescent="0.2">
      <c r="B573" s="523"/>
      <c r="C573" s="69"/>
      <c r="D573" s="69"/>
      <c r="E573" s="530"/>
      <c r="F573" s="69"/>
    </row>
    <row r="574" spans="2:6" ht="12.75" x14ac:dyDescent="0.2">
      <c r="B574" s="523"/>
      <c r="C574" s="69"/>
      <c r="D574" s="69"/>
      <c r="E574" s="530"/>
      <c r="F574" s="69"/>
    </row>
    <row r="575" spans="2:6" ht="12.75" x14ac:dyDescent="0.2">
      <c r="B575" s="523"/>
      <c r="C575" s="69"/>
      <c r="D575" s="69"/>
      <c r="E575" s="530"/>
      <c r="F575" s="69"/>
    </row>
    <row r="576" spans="2:6" ht="12.75" x14ac:dyDescent="0.2">
      <c r="B576" s="523"/>
      <c r="C576" s="69"/>
      <c r="D576" s="69"/>
      <c r="E576" s="530"/>
      <c r="F576" s="69"/>
    </row>
    <row r="577" spans="2:6" ht="12.75" x14ac:dyDescent="0.2">
      <c r="B577" s="523"/>
      <c r="C577" s="69"/>
      <c r="D577" s="69"/>
      <c r="E577" s="530"/>
      <c r="F577" s="69"/>
    </row>
    <row r="578" spans="2:6" ht="12.75" x14ac:dyDescent="0.2">
      <c r="B578" s="523"/>
      <c r="C578" s="69"/>
      <c r="D578" s="69"/>
      <c r="E578" s="530"/>
      <c r="F578" s="69"/>
    </row>
    <row r="579" spans="2:6" ht="12.75" x14ac:dyDescent="0.2">
      <c r="B579" s="523"/>
      <c r="C579" s="69"/>
      <c r="D579" s="69"/>
      <c r="E579" s="530"/>
      <c r="F579" s="69"/>
    </row>
    <row r="580" spans="2:6" ht="12.75" x14ac:dyDescent="0.2">
      <c r="B580" s="523"/>
      <c r="C580" s="69"/>
      <c r="D580" s="69"/>
      <c r="E580" s="530"/>
      <c r="F580" s="69"/>
    </row>
    <row r="581" spans="2:6" ht="12.75" x14ac:dyDescent="0.2">
      <c r="B581" s="523"/>
      <c r="C581" s="69"/>
      <c r="D581" s="69"/>
      <c r="E581" s="530"/>
      <c r="F581" s="69"/>
    </row>
    <row r="582" spans="2:6" ht="12.75" x14ac:dyDescent="0.2">
      <c r="B582" s="523"/>
      <c r="C582" s="69"/>
      <c r="D582" s="69"/>
      <c r="E582" s="530"/>
      <c r="F582" s="69"/>
    </row>
    <row r="583" spans="2:6" ht="12.75" x14ac:dyDescent="0.2">
      <c r="B583" s="523"/>
      <c r="C583" s="69"/>
      <c r="D583" s="69"/>
      <c r="E583" s="530"/>
      <c r="F583" s="69"/>
    </row>
    <row r="584" spans="2:6" ht="12.75" x14ac:dyDescent="0.2">
      <c r="B584" s="523"/>
      <c r="C584" s="69"/>
      <c r="D584" s="69"/>
      <c r="E584" s="530"/>
      <c r="F584" s="69"/>
    </row>
    <row r="585" spans="2:6" ht="12.75" x14ac:dyDescent="0.2">
      <c r="B585" s="523"/>
      <c r="C585" s="69"/>
      <c r="D585" s="69"/>
      <c r="E585" s="530"/>
      <c r="F585" s="69"/>
    </row>
    <row r="586" spans="2:6" ht="12.75" x14ac:dyDescent="0.2">
      <c r="B586" s="523"/>
      <c r="C586" s="69"/>
      <c r="D586" s="69"/>
      <c r="E586" s="530"/>
      <c r="F586" s="69"/>
    </row>
    <row r="587" spans="2:6" ht="12.75" x14ac:dyDescent="0.2">
      <c r="B587" s="523"/>
      <c r="C587" s="69"/>
      <c r="D587" s="69"/>
      <c r="E587" s="530"/>
      <c r="F587" s="69"/>
    </row>
    <row r="588" spans="2:6" ht="12.75" x14ac:dyDescent="0.2">
      <c r="B588" s="523"/>
      <c r="C588" s="69"/>
      <c r="D588" s="69"/>
      <c r="E588" s="530"/>
      <c r="F588" s="69"/>
    </row>
    <row r="589" spans="2:6" ht="12.75" x14ac:dyDescent="0.2">
      <c r="B589" s="523"/>
      <c r="C589" s="69"/>
      <c r="D589" s="69"/>
      <c r="E589" s="530"/>
      <c r="F589" s="69"/>
    </row>
    <row r="590" spans="2:6" ht="12.75" x14ac:dyDescent="0.2">
      <c r="B590" s="523"/>
      <c r="C590" s="69"/>
      <c r="D590" s="69"/>
      <c r="E590" s="530"/>
      <c r="F590" s="69"/>
    </row>
    <row r="591" spans="2:6" ht="12.75" x14ac:dyDescent="0.2">
      <c r="B591" s="523"/>
      <c r="C591" s="69"/>
      <c r="D591" s="69"/>
      <c r="E591" s="530"/>
      <c r="F591" s="69"/>
    </row>
    <row r="592" spans="2:6" ht="12.75" x14ac:dyDescent="0.2">
      <c r="B592" s="523"/>
      <c r="C592" s="69"/>
      <c r="D592" s="69"/>
      <c r="E592" s="530"/>
      <c r="F592" s="69"/>
    </row>
    <row r="593" spans="2:6" ht="12.75" x14ac:dyDescent="0.2">
      <c r="B593" s="523"/>
      <c r="C593" s="69"/>
      <c r="D593" s="69"/>
      <c r="E593" s="530"/>
      <c r="F593" s="69"/>
    </row>
    <row r="594" spans="2:6" ht="12.75" x14ac:dyDescent="0.2">
      <c r="B594" s="523"/>
      <c r="C594" s="69"/>
      <c r="D594" s="69"/>
      <c r="E594" s="530"/>
      <c r="F594" s="69"/>
    </row>
    <row r="595" spans="2:6" ht="12.75" x14ac:dyDescent="0.2">
      <c r="B595" s="523"/>
      <c r="C595" s="69"/>
      <c r="D595" s="69"/>
      <c r="E595" s="530"/>
      <c r="F595" s="69"/>
    </row>
    <row r="596" spans="2:6" ht="12.75" x14ac:dyDescent="0.2">
      <c r="B596" s="523"/>
      <c r="C596" s="69"/>
      <c r="D596" s="69"/>
      <c r="E596" s="530"/>
      <c r="F596" s="69"/>
    </row>
    <row r="597" spans="2:6" ht="12.75" x14ac:dyDescent="0.2">
      <c r="B597" s="523"/>
      <c r="C597" s="69"/>
      <c r="D597" s="69"/>
      <c r="E597" s="530"/>
      <c r="F597" s="69"/>
    </row>
    <row r="598" spans="2:6" ht="12.75" x14ac:dyDescent="0.2">
      <c r="B598" s="523"/>
      <c r="C598" s="69"/>
      <c r="D598" s="69"/>
      <c r="E598" s="530"/>
      <c r="F598" s="69"/>
    </row>
    <row r="599" spans="2:6" ht="12.75" x14ac:dyDescent="0.2">
      <c r="B599" s="523"/>
      <c r="C599" s="69"/>
      <c r="D599" s="69"/>
      <c r="E599" s="530"/>
      <c r="F599" s="69"/>
    </row>
    <row r="600" spans="2:6" ht="12.75" x14ac:dyDescent="0.2">
      <c r="B600" s="523"/>
      <c r="C600" s="69"/>
      <c r="D600" s="69"/>
      <c r="E600" s="530"/>
      <c r="F600" s="69"/>
    </row>
    <row r="601" spans="2:6" ht="12.75" x14ac:dyDescent="0.2">
      <c r="B601" s="523"/>
      <c r="C601" s="69"/>
      <c r="D601" s="69"/>
      <c r="E601" s="530"/>
      <c r="F601" s="69"/>
    </row>
    <row r="602" spans="2:6" ht="12.75" x14ac:dyDescent="0.2">
      <c r="B602" s="523"/>
      <c r="C602" s="69"/>
      <c r="D602" s="69"/>
      <c r="E602" s="530"/>
      <c r="F602" s="69"/>
    </row>
    <row r="603" spans="2:6" ht="12.75" x14ac:dyDescent="0.2">
      <c r="B603" s="523"/>
      <c r="C603" s="69"/>
      <c r="D603" s="69"/>
      <c r="E603" s="530"/>
      <c r="F603" s="69"/>
    </row>
    <row r="604" spans="2:6" ht="12.75" x14ac:dyDescent="0.2">
      <c r="B604" s="523"/>
      <c r="C604" s="69"/>
      <c r="D604" s="69"/>
      <c r="E604" s="530"/>
      <c r="F604" s="69"/>
    </row>
    <row r="605" spans="2:6" ht="12.75" x14ac:dyDescent="0.2">
      <c r="B605" s="523"/>
      <c r="C605" s="69"/>
      <c r="D605" s="69"/>
      <c r="E605" s="530"/>
      <c r="F605" s="69"/>
    </row>
    <row r="606" spans="2:6" ht="12.75" x14ac:dyDescent="0.2">
      <c r="B606" s="523"/>
      <c r="C606" s="69"/>
      <c r="D606" s="69"/>
      <c r="E606" s="530"/>
      <c r="F606" s="69"/>
    </row>
    <row r="607" spans="2:6" ht="12.75" x14ac:dyDescent="0.2">
      <c r="B607" s="523"/>
      <c r="C607" s="69"/>
      <c r="D607" s="69"/>
      <c r="E607" s="530"/>
      <c r="F607" s="69"/>
    </row>
    <row r="608" spans="2:6" ht="12.75" x14ac:dyDescent="0.2">
      <c r="B608" s="523"/>
      <c r="C608" s="69"/>
      <c r="D608" s="69"/>
      <c r="E608" s="530"/>
      <c r="F608" s="69"/>
    </row>
    <row r="609" spans="2:6" ht="12.75" x14ac:dyDescent="0.2">
      <c r="B609" s="523"/>
      <c r="C609" s="69"/>
      <c r="D609" s="69"/>
      <c r="E609" s="530"/>
      <c r="F609" s="69"/>
    </row>
    <row r="610" spans="2:6" ht="12.75" x14ac:dyDescent="0.2">
      <c r="B610" s="523"/>
      <c r="C610" s="69"/>
      <c r="D610" s="69"/>
      <c r="E610" s="530"/>
      <c r="F610" s="69"/>
    </row>
    <row r="611" spans="2:6" ht="12.75" x14ac:dyDescent="0.2">
      <c r="B611" s="523"/>
      <c r="C611" s="69"/>
      <c r="D611" s="69"/>
      <c r="E611" s="530"/>
      <c r="F611" s="69"/>
    </row>
    <row r="612" spans="2:6" ht="12.75" x14ac:dyDescent="0.2">
      <c r="B612" s="523"/>
      <c r="C612" s="69"/>
      <c r="D612" s="69"/>
      <c r="E612" s="530"/>
      <c r="F612" s="69"/>
    </row>
    <row r="613" spans="2:6" ht="12.75" x14ac:dyDescent="0.2">
      <c r="B613" s="523"/>
      <c r="C613" s="69"/>
      <c r="D613" s="69"/>
      <c r="E613" s="530"/>
      <c r="F613" s="69"/>
    </row>
    <row r="614" spans="2:6" ht="12.75" x14ac:dyDescent="0.2">
      <c r="B614" s="523"/>
      <c r="C614" s="69"/>
      <c r="D614" s="69"/>
      <c r="E614" s="530"/>
      <c r="F614" s="69"/>
    </row>
    <row r="615" spans="2:6" ht="12.75" x14ac:dyDescent="0.2">
      <c r="B615" s="523"/>
      <c r="C615" s="69"/>
      <c r="D615" s="69"/>
      <c r="E615" s="530"/>
      <c r="F615" s="69"/>
    </row>
    <row r="616" spans="2:6" ht="12.75" x14ac:dyDescent="0.2">
      <c r="B616" s="523"/>
      <c r="C616" s="69"/>
      <c r="D616" s="69"/>
      <c r="E616" s="530"/>
      <c r="F616" s="69"/>
    </row>
    <row r="617" spans="2:6" ht="12.75" x14ac:dyDescent="0.2">
      <c r="B617" s="523"/>
      <c r="C617" s="69"/>
      <c r="D617" s="69"/>
      <c r="E617" s="530"/>
      <c r="F617" s="69"/>
    </row>
    <row r="618" spans="2:6" ht="12.75" x14ac:dyDescent="0.2">
      <c r="B618" s="523"/>
      <c r="C618" s="69"/>
      <c r="D618" s="69"/>
      <c r="E618" s="530"/>
      <c r="F618" s="69"/>
    </row>
    <row r="619" spans="2:6" ht="12.75" x14ac:dyDescent="0.2">
      <c r="B619" s="523"/>
      <c r="C619" s="69"/>
      <c r="D619" s="69"/>
      <c r="E619" s="530"/>
      <c r="F619" s="69"/>
    </row>
    <row r="620" spans="2:6" ht="12.75" x14ac:dyDescent="0.2">
      <c r="B620" s="523"/>
      <c r="C620" s="69"/>
      <c r="D620" s="69"/>
      <c r="E620" s="530"/>
      <c r="F620" s="69"/>
    </row>
    <row r="621" spans="2:6" ht="12.75" x14ac:dyDescent="0.2">
      <c r="B621" s="523"/>
      <c r="C621" s="69"/>
      <c r="D621" s="69"/>
      <c r="E621" s="530"/>
      <c r="F621" s="69"/>
    </row>
    <row r="622" spans="2:6" ht="12.75" x14ac:dyDescent="0.2">
      <c r="B622" s="523"/>
      <c r="C622" s="69"/>
      <c r="D622" s="69"/>
      <c r="E622" s="530"/>
      <c r="F622" s="69"/>
    </row>
    <row r="623" spans="2:6" ht="12.75" x14ac:dyDescent="0.2">
      <c r="B623" s="523"/>
      <c r="C623" s="69"/>
      <c r="D623" s="69"/>
      <c r="E623" s="530"/>
      <c r="F623" s="69"/>
    </row>
    <row r="624" spans="2:6" ht="12.75" x14ac:dyDescent="0.2">
      <c r="B624" s="523"/>
      <c r="C624" s="69"/>
      <c r="D624" s="69"/>
      <c r="E624" s="530"/>
      <c r="F624" s="69"/>
    </row>
    <row r="625" spans="2:6" ht="12.75" x14ac:dyDescent="0.2">
      <c r="B625" s="523"/>
      <c r="C625" s="69"/>
      <c r="D625" s="69"/>
      <c r="E625" s="530"/>
      <c r="F625" s="69"/>
    </row>
    <row r="626" spans="2:6" ht="12.75" x14ac:dyDescent="0.2">
      <c r="B626" s="523"/>
      <c r="C626" s="69"/>
      <c r="D626" s="69"/>
      <c r="E626" s="530"/>
      <c r="F626" s="69"/>
    </row>
    <row r="627" spans="2:6" ht="12.75" x14ac:dyDescent="0.2">
      <c r="B627" s="523"/>
      <c r="C627" s="69"/>
      <c r="D627" s="69"/>
      <c r="E627" s="530"/>
      <c r="F627" s="69"/>
    </row>
    <row r="628" spans="2:6" ht="12.75" x14ac:dyDescent="0.2">
      <c r="B628" s="523"/>
      <c r="C628" s="69"/>
      <c r="D628" s="69"/>
      <c r="E628" s="530"/>
      <c r="F628" s="69"/>
    </row>
    <row r="629" spans="2:6" ht="12.75" x14ac:dyDescent="0.2">
      <c r="B629" s="523"/>
      <c r="C629" s="69"/>
      <c r="D629" s="69"/>
      <c r="E629" s="530"/>
      <c r="F629" s="69"/>
    </row>
    <row r="630" spans="2:6" ht="12.75" x14ac:dyDescent="0.2">
      <c r="B630" s="523"/>
      <c r="C630" s="69"/>
      <c r="D630" s="69"/>
      <c r="E630" s="530"/>
      <c r="F630" s="69"/>
    </row>
    <row r="631" spans="2:6" ht="12.75" x14ac:dyDescent="0.2">
      <c r="B631" s="523"/>
      <c r="C631" s="69"/>
      <c r="D631" s="69"/>
      <c r="E631" s="530"/>
      <c r="F631" s="69"/>
    </row>
    <row r="632" spans="2:6" ht="12.75" x14ac:dyDescent="0.2">
      <c r="B632" s="523"/>
      <c r="C632" s="69"/>
      <c r="D632" s="69"/>
      <c r="E632" s="530"/>
      <c r="F632" s="69"/>
    </row>
    <row r="633" spans="2:6" ht="12.75" x14ac:dyDescent="0.2">
      <c r="B633" s="523"/>
      <c r="C633" s="69"/>
      <c r="D633" s="69"/>
      <c r="E633" s="530"/>
      <c r="F633" s="69"/>
    </row>
    <row r="634" spans="2:6" ht="12.75" x14ac:dyDescent="0.2">
      <c r="B634" s="523"/>
      <c r="C634" s="69"/>
      <c r="D634" s="69"/>
      <c r="E634" s="530"/>
      <c r="F634" s="69"/>
    </row>
    <row r="635" spans="2:6" ht="12.75" x14ac:dyDescent="0.2">
      <c r="B635" s="523"/>
      <c r="C635" s="69"/>
      <c r="D635" s="69"/>
      <c r="E635" s="530"/>
      <c r="F635" s="69"/>
    </row>
    <row r="636" spans="2:6" ht="12.75" x14ac:dyDescent="0.2">
      <c r="B636" s="523"/>
      <c r="C636" s="69"/>
      <c r="D636" s="69"/>
      <c r="E636" s="530"/>
      <c r="F636" s="69"/>
    </row>
    <row r="637" spans="2:6" ht="12.75" x14ac:dyDescent="0.2">
      <c r="B637" s="523"/>
      <c r="C637" s="69"/>
      <c r="D637" s="69"/>
      <c r="E637" s="530"/>
      <c r="F637" s="69"/>
    </row>
    <row r="638" spans="2:6" ht="12.75" x14ac:dyDescent="0.2">
      <c r="B638" s="523"/>
      <c r="C638" s="69"/>
      <c r="D638" s="69"/>
      <c r="E638" s="530"/>
      <c r="F638" s="69"/>
    </row>
    <row r="639" spans="2:6" ht="12.75" x14ac:dyDescent="0.2">
      <c r="B639" s="523"/>
      <c r="C639" s="69"/>
      <c r="D639" s="69"/>
      <c r="E639" s="530"/>
      <c r="F639" s="69"/>
    </row>
    <row r="640" spans="2:6" ht="12.75" x14ac:dyDescent="0.2">
      <c r="B640" s="523"/>
      <c r="C640" s="69"/>
      <c r="D640" s="69"/>
      <c r="E640" s="530"/>
      <c r="F640" s="69"/>
    </row>
    <row r="641" spans="2:6" ht="12.75" x14ac:dyDescent="0.2">
      <c r="B641" s="523"/>
      <c r="C641" s="69"/>
      <c r="D641" s="69"/>
      <c r="E641" s="530"/>
      <c r="F641" s="69"/>
    </row>
    <row r="642" spans="2:6" ht="12.75" x14ac:dyDescent="0.2">
      <c r="B642" s="523"/>
      <c r="C642" s="69"/>
      <c r="D642" s="69"/>
      <c r="E642" s="530"/>
      <c r="F642" s="69"/>
    </row>
    <row r="643" spans="2:6" ht="12.75" x14ac:dyDescent="0.2">
      <c r="B643" s="523"/>
      <c r="C643" s="69"/>
      <c r="D643" s="69"/>
      <c r="E643" s="530"/>
      <c r="F643" s="69"/>
    </row>
    <row r="644" spans="2:6" ht="12.75" x14ac:dyDescent="0.2">
      <c r="B644" s="523"/>
      <c r="C644" s="69"/>
      <c r="D644" s="69"/>
      <c r="E644" s="530"/>
      <c r="F644" s="69"/>
    </row>
    <row r="645" spans="2:6" ht="12.75" x14ac:dyDescent="0.2">
      <c r="B645" s="523"/>
      <c r="C645" s="69"/>
      <c r="D645" s="69"/>
      <c r="E645" s="530"/>
      <c r="F645" s="69"/>
    </row>
    <row r="646" spans="2:6" ht="12.75" x14ac:dyDescent="0.2">
      <c r="B646" s="523"/>
      <c r="C646" s="69"/>
      <c r="D646" s="69"/>
      <c r="E646" s="530"/>
      <c r="F646" s="69"/>
    </row>
    <row r="647" spans="2:6" ht="12.75" x14ac:dyDescent="0.2">
      <c r="B647" s="523"/>
      <c r="C647" s="69"/>
      <c r="D647" s="69"/>
      <c r="E647" s="530"/>
      <c r="F647" s="69"/>
    </row>
    <row r="648" spans="2:6" ht="12.75" x14ac:dyDescent="0.2">
      <c r="B648" s="523"/>
      <c r="C648" s="69"/>
      <c r="D648" s="69"/>
      <c r="E648" s="530"/>
      <c r="F648" s="69"/>
    </row>
    <row r="649" spans="2:6" ht="12.75" x14ac:dyDescent="0.2">
      <c r="B649" s="523"/>
      <c r="C649" s="69"/>
      <c r="D649" s="69"/>
      <c r="E649" s="530"/>
      <c r="F649" s="69"/>
    </row>
    <row r="650" spans="2:6" ht="12.75" x14ac:dyDescent="0.2">
      <c r="B650" s="523"/>
      <c r="C650" s="69"/>
      <c r="D650" s="69"/>
      <c r="E650" s="530"/>
      <c r="F650" s="69"/>
    </row>
    <row r="651" spans="2:6" ht="12.75" x14ac:dyDescent="0.2">
      <c r="B651" s="523"/>
      <c r="C651" s="69"/>
      <c r="D651" s="69"/>
      <c r="E651" s="530"/>
      <c r="F651" s="69"/>
    </row>
    <row r="652" spans="2:6" ht="12.75" x14ac:dyDescent="0.2">
      <c r="B652" s="523"/>
      <c r="C652" s="69"/>
      <c r="D652" s="69"/>
      <c r="E652" s="530"/>
      <c r="F652" s="69"/>
    </row>
    <row r="653" spans="2:6" ht="12.75" x14ac:dyDescent="0.2">
      <c r="B653" s="523"/>
      <c r="C653" s="69"/>
      <c r="D653" s="69"/>
      <c r="E653" s="530"/>
      <c r="F653" s="69"/>
    </row>
    <row r="654" spans="2:6" ht="12.75" x14ac:dyDescent="0.2">
      <c r="B654" s="523"/>
      <c r="C654" s="69"/>
      <c r="D654" s="69"/>
      <c r="E654" s="530"/>
      <c r="F654" s="69"/>
    </row>
    <row r="655" spans="2:6" ht="12.75" x14ac:dyDescent="0.2">
      <c r="B655" s="523"/>
      <c r="C655" s="69"/>
      <c r="D655" s="69"/>
      <c r="E655" s="530"/>
      <c r="F655" s="69"/>
    </row>
    <row r="656" spans="2:6" ht="12.75" x14ac:dyDescent="0.2">
      <c r="B656" s="523"/>
      <c r="C656" s="69"/>
      <c r="D656" s="69"/>
      <c r="E656" s="530"/>
      <c r="F656" s="69"/>
    </row>
    <row r="657" spans="2:6" ht="12.75" x14ac:dyDescent="0.2">
      <c r="B657" s="523"/>
      <c r="C657" s="69"/>
      <c r="D657" s="69"/>
      <c r="E657" s="530"/>
      <c r="F657" s="69"/>
    </row>
    <row r="658" spans="2:6" ht="12.75" x14ac:dyDescent="0.2">
      <c r="B658" s="523"/>
      <c r="C658" s="69"/>
      <c r="D658" s="69"/>
      <c r="E658" s="530"/>
      <c r="F658" s="69"/>
    </row>
    <row r="659" spans="2:6" ht="12.75" x14ac:dyDescent="0.2">
      <c r="B659" s="523"/>
      <c r="C659" s="69"/>
      <c r="D659" s="69"/>
      <c r="E659" s="530"/>
      <c r="F659" s="69"/>
    </row>
    <row r="660" spans="2:6" ht="12.75" x14ac:dyDescent="0.2">
      <c r="B660" s="523"/>
      <c r="C660" s="69"/>
      <c r="D660" s="69"/>
      <c r="E660" s="530"/>
      <c r="F660" s="69"/>
    </row>
    <row r="661" spans="2:6" ht="12.75" x14ac:dyDescent="0.2">
      <c r="B661" s="523"/>
      <c r="C661" s="69"/>
      <c r="D661" s="69"/>
      <c r="E661" s="530"/>
      <c r="F661" s="69"/>
    </row>
    <row r="662" spans="2:6" ht="12.75" x14ac:dyDescent="0.2">
      <c r="B662" s="523"/>
      <c r="C662" s="69"/>
      <c r="D662" s="69"/>
      <c r="E662" s="530"/>
      <c r="F662" s="69"/>
    </row>
    <row r="663" spans="2:6" ht="12.75" x14ac:dyDescent="0.2">
      <c r="B663" s="523"/>
      <c r="C663" s="69"/>
      <c r="D663" s="69"/>
      <c r="E663" s="530"/>
      <c r="F663" s="69"/>
    </row>
    <row r="664" spans="2:6" ht="12.75" x14ac:dyDescent="0.2">
      <c r="B664" s="523"/>
      <c r="C664" s="69"/>
      <c r="D664" s="69"/>
      <c r="E664" s="530"/>
      <c r="F664" s="69"/>
    </row>
    <row r="665" spans="2:6" ht="12.75" x14ac:dyDescent="0.2">
      <c r="B665" s="523"/>
      <c r="C665" s="69"/>
      <c r="D665" s="69"/>
      <c r="E665" s="530"/>
      <c r="F665" s="69"/>
    </row>
    <row r="666" spans="2:6" ht="12.75" x14ac:dyDescent="0.2">
      <c r="B666" s="523"/>
      <c r="C666" s="69"/>
      <c r="D666" s="69"/>
      <c r="E666" s="530"/>
      <c r="F666" s="69"/>
    </row>
    <row r="667" spans="2:6" ht="12.75" x14ac:dyDescent="0.2">
      <c r="B667" s="523"/>
      <c r="C667" s="69"/>
      <c r="D667" s="69"/>
      <c r="E667" s="530"/>
      <c r="F667" s="69"/>
    </row>
    <row r="668" spans="2:6" ht="12.75" x14ac:dyDescent="0.2">
      <c r="B668" s="523"/>
      <c r="C668" s="69"/>
      <c r="D668" s="69"/>
      <c r="E668" s="530"/>
      <c r="F668" s="69"/>
    </row>
    <row r="669" spans="2:6" ht="12.75" x14ac:dyDescent="0.2">
      <c r="B669" s="523"/>
      <c r="C669" s="69"/>
      <c r="D669" s="69"/>
      <c r="E669" s="530"/>
      <c r="F669" s="69"/>
    </row>
    <row r="670" spans="2:6" ht="12.75" x14ac:dyDescent="0.2">
      <c r="B670" s="523"/>
      <c r="C670" s="69"/>
      <c r="D670" s="69"/>
      <c r="E670" s="530"/>
      <c r="F670" s="69"/>
    </row>
    <row r="671" spans="2:6" ht="12.75" x14ac:dyDescent="0.2">
      <c r="B671" s="523"/>
      <c r="C671" s="69"/>
      <c r="D671" s="69"/>
      <c r="E671" s="530"/>
      <c r="F671" s="69"/>
    </row>
    <row r="672" spans="2:6" ht="12.75" x14ac:dyDescent="0.2">
      <c r="B672" s="523"/>
      <c r="C672" s="69"/>
      <c r="D672" s="69"/>
      <c r="E672" s="530"/>
      <c r="F672" s="69"/>
    </row>
    <row r="673" spans="2:6" ht="12.75" x14ac:dyDescent="0.2">
      <c r="B673" s="523"/>
      <c r="C673" s="69"/>
      <c r="D673" s="69"/>
      <c r="E673" s="530"/>
      <c r="F673" s="69"/>
    </row>
    <row r="674" spans="2:6" ht="12.75" x14ac:dyDescent="0.2">
      <c r="B674" s="523"/>
      <c r="C674" s="69"/>
      <c r="D674" s="69"/>
      <c r="E674" s="530"/>
      <c r="F674" s="69"/>
    </row>
    <row r="675" spans="2:6" ht="12.75" x14ac:dyDescent="0.2">
      <c r="B675" s="523"/>
      <c r="C675" s="69"/>
      <c r="D675" s="69"/>
      <c r="E675" s="530"/>
      <c r="F675" s="69"/>
    </row>
    <row r="676" spans="2:6" ht="12.75" x14ac:dyDescent="0.2">
      <c r="B676" s="523"/>
      <c r="C676" s="69"/>
      <c r="D676" s="69"/>
      <c r="E676" s="530"/>
      <c r="F676" s="69"/>
    </row>
    <row r="677" spans="2:6" ht="12.75" x14ac:dyDescent="0.2">
      <c r="B677" s="523"/>
      <c r="C677" s="69"/>
      <c r="D677" s="69"/>
      <c r="E677" s="530"/>
      <c r="F677" s="69"/>
    </row>
    <row r="678" spans="2:6" ht="12.75" x14ac:dyDescent="0.2">
      <c r="B678" s="523"/>
      <c r="C678" s="69"/>
      <c r="D678" s="69"/>
      <c r="E678" s="530"/>
      <c r="F678" s="69"/>
    </row>
    <row r="679" spans="2:6" ht="12.75" x14ac:dyDescent="0.2">
      <c r="B679" s="523"/>
      <c r="C679" s="69"/>
      <c r="D679" s="69"/>
      <c r="E679" s="530"/>
      <c r="F679" s="69"/>
    </row>
    <row r="680" spans="2:6" ht="12.75" x14ac:dyDescent="0.2">
      <c r="B680" s="523"/>
      <c r="C680" s="69"/>
      <c r="D680" s="69"/>
      <c r="E680" s="530"/>
      <c r="F680" s="69"/>
    </row>
    <row r="681" spans="2:6" ht="12.75" x14ac:dyDescent="0.2">
      <c r="B681" s="523"/>
      <c r="C681" s="69"/>
      <c r="D681" s="69"/>
      <c r="E681" s="530"/>
      <c r="F681" s="69"/>
    </row>
    <row r="682" spans="2:6" ht="12.75" x14ac:dyDescent="0.2">
      <c r="B682" s="523"/>
      <c r="C682" s="69"/>
      <c r="D682" s="69"/>
      <c r="E682" s="530"/>
      <c r="F682" s="69"/>
    </row>
    <row r="683" spans="2:6" ht="12.75" x14ac:dyDescent="0.2">
      <c r="B683" s="523"/>
      <c r="C683" s="69"/>
      <c r="D683" s="69"/>
      <c r="E683" s="530"/>
      <c r="F683" s="69"/>
    </row>
    <row r="684" spans="2:6" ht="12.75" x14ac:dyDescent="0.2">
      <c r="B684" s="523"/>
      <c r="C684" s="69"/>
      <c r="D684" s="69"/>
      <c r="E684" s="530"/>
      <c r="F684" s="69"/>
    </row>
    <row r="685" spans="2:6" ht="12.75" x14ac:dyDescent="0.2">
      <c r="B685" s="523"/>
      <c r="C685" s="69"/>
      <c r="D685" s="69"/>
      <c r="E685" s="530"/>
      <c r="F685" s="69"/>
    </row>
    <row r="686" spans="2:6" ht="12.75" x14ac:dyDescent="0.2">
      <c r="B686" s="523"/>
      <c r="C686" s="69"/>
      <c r="D686" s="69"/>
      <c r="E686" s="530"/>
      <c r="F686" s="69"/>
    </row>
    <row r="687" spans="2:6" ht="12.75" x14ac:dyDescent="0.2">
      <c r="B687" s="523"/>
      <c r="C687" s="69"/>
      <c r="D687" s="69"/>
      <c r="E687" s="530"/>
      <c r="F687" s="69"/>
    </row>
    <row r="688" spans="2:6" ht="12.75" x14ac:dyDescent="0.2">
      <c r="B688" s="523"/>
      <c r="C688" s="69"/>
      <c r="D688" s="69"/>
      <c r="E688" s="530"/>
      <c r="F688" s="69"/>
    </row>
    <row r="689" spans="2:6" ht="12.75" x14ac:dyDescent="0.2">
      <c r="B689" s="523"/>
      <c r="C689" s="69"/>
      <c r="D689" s="69"/>
      <c r="E689" s="530"/>
      <c r="F689" s="69"/>
    </row>
    <row r="690" spans="2:6" ht="12.75" x14ac:dyDescent="0.2">
      <c r="B690" s="523"/>
      <c r="C690" s="69"/>
      <c r="D690" s="69"/>
      <c r="E690" s="530"/>
      <c r="F690" s="69"/>
    </row>
    <row r="691" spans="2:6" ht="12.75" x14ac:dyDescent="0.2">
      <c r="B691" s="523"/>
      <c r="C691" s="69"/>
      <c r="D691" s="69"/>
      <c r="E691" s="530"/>
      <c r="F691" s="69"/>
    </row>
    <row r="692" spans="2:6" ht="12.75" x14ac:dyDescent="0.2">
      <c r="B692" s="523"/>
      <c r="C692" s="69"/>
      <c r="D692" s="69"/>
      <c r="E692" s="530"/>
      <c r="F692" s="69"/>
    </row>
    <row r="693" spans="2:6" ht="12.75" x14ac:dyDescent="0.2">
      <c r="B693" s="523"/>
      <c r="C693" s="69"/>
      <c r="D693" s="69"/>
      <c r="E693" s="530"/>
      <c r="F693" s="69"/>
    </row>
    <row r="694" spans="2:6" ht="12.75" x14ac:dyDescent="0.2">
      <c r="B694" s="523"/>
      <c r="C694" s="69"/>
      <c r="D694" s="69"/>
      <c r="E694" s="530"/>
      <c r="F694" s="69"/>
    </row>
    <row r="695" spans="2:6" ht="12.75" x14ac:dyDescent="0.2">
      <c r="B695" s="523"/>
      <c r="C695" s="69"/>
      <c r="D695" s="69"/>
      <c r="E695" s="530"/>
      <c r="F695" s="69"/>
    </row>
    <row r="696" spans="2:6" ht="12.75" x14ac:dyDescent="0.2">
      <c r="B696" s="523"/>
      <c r="C696" s="69"/>
      <c r="D696" s="69"/>
      <c r="E696" s="530"/>
      <c r="F696" s="69"/>
    </row>
    <row r="697" spans="2:6" ht="12.75" x14ac:dyDescent="0.2">
      <c r="B697" s="523"/>
      <c r="C697" s="69"/>
      <c r="D697" s="69"/>
      <c r="E697" s="530"/>
      <c r="F697" s="69"/>
    </row>
    <row r="698" spans="2:6" ht="12.75" x14ac:dyDescent="0.2">
      <c r="B698" s="523"/>
      <c r="C698" s="69"/>
      <c r="D698" s="69"/>
      <c r="E698" s="530"/>
      <c r="F698" s="69"/>
    </row>
    <row r="699" spans="2:6" ht="12.75" x14ac:dyDescent="0.2">
      <c r="B699" s="523"/>
      <c r="C699" s="69"/>
      <c r="D699" s="69"/>
      <c r="E699" s="530"/>
      <c r="F699" s="69"/>
    </row>
    <row r="700" spans="2:6" ht="12.75" x14ac:dyDescent="0.2">
      <c r="B700" s="523"/>
      <c r="C700" s="69"/>
      <c r="D700" s="69"/>
      <c r="E700" s="530"/>
      <c r="F700" s="69"/>
    </row>
    <row r="701" spans="2:6" ht="12.75" x14ac:dyDescent="0.2">
      <c r="B701" s="523"/>
      <c r="C701" s="69"/>
      <c r="D701" s="69"/>
      <c r="E701" s="530"/>
      <c r="F701" s="69"/>
    </row>
    <row r="702" spans="2:6" ht="12.75" x14ac:dyDescent="0.2">
      <c r="B702" s="523"/>
      <c r="C702" s="69"/>
      <c r="D702" s="69"/>
      <c r="E702" s="530"/>
      <c r="F702" s="69"/>
    </row>
    <row r="703" spans="2:6" ht="12.75" x14ac:dyDescent="0.2">
      <c r="B703" s="523"/>
      <c r="C703" s="69"/>
      <c r="D703" s="69"/>
      <c r="E703" s="530"/>
      <c r="F703" s="69"/>
    </row>
    <row r="704" spans="2:6" ht="12.75" x14ac:dyDescent="0.2">
      <c r="B704" s="523"/>
      <c r="C704" s="69"/>
      <c r="D704" s="69"/>
      <c r="E704" s="530"/>
      <c r="F704" s="69"/>
    </row>
    <row r="705" spans="2:6" ht="12.75" x14ac:dyDescent="0.2">
      <c r="B705" s="523"/>
      <c r="C705" s="69"/>
      <c r="D705" s="69"/>
      <c r="E705" s="530"/>
      <c r="F705" s="69"/>
    </row>
    <row r="706" spans="2:6" ht="12.75" x14ac:dyDescent="0.2">
      <c r="B706" s="523"/>
      <c r="C706" s="69"/>
      <c r="D706" s="69"/>
      <c r="E706" s="530"/>
      <c r="F706" s="69"/>
    </row>
    <row r="707" spans="2:6" ht="12.75" x14ac:dyDescent="0.2">
      <c r="B707" s="523"/>
      <c r="C707" s="69"/>
      <c r="D707" s="69"/>
      <c r="E707" s="530"/>
      <c r="F707" s="69"/>
    </row>
    <row r="708" spans="2:6" ht="12.75" x14ac:dyDescent="0.2">
      <c r="B708" s="523"/>
      <c r="C708" s="69"/>
      <c r="D708" s="69"/>
      <c r="E708" s="530"/>
      <c r="F708" s="69"/>
    </row>
    <row r="709" spans="2:6" ht="12.75" x14ac:dyDescent="0.2">
      <c r="B709" s="523"/>
      <c r="C709" s="69"/>
      <c r="D709" s="69"/>
      <c r="E709" s="530"/>
      <c r="F709" s="69"/>
    </row>
    <row r="710" spans="2:6" ht="12.75" x14ac:dyDescent="0.2">
      <c r="B710" s="523"/>
      <c r="C710" s="69"/>
      <c r="D710" s="69"/>
      <c r="E710" s="530"/>
      <c r="F710" s="69"/>
    </row>
    <row r="711" spans="2:6" ht="12.75" x14ac:dyDescent="0.2">
      <c r="B711" s="523"/>
      <c r="C711" s="69"/>
      <c r="D711" s="69"/>
      <c r="E711" s="530"/>
      <c r="F711" s="69"/>
    </row>
    <row r="712" spans="2:6" ht="12.75" x14ac:dyDescent="0.2">
      <c r="B712" s="523"/>
      <c r="C712" s="69"/>
      <c r="D712" s="69"/>
      <c r="E712" s="530"/>
      <c r="F712" s="69"/>
    </row>
    <row r="713" spans="2:6" ht="12.75" x14ac:dyDescent="0.2">
      <c r="B713" s="523"/>
      <c r="C713" s="69"/>
      <c r="D713" s="69"/>
      <c r="E713" s="530"/>
      <c r="F713" s="69"/>
    </row>
    <row r="714" spans="2:6" ht="12.75" x14ac:dyDescent="0.2">
      <c r="B714" s="523"/>
      <c r="C714" s="69"/>
      <c r="D714" s="69"/>
      <c r="E714" s="530"/>
      <c r="F714" s="69"/>
    </row>
    <row r="715" spans="2:6" ht="12.75" x14ac:dyDescent="0.2">
      <c r="B715" s="523"/>
      <c r="C715" s="69"/>
      <c r="D715" s="69"/>
      <c r="E715" s="530"/>
      <c r="F715" s="69"/>
    </row>
    <row r="716" spans="2:6" ht="12.75" x14ac:dyDescent="0.2">
      <c r="B716" s="523"/>
      <c r="C716" s="69"/>
      <c r="D716" s="69"/>
      <c r="E716" s="530"/>
      <c r="F716" s="69"/>
    </row>
    <row r="717" spans="2:6" ht="12.75" x14ac:dyDescent="0.2">
      <c r="B717" s="523"/>
      <c r="C717" s="69"/>
      <c r="D717" s="69"/>
      <c r="E717" s="530"/>
      <c r="F717" s="69"/>
    </row>
    <row r="718" spans="2:6" ht="12.75" x14ac:dyDescent="0.2">
      <c r="B718" s="523"/>
      <c r="C718" s="69"/>
      <c r="D718" s="69"/>
      <c r="E718" s="530"/>
      <c r="F718" s="69"/>
    </row>
    <row r="719" spans="2:6" ht="12.75" x14ac:dyDescent="0.2">
      <c r="B719" s="523"/>
      <c r="C719" s="69"/>
      <c r="D719" s="69"/>
      <c r="E719" s="530"/>
      <c r="F719" s="69"/>
    </row>
    <row r="720" spans="2:6" ht="12.75" x14ac:dyDescent="0.2">
      <c r="B720" s="523"/>
      <c r="C720" s="69"/>
      <c r="D720" s="69"/>
      <c r="E720" s="530"/>
      <c r="F720" s="69"/>
    </row>
    <row r="721" spans="2:6" ht="12.75" x14ac:dyDescent="0.2">
      <c r="B721" s="523"/>
      <c r="C721" s="69"/>
      <c r="D721" s="69"/>
      <c r="E721" s="530"/>
      <c r="F721" s="69"/>
    </row>
    <row r="722" spans="2:6" ht="12.75" x14ac:dyDescent="0.2">
      <c r="B722" s="523"/>
      <c r="C722" s="69"/>
      <c r="D722" s="69"/>
      <c r="E722" s="530"/>
      <c r="F722" s="69"/>
    </row>
    <row r="723" spans="2:6" ht="12.75" x14ac:dyDescent="0.2">
      <c r="B723" s="523"/>
      <c r="C723" s="69"/>
      <c r="D723" s="69"/>
      <c r="E723" s="530"/>
      <c r="F723" s="69"/>
    </row>
    <row r="724" spans="2:6" ht="12.75" x14ac:dyDescent="0.2">
      <c r="B724" s="523"/>
      <c r="C724" s="69"/>
      <c r="D724" s="69"/>
      <c r="E724" s="530"/>
      <c r="F724" s="69"/>
    </row>
    <row r="725" spans="2:6" ht="12.75" x14ac:dyDescent="0.2">
      <c r="B725" s="523"/>
      <c r="C725" s="69"/>
      <c r="D725" s="69"/>
      <c r="E725" s="530"/>
      <c r="F725" s="69"/>
    </row>
    <row r="726" spans="2:6" ht="12.75" x14ac:dyDescent="0.2">
      <c r="B726" s="523"/>
      <c r="C726" s="69"/>
      <c r="D726" s="69"/>
      <c r="E726" s="530"/>
      <c r="F726" s="69"/>
    </row>
    <row r="727" spans="2:6" ht="12.75" x14ac:dyDescent="0.2">
      <c r="B727" s="523"/>
      <c r="C727" s="69"/>
      <c r="D727" s="69"/>
      <c r="E727" s="530"/>
      <c r="F727" s="69"/>
    </row>
    <row r="728" spans="2:6" ht="12.75" x14ac:dyDescent="0.2">
      <c r="B728" s="523"/>
      <c r="C728" s="69"/>
      <c r="D728" s="69"/>
      <c r="E728" s="530"/>
      <c r="F728" s="69"/>
    </row>
    <row r="729" spans="2:6" ht="12.75" x14ac:dyDescent="0.2">
      <c r="B729" s="523"/>
      <c r="C729" s="69"/>
      <c r="D729" s="69"/>
      <c r="E729" s="530"/>
      <c r="F729" s="69"/>
    </row>
    <row r="730" spans="2:6" ht="12.75" x14ac:dyDescent="0.2">
      <c r="B730" s="523"/>
      <c r="C730" s="69"/>
      <c r="D730" s="69"/>
      <c r="E730" s="530"/>
      <c r="F730" s="69"/>
    </row>
    <row r="731" spans="2:6" ht="12.75" x14ac:dyDescent="0.2">
      <c r="B731" s="523"/>
      <c r="C731" s="69"/>
      <c r="D731" s="69"/>
      <c r="E731" s="530"/>
      <c r="F731" s="69"/>
    </row>
    <row r="732" spans="2:6" ht="12.75" x14ac:dyDescent="0.2">
      <c r="B732" s="523"/>
      <c r="C732" s="69"/>
      <c r="D732" s="69"/>
      <c r="E732" s="530"/>
      <c r="F732" s="69"/>
    </row>
    <row r="733" spans="2:6" ht="12.75" x14ac:dyDescent="0.2">
      <c r="B733" s="523"/>
      <c r="C733" s="69"/>
      <c r="D733" s="69"/>
      <c r="E733" s="530"/>
      <c r="F733" s="69"/>
    </row>
    <row r="734" spans="2:6" ht="12.75" x14ac:dyDescent="0.2">
      <c r="B734" s="523"/>
      <c r="C734" s="69"/>
      <c r="D734" s="69"/>
      <c r="E734" s="530"/>
      <c r="F734" s="69"/>
    </row>
    <row r="735" spans="2:6" ht="12.75" x14ac:dyDescent="0.2">
      <c r="B735" s="523"/>
      <c r="C735" s="69"/>
      <c r="D735" s="69"/>
      <c r="E735" s="530"/>
      <c r="F735" s="69"/>
    </row>
    <row r="736" spans="2:6" ht="12.75" x14ac:dyDescent="0.2">
      <c r="B736" s="523"/>
      <c r="C736" s="69"/>
      <c r="D736" s="69"/>
      <c r="E736" s="530"/>
      <c r="F736" s="69"/>
    </row>
    <row r="737" spans="2:6" ht="12.75" x14ac:dyDescent="0.2">
      <c r="B737" s="523"/>
      <c r="C737" s="69"/>
      <c r="D737" s="69"/>
      <c r="E737" s="530"/>
      <c r="F737" s="69"/>
    </row>
    <row r="738" spans="2:6" ht="12.75" x14ac:dyDescent="0.2">
      <c r="B738" s="523"/>
      <c r="C738" s="69"/>
      <c r="D738" s="69"/>
      <c r="E738" s="530"/>
      <c r="F738" s="69"/>
    </row>
    <row r="739" spans="2:6" ht="12.75" x14ac:dyDescent="0.2">
      <c r="B739" s="523"/>
      <c r="C739" s="69"/>
      <c r="D739" s="69"/>
      <c r="E739" s="530"/>
      <c r="F739" s="69"/>
    </row>
    <row r="740" spans="2:6" ht="12.75" x14ac:dyDescent="0.2">
      <c r="B740" s="523"/>
      <c r="C740" s="69"/>
      <c r="D740" s="69"/>
      <c r="E740" s="530"/>
      <c r="F740" s="69"/>
    </row>
    <row r="741" spans="2:6" ht="12.75" x14ac:dyDescent="0.2">
      <c r="B741" s="523"/>
      <c r="C741" s="69"/>
      <c r="D741" s="69"/>
      <c r="E741" s="530"/>
      <c r="F741" s="69"/>
    </row>
    <row r="742" spans="2:6" ht="12.75" x14ac:dyDescent="0.2">
      <c r="B742" s="523"/>
      <c r="C742" s="69"/>
      <c r="D742" s="69"/>
      <c r="E742" s="530"/>
      <c r="F742" s="69"/>
    </row>
    <row r="743" spans="2:6" ht="12.75" x14ac:dyDescent="0.2">
      <c r="B743" s="523"/>
      <c r="C743" s="69"/>
      <c r="D743" s="69"/>
      <c r="E743" s="530"/>
      <c r="F743" s="69"/>
    </row>
    <row r="744" spans="2:6" ht="12.75" x14ac:dyDescent="0.2">
      <c r="B744" s="523"/>
      <c r="C744" s="69"/>
      <c r="D744" s="69"/>
      <c r="E744" s="530"/>
      <c r="F744" s="69"/>
    </row>
    <row r="745" spans="2:6" ht="12.75" x14ac:dyDescent="0.2">
      <c r="B745" s="523"/>
      <c r="C745" s="69"/>
      <c r="D745" s="69"/>
      <c r="E745" s="530"/>
      <c r="F745" s="69"/>
    </row>
    <row r="746" spans="2:6" ht="12.75" x14ac:dyDescent="0.2">
      <c r="B746" s="523"/>
      <c r="C746" s="69"/>
      <c r="D746" s="69"/>
      <c r="E746" s="530"/>
      <c r="F746" s="69"/>
    </row>
    <row r="747" spans="2:6" ht="12.75" x14ac:dyDescent="0.2">
      <c r="B747" s="523"/>
      <c r="C747" s="69"/>
      <c r="D747" s="69"/>
      <c r="E747" s="530"/>
      <c r="F747" s="69"/>
    </row>
    <row r="748" spans="2:6" ht="12.75" x14ac:dyDescent="0.2">
      <c r="B748" s="523"/>
      <c r="C748" s="69"/>
      <c r="D748" s="69"/>
      <c r="E748" s="530"/>
      <c r="F748" s="69"/>
    </row>
    <row r="749" spans="2:6" ht="12.75" x14ac:dyDescent="0.2">
      <c r="B749" s="523"/>
      <c r="C749" s="69"/>
      <c r="D749" s="69"/>
      <c r="E749" s="530"/>
      <c r="F749" s="69"/>
    </row>
    <row r="750" spans="2:6" ht="12.75" x14ac:dyDescent="0.2">
      <c r="B750" s="523"/>
      <c r="C750" s="69"/>
      <c r="D750" s="69"/>
      <c r="E750" s="530"/>
      <c r="F750" s="69"/>
    </row>
    <row r="751" spans="2:6" ht="12.75" x14ac:dyDescent="0.2">
      <c r="B751" s="523"/>
      <c r="C751" s="69"/>
      <c r="D751" s="69"/>
      <c r="E751" s="530"/>
      <c r="F751" s="69"/>
    </row>
    <row r="752" spans="2:6" ht="12.75" x14ac:dyDescent="0.2">
      <c r="B752" s="523"/>
      <c r="C752" s="69"/>
      <c r="D752" s="69"/>
      <c r="E752" s="530"/>
      <c r="F752" s="69"/>
    </row>
    <row r="753" spans="2:6" ht="12.75" x14ac:dyDescent="0.2">
      <c r="B753" s="523"/>
      <c r="C753" s="69"/>
      <c r="D753" s="69"/>
      <c r="E753" s="530"/>
      <c r="F753" s="69"/>
    </row>
    <row r="754" spans="2:6" ht="12.75" x14ac:dyDescent="0.2">
      <c r="B754" s="523"/>
      <c r="C754" s="69"/>
      <c r="D754" s="69"/>
      <c r="E754" s="530"/>
      <c r="F754" s="69"/>
    </row>
    <row r="755" spans="2:6" ht="12.75" x14ac:dyDescent="0.2">
      <c r="B755" s="523"/>
      <c r="C755" s="69"/>
      <c r="D755" s="69"/>
      <c r="E755" s="530"/>
      <c r="F755" s="69"/>
    </row>
    <row r="756" spans="2:6" ht="12.75" x14ac:dyDescent="0.2">
      <c r="B756" s="523"/>
      <c r="C756" s="69"/>
      <c r="D756" s="69"/>
      <c r="E756" s="530"/>
      <c r="F756" s="69"/>
    </row>
    <row r="757" spans="2:6" ht="12.75" x14ac:dyDescent="0.2">
      <c r="B757" s="523"/>
      <c r="C757" s="69"/>
      <c r="D757" s="69"/>
      <c r="E757" s="530"/>
      <c r="F757" s="69"/>
    </row>
    <row r="758" spans="2:6" ht="12.75" x14ac:dyDescent="0.2">
      <c r="B758" s="523"/>
      <c r="C758" s="69"/>
      <c r="D758" s="69"/>
      <c r="E758" s="530"/>
      <c r="F758" s="69"/>
    </row>
    <row r="759" spans="2:6" ht="12.75" x14ac:dyDescent="0.2">
      <c r="B759" s="523"/>
      <c r="C759" s="69"/>
      <c r="D759" s="69"/>
      <c r="E759" s="530"/>
      <c r="F759" s="69"/>
    </row>
    <row r="760" spans="2:6" ht="12.75" x14ac:dyDescent="0.2">
      <c r="B760" s="523"/>
      <c r="C760" s="69"/>
      <c r="D760" s="69"/>
      <c r="E760" s="530"/>
      <c r="F760" s="69"/>
    </row>
    <row r="761" spans="2:6" ht="12.75" x14ac:dyDescent="0.2">
      <c r="B761" s="523"/>
      <c r="C761" s="69"/>
      <c r="D761" s="69"/>
      <c r="E761" s="530"/>
      <c r="F761" s="69"/>
    </row>
    <row r="762" spans="2:6" ht="12.75" x14ac:dyDescent="0.2">
      <c r="B762" s="523"/>
      <c r="C762" s="69"/>
      <c r="D762" s="69"/>
      <c r="E762" s="530"/>
      <c r="F762" s="69"/>
    </row>
    <row r="763" spans="2:6" ht="12.75" x14ac:dyDescent="0.2">
      <c r="B763" s="523"/>
      <c r="C763" s="69"/>
      <c r="D763" s="69"/>
      <c r="E763" s="530"/>
      <c r="F763" s="69"/>
    </row>
    <row r="764" spans="2:6" ht="12.75" x14ac:dyDescent="0.2">
      <c r="B764" s="523"/>
      <c r="C764" s="69"/>
      <c r="D764" s="69"/>
      <c r="E764" s="530"/>
      <c r="F764" s="69"/>
    </row>
    <row r="765" spans="2:6" ht="12.75" x14ac:dyDescent="0.2">
      <c r="B765" s="523"/>
      <c r="C765" s="69"/>
      <c r="D765" s="69"/>
      <c r="E765" s="530"/>
      <c r="F765" s="69"/>
    </row>
    <row r="766" spans="2:6" ht="12.75" x14ac:dyDescent="0.2">
      <c r="B766" s="523"/>
      <c r="C766" s="69"/>
      <c r="D766" s="69"/>
      <c r="E766" s="530"/>
      <c r="F766" s="69"/>
    </row>
    <row r="767" spans="2:6" ht="12.75" x14ac:dyDescent="0.2">
      <c r="B767" s="523"/>
      <c r="C767" s="69"/>
      <c r="D767" s="69"/>
      <c r="E767" s="530"/>
      <c r="F767" s="69"/>
    </row>
    <row r="768" spans="2:6" ht="12.75" x14ac:dyDescent="0.2">
      <c r="B768" s="523"/>
      <c r="C768" s="69"/>
      <c r="D768" s="69"/>
      <c r="E768" s="530"/>
      <c r="F768" s="69"/>
    </row>
    <row r="769" spans="2:6" ht="12.75" x14ac:dyDescent="0.2">
      <c r="B769" s="523"/>
      <c r="C769" s="69"/>
      <c r="D769" s="69"/>
      <c r="E769" s="530"/>
      <c r="F769" s="69"/>
    </row>
    <row r="770" spans="2:6" ht="12.75" x14ac:dyDescent="0.2">
      <c r="B770" s="523"/>
      <c r="C770" s="69"/>
      <c r="D770" s="69"/>
      <c r="E770" s="530"/>
      <c r="F770" s="69"/>
    </row>
    <row r="771" spans="2:6" ht="12.75" x14ac:dyDescent="0.2">
      <c r="B771" s="523"/>
      <c r="C771" s="69"/>
      <c r="D771" s="69"/>
      <c r="E771" s="530"/>
      <c r="F771" s="69"/>
    </row>
    <row r="772" spans="2:6" ht="12.75" x14ac:dyDescent="0.2">
      <c r="B772" s="523"/>
      <c r="C772" s="69"/>
      <c r="D772" s="69"/>
      <c r="E772" s="530"/>
      <c r="F772" s="69"/>
    </row>
    <row r="773" spans="2:6" ht="12.75" x14ac:dyDescent="0.2">
      <c r="B773" s="523"/>
      <c r="C773" s="69"/>
      <c r="D773" s="69"/>
      <c r="E773" s="530"/>
      <c r="F773" s="69"/>
    </row>
    <row r="774" spans="2:6" ht="12.75" x14ac:dyDescent="0.2">
      <c r="B774" s="523"/>
      <c r="C774" s="69"/>
      <c r="D774" s="69"/>
      <c r="E774" s="530"/>
      <c r="F774" s="69"/>
    </row>
    <row r="775" spans="2:6" ht="12.75" x14ac:dyDescent="0.2">
      <c r="B775" s="523"/>
      <c r="C775" s="69"/>
      <c r="D775" s="69"/>
      <c r="E775" s="530"/>
      <c r="F775" s="69"/>
    </row>
    <row r="776" spans="2:6" ht="12.75" x14ac:dyDescent="0.2">
      <c r="B776" s="523"/>
      <c r="C776" s="69"/>
      <c r="D776" s="69"/>
      <c r="E776" s="530"/>
      <c r="F776" s="69"/>
    </row>
    <row r="777" spans="2:6" ht="12.75" x14ac:dyDescent="0.2">
      <c r="B777" s="523"/>
      <c r="C777" s="69"/>
      <c r="D777" s="69"/>
      <c r="E777" s="530"/>
      <c r="F777" s="69"/>
    </row>
    <row r="778" spans="2:6" ht="12.75" x14ac:dyDescent="0.2">
      <c r="B778" s="523"/>
      <c r="C778" s="69"/>
      <c r="D778" s="69"/>
      <c r="E778" s="530"/>
      <c r="F778" s="69"/>
    </row>
    <row r="779" spans="2:6" ht="12.75" x14ac:dyDescent="0.2">
      <c r="B779" s="523"/>
      <c r="C779" s="69"/>
      <c r="D779" s="69"/>
      <c r="E779" s="530"/>
      <c r="F779" s="69"/>
    </row>
    <row r="780" spans="2:6" ht="12.75" x14ac:dyDescent="0.2">
      <c r="B780" s="523"/>
      <c r="C780" s="69"/>
      <c r="D780" s="69"/>
      <c r="E780" s="530"/>
      <c r="F780" s="69"/>
    </row>
    <row r="781" spans="2:6" ht="12.75" x14ac:dyDescent="0.2">
      <c r="B781" s="523"/>
      <c r="C781" s="69"/>
      <c r="D781" s="69"/>
      <c r="E781" s="530"/>
      <c r="F781" s="69"/>
    </row>
    <row r="782" spans="2:6" ht="12.75" x14ac:dyDescent="0.2">
      <c r="B782" s="523"/>
      <c r="C782" s="69"/>
      <c r="D782" s="69"/>
      <c r="E782" s="530"/>
      <c r="F782" s="69"/>
    </row>
    <row r="783" spans="2:6" ht="12.75" x14ac:dyDescent="0.2">
      <c r="B783" s="523"/>
      <c r="C783" s="69"/>
      <c r="D783" s="69"/>
      <c r="E783" s="530"/>
      <c r="F783" s="69"/>
    </row>
    <row r="784" spans="2:6" ht="12.75" x14ac:dyDescent="0.2">
      <c r="B784" s="523"/>
      <c r="C784" s="69"/>
      <c r="D784" s="69"/>
      <c r="E784" s="530"/>
      <c r="F784" s="69"/>
    </row>
    <row r="785" spans="2:6" ht="12.75" x14ac:dyDescent="0.2">
      <c r="B785" s="523"/>
      <c r="C785" s="69"/>
      <c r="D785" s="69"/>
      <c r="E785" s="530"/>
      <c r="F785" s="69"/>
    </row>
    <row r="786" spans="2:6" ht="12.75" x14ac:dyDescent="0.2">
      <c r="B786" s="523"/>
      <c r="C786" s="69"/>
      <c r="D786" s="69"/>
      <c r="E786" s="530"/>
      <c r="F786" s="69"/>
    </row>
    <row r="787" spans="2:6" ht="12.75" x14ac:dyDescent="0.2">
      <c r="B787" s="523"/>
      <c r="C787" s="69"/>
      <c r="D787" s="69"/>
      <c r="E787" s="530"/>
      <c r="F787" s="69"/>
    </row>
    <row r="788" spans="2:6" ht="12.75" x14ac:dyDescent="0.2">
      <c r="B788" s="523"/>
      <c r="C788" s="69"/>
      <c r="D788" s="69"/>
      <c r="E788" s="530"/>
      <c r="F788" s="69"/>
    </row>
    <row r="789" spans="2:6" ht="12.75" x14ac:dyDescent="0.2">
      <c r="B789" s="523"/>
      <c r="C789" s="69"/>
      <c r="D789" s="69"/>
      <c r="E789" s="530"/>
      <c r="F789" s="69"/>
    </row>
    <row r="790" spans="2:6" ht="12.75" x14ac:dyDescent="0.2">
      <c r="B790" s="523"/>
      <c r="C790" s="69"/>
      <c r="D790" s="69"/>
      <c r="E790" s="530"/>
      <c r="F790" s="69"/>
    </row>
    <row r="791" spans="2:6" ht="12.75" x14ac:dyDescent="0.2">
      <c r="B791" s="523"/>
      <c r="C791" s="69"/>
      <c r="D791" s="69"/>
      <c r="E791" s="530"/>
      <c r="F791" s="69"/>
    </row>
    <row r="792" spans="2:6" ht="12.75" x14ac:dyDescent="0.2">
      <c r="B792" s="523"/>
      <c r="C792" s="69"/>
      <c r="D792" s="69"/>
      <c r="E792" s="530"/>
      <c r="F792" s="69"/>
    </row>
    <row r="793" spans="2:6" ht="12.75" x14ac:dyDescent="0.2">
      <c r="B793" s="523"/>
      <c r="C793" s="69"/>
      <c r="D793" s="69"/>
      <c r="E793" s="530"/>
      <c r="F793" s="69"/>
    </row>
    <row r="794" spans="2:6" ht="12.75" x14ac:dyDescent="0.2">
      <c r="B794" s="523"/>
      <c r="C794" s="69"/>
      <c r="D794" s="69"/>
      <c r="E794" s="530"/>
      <c r="F794" s="69"/>
    </row>
    <row r="795" spans="2:6" ht="12.75" x14ac:dyDescent="0.2">
      <c r="B795" s="523"/>
      <c r="C795" s="69"/>
      <c r="D795" s="69"/>
      <c r="E795" s="530"/>
      <c r="F795" s="69"/>
    </row>
    <row r="796" spans="2:6" ht="12.75" x14ac:dyDescent="0.2">
      <c r="B796" s="523"/>
      <c r="C796" s="69"/>
      <c r="D796" s="69"/>
      <c r="E796" s="530"/>
      <c r="F796" s="69"/>
    </row>
    <row r="797" spans="2:6" ht="12.75" x14ac:dyDescent="0.2">
      <c r="B797" s="523"/>
      <c r="C797" s="69"/>
      <c r="D797" s="69"/>
      <c r="E797" s="530"/>
      <c r="F797" s="69"/>
    </row>
    <row r="798" spans="2:6" ht="12.75" x14ac:dyDescent="0.2">
      <c r="B798" s="523"/>
      <c r="C798" s="69"/>
      <c r="D798" s="69"/>
      <c r="E798" s="530"/>
      <c r="F798" s="69"/>
    </row>
    <row r="799" spans="2:6" ht="12.75" x14ac:dyDescent="0.2">
      <c r="B799" s="523"/>
      <c r="C799" s="69"/>
      <c r="D799" s="69"/>
      <c r="E799" s="530"/>
      <c r="F799" s="69"/>
    </row>
    <row r="800" spans="2:6" ht="12.75" x14ac:dyDescent="0.2">
      <c r="B800" s="523"/>
      <c r="C800" s="69"/>
      <c r="D800" s="69"/>
      <c r="E800" s="530"/>
      <c r="F800" s="69"/>
    </row>
    <row r="801" spans="2:6" ht="12.75" x14ac:dyDescent="0.2">
      <c r="B801" s="523"/>
      <c r="C801" s="69"/>
      <c r="D801" s="69"/>
      <c r="E801" s="530"/>
      <c r="F801" s="69"/>
    </row>
    <row r="802" spans="2:6" ht="12.75" x14ac:dyDescent="0.2">
      <c r="B802" s="523"/>
      <c r="C802" s="69"/>
      <c r="D802" s="69"/>
      <c r="E802" s="530"/>
      <c r="F802" s="69"/>
    </row>
    <row r="803" spans="2:6" ht="12.75" x14ac:dyDescent="0.2">
      <c r="B803" s="523"/>
      <c r="C803" s="69"/>
      <c r="D803" s="69"/>
      <c r="E803" s="530"/>
      <c r="F803" s="69"/>
    </row>
    <row r="804" spans="2:6" ht="12.75" x14ac:dyDescent="0.2">
      <c r="B804" s="523"/>
      <c r="C804" s="69"/>
      <c r="D804" s="69"/>
      <c r="E804" s="530"/>
      <c r="F804" s="69"/>
    </row>
    <row r="805" spans="2:6" ht="12.75" x14ac:dyDescent="0.2">
      <c r="B805" s="523"/>
      <c r="C805" s="69"/>
      <c r="D805" s="69"/>
      <c r="E805" s="530"/>
      <c r="F805" s="69"/>
    </row>
    <row r="806" spans="2:6" ht="12.75" x14ac:dyDescent="0.2">
      <c r="B806" s="523"/>
      <c r="C806" s="69"/>
      <c r="D806" s="69"/>
      <c r="E806" s="530"/>
      <c r="F806" s="69"/>
    </row>
    <row r="807" spans="2:6" ht="12.75" x14ac:dyDescent="0.2">
      <c r="B807" s="523"/>
      <c r="C807" s="69"/>
      <c r="D807" s="69"/>
      <c r="E807" s="530"/>
      <c r="F807" s="69"/>
    </row>
    <row r="808" spans="2:6" ht="12.75" x14ac:dyDescent="0.2">
      <c r="B808" s="523"/>
      <c r="C808" s="69"/>
      <c r="D808" s="69"/>
      <c r="E808" s="530"/>
      <c r="F808" s="69"/>
    </row>
    <row r="809" spans="2:6" ht="12.75" x14ac:dyDescent="0.2">
      <c r="B809" s="523"/>
      <c r="C809" s="69"/>
      <c r="D809" s="69"/>
      <c r="E809" s="530"/>
      <c r="F809" s="69"/>
    </row>
    <row r="810" spans="2:6" ht="12.75" x14ac:dyDescent="0.2">
      <c r="B810" s="523"/>
      <c r="C810" s="69"/>
      <c r="D810" s="69"/>
      <c r="E810" s="530"/>
      <c r="F810" s="69"/>
    </row>
    <row r="811" spans="2:6" ht="12.75" x14ac:dyDescent="0.2">
      <c r="B811" s="523"/>
      <c r="C811" s="69"/>
      <c r="D811" s="69"/>
      <c r="E811" s="530"/>
      <c r="F811" s="69"/>
    </row>
    <row r="812" spans="2:6" ht="12.75" x14ac:dyDescent="0.2">
      <c r="B812" s="523"/>
      <c r="C812" s="69"/>
      <c r="D812" s="69"/>
      <c r="E812" s="530"/>
      <c r="F812" s="69"/>
    </row>
    <row r="813" spans="2:6" ht="12.75" x14ac:dyDescent="0.2">
      <c r="B813" s="523"/>
      <c r="C813" s="69"/>
      <c r="D813" s="69"/>
      <c r="E813" s="530"/>
      <c r="F813" s="69"/>
    </row>
    <row r="814" spans="2:6" ht="12.75" x14ac:dyDescent="0.2">
      <c r="B814" s="523"/>
      <c r="C814" s="69"/>
      <c r="D814" s="69"/>
      <c r="E814" s="530"/>
      <c r="F814" s="69"/>
    </row>
    <row r="815" spans="2:6" ht="12.75" x14ac:dyDescent="0.2">
      <c r="B815" s="523"/>
      <c r="C815" s="69"/>
      <c r="D815" s="69"/>
      <c r="E815" s="530"/>
      <c r="F815" s="69"/>
    </row>
    <row r="816" spans="2:6" ht="12.75" x14ac:dyDescent="0.2">
      <c r="B816" s="523"/>
      <c r="C816" s="69"/>
      <c r="D816" s="69"/>
      <c r="E816" s="530"/>
      <c r="F816" s="69"/>
    </row>
    <row r="817" spans="2:6" ht="12.75" x14ac:dyDescent="0.2">
      <c r="B817" s="523"/>
      <c r="C817" s="69"/>
      <c r="D817" s="69"/>
      <c r="E817" s="530"/>
      <c r="F817" s="69"/>
    </row>
    <row r="818" spans="2:6" ht="12.75" x14ac:dyDescent="0.2">
      <c r="B818" s="523"/>
      <c r="C818" s="69"/>
      <c r="D818" s="69"/>
      <c r="E818" s="530"/>
      <c r="F818" s="69"/>
    </row>
    <row r="819" spans="2:6" ht="12.75" x14ac:dyDescent="0.2">
      <c r="B819" s="523"/>
      <c r="C819" s="69"/>
      <c r="D819" s="69"/>
      <c r="E819" s="530"/>
      <c r="F819" s="69"/>
    </row>
    <row r="820" spans="2:6" ht="12.75" x14ac:dyDescent="0.2">
      <c r="B820" s="523"/>
      <c r="C820" s="69"/>
      <c r="D820" s="69"/>
      <c r="E820" s="530"/>
      <c r="F820" s="69"/>
    </row>
    <row r="821" spans="2:6" ht="12.75" x14ac:dyDescent="0.2">
      <c r="B821" s="523"/>
      <c r="C821" s="69"/>
      <c r="D821" s="69"/>
      <c r="E821" s="530"/>
      <c r="F821" s="69"/>
    </row>
    <row r="822" spans="2:6" ht="12.75" x14ac:dyDescent="0.2">
      <c r="B822" s="523"/>
      <c r="C822" s="69"/>
      <c r="D822" s="69"/>
      <c r="E822" s="530"/>
      <c r="F822" s="69"/>
    </row>
    <row r="823" spans="2:6" ht="12.75" x14ac:dyDescent="0.2">
      <c r="B823" s="523"/>
      <c r="C823" s="69"/>
      <c r="D823" s="69"/>
      <c r="E823" s="530"/>
      <c r="F823" s="69"/>
    </row>
    <row r="824" spans="2:6" ht="12.75" x14ac:dyDescent="0.2">
      <c r="B824" s="523"/>
      <c r="C824" s="69"/>
      <c r="D824" s="69"/>
      <c r="E824" s="530"/>
      <c r="F824" s="69"/>
    </row>
    <row r="825" spans="2:6" ht="12.75" x14ac:dyDescent="0.2">
      <c r="B825" s="523"/>
      <c r="C825" s="69"/>
      <c r="D825" s="69"/>
      <c r="E825" s="530"/>
      <c r="F825" s="69"/>
    </row>
    <row r="826" spans="2:6" ht="12.75" x14ac:dyDescent="0.2">
      <c r="B826" s="523"/>
      <c r="C826" s="69"/>
      <c r="D826" s="69"/>
      <c r="E826" s="530"/>
      <c r="F826" s="69"/>
    </row>
    <row r="827" spans="2:6" ht="12.75" x14ac:dyDescent="0.2">
      <c r="B827" s="523"/>
      <c r="C827" s="69"/>
      <c r="D827" s="69"/>
      <c r="E827" s="530"/>
      <c r="F827" s="69"/>
    </row>
    <row r="828" spans="2:6" ht="12.75" x14ac:dyDescent="0.2">
      <c r="B828" s="523"/>
      <c r="C828" s="69"/>
      <c r="D828" s="69"/>
      <c r="E828" s="530"/>
      <c r="F828" s="69"/>
    </row>
    <row r="829" spans="2:6" ht="12.75" x14ac:dyDescent="0.2">
      <c r="B829" s="523"/>
      <c r="C829" s="69"/>
      <c r="D829" s="69"/>
      <c r="E829" s="530"/>
      <c r="F829" s="69"/>
    </row>
    <row r="830" spans="2:6" ht="12.75" x14ac:dyDescent="0.2">
      <c r="B830" s="523"/>
      <c r="C830" s="69"/>
      <c r="D830" s="69"/>
      <c r="E830" s="530"/>
      <c r="F830" s="69"/>
    </row>
    <row r="831" spans="2:6" ht="12.75" x14ac:dyDescent="0.2">
      <c r="B831" s="523"/>
      <c r="C831" s="69"/>
      <c r="D831" s="69"/>
      <c r="E831" s="530"/>
      <c r="F831" s="69"/>
    </row>
    <row r="832" spans="2:6" ht="12.75" x14ac:dyDescent="0.2">
      <c r="B832" s="523"/>
      <c r="C832" s="69"/>
      <c r="D832" s="69"/>
      <c r="E832" s="530"/>
      <c r="F832" s="69"/>
    </row>
    <row r="833" spans="2:6" ht="12.75" x14ac:dyDescent="0.2">
      <c r="B833" s="523"/>
      <c r="C833" s="69"/>
      <c r="D833" s="69"/>
      <c r="E833" s="530"/>
      <c r="F833" s="69"/>
    </row>
    <row r="834" spans="2:6" ht="12.75" x14ac:dyDescent="0.2">
      <c r="B834" s="523"/>
      <c r="C834" s="69"/>
      <c r="D834" s="69"/>
      <c r="E834" s="530"/>
      <c r="F834" s="69"/>
    </row>
    <row r="835" spans="2:6" ht="12.75" x14ac:dyDescent="0.2">
      <c r="B835" s="523"/>
      <c r="C835" s="69"/>
      <c r="D835" s="69"/>
      <c r="E835" s="530"/>
      <c r="F835" s="69"/>
    </row>
    <row r="836" spans="2:6" ht="12.75" x14ac:dyDescent="0.2">
      <c r="B836" s="523"/>
      <c r="C836" s="69"/>
      <c r="D836" s="69"/>
      <c r="E836" s="530"/>
      <c r="F836" s="69"/>
    </row>
    <row r="837" spans="2:6" ht="12.75" x14ac:dyDescent="0.2">
      <c r="B837" s="523"/>
      <c r="C837" s="69"/>
      <c r="D837" s="69"/>
      <c r="E837" s="530"/>
      <c r="F837" s="69"/>
    </row>
    <row r="838" spans="2:6" ht="12.75" x14ac:dyDescent="0.2">
      <c r="B838" s="523"/>
      <c r="C838" s="69"/>
      <c r="D838" s="69"/>
      <c r="E838" s="530"/>
      <c r="F838" s="69"/>
    </row>
    <row r="839" spans="2:6" ht="12.75" x14ac:dyDescent="0.2">
      <c r="B839" s="523"/>
      <c r="C839" s="69"/>
      <c r="D839" s="69"/>
      <c r="E839" s="530"/>
      <c r="F839" s="69"/>
    </row>
    <row r="840" spans="2:6" ht="12.75" x14ac:dyDescent="0.2">
      <c r="B840" s="523"/>
      <c r="C840" s="69"/>
      <c r="D840" s="69"/>
      <c r="E840" s="530"/>
      <c r="F840" s="69"/>
    </row>
    <row r="841" spans="2:6" ht="12.75" x14ac:dyDescent="0.2">
      <c r="B841" s="523"/>
      <c r="C841" s="69"/>
      <c r="D841" s="69"/>
      <c r="E841" s="530"/>
      <c r="F841" s="69"/>
    </row>
    <row r="842" spans="2:6" ht="12.75" x14ac:dyDescent="0.2">
      <c r="B842" s="523"/>
      <c r="C842" s="69"/>
      <c r="D842" s="69"/>
      <c r="E842" s="530"/>
      <c r="F842" s="69"/>
    </row>
    <row r="843" spans="2:6" ht="12.75" x14ac:dyDescent="0.2">
      <c r="B843" s="523"/>
      <c r="C843" s="69"/>
      <c r="D843" s="69"/>
      <c r="E843" s="530"/>
      <c r="F843" s="69"/>
    </row>
    <row r="844" spans="2:6" ht="12.75" x14ac:dyDescent="0.2">
      <c r="B844" s="523"/>
      <c r="C844" s="69"/>
      <c r="D844" s="69"/>
      <c r="E844" s="530"/>
      <c r="F844" s="69"/>
    </row>
    <row r="845" spans="2:6" ht="12.75" x14ac:dyDescent="0.2">
      <c r="B845" s="523"/>
      <c r="C845" s="69"/>
      <c r="D845" s="69"/>
      <c r="E845" s="530"/>
      <c r="F845" s="69"/>
    </row>
    <row r="846" spans="2:6" ht="12.75" x14ac:dyDescent="0.2">
      <c r="B846" s="523"/>
      <c r="C846" s="69"/>
      <c r="D846" s="69"/>
      <c r="E846" s="530"/>
      <c r="F846" s="69"/>
    </row>
    <row r="847" spans="2:6" ht="12.75" x14ac:dyDescent="0.2">
      <c r="B847" s="523"/>
      <c r="C847" s="69"/>
      <c r="D847" s="69"/>
      <c r="E847" s="530"/>
      <c r="F847" s="69"/>
    </row>
    <row r="848" spans="2:6" ht="12.75" x14ac:dyDescent="0.2">
      <c r="B848" s="523"/>
      <c r="C848" s="69"/>
      <c r="D848" s="69"/>
      <c r="E848" s="530"/>
      <c r="F848" s="69"/>
    </row>
    <row r="849" spans="2:6" ht="12.75" x14ac:dyDescent="0.2">
      <c r="B849" s="523"/>
      <c r="C849" s="69"/>
      <c r="D849" s="69"/>
      <c r="E849" s="530"/>
      <c r="F849" s="69"/>
    </row>
    <row r="850" spans="2:6" ht="12.75" x14ac:dyDescent="0.2">
      <c r="B850" s="523"/>
      <c r="C850" s="69"/>
      <c r="D850" s="69"/>
      <c r="E850" s="530"/>
      <c r="F850" s="69"/>
    </row>
    <row r="851" spans="2:6" ht="12.75" x14ac:dyDescent="0.2">
      <c r="B851" s="523"/>
      <c r="C851" s="69"/>
      <c r="D851" s="69"/>
      <c r="E851" s="530"/>
      <c r="F851" s="69"/>
    </row>
    <row r="852" spans="2:6" ht="12.75" x14ac:dyDescent="0.2">
      <c r="B852" s="523"/>
      <c r="C852" s="69"/>
      <c r="D852" s="69"/>
      <c r="E852" s="530"/>
      <c r="F852" s="69"/>
    </row>
    <row r="853" spans="2:6" ht="12.75" x14ac:dyDescent="0.2">
      <c r="B853" s="523"/>
      <c r="C853" s="69"/>
      <c r="D853" s="69"/>
      <c r="E853" s="530"/>
      <c r="F853" s="69"/>
    </row>
    <row r="854" spans="2:6" ht="12.75" x14ac:dyDescent="0.2">
      <c r="B854" s="523"/>
      <c r="C854" s="69"/>
      <c r="D854" s="69"/>
      <c r="E854" s="530"/>
      <c r="F854" s="69"/>
    </row>
    <row r="855" spans="2:6" ht="12.75" x14ac:dyDescent="0.2">
      <c r="B855" s="523"/>
      <c r="C855" s="69"/>
      <c r="D855" s="69"/>
      <c r="E855" s="530"/>
      <c r="F855" s="69"/>
    </row>
    <row r="856" spans="2:6" ht="12.75" x14ac:dyDescent="0.2">
      <c r="B856" s="523"/>
      <c r="C856" s="69"/>
      <c r="D856" s="69"/>
      <c r="E856" s="530"/>
      <c r="F856" s="69"/>
    </row>
    <row r="857" spans="2:6" ht="12.75" x14ac:dyDescent="0.2">
      <c r="B857" s="523"/>
      <c r="C857" s="69"/>
      <c r="D857" s="69"/>
      <c r="E857" s="530"/>
      <c r="F857" s="69"/>
    </row>
    <row r="858" spans="2:6" ht="12.75" x14ac:dyDescent="0.2">
      <c r="B858" s="523"/>
      <c r="C858" s="69"/>
      <c r="D858" s="69"/>
      <c r="E858" s="530"/>
      <c r="F858" s="69"/>
    </row>
    <row r="859" spans="2:6" ht="12.75" x14ac:dyDescent="0.2">
      <c r="B859" s="523"/>
      <c r="C859" s="69"/>
      <c r="D859" s="69"/>
      <c r="E859" s="530"/>
      <c r="F859" s="69"/>
    </row>
    <row r="860" spans="2:6" ht="12.75" x14ac:dyDescent="0.2">
      <c r="B860" s="523"/>
      <c r="C860" s="69"/>
      <c r="D860" s="69"/>
      <c r="E860" s="530"/>
      <c r="F860" s="69"/>
    </row>
    <row r="861" spans="2:6" ht="12.75" x14ac:dyDescent="0.2">
      <c r="B861" s="523"/>
      <c r="C861" s="69"/>
      <c r="D861" s="69"/>
      <c r="E861" s="530"/>
      <c r="F861" s="69"/>
    </row>
    <row r="862" spans="2:6" ht="12.75" x14ac:dyDescent="0.2">
      <c r="B862" s="523"/>
      <c r="C862" s="69"/>
      <c r="D862" s="69"/>
      <c r="E862" s="530"/>
      <c r="F862" s="69"/>
    </row>
    <row r="863" spans="2:6" ht="12.75" x14ac:dyDescent="0.2">
      <c r="B863" s="523"/>
      <c r="C863" s="69"/>
      <c r="D863" s="69"/>
      <c r="E863" s="530"/>
      <c r="F863" s="69"/>
    </row>
    <row r="864" spans="2:6" ht="12.75" x14ac:dyDescent="0.2">
      <c r="B864" s="523"/>
      <c r="C864" s="69"/>
      <c r="D864" s="69"/>
      <c r="E864" s="530"/>
      <c r="F864" s="69"/>
    </row>
    <row r="865" spans="2:6" ht="12.75" x14ac:dyDescent="0.2">
      <c r="B865" s="523"/>
      <c r="C865" s="69"/>
      <c r="D865" s="69"/>
      <c r="E865" s="530"/>
      <c r="F865" s="69"/>
    </row>
    <row r="866" spans="2:6" ht="12.75" x14ac:dyDescent="0.2">
      <c r="B866" s="523"/>
      <c r="C866" s="69"/>
      <c r="D866" s="69"/>
      <c r="E866" s="530"/>
      <c r="F866" s="69"/>
    </row>
    <row r="867" spans="2:6" ht="12.75" x14ac:dyDescent="0.2">
      <c r="B867" s="523"/>
      <c r="C867" s="69"/>
      <c r="D867" s="69"/>
      <c r="E867" s="530"/>
      <c r="F867" s="69"/>
    </row>
    <row r="868" spans="2:6" ht="12.75" x14ac:dyDescent="0.2">
      <c r="B868" s="523"/>
      <c r="C868" s="69"/>
      <c r="D868" s="69"/>
      <c r="E868" s="530"/>
      <c r="F868" s="69"/>
    </row>
    <row r="869" spans="2:6" ht="12.75" x14ac:dyDescent="0.2">
      <c r="B869" s="523"/>
      <c r="C869" s="69"/>
      <c r="D869" s="69"/>
      <c r="E869" s="530"/>
      <c r="F869" s="69"/>
    </row>
    <row r="870" spans="2:6" ht="12.75" x14ac:dyDescent="0.2">
      <c r="B870" s="523"/>
      <c r="C870" s="69"/>
      <c r="D870" s="69"/>
      <c r="E870" s="530"/>
      <c r="F870" s="69"/>
    </row>
    <row r="871" spans="2:6" ht="12.75" x14ac:dyDescent="0.2">
      <c r="B871" s="523"/>
      <c r="C871" s="69"/>
      <c r="D871" s="69"/>
      <c r="E871" s="530"/>
      <c r="F871" s="69"/>
    </row>
    <row r="872" spans="2:6" ht="12.75" x14ac:dyDescent="0.2">
      <c r="B872" s="523"/>
      <c r="C872" s="69"/>
      <c r="D872" s="69"/>
      <c r="E872" s="530"/>
      <c r="F872" s="69"/>
    </row>
    <row r="873" spans="2:6" ht="12.75" x14ac:dyDescent="0.2">
      <c r="B873" s="523"/>
      <c r="C873" s="69"/>
      <c r="D873" s="69"/>
      <c r="E873" s="530"/>
      <c r="F873" s="69"/>
    </row>
    <row r="874" spans="2:6" ht="12.75" x14ac:dyDescent="0.2">
      <c r="B874" s="523"/>
      <c r="C874" s="69"/>
      <c r="D874" s="69"/>
      <c r="E874" s="530"/>
      <c r="F874" s="69"/>
    </row>
    <row r="875" spans="2:6" ht="12.75" x14ac:dyDescent="0.2">
      <c r="B875" s="523"/>
      <c r="C875" s="69"/>
      <c r="D875" s="69"/>
      <c r="E875" s="530"/>
      <c r="F875" s="69"/>
    </row>
    <row r="876" spans="2:6" ht="12.75" x14ac:dyDescent="0.2">
      <c r="B876" s="523"/>
      <c r="C876" s="69"/>
      <c r="D876" s="69"/>
      <c r="E876" s="530"/>
      <c r="F876" s="69"/>
    </row>
    <row r="877" spans="2:6" ht="12.75" x14ac:dyDescent="0.2">
      <c r="B877" s="523"/>
      <c r="C877" s="69"/>
      <c r="D877" s="69"/>
      <c r="E877" s="530"/>
      <c r="F877" s="69"/>
    </row>
    <row r="878" spans="2:6" ht="12.75" x14ac:dyDescent="0.2">
      <c r="B878" s="523"/>
      <c r="C878" s="69"/>
      <c r="D878" s="69"/>
      <c r="E878" s="530"/>
      <c r="F878" s="69"/>
    </row>
    <row r="879" spans="2:6" ht="12.75" x14ac:dyDescent="0.2">
      <c r="B879" s="523"/>
      <c r="C879" s="69"/>
      <c r="D879" s="69"/>
      <c r="E879" s="530"/>
      <c r="F879" s="69"/>
    </row>
    <row r="880" spans="2:6" ht="12.75" x14ac:dyDescent="0.2">
      <c r="B880" s="523"/>
      <c r="C880" s="69"/>
      <c r="D880" s="69"/>
      <c r="E880" s="530"/>
      <c r="F880" s="69"/>
    </row>
    <row r="881" spans="2:6" ht="12.75" x14ac:dyDescent="0.2">
      <c r="B881" s="523"/>
      <c r="C881" s="69"/>
      <c r="D881" s="69"/>
      <c r="E881" s="530"/>
      <c r="F881" s="69"/>
    </row>
    <row r="882" spans="2:6" ht="12.75" x14ac:dyDescent="0.2">
      <c r="B882" s="523"/>
      <c r="C882" s="69"/>
      <c r="D882" s="69"/>
      <c r="E882" s="530"/>
      <c r="F882" s="69"/>
    </row>
    <row r="883" spans="2:6" ht="12.75" x14ac:dyDescent="0.2">
      <c r="B883" s="523"/>
      <c r="C883" s="69"/>
      <c r="D883" s="69"/>
      <c r="E883" s="530"/>
      <c r="F883" s="69"/>
    </row>
    <row r="884" spans="2:6" ht="12.75" x14ac:dyDescent="0.2">
      <c r="B884" s="523"/>
      <c r="C884" s="69"/>
      <c r="D884" s="69"/>
      <c r="E884" s="530"/>
      <c r="F884" s="69"/>
    </row>
    <row r="885" spans="2:6" ht="12.75" x14ac:dyDescent="0.2">
      <c r="B885" s="523"/>
      <c r="C885" s="69"/>
      <c r="D885" s="69"/>
      <c r="E885" s="530"/>
      <c r="F885" s="69"/>
    </row>
    <row r="886" spans="2:6" ht="12.75" x14ac:dyDescent="0.2">
      <c r="B886" s="523"/>
      <c r="C886" s="69"/>
      <c r="D886" s="69"/>
      <c r="E886" s="530"/>
      <c r="F886" s="69"/>
    </row>
    <row r="887" spans="2:6" ht="12.75" x14ac:dyDescent="0.2">
      <c r="B887" s="523"/>
      <c r="C887" s="69"/>
      <c r="D887" s="69"/>
      <c r="E887" s="530"/>
      <c r="F887" s="69"/>
    </row>
    <row r="888" spans="2:6" ht="12.75" x14ac:dyDescent="0.2">
      <c r="B888" s="523"/>
      <c r="C888" s="69"/>
      <c r="D888" s="69"/>
      <c r="E888" s="530"/>
      <c r="F888" s="69"/>
    </row>
    <row r="889" spans="2:6" ht="12.75" x14ac:dyDescent="0.2">
      <c r="B889" s="523"/>
      <c r="C889" s="69"/>
      <c r="D889" s="69"/>
      <c r="E889" s="530"/>
      <c r="F889" s="69"/>
    </row>
    <row r="890" spans="2:6" ht="12.75" x14ac:dyDescent="0.2">
      <c r="B890" s="523"/>
      <c r="C890" s="69"/>
      <c r="D890" s="69"/>
      <c r="E890" s="530"/>
      <c r="F890" s="69"/>
    </row>
    <row r="891" spans="2:6" ht="12.75" x14ac:dyDescent="0.2">
      <c r="B891" s="523"/>
      <c r="C891" s="69"/>
      <c r="D891" s="69"/>
      <c r="E891" s="530"/>
      <c r="F891" s="69"/>
    </row>
    <row r="892" spans="2:6" ht="12.75" x14ac:dyDescent="0.2">
      <c r="B892" s="523"/>
      <c r="C892" s="69"/>
      <c r="D892" s="69"/>
      <c r="E892" s="530"/>
      <c r="F892" s="69"/>
    </row>
    <row r="893" spans="2:6" ht="12.75" x14ac:dyDescent="0.2">
      <c r="B893" s="523"/>
      <c r="C893" s="69"/>
      <c r="D893" s="69"/>
      <c r="E893" s="530"/>
      <c r="F893" s="69"/>
    </row>
    <row r="894" spans="2:6" ht="12.75" x14ac:dyDescent="0.2">
      <c r="B894" s="523"/>
      <c r="C894" s="69"/>
      <c r="D894" s="69"/>
      <c r="E894" s="530"/>
      <c r="F894" s="69"/>
    </row>
    <row r="895" spans="2:6" ht="12.75" x14ac:dyDescent="0.2">
      <c r="B895" s="523"/>
      <c r="C895" s="69"/>
      <c r="D895" s="69"/>
      <c r="E895" s="530"/>
      <c r="F895" s="69"/>
    </row>
    <row r="896" spans="2:6" ht="12.75" x14ac:dyDescent="0.2">
      <c r="B896" s="523"/>
      <c r="C896" s="69"/>
      <c r="D896" s="69"/>
      <c r="E896" s="530"/>
      <c r="F896" s="69"/>
    </row>
    <row r="897" spans="2:6" ht="12.75" x14ac:dyDescent="0.2">
      <c r="B897" s="523"/>
      <c r="C897" s="69"/>
      <c r="D897" s="69"/>
      <c r="E897" s="530"/>
      <c r="F897" s="69"/>
    </row>
    <row r="898" spans="2:6" ht="12.75" x14ac:dyDescent="0.2">
      <c r="B898" s="523"/>
      <c r="C898" s="69"/>
      <c r="D898" s="69"/>
      <c r="E898" s="530"/>
      <c r="F898" s="69"/>
    </row>
    <row r="899" spans="2:6" ht="12.75" x14ac:dyDescent="0.2">
      <c r="B899" s="523"/>
      <c r="C899" s="69"/>
      <c r="D899" s="69"/>
      <c r="E899" s="530"/>
      <c r="F899" s="69"/>
    </row>
    <row r="900" spans="2:6" ht="12.75" x14ac:dyDescent="0.2">
      <c r="B900" s="523"/>
      <c r="C900" s="69"/>
      <c r="D900" s="69"/>
      <c r="E900" s="530"/>
      <c r="F900" s="69"/>
    </row>
    <row r="901" spans="2:6" ht="12.75" x14ac:dyDescent="0.2">
      <c r="B901" s="523"/>
      <c r="C901" s="69"/>
      <c r="D901" s="69"/>
      <c r="E901" s="530"/>
      <c r="F901" s="69"/>
    </row>
    <row r="902" spans="2:6" ht="12.75" x14ac:dyDescent="0.2">
      <c r="B902" s="523"/>
      <c r="C902" s="69"/>
      <c r="D902" s="69"/>
      <c r="E902" s="530"/>
      <c r="F902" s="69"/>
    </row>
    <row r="903" spans="2:6" ht="12.75" x14ac:dyDescent="0.2">
      <c r="B903" s="523"/>
      <c r="C903" s="69"/>
      <c r="D903" s="69"/>
      <c r="E903" s="530"/>
      <c r="F903" s="69"/>
    </row>
    <row r="904" spans="2:6" ht="12.75" x14ac:dyDescent="0.2">
      <c r="B904" s="523"/>
      <c r="C904" s="69"/>
      <c r="D904" s="69"/>
      <c r="E904" s="530"/>
      <c r="F904" s="69"/>
    </row>
    <row r="905" spans="2:6" ht="12.75" x14ac:dyDescent="0.2">
      <c r="B905" s="523"/>
      <c r="C905" s="69"/>
      <c r="D905" s="69"/>
      <c r="E905" s="530"/>
      <c r="F905" s="69"/>
    </row>
    <row r="906" spans="2:6" ht="12.75" x14ac:dyDescent="0.2">
      <c r="B906" s="523"/>
      <c r="C906" s="69"/>
      <c r="D906" s="69"/>
      <c r="E906" s="530"/>
      <c r="F906" s="69"/>
    </row>
    <row r="907" spans="2:6" ht="12.75" x14ac:dyDescent="0.2">
      <c r="B907" s="523"/>
      <c r="C907" s="69"/>
      <c r="D907" s="69"/>
      <c r="E907" s="530"/>
      <c r="F907" s="69"/>
    </row>
    <row r="908" spans="2:6" ht="12.75" x14ac:dyDescent="0.2">
      <c r="B908" s="523"/>
      <c r="C908" s="69"/>
      <c r="D908" s="69"/>
      <c r="E908" s="530"/>
      <c r="F908" s="69"/>
    </row>
    <row r="909" spans="2:6" ht="12.75" x14ac:dyDescent="0.2">
      <c r="B909" s="523"/>
      <c r="C909" s="69"/>
      <c r="D909" s="69"/>
      <c r="E909" s="530"/>
      <c r="F909" s="69"/>
    </row>
    <row r="910" spans="2:6" ht="12.75" x14ac:dyDescent="0.2">
      <c r="B910" s="523"/>
      <c r="C910" s="69"/>
      <c r="D910" s="69"/>
      <c r="E910" s="530"/>
      <c r="F910" s="69"/>
    </row>
    <row r="911" spans="2:6" ht="12.75" x14ac:dyDescent="0.2">
      <c r="B911" s="523"/>
      <c r="C911" s="69"/>
      <c r="D911" s="69"/>
      <c r="E911" s="530"/>
      <c r="F911" s="69"/>
    </row>
    <row r="912" spans="2:6" ht="12.75" x14ac:dyDescent="0.2">
      <c r="B912" s="523"/>
      <c r="C912" s="69"/>
      <c r="D912" s="69"/>
      <c r="E912" s="530"/>
      <c r="F912" s="69"/>
    </row>
    <row r="913" spans="2:6" ht="12.75" x14ac:dyDescent="0.2">
      <c r="B913" s="523"/>
      <c r="C913" s="69"/>
      <c r="D913" s="69"/>
      <c r="E913" s="530"/>
      <c r="F913" s="69"/>
    </row>
    <row r="914" spans="2:6" ht="12.75" x14ac:dyDescent="0.2">
      <c r="B914" s="523"/>
      <c r="C914" s="69"/>
      <c r="D914" s="69"/>
      <c r="E914" s="530"/>
      <c r="F914" s="69"/>
    </row>
    <row r="915" spans="2:6" ht="12.75" x14ac:dyDescent="0.2">
      <c r="B915" s="523"/>
      <c r="C915" s="69"/>
      <c r="D915" s="69"/>
      <c r="E915" s="530"/>
      <c r="F915" s="69"/>
    </row>
    <row r="916" spans="2:6" ht="12.75" x14ac:dyDescent="0.2">
      <c r="B916" s="523"/>
      <c r="C916" s="69"/>
      <c r="D916" s="69"/>
      <c r="E916" s="530"/>
      <c r="F916" s="69"/>
    </row>
    <row r="917" spans="2:6" ht="12.75" x14ac:dyDescent="0.2">
      <c r="B917" s="523"/>
      <c r="C917" s="69"/>
      <c r="D917" s="69"/>
      <c r="E917" s="530"/>
      <c r="F917" s="69"/>
    </row>
    <row r="918" spans="2:6" ht="12.75" x14ac:dyDescent="0.2">
      <c r="B918" s="523"/>
      <c r="C918" s="69"/>
      <c r="D918" s="69"/>
      <c r="E918" s="530"/>
      <c r="F918" s="69"/>
    </row>
    <row r="919" spans="2:6" ht="12.75" x14ac:dyDescent="0.2">
      <c r="B919" s="523"/>
      <c r="C919" s="69"/>
      <c r="D919" s="69"/>
      <c r="E919" s="530"/>
      <c r="F919" s="69"/>
    </row>
    <row r="920" spans="2:6" ht="12.75" x14ac:dyDescent="0.2">
      <c r="B920" s="523"/>
      <c r="C920" s="69"/>
      <c r="D920" s="69"/>
      <c r="E920" s="530"/>
      <c r="F920" s="69"/>
    </row>
    <row r="921" spans="2:6" ht="12.75" x14ac:dyDescent="0.2">
      <c r="B921" s="523"/>
      <c r="C921" s="69"/>
      <c r="D921" s="69"/>
      <c r="E921" s="530"/>
      <c r="F921" s="69"/>
    </row>
    <row r="922" spans="2:6" ht="12.75" x14ac:dyDescent="0.2">
      <c r="B922" s="523"/>
      <c r="C922" s="69"/>
      <c r="D922" s="69"/>
      <c r="E922" s="530"/>
      <c r="F922" s="69"/>
    </row>
    <row r="923" spans="2:6" ht="12.75" x14ac:dyDescent="0.2"/>
    <row r="924" spans="2:6" ht="12.75" x14ac:dyDescent="0.2"/>
    <row r="925" spans="2:6" ht="12.75" x14ac:dyDescent="0.2"/>
  </sheetData>
  <sheetProtection algorithmName="SHA-512" hashValue="jNvIP1T0A+2OE47UQS0yiTNUKAMfxmPIuEvql30JAAPOVtZl5YJV4jXoSmdF0Cqa76LDc2rOyQ3lqVRX0QQcJQ==" saltValue="WPXxl2Kh7MBAJBa0dnmkbw==" spinCount="100000" sheet="1" objects="1" scenarios="1"/>
  <phoneticPr fontId="113" type="noConversion"/>
  <conditionalFormatting sqref="A41:A44 D57:D177">
    <cfRule type="expression" dxfId="29" priority="44">
      <formula>#REF!="yes"</formula>
    </cfRule>
    <cfRule type="expression" dxfId="28" priority="45">
      <formula>#REF!=1</formula>
    </cfRule>
  </conditionalFormatting>
  <conditionalFormatting sqref="B32 E55:F177 A57:C177">
    <cfRule type="expression" dxfId="27" priority="21">
      <formula>#REF!=1</formula>
    </cfRule>
  </conditionalFormatting>
  <conditionalFormatting sqref="B35:B38 B47">
    <cfRule type="expression" dxfId="26" priority="31">
      <formula>#REF!=1</formula>
    </cfRule>
    <cfRule type="expression" dxfId="25" priority="32">
      <formula>#REF!="yes"</formula>
    </cfRule>
  </conditionalFormatting>
  <conditionalFormatting sqref="B41">
    <cfRule type="expression" dxfId="24" priority="50">
      <formula>#REF!=1</formula>
    </cfRule>
  </conditionalFormatting>
  <conditionalFormatting sqref="B31:F31 B33 D33:F33 B34:F34 C37:F38 E39:E40 C47 E47:E51">
    <cfRule type="expression" dxfId="23" priority="17">
      <formula>#REF!="yes"</formula>
    </cfRule>
    <cfRule type="expression" dxfId="22" priority="18">
      <formula>#REF!=1</formula>
    </cfRule>
  </conditionalFormatting>
  <conditionalFormatting sqref="B32:F32 E55:F177 A57:C177">
    <cfRule type="expression" dxfId="21" priority="20">
      <formula>#REF!="yes"</formula>
    </cfRule>
  </conditionalFormatting>
  <conditionalFormatting sqref="B41:F41">
    <cfRule type="expression" dxfId="20" priority="49">
      <formula>#REF!="yes"</formula>
    </cfRule>
  </conditionalFormatting>
  <conditionalFormatting sqref="B42:F44 C45:F45">
    <cfRule type="expression" dxfId="19" priority="46">
      <formula>#REF!="yes"</formula>
    </cfRule>
    <cfRule type="expression" dxfId="18" priority="47">
      <formula>#REF!=1</formula>
    </cfRule>
  </conditionalFormatting>
  <conditionalFormatting sqref="C33">
    <cfRule type="expression" dxfId="17" priority="27">
      <formula>#REF!=1</formula>
    </cfRule>
    <cfRule type="expression" dxfId="16" priority="28">
      <formula>#REF!="yes"</formula>
    </cfRule>
  </conditionalFormatting>
  <conditionalFormatting sqref="C35:C36 E35:E36">
    <cfRule type="expression" dxfId="15" priority="29">
      <formula>#REF!="yes"</formula>
    </cfRule>
    <cfRule type="expression" dxfId="14" priority="30">
      <formula>#REF!=1</formula>
    </cfRule>
  </conditionalFormatting>
  <conditionalFormatting sqref="C32:F32">
    <cfRule type="expression" dxfId="13" priority="19">
      <formula>#REF!=1</formula>
    </cfRule>
  </conditionalFormatting>
  <conditionalFormatting sqref="C41:F41">
    <cfRule type="expression" dxfId="12" priority="48">
      <formula>#REF!=1</formula>
    </cfRule>
  </conditionalFormatting>
  <conditionalFormatting sqref="C52:F52">
    <cfRule type="expression" dxfId="11" priority="51">
      <formula>#REF!=1</formula>
    </cfRule>
    <cfRule type="expression" dxfId="10" priority="52">
      <formula>#REF!="yes"</formula>
    </cfRule>
  </conditionalFormatting>
  <conditionalFormatting sqref="D8:D19 F8:F19 A31:A34 D39:D40 F39:F40">
    <cfRule type="expression" dxfId="9" priority="15">
      <formula>#REF!="yes"</formula>
    </cfRule>
    <cfRule type="expression" dxfId="8" priority="16">
      <formula>#REF!=1</formula>
    </cfRule>
  </conditionalFormatting>
  <conditionalFormatting sqref="D48:D51">
    <cfRule type="expression" dxfId="7" priority="53">
      <formula>#REF!="yes"</formula>
    </cfRule>
    <cfRule type="expression" dxfId="6" priority="54">
      <formula>#REF!=1</formula>
    </cfRule>
  </conditionalFormatting>
  <conditionalFormatting sqref="F21:F28">
    <cfRule type="expression" dxfId="5" priority="40">
      <formula>#REF!=1</formula>
    </cfRule>
    <cfRule type="expression" dxfId="4" priority="41">
      <formula>#REF!="yes"</formula>
    </cfRule>
  </conditionalFormatting>
  <conditionalFormatting sqref="F35:F36">
    <cfRule type="expression" dxfId="3" priority="33">
      <formula>#REF!=1</formula>
    </cfRule>
    <cfRule type="expression" dxfId="2" priority="34">
      <formula>#REF!="yes"</formula>
    </cfRule>
  </conditionalFormatting>
  <conditionalFormatting sqref="F47:F51 B55:C56">
    <cfRule type="expression" dxfId="1" priority="5">
      <formula>#REF!=1</formula>
    </cfRule>
    <cfRule type="expression" dxfId="0" priority="10">
      <formula>#REF!="yes"</formula>
    </cfRule>
  </conditionalFormatting>
  <hyperlinks>
    <hyperlink ref="E4" r:id="rId1" location="program-id-student-materials-content" xr:uid="{00000000-0004-0000-1100-000000000000}"/>
    <hyperlink ref="E8" r:id="rId2" xr:uid="{00000000-0004-0000-1100-000001000000}"/>
    <hyperlink ref="E9" r:id="rId3" xr:uid="{00000000-0004-0000-1100-000002000000}"/>
    <hyperlink ref="E14" r:id="rId4" xr:uid="{00000000-0004-0000-1100-000003000000}"/>
    <hyperlink ref="E16" r:id="rId5" xr:uid="{00000000-0004-0000-1100-000004000000}"/>
    <hyperlink ref="E17" r:id="rId6" xr:uid="{00000000-0004-0000-1100-000005000000}"/>
    <hyperlink ref="E18" r:id="rId7" xr:uid="{00000000-0004-0000-1100-000006000000}"/>
    <hyperlink ref="E19" r:id="rId8" xr:uid="{00000000-0004-0000-1100-000007000000}"/>
    <hyperlink ref="E21" r:id="rId9" xr:uid="{00000000-0004-0000-1100-000008000000}"/>
    <hyperlink ref="E22" r:id="rId10" xr:uid="{00000000-0004-0000-1100-000009000000}"/>
    <hyperlink ref="E24" r:id="rId11" xr:uid="{00000000-0004-0000-1100-00000B000000}"/>
    <hyperlink ref="E25" r:id="rId12" xr:uid="{00000000-0004-0000-1100-00000C000000}"/>
    <hyperlink ref="E27" r:id="rId13" xr:uid="{00000000-0004-0000-1100-00000E000000}"/>
    <hyperlink ref="E28" r:id="rId14" xr:uid="{00000000-0004-0000-1100-00000F000000}"/>
    <hyperlink ref="E31" r:id="rId15" xr:uid="{00000000-0004-0000-1100-000011000000}"/>
    <hyperlink ref="E32" r:id="rId16" xr:uid="{00000000-0004-0000-1100-000012000000}"/>
    <hyperlink ref="E33" r:id="rId17" xr:uid="{00000000-0004-0000-1100-000013000000}"/>
    <hyperlink ref="E37" r:id="rId18" xr:uid="{00000000-0004-0000-1100-000015000000}"/>
    <hyperlink ref="E38" r:id="rId19" xr:uid="{00000000-0004-0000-1100-000017000000}"/>
    <hyperlink ref="E41" r:id="rId20" xr:uid="{00000000-0004-0000-1100-000018000000}"/>
    <hyperlink ref="E42" r:id="rId21" xr:uid="{00000000-0004-0000-1100-000019000000}"/>
    <hyperlink ref="E43" r:id="rId22" xr:uid="{00000000-0004-0000-1100-00001A000000}"/>
    <hyperlink ref="E45" r:id="rId23" xr:uid="{00000000-0004-0000-1100-00001B000000}"/>
    <hyperlink ref="E46" r:id="rId24" xr:uid="{00000000-0004-0000-1100-00001C000000}"/>
    <hyperlink ref="E48" r:id="rId25" xr:uid="{00000000-0004-0000-1100-00001E000000}"/>
    <hyperlink ref="E49" r:id="rId26" xr:uid="{00000000-0004-0000-1100-00001F000000}"/>
    <hyperlink ref="E50" r:id="rId27" xr:uid="{00000000-0004-0000-1100-000020000000}"/>
    <hyperlink ref="E52" r:id="rId28" xr:uid="{00000000-0004-0000-1100-000021000000}"/>
    <hyperlink ref="E53" r:id="rId29" xr:uid="{00000000-0004-0000-1100-000022000000}"/>
    <hyperlink ref="E60" r:id="rId30" xr:uid="{142A9F16-447F-4A01-A797-4576A9D37BE3}"/>
    <hyperlink ref="E59" r:id="rId31" xr:uid="{22766352-4E79-42BE-9A2F-7B30CB1DEC24}"/>
    <hyperlink ref="E61" r:id="rId32" xr:uid="{EA357D03-49B4-48C1-A526-A6FF619A0CCB}"/>
    <hyperlink ref="E64" r:id="rId33" xr:uid="{BBA99E93-0BB8-4650-BEC9-4A301FCE85D1}"/>
    <hyperlink ref="E65" r:id="rId34" xr:uid="{9B0E28AE-EEBA-4C1C-9A5F-445FF889504D}"/>
    <hyperlink ref="E68" r:id="rId35" xr:uid="{B134D4A5-537C-474F-B742-1A025469C38F}"/>
    <hyperlink ref="E71" r:id="rId36" xr:uid="{5A4D0354-829B-4F3C-9563-1DCF02654089}"/>
    <hyperlink ref="E72" r:id="rId37" xr:uid="{151461C7-65C5-44D1-9B46-2F3C01DAEDAD}"/>
    <hyperlink ref="E73" r:id="rId38" xr:uid="{2EAD160F-7688-4FDC-BD67-F635FD55D58B}"/>
    <hyperlink ref="E76" r:id="rId39" xr:uid="{A52D710A-673A-4434-BCDC-F5220A5C76FA}"/>
    <hyperlink ref="E79" r:id="rId40" xr:uid="{71AA27C7-9B2A-43B3-8E85-9F300F4FF579}"/>
    <hyperlink ref="E80" r:id="rId41" xr:uid="{449F0C80-225E-4DA6-B1FD-7A2B7C8AA50E}"/>
    <hyperlink ref="E81" r:id="rId42" xr:uid="{4F56F6A1-631F-427E-B6F3-40427859CC9E}"/>
    <hyperlink ref="E86" r:id="rId43" xr:uid="{D63F070D-7871-48EC-A93C-07CFBE0E95D3}"/>
    <hyperlink ref="E84" r:id="rId44" xr:uid="{C10E8E64-3822-449C-87CD-7D7F149D075A}"/>
    <hyperlink ref="E85" r:id="rId45" xr:uid="{420E0BF8-48E7-4AC8-BFBE-46CF87EE2E04}"/>
    <hyperlink ref="E89" r:id="rId46" xr:uid="{0DAC143D-57D2-4380-99F1-FC007FEA1337}"/>
    <hyperlink ref="E93" r:id="rId47" xr:uid="{D4A55993-2F8B-4654-A95A-B6AFE7400267}"/>
    <hyperlink ref="E92" r:id="rId48" xr:uid="{98C832C7-2AAC-4382-8A8F-8D7750B80CD2}"/>
    <hyperlink ref="E96" r:id="rId49" xr:uid="{700D1B95-AA2B-4B8C-A92A-1DB0184B307B}"/>
    <hyperlink ref="E97" r:id="rId50" xr:uid="{E65AD90D-1883-418E-A76D-D59818C42B3E}"/>
    <hyperlink ref="E100" r:id="rId51" xr:uid="{C15D50F5-F187-4A51-AB18-599955FDC247}"/>
    <hyperlink ref="E103" r:id="rId52" xr:uid="{2B721CA4-20B3-43E1-865A-53CB7D4D89AF}"/>
    <hyperlink ref="E104" r:id="rId53" xr:uid="{DC608474-570B-4395-AC79-D06F31FAEBCF}"/>
    <hyperlink ref="E105" r:id="rId54" xr:uid="{585CAF82-4564-4521-873F-C91CE966FFD1}"/>
    <hyperlink ref="E108" r:id="rId55" xr:uid="{712667B5-E47B-4C1A-9291-9F2B3B2217D7}"/>
    <hyperlink ref="E111" r:id="rId56" xr:uid="{8C755AA1-15B7-4EF5-85C9-4D621064AA13}"/>
    <hyperlink ref="E112" r:id="rId57" xr:uid="{070BE629-EDF0-4144-8F3B-4C565AD1C02B}"/>
    <hyperlink ref="E115" r:id="rId58" xr:uid="{1922AF57-84F9-4AD3-80C5-AA54C0E96BEF}"/>
    <hyperlink ref="E118" r:id="rId59" xr:uid="{5CF48139-0CA5-4B76-8A22-C3D51A99E929}"/>
    <hyperlink ref="E121" r:id="rId60" xr:uid="{99393924-1370-41A8-B957-F56CB09F6430}"/>
    <hyperlink ref="E122" r:id="rId61" xr:uid="{9A4C7EE5-E619-46C4-9224-482FAADD0926}"/>
    <hyperlink ref="E123" r:id="rId62" xr:uid="{36D1C712-9FE7-496C-9A94-A40D6002797D}"/>
    <hyperlink ref="E126" r:id="rId63" xr:uid="{9F6C196A-FEED-43B0-8541-FC7932EFF7F0}"/>
    <hyperlink ref="E131" r:id="rId64" xr:uid="{FA9AA6E3-DFB4-488B-9E33-FCB10F573C0A}"/>
    <hyperlink ref="E129" r:id="rId65" xr:uid="{8325A904-BB1C-43A1-807D-E8480932C043}"/>
    <hyperlink ref="E130" r:id="rId66" xr:uid="{91D0F3A2-E543-4B8B-8135-D67DB6F48230}"/>
    <hyperlink ref="E134" r:id="rId67" xr:uid="{DBB98247-B376-4D38-A828-50A420C5AD69}"/>
    <hyperlink ref="E135" r:id="rId68" xr:uid="{3493B240-6999-40D8-B391-FBFE7320D851}"/>
    <hyperlink ref="E136" r:id="rId69" xr:uid="{E2A97F3E-193E-4E90-B96D-E6C39FAAEB7A}"/>
    <hyperlink ref="E139" r:id="rId70" xr:uid="{143799FE-DC0B-4468-9F15-51E75999807C}"/>
    <hyperlink ref="E140" r:id="rId71" xr:uid="{597B38C2-D83D-48BD-8071-318F28DC53C7}"/>
    <hyperlink ref="E141" r:id="rId72" xr:uid="{9742C9C5-A0AA-4602-A008-3A5F51CB5F62}"/>
    <hyperlink ref="E146" r:id="rId73" xr:uid="{61FD7871-79F3-4486-801F-0FF580B9D9A5}"/>
    <hyperlink ref="E144" r:id="rId74" xr:uid="{C04170C9-298C-4384-AEB4-8684CE88D9B2}"/>
    <hyperlink ref="E145" r:id="rId75" xr:uid="{B8B198BF-DF45-4FFC-B371-5C0195AABE01}"/>
    <hyperlink ref="E149" r:id="rId76" xr:uid="{14B40B1D-A478-4C2B-8A2F-053A71CE4091}"/>
    <hyperlink ref="E150" r:id="rId77" xr:uid="{E5FF877D-568B-4071-9536-02C2CA6424F7}"/>
    <hyperlink ref="E153" r:id="rId78" xr:uid="{1A43206D-2AB5-439C-8200-28CF93717FC5}"/>
    <hyperlink ref="E156" r:id="rId79" xr:uid="{697DF36B-625B-48C8-A9B0-6CCC90CA1871}"/>
    <hyperlink ref="E158" r:id="rId80" xr:uid="{5BDE1A85-F36C-4FB8-8FFA-67CA5D274E26}"/>
    <hyperlink ref="E157" r:id="rId81" xr:uid="{D65488CE-0004-44E8-9228-E6371F9D59CC}"/>
    <hyperlink ref="E161" r:id="rId82" xr:uid="{B1924BBE-15C7-4C06-9070-A01449CE2D3B}"/>
    <hyperlink ref="E162" r:id="rId83" xr:uid="{7566BBEE-0462-4A2E-8E9D-DB1AEEB0BBE7}"/>
    <hyperlink ref="E165" r:id="rId84" xr:uid="{4BCECE93-68CF-444E-84BF-BB942857401A}"/>
    <hyperlink ref="E166" r:id="rId85" xr:uid="{9DA7777D-A12E-4C85-A435-5040B7C06113}"/>
    <hyperlink ref="E167" r:id="rId86" xr:uid="{896731E3-7433-48AE-9186-0D177B192D70}"/>
    <hyperlink ref="E170" r:id="rId87" xr:uid="{72695EBC-E3EF-4959-A114-8C61709B5067}"/>
    <hyperlink ref="E172" r:id="rId88" xr:uid="{AB7916CC-A19D-4583-A125-7419952B9AE3}"/>
    <hyperlink ref="E171" r:id="rId89" xr:uid="{5E4F7605-8DE9-488E-B93E-E069C771B519}"/>
    <hyperlink ref="E175" r:id="rId90" xr:uid="{E2DC62B9-96DF-4C52-9DD0-CC086EAC1799}"/>
    <hyperlink ref="E176" r:id="rId91" xr:uid="{24198DF7-7F34-47DC-B5DA-AD5747743E03}"/>
    <hyperlink ref="E5" r:id="rId92" xr:uid="{4AD8AD76-AA57-483E-BA0F-B5451598D587}"/>
    <hyperlink ref="E11" r:id="rId93" xr:uid="{6376D830-6271-4AD6-9E84-54C00F9F30D1}"/>
    <hyperlink ref="E12" r:id="rId94" xr:uid="{546F9A17-04B1-42FF-A01C-CC41D631DCC8}"/>
  </hyperlinks>
  <pageMargins left="0.7" right="0.7" top="0.75" bottom="0.75" header="0" footer="0"/>
  <pageSetup scale="40" orientation="portrait" r:id="rId95"/>
  <drawing r:id="rId96"/>
  <tableParts count="1">
    <tablePart r:id="rId97"/>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B0F0"/>
    <pageSetUpPr fitToPage="1"/>
  </sheetPr>
  <dimension ref="A1:Z1000"/>
  <sheetViews>
    <sheetView workbookViewId="0"/>
  </sheetViews>
  <sheetFormatPr defaultColWidth="14.42578125" defaultRowHeight="15.75" customHeight="1" x14ac:dyDescent="0.2"/>
  <cols>
    <col min="1" max="1" width="10.28515625" customWidth="1"/>
    <col min="2" max="2" width="15" customWidth="1"/>
    <col min="3" max="3" width="16" customWidth="1"/>
    <col min="4" max="4" width="74.42578125" customWidth="1"/>
    <col min="5" max="5" width="11.5703125" customWidth="1"/>
    <col min="6" max="6" width="20.28515625" customWidth="1"/>
    <col min="7" max="7" width="14" customWidth="1"/>
    <col min="8" max="8" width="11.140625" customWidth="1"/>
    <col min="9" max="9" width="12.5703125" customWidth="1"/>
    <col min="10" max="10" width="9.140625" customWidth="1"/>
    <col min="11" max="26" width="8.7109375" customWidth="1"/>
  </cols>
  <sheetData>
    <row r="1" spans="1:26" ht="49.5" customHeight="1" x14ac:dyDescent="0.2">
      <c r="A1" s="302"/>
      <c r="B1" s="303"/>
      <c r="C1" s="304" t="s">
        <v>2073</v>
      </c>
      <c r="D1" s="305"/>
      <c r="E1" s="306"/>
      <c r="F1" s="307" t="s">
        <v>2547</v>
      </c>
      <c r="G1" s="303"/>
      <c r="H1" s="307"/>
      <c r="I1" s="308"/>
      <c r="J1" s="309"/>
      <c r="K1" s="4"/>
      <c r="L1" s="4"/>
      <c r="M1" s="4"/>
      <c r="N1" s="4"/>
      <c r="O1" s="4"/>
      <c r="P1" s="4"/>
      <c r="Q1" s="4"/>
      <c r="R1" s="4"/>
      <c r="S1" s="4"/>
      <c r="T1" s="4"/>
      <c r="U1" s="4"/>
      <c r="V1" s="4"/>
      <c r="W1" s="4"/>
      <c r="X1" s="4"/>
      <c r="Y1" s="4"/>
      <c r="Z1" s="4"/>
    </row>
    <row r="2" spans="1:26" ht="12.75" customHeight="1" x14ac:dyDescent="0.2">
      <c r="A2" s="965" t="e">
        <f>#REF!</f>
        <v>#REF!</v>
      </c>
      <c r="B2" s="959"/>
      <c r="C2" s="966" t="e">
        <f>#REF!</f>
        <v>#REF!</v>
      </c>
      <c r="D2" s="959"/>
      <c r="E2" s="89"/>
      <c r="F2" s="310" t="s">
        <v>12</v>
      </c>
      <c r="G2" s="967"/>
      <c r="H2" s="957"/>
      <c r="I2" s="959"/>
      <c r="J2" s="4"/>
      <c r="K2" s="4"/>
      <c r="L2" s="4"/>
      <c r="M2" s="4"/>
      <c r="N2" s="4"/>
      <c r="O2" s="4"/>
      <c r="P2" s="4"/>
      <c r="Q2" s="4"/>
      <c r="R2" s="4"/>
      <c r="S2" s="4"/>
      <c r="T2" s="4"/>
      <c r="U2" s="4"/>
      <c r="V2" s="4"/>
      <c r="W2" s="4"/>
      <c r="X2" s="4"/>
      <c r="Y2" s="4"/>
      <c r="Z2" s="4"/>
    </row>
    <row r="3" spans="1:26" ht="12.75" customHeight="1" x14ac:dyDescent="0.2">
      <c r="A3" s="965" t="e">
        <f>#REF!</f>
        <v>#REF!</v>
      </c>
      <c r="B3" s="959"/>
      <c r="C3" s="966" t="e">
        <f>#REF!</f>
        <v>#REF!</v>
      </c>
      <c r="D3" s="959"/>
      <c r="E3" s="89"/>
      <c r="F3" s="109"/>
      <c r="G3" s="968"/>
      <c r="H3" s="957"/>
      <c r="I3" s="959"/>
      <c r="J3" s="4"/>
      <c r="K3" s="4"/>
      <c r="L3" s="4"/>
      <c r="M3" s="4"/>
      <c r="N3" s="4"/>
      <c r="O3" s="4"/>
      <c r="P3" s="4"/>
      <c r="Q3" s="4"/>
      <c r="R3" s="4"/>
      <c r="S3" s="4"/>
      <c r="T3" s="4"/>
      <c r="U3" s="4"/>
      <c r="V3" s="4"/>
      <c r="W3" s="4"/>
      <c r="X3" s="4"/>
      <c r="Y3" s="4"/>
      <c r="Z3" s="4"/>
    </row>
    <row r="4" spans="1:26" ht="12.75" customHeight="1" x14ac:dyDescent="0.2">
      <c r="A4" s="965" t="e">
        <f>#REF!</f>
        <v>#REF!</v>
      </c>
      <c r="B4" s="959"/>
      <c r="C4" s="966" t="e">
        <f>#REF!</f>
        <v>#REF!</v>
      </c>
      <c r="D4" s="959"/>
      <c r="E4" s="89"/>
      <c r="F4" s="109"/>
      <c r="G4" s="968"/>
      <c r="H4" s="957"/>
      <c r="I4" s="959"/>
      <c r="J4" s="4"/>
      <c r="K4" s="4"/>
      <c r="L4" s="4"/>
      <c r="M4" s="4"/>
      <c r="N4" s="4"/>
      <c r="O4" s="4"/>
      <c r="P4" s="4"/>
      <c r="Q4" s="4"/>
      <c r="R4" s="4"/>
      <c r="S4" s="4"/>
      <c r="T4" s="4"/>
      <c r="U4" s="4"/>
      <c r="V4" s="4"/>
      <c r="W4" s="4"/>
      <c r="X4" s="4"/>
      <c r="Y4" s="4"/>
      <c r="Z4" s="4"/>
    </row>
    <row r="5" spans="1:26" ht="12.75" customHeight="1" x14ac:dyDescent="0.2">
      <c r="A5" s="965" t="e">
        <f>#REF!</f>
        <v>#REF!</v>
      </c>
      <c r="B5" s="959"/>
      <c r="C5" s="966" t="e">
        <f>#REF!</f>
        <v>#REF!</v>
      </c>
      <c r="D5" s="959"/>
      <c r="E5" s="89"/>
      <c r="F5" s="109"/>
      <c r="G5" s="968"/>
      <c r="H5" s="957"/>
      <c r="I5" s="959"/>
      <c r="J5" s="4"/>
      <c r="K5" s="4"/>
      <c r="L5" s="4"/>
      <c r="M5" s="4"/>
      <c r="N5" s="4"/>
      <c r="O5" s="4"/>
      <c r="P5" s="4"/>
      <c r="Q5" s="4"/>
      <c r="R5" s="4"/>
      <c r="S5" s="4"/>
      <c r="T5" s="4"/>
      <c r="U5" s="4"/>
      <c r="V5" s="4"/>
      <c r="W5" s="4"/>
      <c r="X5" s="4"/>
      <c r="Y5" s="4"/>
      <c r="Z5" s="4"/>
    </row>
    <row r="6" spans="1:26" ht="19.5" customHeight="1" x14ac:dyDescent="0.2">
      <c r="A6" s="311" t="s">
        <v>2548</v>
      </c>
      <c r="B6" s="312" t="s">
        <v>28</v>
      </c>
      <c r="C6" s="312" t="s">
        <v>15</v>
      </c>
      <c r="D6" s="313" t="s">
        <v>16</v>
      </c>
      <c r="E6" s="312" t="s">
        <v>17</v>
      </c>
      <c r="F6" s="312" t="s">
        <v>18</v>
      </c>
      <c r="G6" s="312" t="s">
        <v>19</v>
      </c>
      <c r="H6" s="314" t="s">
        <v>20</v>
      </c>
      <c r="I6" s="315" t="s">
        <v>21</v>
      </c>
      <c r="J6" s="4"/>
      <c r="K6" s="4"/>
      <c r="L6" s="4"/>
      <c r="M6" s="4"/>
      <c r="N6" s="4"/>
      <c r="O6" s="4"/>
      <c r="P6" s="4"/>
      <c r="Q6" s="4"/>
      <c r="R6" s="4"/>
      <c r="S6" s="4"/>
      <c r="T6" s="4"/>
      <c r="U6" s="4"/>
      <c r="V6" s="4"/>
      <c r="W6" s="4"/>
      <c r="X6" s="4"/>
      <c r="Y6" s="4"/>
      <c r="Z6" s="4"/>
    </row>
    <row r="7" spans="1:26" ht="12.75" customHeight="1" x14ac:dyDescent="0.2">
      <c r="A7" s="928"/>
      <c r="B7" s="89" t="e">
        <f>Summary!#REF!</f>
        <v>#REF!</v>
      </c>
      <c r="C7" s="89" t="e">
        <f>Summary!#REF!</f>
        <v>#REF!</v>
      </c>
      <c r="D7" s="316" t="e">
        <f>Summary!#REF!</f>
        <v>#REF!</v>
      </c>
      <c r="E7" s="89" t="e">
        <f>Summary!#REF!</f>
        <v>#REF!</v>
      </c>
      <c r="F7" s="89" t="e">
        <f>Summary!#REF!</f>
        <v>#REF!</v>
      </c>
      <c r="G7" s="89" t="e">
        <f>Summary!#REF!</f>
        <v>#REF!</v>
      </c>
      <c r="H7" s="317" t="e">
        <f>Summary!#REF!</f>
        <v>#REF!</v>
      </c>
      <c r="I7" s="929" t="e">
        <f>Summary!#REF!</f>
        <v>#REF!</v>
      </c>
      <c r="J7" s="4"/>
      <c r="K7" s="4"/>
      <c r="L7" s="4"/>
      <c r="M7" s="4"/>
      <c r="N7" s="4"/>
      <c r="O7" s="4"/>
      <c r="P7" s="4"/>
      <c r="Q7" s="4"/>
      <c r="R7" s="4"/>
      <c r="S7" s="4"/>
      <c r="T7" s="4"/>
      <c r="U7" s="4"/>
      <c r="V7" s="4"/>
      <c r="W7" s="4"/>
      <c r="X7" s="4"/>
      <c r="Y7" s="4"/>
      <c r="Z7" s="4"/>
    </row>
    <row r="8" spans="1:26" ht="12.75" customHeight="1" x14ac:dyDescent="0.2">
      <c r="A8" s="928"/>
      <c r="B8" s="89" t="e">
        <f>Summary!#REF!</f>
        <v>#REF!</v>
      </c>
      <c r="C8" s="318" t="e">
        <f>Summary!#REF!</f>
        <v>#REF!</v>
      </c>
      <c r="D8" s="316" t="e">
        <f>Summary!#REF!</f>
        <v>#REF!</v>
      </c>
      <c r="E8" s="89" t="e">
        <f>Summary!#REF!</f>
        <v>#REF!</v>
      </c>
      <c r="F8" s="89" t="e">
        <f>Summary!#REF!</f>
        <v>#REF!</v>
      </c>
      <c r="G8" s="89" t="e">
        <f>Summary!#REF!</f>
        <v>#REF!</v>
      </c>
      <c r="H8" s="319" t="e">
        <f>Summary!#REF!</f>
        <v>#REF!</v>
      </c>
      <c r="I8" s="929" t="e">
        <f>Summary!#REF!</f>
        <v>#REF!</v>
      </c>
      <c r="J8" s="4"/>
      <c r="K8" s="4"/>
      <c r="L8" s="4"/>
      <c r="M8" s="4"/>
      <c r="N8" s="4"/>
      <c r="O8" s="4"/>
      <c r="P8" s="4"/>
      <c r="Q8" s="4"/>
      <c r="R8" s="4"/>
      <c r="S8" s="4"/>
      <c r="T8" s="4"/>
      <c r="U8" s="4"/>
      <c r="V8" s="4"/>
      <c r="W8" s="4"/>
      <c r="X8" s="4"/>
      <c r="Y8" s="4"/>
      <c r="Z8" s="4"/>
    </row>
    <row r="9" spans="1:26" ht="12.75" customHeight="1" x14ac:dyDescent="0.2">
      <c r="A9" s="928"/>
      <c r="B9" s="89" t="e">
        <f>Summary!#REF!</f>
        <v>#REF!</v>
      </c>
      <c r="C9" s="89" t="e">
        <f>Summary!#REF!</f>
        <v>#REF!</v>
      </c>
      <c r="D9" s="316" t="e">
        <f>Summary!#REF!</f>
        <v>#REF!</v>
      </c>
      <c r="E9" s="89" t="e">
        <f>Summary!#REF!</f>
        <v>#REF!</v>
      </c>
      <c r="F9" s="89" t="e">
        <f>Summary!#REF!</f>
        <v>#REF!</v>
      </c>
      <c r="G9" s="89" t="e">
        <f>Summary!#REF!</f>
        <v>#REF!</v>
      </c>
      <c r="H9" s="317" t="e">
        <f>Summary!#REF!</f>
        <v>#REF!</v>
      </c>
      <c r="I9" s="929" t="e">
        <f>Summary!#REF!</f>
        <v>#REF!</v>
      </c>
      <c r="J9" s="4"/>
      <c r="K9" s="4"/>
      <c r="L9" s="4"/>
      <c r="M9" s="4"/>
      <c r="N9" s="4"/>
      <c r="O9" s="4"/>
      <c r="P9" s="4"/>
      <c r="Q9" s="4"/>
      <c r="R9" s="4"/>
      <c r="S9" s="4"/>
      <c r="T9" s="4"/>
      <c r="U9" s="4"/>
      <c r="V9" s="4"/>
      <c r="W9" s="4"/>
      <c r="X9" s="4"/>
      <c r="Y9" s="4"/>
      <c r="Z9" s="4"/>
    </row>
    <row r="10" spans="1:26" ht="12.75" customHeight="1" x14ac:dyDescent="0.2">
      <c r="A10" s="928"/>
      <c r="B10" s="89" t="e">
        <f>Summary!#REF!</f>
        <v>#REF!</v>
      </c>
      <c r="C10" s="89" t="e">
        <f>Summary!#REF!</f>
        <v>#REF!</v>
      </c>
      <c r="D10" s="320" t="e">
        <f>Summary!#REF!</f>
        <v>#REF!</v>
      </c>
      <c r="E10" s="89" t="e">
        <f>Summary!#REF!</f>
        <v>#REF!</v>
      </c>
      <c r="F10" s="89" t="e">
        <f>Summary!#REF!</f>
        <v>#REF!</v>
      </c>
      <c r="G10" s="89" t="e">
        <f>Summary!#REF!</f>
        <v>#REF!</v>
      </c>
      <c r="H10" s="317" t="e">
        <f>Summary!#REF!</f>
        <v>#REF!</v>
      </c>
      <c r="I10" s="929" t="e">
        <f>Summary!#REF!</f>
        <v>#REF!</v>
      </c>
      <c r="J10" s="4"/>
      <c r="K10" s="4"/>
      <c r="L10" s="4"/>
      <c r="M10" s="4"/>
      <c r="N10" s="4"/>
      <c r="O10" s="4"/>
      <c r="P10" s="4"/>
      <c r="Q10" s="4"/>
      <c r="R10" s="4"/>
      <c r="S10" s="4"/>
      <c r="T10" s="4"/>
      <c r="U10" s="4"/>
      <c r="V10" s="4"/>
      <c r="W10" s="4"/>
      <c r="X10" s="4"/>
      <c r="Y10" s="4"/>
      <c r="Z10" s="4"/>
    </row>
    <row r="11" spans="1:26" ht="12.75" customHeight="1" x14ac:dyDescent="0.2">
      <c r="A11" s="928"/>
      <c r="B11" s="89" t="e">
        <f>Summary!#REF!</f>
        <v>#REF!</v>
      </c>
      <c r="C11" s="89" t="e">
        <f>Summary!#REF!</f>
        <v>#REF!</v>
      </c>
      <c r="D11" s="320" t="e">
        <f>Summary!#REF!</f>
        <v>#REF!</v>
      </c>
      <c r="E11" s="89" t="e">
        <f>Summary!#REF!</f>
        <v>#REF!</v>
      </c>
      <c r="F11" s="89" t="e">
        <f>Summary!#REF!</f>
        <v>#REF!</v>
      </c>
      <c r="G11" s="89" t="e">
        <f>Summary!#REF!</f>
        <v>#REF!</v>
      </c>
      <c r="H11" s="317" t="e">
        <f>Summary!#REF!</f>
        <v>#REF!</v>
      </c>
      <c r="I11" s="929" t="e">
        <f>Summary!#REF!</f>
        <v>#REF!</v>
      </c>
      <c r="J11" s="4"/>
      <c r="K11" s="4"/>
      <c r="L11" s="4"/>
      <c r="M11" s="4"/>
      <c r="N11" s="4"/>
      <c r="O11" s="4"/>
      <c r="P11" s="4"/>
      <c r="Q11" s="4"/>
      <c r="R11" s="4"/>
      <c r="S11" s="4"/>
      <c r="T11" s="4"/>
      <c r="U11" s="4"/>
      <c r="V11" s="4"/>
      <c r="W11" s="4"/>
      <c r="X11" s="4"/>
      <c r="Y11" s="4"/>
      <c r="Z11" s="4"/>
    </row>
    <row r="12" spans="1:26" ht="12.75" customHeight="1" x14ac:dyDescent="0.2">
      <c r="A12" s="928"/>
      <c r="B12" s="89" t="e">
        <f>Summary!#REF!</f>
        <v>#REF!</v>
      </c>
      <c r="C12" s="318" t="e">
        <f>Summary!#REF!</f>
        <v>#REF!</v>
      </c>
      <c r="D12" s="316" t="e">
        <f>Summary!#REF!</f>
        <v>#REF!</v>
      </c>
      <c r="E12" s="89" t="e">
        <f>Summary!#REF!</f>
        <v>#REF!</v>
      </c>
      <c r="F12" s="89" t="e">
        <f>Summary!#REF!</f>
        <v>#REF!</v>
      </c>
      <c r="G12" s="89" t="e">
        <f>Summary!#REF!</f>
        <v>#REF!</v>
      </c>
      <c r="H12" s="317" t="e">
        <f>Summary!#REF!</f>
        <v>#REF!</v>
      </c>
      <c r="I12" s="929" t="e">
        <f>Summary!#REF!</f>
        <v>#REF!</v>
      </c>
      <c r="J12" s="4"/>
      <c r="K12" s="4"/>
      <c r="L12" s="4"/>
      <c r="M12" s="4"/>
      <c r="N12" s="4"/>
      <c r="O12" s="4"/>
      <c r="P12" s="4"/>
      <c r="Q12" s="4"/>
      <c r="R12" s="4"/>
      <c r="S12" s="4"/>
      <c r="T12" s="4"/>
      <c r="U12" s="4"/>
      <c r="V12" s="4"/>
      <c r="W12" s="4"/>
      <c r="X12" s="4"/>
      <c r="Y12" s="4"/>
      <c r="Z12" s="4"/>
    </row>
    <row r="13" spans="1:26" ht="12.75" customHeight="1" x14ac:dyDescent="0.2">
      <c r="A13" s="928"/>
      <c r="B13" s="89" t="e">
        <f>Summary!#REF!</f>
        <v>#REF!</v>
      </c>
      <c r="C13" s="89" t="e">
        <f>Summary!#REF!</f>
        <v>#REF!</v>
      </c>
      <c r="D13" s="316" t="e">
        <f>Summary!#REF!</f>
        <v>#REF!</v>
      </c>
      <c r="E13" s="89" t="e">
        <f>Summary!#REF!</f>
        <v>#REF!</v>
      </c>
      <c r="F13" s="89" t="e">
        <f>Summary!#REF!</f>
        <v>#REF!</v>
      </c>
      <c r="G13" s="89" t="e">
        <f>Summary!#REF!</f>
        <v>#REF!</v>
      </c>
      <c r="H13" s="317" t="e">
        <f>Summary!#REF!</f>
        <v>#REF!</v>
      </c>
      <c r="I13" s="929" t="e">
        <f>Summary!#REF!</f>
        <v>#REF!</v>
      </c>
      <c r="J13" s="4"/>
      <c r="K13" s="4"/>
      <c r="L13" s="4"/>
      <c r="M13" s="4"/>
      <c r="N13" s="4"/>
      <c r="O13" s="4"/>
      <c r="P13" s="4"/>
      <c r="Q13" s="4"/>
      <c r="R13" s="4"/>
      <c r="S13" s="4"/>
      <c r="T13" s="4"/>
      <c r="U13" s="4"/>
      <c r="V13" s="4"/>
      <c r="W13" s="4"/>
      <c r="X13" s="4"/>
      <c r="Y13" s="4"/>
      <c r="Z13" s="4"/>
    </row>
    <row r="14" spans="1:26" ht="12.75" customHeight="1" x14ac:dyDescent="0.2">
      <c r="A14" s="928"/>
      <c r="B14" s="89" t="e">
        <f>Summary!#REF!</f>
        <v>#REF!</v>
      </c>
      <c r="C14" s="89" t="e">
        <f>Summary!#REF!</f>
        <v>#REF!</v>
      </c>
      <c r="D14" s="316" t="e">
        <f>Summary!#REF!</f>
        <v>#REF!</v>
      </c>
      <c r="E14" s="89" t="e">
        <f>Summary!#REF!</f>
        <v>#REF!</v>
      </c>
      <c r="F14" s="89" t="e">
        <f>Summary!#REF!</f>
        <v>#REF!</v>
      </c>
      <c r="G14" s="89" t="e">
        <f>Summary!#REF!</f>
        <v>#REF!</v>
      </c>
      <c r="H14" s="317" t="e">
        <f>Summary!#REF!</f>
        <v>#REF!</v>
      </c>
      <c r="I14" s="929" t="e">
        <f>Summary!#REF!</f>
        <v>#REF!</v>
      </c>
      <c r="J14" s="4"/>
      <c r="K14" s="4"/>
      <c r="L14" s="4"/>
      <c r="M14" s="4"/>
      <c r="N14" s="4"/>
      <c r="O14" s="4"/>
      <c r="P14" s="4"/>
      <c r="Q14" s="4"/>
      <c r="R14" s="4"/>
      <c r="S14" s="4"/>
      <c r="T14" s="4"/>
      <c r="U14" s="4"/>
      <c r="V14" s="4"/>
      <c r="W14" s="4"/>
      <c r="X14" s="4"/>
      <c r="Y14" s="4"/>
      <c r="Z14" s="4"/>
    </row>
    <row r="15" spans="1:26" ht="12.75" customHeight="1" x14ac:dyDescent="0.2">
      <c r="A15" s="928"/>
      <c r="B15" s="89" t="e">
        <f>Summary!#REF!</f>
        <v>#REF!</v>
      </c>
      <c r="C15" s="89" t="e">
        <f>Summary!#REF!</f>
        <v>#REF!</v>
      </c>
      <c r="D15" s="316" t="e">
        <f>Summary!#REF!</f>
        <v>#REF!</v>
      </c>
      <c r="E15" s="89" t="e">
        <f>Summary!#REF!</f>
        <v>#REF!</v>
      </c>
      <c r="F15" s="89" t="e">
        <f>Summary!#REF!</f>
        <v>#REF!</v>
      </c>
      <c r="G15" s="89" t="e">
        <f>Summary!#REF!</f>
        <v>#REF!</v>
      </c>
      <c r="H15" s="317" t="e">
        <f>Summary!#REF!</f>
        <v>#REF!</v>
      </c>
      <c r="I15" s="929" t="e">
        <f>Summary!#REF!</f>
        <v>#REF!</v>
      </c>
      <c r="J15" s="4"/>
      <c r="K15" s="4"/>
      <c r="L15" s="4"/>
      <c r="M15" s="4"/>
      <c r="N15" s="4"/>
      <c r="O15" s="4"/>
      <c r="P15" s="4"/>
      <c r="Q15" s="4"/>
      <c r="R15" s="4"/>
      <c r="S15" s="4"/>
      <c r="T15" s="4"/>
      <c r="U15" s="4"/>
      <c r="V15" s="4"/>
      <c r="W15" s="4"/>
      <c r="X15" s="4"/>
      <c r="Y15" s="4"/>
      <c r="Z15" s="4"/>
    </row>
    <row r="16" spans="1:26" ht="12.75" customHeight="1" x14ac:dyDescent="0.2">
      <c r="A16" s="928"/>
      <c r="B16" s="89" t="e">
        <f>Summary!#REF!</f>
        <v>#REF!</v>
      </c>
      <c r="C16" s="89" t="e">
        <f>Summary!#REF!</f>
        <v>#REF!</v>
      </c>
      <c r="D16" s="316" t="e">
        <f>Summary!#REF!</f>
        <v>#REF!</v>
      </c>
      <c r="E16" s="89" t="e">
        <f>Summary!#REF!</f>
        <v>#REF!</v>
      </c>
      <c r="F16" s="89" t="e">
        <f>Summary!#REF!</f>
        <v>#REF!</v>
      </c>
      <c r="G16" s="89" t="e">
        <f>Summary!#REF!</f>
        <v>#REF!</v>
      </c>
      <c r="H16" s="317" t="e">
        <f>Summary!#REF!</f>
        <v>#REF!</v>
      </c>
      <c r="I16" s="929" t="e">
        <f>Summary!#REF!</f>
        <v>#REF!</v>
      </c>
      <c r="J16" s="4"/>
      <c r="K16" s="4"/>
      <c r="L16" s="4"/>
      <c r="M16" s="4"/>
      <c r="N16" s="4"/>
      <c r="O16" s="4"/>
      <c r="P16" s="4"/>
      <c r="Q16" s="4"/>
      <c r="R16" s="4"/>
      <c r="S16" s="4"/>
      <c r="T16" s="4"/>
      <c r="U16" s="4"/>
      <c r="V16" s="4"/>
      <c r="W16" s="4"/>
      <c r="X16" s="4"/>
      <c r="Y16" s="4"/>
      <c r="Z16" s="4"/>
    </row>
    <row r="17" spans="1:26" ht="12.75" customHeight="1" x14ac:dyDescent="0.2">
      <c r="A17" s="928"/>
      <c r="B17" s="89" t="e">
        <f>Summary!#REF!</f>
        <v>#REF!</v>
      </c>
      <c r="C17" s="89" t="e">
        <f>Summary!#REF!</f>
        <v>#REF!</v>
      </c>
      <c r="D17" s="320" t="e">
        <f>Summary!#REF!</f>
        <v>#REF!</v>
      </c>
      <c r="E17" s="89" t="e">
        <f>Summary!#REF!</f>
        <v>#REF!</v>
      </c>
      <c r="F17" s="89" t="e">
        <f>Summary!#REF!</f>
        <v>#REF!</v>
      </c>
      <c r="G17" s="89" t="e">
        <f>Summary!#REF!</f>
        <v>#REF!</v>
      </c>
      <c r="H17" s="317" t="e">
        <f>Summary!#REF!</f>
        <v>#REF!</v>
      </c>
      <c r="I17" s="929" t="e">
        <f>Summary!#REF!</f>
        <v>#REF!</v>
      </c>
      <c r="J17" s="4"/>
      <c r="K17" s="4"/>
      <c r="L17" s="4"/>
      <c r="M17" s="4"/>
      <c r="N17" s="4"/>
      <c r="O17" s="4"/>
      <c r="P17" s="4"/>
      <c r="Q17" s="4"/>
      <c r="R17" s="4"/>
      <c r="S17" s="4"/>
      <c r="T17" s="4"/>
      <c r="U17" s="4"/>
      <c r="V17" s="4"/>
      <c r="W17" s="4"/>
      <c r="X17" s="4"/>
      <c r="Y17" s="4"/>
      <c r="Z17" s="4"/>
    </row>
    <row r="18" spans="1:26" ht="24.75" customHeight="1" x14ac:dyDescent="0.2">
      <c r="A18" s="928"/>
      <c r="B18" s="89" t="e">
        <f>Summary!#REF!</f>
        <v>#REF!</v>
      </c>
      <c r="C18" s="318" t="e">
        <f>Summary!#REF!</f>
        <v>#REF!</v>
      </c>
      <c r="D18" s="320" t="e">
        <f>Summary!#REF!</f>
        <v>#REF!</v>
      </c>
      <c r="E18" s="89" t="e">
        <f>Summary!#REF!</f>
        <v>#REF!</v>
      </c>
      <c r="F18" s="89" t="e">
        <f>Summary!#REF!</f>
        <v>#REF!</v>
      </c>
      <c r="G18" s="89" t="e">
        <f>Summary!#REF!</f>
        <v>#REF!</v>
      </c>
      <c r="H18" s="317" t="e">
        <f>Summary!#REF!</f>
        <v>#REF!</v>
      </c>
      <c r="I18" s="929" t="e">
        <f>Summary!#REF!</f>
        <v>#REF!</v>
      </c>
      <c r="J18" s="4"/>
      <c r="K18" s="4"/>
      <c r="L18" s="4"/>
      <c r="M18" s="4"/>
      <c r="N18" s="4"/>
      <c r="O18" s="4"/>
      <c r="P18" s="4"/>
      <c r="Q18" s="4"/>
      <c r="R18" s="4"/>
      <c r="S18" s="4"/>
      <c r="T18" s="4"/>
      <c r="U18" s="4"/>
      <c r="V18" s="4"/>
      <c r="W18" s="4"/>
      <c r="X18" s="4"/>
      <c r="Y18" s="4"/>
      <c r="Z18" s="4"/>
    </row>
    <row r="19" spans="1:26" ht="12.75" customHeight="1" x14ac:dyDescent="0.2">
      <c r="A19" s="928"/>
      <c r="B19" s="89" t="e">
        <f>Summary!#REF!</f>
        <v>#REF!</v>
      </c>
      <c r="C19" s="89" t="e">
        <f>Summary!#REF!</f>
        <v>#REF!</v>
      </c>
      <c r="D19" s="320" t="e">
        <f>Summary!#REF!</f>
        <v>#REF!</v>
      </c>
      <c r="E19" s="89" t="e">
        <f>Summary!#REF!</f>
        <v>#REF!</v>
      </c>
      <c r="F19" s="89" t="e">
        <f>Summary!#REF!</f>
        <v>#REF!</v>
      </c>
      <c r="G19" s="89" t="e">
        <f>Summary!#REF!</f>
        <v>#REF!</v>
      </c>
      <c r="H19" s="317" t="e">
        <f>Summary!#REF!</f>
        <v>#REF!</v>
      </c>
      <c r="I19" s="929" t="e">
        <f>Summary!#REF!</f>
        <v>#REF!</v>
      </c>
      <c r="J19" s="4"/>
      <c r="K19" s="4"/>
      <c r="L19" s="4"/>
      <c r="M19" s="4"/>
      <c r="N19" s="4"/>
      <c r="O19" s="4"/>
      <c r="P19" s="4"/>
      <c r="Q19" s="4"/>
      <c r="R19" s="4"/>
      <c r="S19" s="4"/>
      <c r="T19" s="4"/>
      <c r="U19" s="4"/>
      <c r="V19" s="4"/>
      <c r="W19" s="4"/>
      <c r="X19" s="4"/>
      <c r="Y19" s="4"/>
      <c r="Z19" s="4"/>
    </row>
    <row r="20" spans="1:26" ht="12.75" customHeight="1" x14ac:dyDescent="0.2">
      <c r="A20" s="928"/>
      <c r="B20" s="89" t="e">
        <f>Summary!#REF!</f>
        <v>#REF!</v>
      </c>
      <c r="C20" s="89" t="e">
        <f>Summary!#REF!</f>
        <v>#REF!</v>
      </c>
      <c r="D20" s="320" t="e">
        <f>Summary!#REF!</f>
        <v>#REF!</v>
      </c>
      <c r="E20" s="89" t="e">
        <f>Summary!#REF!</f>
        <v>#REF!</v>
      </c>
      <c r="F20" s="89" t="e">
        <f>Summary!#REF!</f>
        <v>#REF!</v>
      </c>
      <c r="G20" s="89" t="e">
        <f>Summary!#REF!</f>
        <v>#REF!</v>
      </c>
      <c r="H20" s="317" t="e">
        <f>Summary!#REF!</f>
        <v>#REF!</v>
      </c>
      <c r="I20" s="929" t="e">
        <f>Summary!#REF!</f>
        <v>#REF!</v>
      </c>
      <c r="J20" s="4"/>
      <c r="K20" s="4"/>
      <c r="L20" s="4"/>
      <c r="M20" s="4"/>
      <c r="N20" s="4"/>
      <c r="O20" s="4"/>
      <c r="P20" s="4"/>
      <c r="Q20" s="4"/>
      <c r="R20" s="4"/>
      <c r="S20" s="4"/>
      <c r="T20" s="4"/>
      <c r="U20" s="4"/>
      <c r="V20" s="4"/>
      <c r="W20" s="4"/>
      <c r="X20" s="4"/>
      <c r="Y20" s="4"/>
      <c r="Z20" s="4"/>
    </row>
    <row r="21" spans="1:26" ht="12.75" customHeight="1" x14ac:dyDescent="0.2">
      <c r="A21" s="928"/>
      <c r="B21" s="89" t="e">
        <f>Summary!#REF!</f>
        <v>#REF!</v>
      </c>
      <c r="C21" s="89" t="e">
        <f>Summary!#REF!</f>
        <v>#REF!</v>
      </c>
      <c r="D21" s="320" t="e">
        <f>Summary!#REF!</f>
        <v>#REF!</v>
      </c>
      <c r="E21" s="89" t="e">
        <f>Summary!#REF!</f>
        <v>#REF!</v>
      </c>
      <c r="F21" s="89" t="e">
        <f>Summary!#REF!</f>
        <v>#REF!</v>
      </c>
      <c r="G21" s="89" t="e">
        <f>Summary!#REF!</f>
        <v>#REF!</v>
      </c>
      <c r="H21" s="317" t="e">
        <f>Summary!#REF!</f>
        <v>#REF!</v>
      </c>
      <c r="I21" s="929" t="e">
        <f>Summary!#REF!</f>
        <v>#REF!</v>
      </c>
      <c r="J21" s="4"/>
      <c r="K21" s="4"/>
      <c r="L21" s="4"/>
      <c r="M21" s="4"/>
      <c r="N21" s="4"/>
      <c r="O21" s="4"/>
      <c r="P21" s="4"/>
      <c r="Q21" s="4"/>
      <c r="R21" s="4"/>
      <c r="S21" s="4"/>
      <c r="T21" s="4"/>
      <c r="U21" s="4"/>
      <c r="V21" s="4"/>
      <c r="W21" s="4"/>
      <c r="X21" s="4"/>
      <c r="Y21" s="4"/>
      <c r="Z21" s="4"/>
    </row>
    <row r="22" spans="1:26" ht="12.75" customHeight="1" x14ac:dyDescent="0.2">
      <c r="A22" s="928"/>
      <c r="B22" s="89" t="e">
        <f>Summary!#REF!</f>
        <v>#REF!</v>
      </c>
      <c r="C22" s="89" t="e">
        <f>Summary!#REF!</f>
        <v>#REF!</v>
      </c>
      <c r="D22" s="320" t="e">
        <f>Summary!#REF!</f>
        <v>#REF!</v>
      </c>
      <c r="E22" s="89" t="e">
        <f>Summary!#REF!</f>
        <v>#REF!</v>
      </c>
      <c r="F22" s="89" t="e">
        <f>Summary!#REF!</f>
        <v>#REF!</v>
      </c>
      <c r="G22" s="89" t="e">
        <f>Summary!#REF!</f>
        <v>#REF!</v>
      </c>
      <c r="H22" s="317" t="e">
        <f>Summary!#REF!</f>
        <v>#REF!</v>
      </c>
      <c r="I22" s="929" t="e">
        <f>Summary!#REF!</f>
        <v>#REF!</v>
      </c>
      <c r="J22" s="4"/>
      <c r="K22" s="4"/>
      <c r="L22" s="4"/>
      <c r="M22" s="4"/>
      <c r="N22" s="4"/>
      <c r="O22" s="4"/>
      <c r="P22" s="4"/>
      <c r="Q22" s="4"/>
      <c r="R22" s="4"/>
      <c r="S22" s="4"/>
      <c r="T22" s="4"/>
      <c r="U22" s="4"/>
      <c r="V22" s="4"/>
      <c r="W22" s="4"/>
      <c r="X22" s="4"/>
      <c r="Y22" s="4"/>
      <c r="Z22" s="4"/>
    </row>
    <row r="23" spans="1:26" ht="12.75" customHeight="1" x14ac:dyDescent="0.2">
      <c r="A23" s="928"/>
      <c r="B23" s="89" t="e">
        <f>Summary!#REF!</f>
        <v>#REF!</v>
      </c>
      <c r="C23" s="89" t="e">
        <f>Summary!#REF!</f>
        <v>#REF!</v>
      </c>
      <c r="D23" s="320" t="e">
        <f>Summary!#REF!</f>
        <v>#REF!</v>
      </c>
      <c r="E23" s="89" t="e">
        <f>Summary!#REF!</f>
        <v>#REF!</v>
      </c>
      <c r="F23" s="89" t="e">
        <f>Summary!#REF!</f>
        <v>#REF!</v>
      </c>
      <c r="G23" s="89" t="e">
        <f>Summary!#REF!</f>
        <v>#REF!</v>
      </c>
      <c r="H23" s="317" t="e">
        <f>Summary!#REF!</f>
        <v>#REF!</v>
      </c>
      <c r="I23" s="929" t="e">
        <f>Summary!#REF!</f>
        <v>#REF!</v>
      </c>
      <c r="J23" s="4"/>
      <c r="K23" s="4"/>
      <c r="L23" s="4"/>
      <c r="M23" s="4"/>
      <c r="N23" s="4"/>
      <c r="O23" s="4"/>
      <c r="P23" s="4"/>
      <c r="Q23" s="4"/>
      <c r="R23" s="4"/>
      <c r="S23" s="4"/>
      <c r="T23" s="4"/>
      <c r="U23" s="4"/>
      <c r="V23" s="4"/>
      <c r="W23" s="4"/>
      <c r="X23" s="4"/>
      <c r="Y23" s="4"/>
      <c r="Z23" s="4"/>
    </row>
    <row r="24" spans="1:26" ht="12.75" customHeight="1" x14ac:dyDescent="0.2">
      <c r="A24" s="928"/>
      <c r="B24" s="89" t="e">
        <f>Summary!#REF!</f>
        <v>#REF!</v>
      </c>
      <c r="C24" s="89" t="e">
        <f>Summary!#REF!</f>
        <v>#REF!</v>
      </c>
      <c r="D24" s="320" t="e">
        <f>Summary!#REF!</f>
        <v>#REF!</v>
      </c>
      <c r="E24" s="89" t="e">
        <f>Summary!#REF!</f>
        <v>#REF!</v>
      </c>
      <c r="F24" s="89" t="e">
        <f>Summary!#REF!</f>
        <v>#REF!</v>
      </c>
      <c r="G24" s="89" t="e">
        <f>Summary!#REF!</f>
        <v>#REF!</v>
      </c>
      <c r="H24" s="317" t="e">
        <f>Summary!#REF!</f>
        <v>#REF!</v>
      </c>
      <c r="I24" s="929" t="e">
        <f>Summary!#REF!</f>
        <v>#REF!</v>
      </c>
      <c r="J24" s="4"/>
      <c r="K24" s="4"/>
      <c r="L24" s="4"/>
      <c r="M24" s="4"/>
      <c r="N24" s="4"/>
      <c r="O24" s="4"/>
      <c r="P24" s="4"/>
      <c r="Q24" s="4"/>
      <c r="R24" s="4"/>
      <c r="S24" s="4"/>
      <c r="T24" s="4"/>
      <c r="U24" s="4"/>
      <c r="V24" s="4"/>
      <c r="W24" s="4"/>
      <c r="X24" s="4"/>
      <c r="Y24" s="4"/>
      <c r="Z24" s="4"/>
    </row>
    <row r="25" spans="1:26" ht="12.75" customHeight="1" x14ac:dyDescent="0.2">
      <c r="A25" s="928"/>
      <c r="B25" s="89" t="e">
        <f>Summary!#REF!</f>
        <v>#REF!</v>
      </c>
      <c r="C25" s="89" t="e">
        <f>Summary!#REF!</f>
        <v>#REF!</v>
      </c>
      <c r="D25" s="320" t="e">
        <f>Summary!#REF!</f>
        <v>#REF!</v>
      </c>
      <c r="E25" s="89" t="e">
        <f>Summary!#REF!</f>
        <v>#REF!</v>
      </c>
      <c r="F25" s="89" t="e">
        <f>Summary!#REF!</f>
        <v>#REF!</v>
      </c>
      <c r="G25" s="89" t="e">
        <f>Summary!#REF!</f>
        <v>#REF!</v>
      </c>
      <c r="H25" s="317" t="e">
        <f>Summary!#REF!</f>
        <v>#REF!</v>
      </c>
      <c r="I25" s="929" t="e">
        <f>Summary!#REF!</f>
        <v>#REF!</v>
      </c>
      <c r="J25" s="4"/>
      <c r="K25" s="4"/>
      <c r="L25" s="4"/>
      <c r="M25" s="4"/>
      <c r="N25" s="4"/>
      <c r="O25" s="4"/>
      <c r="P25" s="4"/>
      <c r="Q25" s="4"/>
      <c r="R25" s="4"/>
      <c r="S25" s="4"/>
      <c r="T25" s="4"/>
      <c r="U25" s="4"/>
      <c r="V25" s="4"/>
      <c r="W25" s="4"/>
      <c r="X25" s="4"/>
      <c r="Y25" s="4"/>
      <c r="Z25" s="4"/>
    </row>
    <row r="26" spans="1:26" ht="12.75" customHeight="1" x14ac:dyDescent="0.2">
      <c r="A26" s="928"/>
      <c r="B26" s="89" t="e">
        <f>Summary!#REF!</f>
        <v>#REF!</v>
      </c>
      <c r="C26" s="89" t="e">
        <f>Summary!#REF!</f>
        <v>#REF!</v>
      </c>
      <c r="D26" s="320" t="e">
        <f>Summary!#REF!</f>
        <v>#REF!</v>
      </c>
      <c r="E26" s="89" t="e">
        <f>Summary!#REF!</f>
        <v>#REF!</v>
      </c>
      <c r="F26" s="89" t="e">
        <f>Summary!#REF!</f>
        <v>#REF!</v>
      </c>
      <c r="G26" s="89" t="e">
        <f>Summary!#REF!</f>
        <v>#REF!</v>
      </c>
      <c r="H26" s="317" t="e">
        <f>Summary!#REF!</f>
        <v>#REF!</v>
      </c>
      <c r="I26" s="929" t="e">
        <f>Summary!#REF!</f>
        <v>#REF!</v>
      </c>
      <c r="J26" s="4"/>
      <c r="K26" s="4"/>
      <c r="L26" s="4"/>
      <c r="M26" s="4"/>
      <c r="N26" s="4"/>
      <c r="O26" s="4"/>
      <c r="P26" s="4"/>
      <c r="Q26" s="4"/>
      <c r="R26" s="4"/>
      <c r="S26" s="4"/>
      <c r="T26" s="4"/>
      <c r="U26" s="4"/>
      <c r="V26" s="4"/>
      <c r="W26" s="4"/>
      <c r="X26" s="4"/>
      <c r="Y26" s="4"/>
      <c r="Z26" s="4"/>
    </row>
    <row r="27" spans="1:26" ht="12.75" customHeight="1" x14ac:dyDescent="0.2">
      <c r="A27" s="928"/>
      <c r="B27" s="89" t="e">
        <f>Summary!#REF!</f>
        <v>#REF!</v>
      </c>
      <c r="C27" s="89" t="e">
        <f>Summary!#REF!</f>
        <v>#REF!</v>
      </c>
      <c r="D27" s="320" t="e">
        <f>Summary!#REF!</f>
        <v>#REF!</v>
      </c>
      <c r="E27" s="89" t="e">
        <f>Summary!#REF!</f>
        <v>#REF!</v>
      </c>
      <c r="F27" s="89" t="e">
        <f>Summary!#REF!</f>
        <v>#REF!</v>
      </c>
      <c r="G27" s="89" t="e">
        <f>Summary!#REF!</f>
        <v>#REF!</v>
      </c>
      <c r="H27" s="317" t="e">
        <f>Summary!#REF!</f>
        <v>#REF!</v>
      </c>
      <c r="I27" s="929" t="e">
        <f>Summary!#REF!</f>
        <v>#REF!</v>
      </c>
      <c r="J27" s="4"/>
      <c r="K27" s="4"/>
      <c r="L27" s="4"/>
      <c r="M27" s="4"/>
      <c r="N27" s="4"/>
      <c r="O27" s="4"/>
      <c r="P27" s="4"/>
      <c r="Q27" s="4"/>
      <c r="R27" s="4"/>
      <c r="S27" s="4"/>
      <c r="T27" s="4"/>
      <c r="U27" s="4"/>
      <c r="V27" s="4"/>
      <c r="W27" s="4"/>
      <c r="X27" s="4"/>
      <c r="Y27" s="4"/>
      <c r="Z27" s="4"/>
    </row>
    <row r="28" spans="1:26" ht="12.75" customHeight="1" x14ac:dyDescent="0.2">
      <c r="A28" s="928"/>
      <c r="B28" s="89" t="e">
        <f>Summary!#REF!</f>
        <v>#REF!</v>
      </c>
      <c r="C28" s="89" t="e">
        <f>Summary!#REF!</f>
        <v>#REF!</v>
      </c>
      <c r="D28" s="316" t="e">
        <f>Summary!#REF!</f>
        <v>#REF!</v>
      </c>
      <c r="E28" s="89" t="e">
        <f>Summary!#REF!</f>
        <v>#REF!</v>
      </c>
      <c r="F28" s="89" t="e">
        <f>Summary!#REF!</f>
        <v>#REF!</v>
      </c>
      <c r="G28" s="89" t="e">
        <f>Summary!#REF!</f>
        <v>#REF!</v>
      </c>
      <c r="H28" s="317" t="e">
        <f>Summary!#REF!</f>
        <v>#REF!</v>
      </c>
      <c r="I28" s="929" t="e">
        <f>Summary!#REF!</f>
        <v>#REF!</v>
      </c>
      <c r="J28" s="4"/>
      <c r="K28" s="4"/>
      <c r="L28" s="4"/>
      <c r="M28" s="4"/>
      <c r="N28" s="4"/>
      <c r="O28" s="4"/>
      <c r="P28" s="4"/>
      <c r="Q28" s="4"/>
      <c r="R28" s="4"/>
      <c r="S28" s="4"/>
      <c r="T28" s="4"/>
      <c r="U28" s="4"/>
      <c r="V28" s="4"/>
      <c r="W28" s="4"/>
      <c r="X28" s="4"/>
      <c r="Y28" s="4"/>
      <c r="Z28" s="4"/>
    </row>
    <row r="29" spans="1:26" ht="12.75" customHeight="1" x14ac:dyDescent="0.2">
      <c r="A29" s="928"/>
      <c r="B29" s="89" t="e">
        <f>Summary!#REF!</f>
        <v>#REF!</v>
      </c>
      <c r="C29" s="89" t="e">
        <f>Summary!#REF!</f>
        <v>#REF!</v>
      </c>
      <c r="D29" s="316" t="e">
        <f>Summary!#REF!</f>
        <v>#REF!</v>
      </c>
      <c r="E29" s="89" t="e">
        <f>Summary!#REF!</f>
        <v>#REF!</v>
      </c>
      <c r="F29" s="89" t="e">
        <f>Summary!#REF!</f>
        <v>#REF!</v>
      </c>
      <c r="G29" s="89" t="e">
        <f>Summary!#REF!</f>
        <v>#REF!</v>
      </c>
      <c r="H29" s="317" t="e">
        <f>Summary!#REF!</f>
        <v>#REF!</v>
      </c>
      <c r="I29" s="929" t="e">
        <f>Summary!#REF!</f>
        <v>#REF!</v>
      </c>
      <c r="J29" s="4"/>
      <c r="K29" s="4"/>
      <c r="L29" s="4"/>
      <c r="M29" s="4"/>
      <c r="N29" s="4"/>
      <c r="O29" s="4"/>
      <c r="P29" s="4"/>
      <c r="Q29" s="4"/>
      <c r="R29" s="4"/>
      <c r="S29" s="4"/>
      <c r="T29" s="4"/>
      <c r="U29" s="4"/>
      <c r="V29" s="4"/>
      <c r="W29" s="4"/>
      <c r="X29" s="4"/>
      <c r="Y29" s="4"/>
      <c r="Z29" s="4"/>
    </row>
    <row r="30" spans="1:26" ht="12.75" customHeight="1" x14ac:dyDescent="0.2">
      <c r="A30" s="928"/>
      <c r="B30" s="89" t="e">
        <f>Summary!#REF!</f>
        <v>#REF!</v>
      </c>
      <c r="C30" s="89" t="e">
        <f>Summary!#REF!</f>
        <v>#REF!</v>
      </c>
      <c r="D30" s="316" t="e">
        <f>Summary!#REF!</f>
        <v>#REF!</v>
      </c>
      <c r="E30" s="89" t="e">
        <f>Summary!#REF!</f>
        <v>#REF!</v>
      </c>
      <c r="F30" s="89" t="e">
        <f>Summary!#REF!</f>
        <v>#REF!</v>
      </c>
      <c r="G30" s="89" t="e">
        <f>Summary!#REF!</f>
        <v>#REF!</v>
      </c>
      <c r="H30" s="317" t="e">
        <f>Summary!#REF!</f>
        <v>#REF!</v>
      </c>
      <c r="I30" s="929" t="e">
        <f>Summary!#REF!</f>
        <v>#REF!</v>
      </c>
      <c r="J30" s="4"/>
      <c r="K30" s="4"/>
      <c r="L30" s="4"/>
      <c r="M30" s="4"/>
      <c r="N30" s="4"/>
      <c r="O30" s="4"/>
      <c r="P30" s="4"/>
      <c r="Q30" s="4"/>
      <c r="R30" s="4"/>
      <c r="S30" s="4"/>
      <c r="T30" s="4"/>
      <c r="U30" s="4"/>
      <c r="V30" s="4"/>
      <c r="W30" s="4"/>
      <c r="X30" s="4"/>
      <c r="Y30" s="4"/>
      <c r="Z30" s="4"/>
    </row>
    <row r="31" spans="1:26" ht="12.75" customHeight="1" x14ac:dyDescent="0.2">
      <c r="A31" s="928"/>
      <c r="B31" s="89" t="e">
        <f>Summary!#REF!</f>
        <v>#REF!</v>
      </c>
      <c r="C31" s="89" t="e">
        <f>Summary!#REF!</f>
        <v>#REF!</v>
      </c>
      <c r="D31" s="320" t="e">
        <f>Summary!#REF!</f>
        <v>#REF!</v>
      </c>
      <c r="E31" s="89" t="e">
        <f>Summary!#REF!</f>
        <v>#REF!</v>
      </c>
      <c r="F31" s="89" t="e">
        <f>Summary!#REF!</f>
        <v>#REF!</v>
      </c>
      <c r="G31" s="89" t="e">
        <f>Summary!#REF!</f>
        <v>#REF!</v>
      </c>
      <c r="H31" s="317" t="e">
        <f>Summary!#REF!</f>
        <v>#REF!</v>
      </c>
      <c r="I31" s="929" t="e">
        <f>Summary!#REF!</f>
        <v>#REF!</v>
      </c>
      <c r="J31" s="4"/>
      <c r="K31" s="4"/>
      <c r="L31" s="4"/>
      <c r="M31" s="4"/>
      <c r="N31" s="4"/>
      <c r="O31" s="4"/>
      <c r="P31" s="4"/>
      <c r="Q31" s="4"/>
      <c r="R31" s="4"/>
      <c r="S31" s="4"/>
      <c r="T31" s="4"/>
      <c r="U31" s="4"/>
      <c r="V31" s="4"/>
      <c r="W31" s="4"/>
      <c r="X31" s="4"/>
      <c r="Y31" s="4"/>
      <c r="Z31" s="4"/>
    </row>
    <row r="32" spans="1:26" ht="12.75" customHeight="1" x14ac:dyDescent="0.2">
      <c r="A32" s="928"/>
      <c r="B32" s="89" t="e">
        <f>Summary!#REF!</f>
        <v>#REF!</v>
      </c>
      <c r="C32" s="89" t="e">
        <f>Summary!#REF!</f>
        <v>#REF!</v>
      </c>
      <c r="D32" s="320" t="e">
        <f>Summary!#REF!</f>
        <v>#REF!</v>
      </c>
      <c r="E32" s="89" t="e">
        <f>Summary!#REF!</f>
        <v>#REF!</v>
      </c>
      <c r="F32" s="89" t="e">
        <f>Summary!#REF!</f>
        <v>#REF!</v>
      </c>
      <c r="G32" s="89" t="e">
        <f>Summary!#REF!</f>
        <v>#REF!</v>
      </c>
      <c r="H32" s="317" t="e">
        <f>Summary!#REF!</f>
        <v>#REF!</v>
      </c>
      <c r="I32" s="929" t="e">
        <f>Summary!#REF!</f>
        <v>#REF!</v>
      </c>
      <c r="J32" s="4"/>
      <c r="K32" s="4"/>
      <c r="L32" s="4"/>
      <c r="M32" s="4"/>
      <c r="N32" s="4"/>
      <c r="O32" s="4"/>
      <c r="P32" s="4"/>
      <c r="Q32" s="4"/>
      <c r="R32" s="4"/>
      <c r="S32" s="4"/>
      <c r="T32" s="4"/>
      <c r="U32" s="4"/>
      <c r="V32" s="4"/>
      <c r="W32" s="4"/>
      <c r="X32" s="4"/>
      <c r="Y32" s="4"/>
      <c r="Z32" s="4"/>
    </row>
    <row r="33" spans="1:26" ht="12.75" customHeight="1" x14ac:dyDescent="0.2">
      <c r="A33" s="928"/>
      <c r="B33" s="89" t="e">
        <f>Summary!#REF!</f>
        <v>#REF!</v>
      </c>
      <c r="C33" s="89" t="e">
        <f>Summary!#REF!</f>
        <v>#REF!</v>
      </c>
      <c r="D33" s="320" t="e">
        <f>Summary!#REF!</f>
        <v>#REF!</v>
      </c>
      <c r="E33" s="89" t="e">
        <f>Summary!#REF!</f>
        <v>#REF!</v>
      </c>
      <c r="F33" s="89" t="e">
        <f>Summary!#REF!</f>
        <v>#REF!</v>
      </c>
      <c r="G33" s="89" t="e">
        <f>Summary!#REF!</f>
        <v>#REF!</v>
      </c>
      <c r="H33" s="317" t="e">
        <f>Summary!#REF!</f>
        <v>#REF!</v>
      </c>
      <c r="I33" s="929" t="e">
        <f>Summary!#REF!</f>
        <v>#REF!</v>
      </c>
      <c r="J33" s="4"/>
      <c r="K33" s="4"/>
      <c r="L33" s="4"/>
      <c r="M33" s="4"/>
      <c r="N33" s="4"/>
      <c r="O33" s="4"/>
      <c r="P33" s="4"/>
      <c r="Q33" s="4"/>
      <c r="R33" s="4"/>
      <c r="S33" s="4"/>
      <c r="T33" s="4"/>
      <c r="U33" s="4"/>
      <c r="V33" s="4"/>
      <c r="W33" s="4"/>
      <c r="X33" s="4"/>
      <c r="Y33" s="4"/>
      <c r="Z33" s="4"/>
    </row>
    <row r="34" spans="1:26" ht="12.75" customHeight="1" x14ac:dyDescent="0.2">
      <c r="A34" s="928"/>
      <c r="B34" s="89" t="e">
        <f>Summary!#REF!</f>
        <v>#REF!</v>
      </c>
      <c r="C34" s="89" t="e">
        <f>Summary!#REF!</f>
        <v>#REF!</v>
      </c>
      <c r="D34" s="320" t="e">
        <f>Summary!#REF!</f>
        <v>#REF!</v>
      </c>
      <c r="E34" s="89" t="e">
        <f>Summary!#REF!</f>
        <v>#REF!</v>
      </c>
      <c r="F34" s="89" t="e">
        <f>Summary!#REF!</f>
        <v>#REF!</v>
      </c>
      <c r="G34" s="89" t="e">
        <f>Summary!#REF!</f>
        <v>#REF!</v>
      </c>
      <c r="H34" s="317" t="e">
        <f>Summary!#REF!</f>
        <v>#REF!</v>
      </c>
      <c r="I34" s="929" t="e">
        <f>Summary!#REF!</f>
        <v>#REF!</v>
      </c>
      <c r="J34" s="4"/>
      <c r="K34" s="4"/>
      <c r="L34" s="4"/>
      <c r="M34" s="4"/>
      <c r="N34" s="4"/>
      <c r="O34" s="4"/>
      <c r="P34" s="4"/>
      <c r="Q34" s="4"/>
      <c r="R34" s="4"/>
      <c r="S34" s="4"/>
      <c r="T34" s="4"/>
      <c r="U34" s="4"/>
      <c r="V34" s="4"/>
      <c r="W34" s="4"/>
      <c r="X34" s="4"/>
      <c r="Y34" s="4"/>
      <c r="Z34" s="4"/>
    </row>
    <row r="35" spans="1:26" ht="12.75" customHeight="1" x14ac:dyDescent="0.2">
      <c r="A35" s="928"/>
      <c r="B35" s="89" t="e">
        <f>Summary!#REF!</f>
        <v>#REF!</v>
      </c>
      <c r="C35" s="89" t="e">
        <f>Summary!#REF!</f>
        <v>#REF!</v>
      </c>
      <c r="D35" s="320" t="e">
        <f>Summary!#REF!</f>
        <v>#REF!</v>
      </c>
      <c r="E35" s="89" t="e">
        <f>Summary!#REF!</f>
        <v>#REF!</v>
      </c>
      <c r="F35" s="89" t="e">
        <f>Summary!#REF!</f>
        <v>#REF!</v>
      </c>
      <c r="G35" s="89" t="e">
        <f>Summary!#REF!</f>
        <v>#REF!</v>
      </c>
      <c r="H35" s="317" t="e">
        <f>Summary!#REF!</f>
        <v>#REF!</v>
      </c>
      <c r="I35" s="929" t="e">
        <f>Summary!#REF!</f>
        <v>#REF!</v>
      </c>
      <c r="J35" s="4"/>
      <c r="K35" s="4"/>
      <c r="L35" s="4"/>
      <c r="M35" s="4"/>
      <c r="N35" s="4"/>
      <c r="O35" s="4"/>
      <c r="P35" s="4"/>
      <c r="Q35" s="4"/>
      <c r="R35" s="4"/>
      <c r="S35" s="4"/>
      <c r="T35" s="4"/>
      <c r="U35" s="4"/>
      <c r="V35" s="4"/>
      <c r="W35" s="4"/>
      <c r="X35" s="4"/>
      <c r="Y35" s="4"/>
      <c r="Z35" s="4"/>
    </row>
    <row r="36" spans="1:26" ht="12.75" customHeight="1" x14ac:dyDescent="0.2">
      <c r="A36" s="928"/>
      <c r="B36" s="89" t="e">
        <f>Summary!#REF!</f>
        <v>#REF!</v>
      </c>
      <c r="C36" s="89" t="e">
        <f>Summary!#REF!</f>
        <v>#REF!</v>
      </c>
      <c r="D36" s="320" t="e">
        <f>Summary!#REF!</f>
        <v>#REF!</v>
      </c>
      <c r="E36" s="89" t="e">
        <f>Summary!#REF!</f>
        <v>#REF!</v>
      </c>
      <c r="F36" s="89" t="e">
        <f>Summary!#REF!</f>
        <v>#REF!</v>
      </c>
      <c r="G36" s="89" t="e">
        <f>Summary!#REF!</f>
        <v>#REF!</v>
      </c>
      <c r="H36" s="317" t="e">
        <f>Summary!#REF!</f>
        <v>#REF!</v>
      </c>
      <c r="I36" s="929" t="e">
        <f>Summary!#REF!</f>
        <v>#REF!</v>
      </c>
      <c r="J36" s="4"/>
      <c r="K36" s="4"/>
      <c r="L36" s="4"/>
      <c r="M36" s="4"/>
      <c r="N36" s="4"/>
      <c r="O36" s="4"/>
      <c r="P36" s="4"/>
      <c r="Q36" s="4"/>
      <c r="R36" s="4"/>
      <c r="S36" s="4"/>
      <c r="T36" s="4"/>
      <c r="U36" s="4"/>
      <c r="V36" s="4"/>
      <c r="W36" s="4"/>
      <c r="X36" s="4"/>
      <c r="Y36" s="4"/>
      <c r="Z36" s="4"/>
    </row>
    <row r="37" spans="1:26" ht="12.75" customHeight="1" x14ac:dyDescent="0.2">
      <c r="A37" s="928"/>
      <c r="B37" s="89" t="e">
        <f>Summary!#REF!</f>
        <v>#REF!</v>
      </c>
      <c r="C37" s="89" t="e">
        <f>Summary!#REF!</f>
        <v>#REF!</v>
      </c>
      <c r="D37" s="316" t="e">
        <f>Summary!#REF!</f>
        <v>#REF!</v>
      </c>
      <c r="E37" s="89" t="e">
        <f>Summary!#REF!</f>
        <v>#REF!</v>
      </c>
      <c r="F37" s="89" t="e">
        <f>Summary!#REF!</f>
        <v>#REF!</v>
      </c>
      <c r="G37" s="89" t="e">
        <f>Summary!#REF!</f>
        <v>#REF!</v>
      </c>
      <c r="H37" s="317" t="e">
        <f>Summary!#REF!</f>
        <v>#REF!</v>
      </c>
      <c r="I37" s="929" t="e">
        <f>Summary!#REF!</f>
        <v>#REF!</v>
      </c>
      <c r="J37" s="4"/>
      <c r="K37" s="4"/>
      <c r="L37" s="4"/>
      <c r="M37" s="4"/>
      <c r="N37" s="4"/>
      <c r="O37" s="4"/>
      <c r="P37" s="4"/>
      <c r="Q37" s="4"/>
      <c r="R37" s="4"/>
      <c r="S37" s="4"/>
      <c r="T37" s="4"/>
      <c r="U37" s="4"/>
      <c r="V37" s="4"/>
      <c r="W37" s="4"/>
      <c r="X37" s="4"/>
      <c r="Y37" s="4"/>
      <c r="Z37" s="4"/>
    </row>
    <row r="38" spans="1:26" ht="12.75" customHeight="1" x14ac:dyDescent="0.2">
      <c r="A38" s="928"/>
      <c r="B38" s="89" t="e">
        <f>Summary!#REF!</f>
        <v>#REF!</v>
      </c>
      <c r="C38" s="89" t="e">
        <f>Summary!#REF!</f>
        <v>#REF!</v>
      </c>
      <c r="D38" s="316" t="e">
        <f>Summary!#REF!</f>
        <v>#REF!</v>
      </c>
      <c r="E38" s="89" t="e">
        <f>Summary!#REF!</f>
        <v>#REF!</v>
      </c>
      <c r="F38" s="89" t="e">
        <f>Summary!#REF!</f>
        <v>#REF!</v>
      </c>
      <c r="G38" s="89" t="e">
        <f>Summary!#REF!</f>
        <v>#REF!</v>
      </c>
      <c r="H38" s="317" t="e">
        <f>Summary!#REF!</f>
        <v>#REF!</v>
      </c>
      <c r="I38" s="929" t="e">
        <f>Summary!#REF!</f>
        <v>#REF!</v>
      </c>
      <c r="J38" s="4"/>
      <c r="K38" s="4"/>
      <c r="L38" s="4"/>
      <c r="M38" s="4"/>
      <c r="N38" s="4"/>
      <c r="O38" s="4"/>
      <c r="P38" s="4"/>
      <c r="Q38" s="4"/>
      <c r="R38" s="4"/>
      <c r="S38" s="4"/>
      <c r="T38" s="4"/>
      <c r="U38" s="4"/>
      <c r="V38" s="4"/>
      <c r="W38" s="4"/>
      <c r="X38" s="4"/>
      <c r="Y38" s="4"/>
      <c r="Z38" s="4"/>
    </row>
    <row r="39" spans="1:26" ht="12.75" customHeight="1" x14ac:dyDescent="0.2">
      <c r="A39" s="928"/>
      <c r="B39" s="89" t="e">
        <f>Summary!#REF!</f>
        <v>#REF!</v>
      </c>
      <c r="C39" s="89" t="e">
        <f>Summary!#REF!</f>
        <v>#REF!</v>
      </c>
      <c r="D39" s="316" t="e">
        <f>Summary!#REF!</f>
        <v>#REF!</v>
      </c>
      <c r="E39" s="89" t="e">
        <f>Summary!#REF!</f>
        <v>#REF!</v>
      </c>
      <c r="F39" s="89" t="e">
        <f>Summary!#REF!</f>
        <v>#REF!</v>
      </c>
      <c r="G39" s="89" t="e">
        <f>Summary!#REF!</f>
        <v>#REF!</v>
      </c>
      <c r="H39" s="317" t="e">
        <f>Summary!#REF!</f>
        <v>#REF!</v>
      </c>
      <c r="I39" s="929" t="e">
        <f>Summary!#REF!</f>
        <v>#REF!</v>
      </c>
      <c r="J39" s="4"/>
      <c r="K39" s="4"/>
      <c r="L39" s="4"/>
      <c r="M39" s="4"/>
      <c r="N39" s="4"/>
      <c r="O39" s="4"/>
      <c r="P39" s="4"/>
      <c r="Q39" s="4"/>
      <c r="R39" s="4"/>
      <c r="S39" s="4"/>
      <c r="T39" s="4"/>
      <c r="U39" s="4"/>
      <c r="V39" s="4"/>
      <c r="W39" s="4"/>
      <c r="X39" s="4"/>
      <c r="Y39" s="4"/>
      <c r="Z39" s="4"/>
    </row>
    <row r="40" spans="1:26" ht="12.75" customHeight="1" x14ac:dyDescent="0.2">
      <c r="A40" s="928"/>
      <c r="B40" s="89" t="e">
        <f>Summary!#REF!</f>
        <v>#REF!</v>
      </c>
      <c r="C40" s="89" t="e">
        <f>Summary!#REF!</f>
        <v>#REF!</v>
      </c>
      <c r="D40" s="316" t="e">
        <f>Summary!#REF!</f>
        <v>#REF!</v>
      </c>
      <c r="E40" s="89" t="e">
        <f>Summary!#REF!</f>
        <v>#REF!</v>
      </c>
      <c r="F40" s="89" t="e">
        <f>Summary!#REF!</f>
        <v>#REF!</v>
      </c>
      <c r="G40" s="89" t="e">
        <f>Summary!#REF!</f>
        <v>#REF!</v>
      </c>
      <c r="H40" s="317" t="e">
        <f>Summary!#REF!</f>
        <v>#REF!</v>
      </c>
      <c r="I40" s="929" t="e">
        <f>Summary!#REF!</f>
        <v>#REF!</v>
      </c>
      <c r="J40" s="4"/>
      <c r="K40" s="4"/>
      <c r="L40" s="4"/>
      <c r="M40" s="4"/>
      <c r="N40" s="4"/>
      <c r="O40" s="4"/>
      <c r="P40" s="4"/>
      <c r="Q40" s="4"/>
      <c r="R40" s="4"/>
      <c r="S40" s="4"/>
      <c r="T40" s="4"/>
      <c r="U40" s="4"/>
      <c r="V40" s="4"/>
      <c r="W40" s="4"/>
      <c r="X40" s="4"/>
      <c r="Y40" s="4"/>
      <c r="Z40" s="4"/>
    </row>
    <row r="41" spans="1:26" ht="12.75" customHeight="1" x14ac:dyDescent="0.2">
      <c r="A41" s="928"/>
      <c r="B41" s="89" t="e">
        <f>Summary!#REF!</f>
        <v>#REF!</v>
      </c>
      <c r="C41" s="89" t="e">
        <f>Summary!#REF!</f>
        <v>#REF!</v>
      </c>
      <c r="D41" s="316" t="e">
        <f>Summary!#REF!</f>
        <v>#REF!</v>
      </c>
      <c r="E41" s="89" t="e">
        <f>Summary!#REF!</f>
        <v>#REF!</v>
      </c>
      <c r="F41" s="89" t="e">
        <f>Summary!#REF!</f>
        <v>#REF!</v>
      </c>
      <c r="G41" s="89" t="e">
        <f>Summary!#REF!</f>
        <v>#REF!</v>
      </c>
      <c r="H41" s="317" t="e">
        <f>Summary!#REF!</f>
        <v>#REF!</v>
      </c>
      <c r="I41" s="929" t="e">
        <f>Summary!#REF!</f>
        <v>#REF!</v>
      </c>
      <c r="J41" s="4"/>
      <c r="K41" s="4"/>
      <c r="L41" s="4"/>
      <c r="M41" s="4"/>
      <c r="N41" s="4"/>
      <c r="O41" s="4"/>
      <c r="P41" s="4"/>
      <c r="Q41" s="4"/>
      <c r="R41" s="4"/>
      <c r="S41" s="4"/>
      <c r="T41" s="4"/>
      <c r="U41" s="4"/>
      <c r="V41" s="4"/>
      <c r="W41" s="4"/>
      <c r="X41" s="4"/>
      <c r="Y41" s="4"/>
      <c r="Z41" s="4"/>
    </row>
    <row r="42" spans="1:26" ht="12.75" customHeight="1" x14ac:dyDescent="0.2">
      <c r="A42" s="928"/>
      <c r="B42" s="89" t="e">
        <f>Summary!#REF!</f>
        <v>#REF!</v>
      </c>
      <c r="C42" s="89" t="e">
        <f>Summary!#REF!</f>
        <v>#REF!</v>
      </c>
      <c r="D42" s="316" t="e">
        <f>Summary!#REF!</f>
        <v>#REF!</v>
      </c>
      <c r="E42" s="89" t="e">
        <f>Summary!#REF!</f>
        <v>#REF!</v>
      </c>
      <c r="F42" s="89" t="e">
        <f>Summary!#REF!</f>
        <v>#REF!</v>
      </c>
      <c r="G42" s="89" t="e">
        <f>Summary!#REF!</f>
        <v>#REF!</v>
      </c>
      <c r="H42" s="317" t="e">
        <f>Summary!#REF!</f>
        <v>#REF!</v>
      </c>
      <c r="I42" s="929" t="e">
        <f>Summary!#REF!</f>
        <v>#REF!</v>
      </c>
      <c r="J42" s="4"/>
      <c r="K42" s="4"/>
      <c r="L42" s="4"/>
      <c r="M42" s="4"/>
      <c r="N42" s="4"/>
      <c r="O42" s="4"/>
      <c r="P42" s="4"/>
      <c r="Q42" s="4"/>
      <c r="R42" s="4"/>
      <c r="S42" s="4"/>
      <c r="T42" s="4"/>
      <c r="U42" s="4"/>
      <c r="V42" s="4"/>
      <c r="W42" s="4"/>
      <c r="X42" s="4"/>
      <c r="Y42" s="4"/>
      <c r="Z42" s="4"/>
    </row>
    <row r="43" spans="1:26" ht="12.75" customHeight="1" x14ac:dyDescent="0.2">
      <c r="A43" s="928"/>
      <c r="B43" s="89" t="e">
        <f>Summary!#REF!</f>
        <v>#REF!</v>
      </c>
      <c r="C43" s="89" t="e">
        <f>Summary!#REF!</f>
        <v>#REF!</v>
      </c>
      <c r="D43" s="316" t="e">
        <f>Summary!#REF!</f>
        <v>#REF!</v>
      </c>
      <c r="E43" s="89" t="e">
        <f>Summary!#REF!</f>
        <v>#REF!</v>
      </c>
      <c r="F43" s="89" t="e">
        <f>Summary!#REF!</f>
        <v>#REF!</v>
      </c>
      <c r="G43" s="89" t="e">
        <f>Summary!#REF!</f>
        <v>#REF!</v>
      </c>
      <c r="H43" s="317" t="e">
        <f>Summary!#REF!</f>
        <v>#REF!</v>
      </c>
      <c r="I43" s="929" t="e">
        <f>Summary!#REF!</f>
        <v>#REF!</v>
      </c>
      <c r="J43" s="4"/>
      <c r="K43" s="4"/>
      <c r="L43" s="4"/>
      <c r="M43" s="4"/>
      <c r="N43" s="4"/>
      <c r="O43" s="4"/>
      <c r="P43" s="4"/>
      <c r="Q43" s="4"/>
      <c r="R43" s="4"/>
      <c r="S43" s="4"/>
      <c r="T43" s="4"/>
      <c r="U43" s="4"/>
      <c r="V43" s="4"/>
      <c r="W43" s="4"/>
      <c r="X43" s="4"/>
      <c r="Y43" s="4"/>
      <c r="Z43" s="4"/>
    </row>
    <row r="44" spans="1:26" ht="12.75" customHeight="1" x14ac:dyDescent="0.2">
      <c r="A44" s="928"/>
      <c r="B44" s="89" t="e">
        <f>Summary!#REF!</f>
        <v>#REF!</v>
      </c>
      <c r="C44" s="89" t="e">
        <f>Summary!#REF!</f>
        <v>#REF!</v>
      </c>
      <c r="D44" s="316" t="e">
        <f>Summary!#REF!</f>
        <v>#REF!</v>
      </c>
      <c r="E44" s="89" t="e">
        <f>Summary!#REF!</f>
        <v>#REF!</v>
      </c>
      <c r="F44" s="89" t="e">
        <f>Summary!#REF!</f>
        <v>#REF!</v>
      </c>
      <c r="G44" s="89" t="e">
        <f>Summary!#REF!</f>
        <v>#REF!</v>
      </c>
      <c r="H44" s="317" t="e">
        <f>Summary!#REF!</f>
        <v>#REF!</v>
      </c>
      <c r="I44" s="929" t="e">
        <f>Summary!#REF!</f>
        <v>#REF!</v>
      </c>
      <c r="J44" s="4"/>
      <c r="K44" s="4"/>
      <c r="L44" s="4"/>
      <c r="M44" s="4"/>
      <c r="N44" s="4"/>
      <c r="O44" s="4"/>
      <c r="P44" s="4"/>
      <c r="Q44" s="4"/>
      <c r="R44" s="4"/>
      <c r="S44" s="4"/>
      <c r="T44" s="4"/>
      <c r="U44" s="4"/>
      <c r="V44" s="4"/>
      <c r="W44" s="4"/>
      <c r="X44" s="4"/>
      <c r="Y44" s="4"/>
      <c r="Z44" s="4"/>
    </row>
    <row r="45" spans="1:26" ht="12.75" customHeight="1" x14ac:dyDescent="0.2">
      <c r="A45" s="928"/>
      <c r="B45" s="89" t="e">
        <f>Summary!#REF!</f>
        <v>#REF!</v>
      </c>
      <c r="C45" s="89" t="e">
        <f>Summary!#REF!</f>
        <v>#REF!</v>
      </c>
      <c r="D45" s="316" t="e">
        <f>Summary!#REF!</f>
        <v>#REF!</v>
      </c>
      <c r="E45" s="89" t="e">
        <f>Summary!#REF!</f>
        <v>#REF!</v>
      </c>
      <c r="F45" s="89" t="e">
        <f>Summary!#REF!</f>
        <v>#REF!</v>
      </c>
      <c r="G45" s="89" t="e">
        <f>Summary!#REF!</f>
        <v>#REF!</v>
      </c>
      <c r="H45" s="317" t="e">
        <f>Summary!#REF!</f>
        <v>#REF!</v>
      </c>
      <c r="I45" s="929" t="e">
        <f>Summary!#REF!</f>
        <v>#REF!</v>
      </c>
      <c r="J45" s="4"/>
      <c r="K45" s="4"/>
      <c r="L45" s="4"/>
      <c r="M45" s="4"/>
      <c r="N45" s="4"/>
      <c r="O45" s="4"/>
      <c r="P45" s="4"/>
      <c r="Q45" s="4"/>
      <c r="R45" s="4"/>
      <c r="S45" s="4"/>
      <c r="T45" s="4"/>
      <c r="U45" s="4"/>
      <c r="V45" s="4"/>
      <c r="W45" s="4"/>
      <c r="X45" s="4"/>
      <c r="Y45" s="4"/>
      <c r="Z45" s="4"/>
    </row>
    <row r="46" spans="1:26" ht="12.75" customHeight="1" x14ac:dyDescent="0.2">
      <c r="A46" s="928"/>
      <c r="B46" s="89" t="e">
        <f>Summary!#REF!</f>
        <v>#REF!</v>
      </c>
      <c r="C46" s="89" t="e">
        <f>Summary!#REF!</f>
        <v>#REF!</v>
      </c>
      <c r="D46" s="316" t="e">
        <f>Summary!#REF!</f>
        <v>#REF!</v>
      </c>
      <c r="E46" s="89" t="e">
        <f>Summary!#REF!</f>
        <v>#REF!</v>
      </c>
      <c r="F46" s="89" t="e">
        <f>Summary!#REF!</f>
        <v>#REF!</v>
      </c>
      <c r="G46" s="89" t="e">
        <f>Summary!#REF!</f>
        <v>#REF!</v>
      </c>
      <c r="H46" s="317" t="e">
        <f>Summary!#REF!</f>
        <v>#REF!</v>
      </c>
      <c r="I46" s="929" t="e">
        <f>Summary!#REF!</f>
        <v>#REF!</v>
      </c>
      <c r="J46" s="4"/>
      <c r="K46" s="4"/>
      <c r="L46" s="4"/>
      <c r="M46" s="4"/>
      <c r="N46" s="4"/>
      <c r="O46" s="4"/>
      <c r="P46" s="4"/>
      <c r="Q46" s="4"/>
      <c r="R46" s="4"/>
      <c r="S46" s="4"/>
      <c r="T46" s="4"/>
      <c r="U46" s="4"/>
      <c r="V46" s="4"/>
      <c r="W46" s="4"/>
      <c r="X46" s="4"/>
      <c r="Y46" s="4"/>
      <c r="Z46" s="4"/>
    </row>
    <row r="47" spans="1:26" ht="12.75" customHeight="1" x14ac:dyDescent="0.2">
      <c r="A47" s="928"/>
      <c r="B47" s="89" t="e">
        <f>Summary!#REF!</f>
        <v>#REF!</v>
      </c>
      <c r="C47" s="89" t="e">
        <f>Summary!#REF!</f>
        <v>#REF!</v>
      </c>
      <c r="D47" s="316" t="e">
        <f>Summary!#REF!</f>
        <v>#REF!</v>
      </c>
      <c r="E47" s="89" t="e">
        <f>Summary!#REF!</f>
        <v>#REF!</v>
      </c>
      <c r="F47" s="89" t="e">
        <f>Summary!#REF!</f>
        <v>#REF!</v>
      </c>
      <c r="G47" s="89" t="e">
        <f>Summary!#REF!</f>
        <v>#REF!</v>
      </c>
      <c r="H47" s="317" t="e">
        <f>Summary!#REF!</f>
        <v>#REF!</v>
      </c>
      <c r="I47" s="929" t="e">
        <f>Summary!#REF!</f>
        <v>#REF!</v>
      </c>
      <c r="J47" s="4"/>
      <c r="K47" s="4"/>
      <c r="L47" s="4"/>
      <c r="M47" s="4"/>
      <c r="N47" s="4"/>
      <c r="O47" s="4"/>
      <c r="P47" s="4"/>
      <c r="Q47" s="4"/>
      <c r="R47" s="4"/>
      <c r="S47" s="4"/>
      <c r="T47" s="4"/>
      <c r="U47" s="4"/>
      <c r="V47" s="4"/>
      <c r="W47" s="4"/>
      <c r="X47" s="4"/>
      <c r="Y47" s="4"/>
      <c r="Z47" s="4"/>
    </row>
    <row r="48" spans="1:26" ht="12.75" customHeight="1" x14ac:dyDescent="0.2">
      <c r="A48" s="928"/>
      <c r="B48" s="89" t="e">
        <f>Summary!#REF!</f>
        <v>#REF!</v>
      </c>
      <c r="C48" s="89" t="e">
        <f>Summary!#REF!</f>
        <v>#REF!</v>
      </c>
      <c r="D48" s="316" t="e">
        <f>Summary!#REF!</f>
        <v>#REF!</v>
      </c>
      <c r="E48" s="89" t="e">
        <f>Summary!#REF!</f>
        <v>#REF!</v>
      </c>
      <c r="F48" s="89" t="e">
        <f>Summary!#REF!</f>
        <v>#REF!</v>
      </c>
      <c r="G48" s="89" t="e">
        <f>Summary!#REF!</f>
        <v>#REF!</v>
      </c>
      <c r="H48" s="317" t="e">
        <f>Summary!#REF!</f>
        <v>#REF!</v>
      </c>
      <c r="I48" s="929" t="e">
        <f>Summary!#REF!</f>
        <v>#REF!</v>
      </c>
      <c r="J48" s="4"/>
      <c r="K48" s="4"/>
      <c r="L48" s="4"/>
      <c r="M48" s="4"/>
      <c r="N48" s="4"/>
      <c r="O48" s="4"/>
      <c r="P48" s="4"/>
      <c r="Q48" s="4"/>
      <c r="R48" s="4"/>
      <c r="S48" s="4"/>
      <c r="T48" s="4"/>
      <c r="U48" s="4"/>
      <c r="V48" s="4"/>
      <c r="W48" s="4"/>
      <c r="X48" s="4"/>
      <c r="Y48" s="4"/>
      <c r="Z48" s="4"/>
    </row>
    <row r="49" spans="1:26" ht="12.75" customHeight="1" x14ac:dyDescent="0.2">
      <c r="A49" s="928"/>
      <c r="B49" s="89" t="e">
        <f>Summary!#REF!</f>
        <v>#REF!</v>
      </c>
      <c r="C49" s="89" t="e">
        <f>Summary!#REF!</f>
        <v>#REF!</v>
      </c>
      <c r="D49" s="316" t="e">
        <f>Summary!#REF!</f>
        <v>#REF!</v>
      </c>
      <c r="E49" s="89" t="e">
        <f>Summary!#REF!</f>
        <v>#REF!</v>
      </c>
      <c r="F49" s="89" t="e">
        <f>Summary!#REF!</f>
        <v>#REF!</v>
      </c>
      <c r="G49" s="89" t="e">
        <f>Summary!#REF!</f>
        <v>#REF!</v>
      </c>
      <c r="H49" s="317" t="e">
        <f>Summary!#REF!</f>
        <v>#REF!</v>
      </c>
      <c r="I49" s="929" t="e">
        <f>Summary!#REF!</f>
        <v>#REF!</v>
      </c>
      <c r="J49" s="4"/>
      <c r="K49" s="4"/>
      <c r="L49" s="4"/>
      <c r="M49" s="4"/>
      <c r="N49" s="4"/>
      <c r="O49" s="4"/>
      <c r="P49" s="4"/>
      <c r="Q49" s="4"/>
      <c r="R49" s="4"/>
      <c r="S49" s="4"/>
      <c r="T49" s="4"/>
      <c r="U49" s="4"/>
      <c r="V49" s="4"/>
      <c r="W49" s="4"/>
      <c r="X49" s="4"/>
      <c r="Y49" s="4"/>
      <c r="Z49" s="4"/>
    </row>
    <row r="50" spans="1:26" ht="12.75" customHeight="1" x14ac:dyDescent="0.2">
      <c r="A50" s="928"/>
      <c r="B50" s="89" t="e">
        <f>Summary!#REF!</f>
        <v>#REF!</v>
      </c>
      <c r="C50" s="89" t="e">
        <f>Summary!#REF!</f>
        <v>#REF!</v>
      </c>
      <c r="D50" s="316" t="e">
        <f>Summary!#REF!</f>
        <v>#REF!</v>
      </c>
      <c r="E50" s="89" t="e">
        <f>Summary!#REF!</f>
        <v>#REF!</v>
      </c>
      <c r="F50" s="89" t="e">
        <f>Summary!#REF!</f>
        <v>#REF!</v>
      </c>
      <c r="G50" s="89" t="e">
        <f>Summary!#REF!</f>
        <v>#REF!</v>
      </c>
      <c r="H50" s="317" t="e">
        <f>Summary!#REF!</f>
        <v>#REF!</v>
      </c>
      <c r="I50" s="929" t="e">
        <f>Summary!#REF!</f>
        <v>#REF!</v>
      </c>
      <c r="J50" s="4"/>
      <c r="K50" s="4"/>
      <c r="L50" s="4"/>
      <c r="M50" s="4"/>
      <c r="N50" s="4"/>
      <c r="O50" s="4"/>
      <c r="P50" s="4"/>
      <c r="Q50" s="4"/>
      <c r="R50" s="4"/>
      <c r="S50" s="4"/>
      <c r="T50" s="4"/>
      <c r="U50" s="4"/>
      <c r="V50" s="4"/>
      <c r="W50" s="4"/>
      <c r="X50" s="4"/>
      <c r="Y50" s="4"/>
      <c r="Z50" s="4"/>
    </row>
    <row r="51" spans="1:26" ht="12.75" customHeight="1" x14ac:dyDescent="0.2">
      <c r="A51" s="928"/>
      <c r="B51" s="89" t="e">
        <f>Summary!#REF!</f>
        <v>#REF!</v>
      </c>
      <c r="C51" s="89" t="e">
        <f>Summary!#REF!</f>
        <v>#REF!</v>
      </c>
      <c r="D51" s="316" t="e">
        <f>Summary!#REF!</f>
        <v>#REF!</v>
      </c>
      <c r="E51" s="89" t="e">
        <f>Summary!#REF!</f>
        <v>#REF!</v>
      </c>
      <c r="F51" s="89" t="e">
        <f>Summary!#REF!</f>
        <v>#REF!</v>
      </c>
      <c r="G51" s="89" t="e">
        <f>Summary!#REF!</f>
        <v>#REF!</v>
      </c>
      <c r="H51" s="317" t="e">
        <f>Summary!#REF!</f>
        <v>#REF!</v>
      </c>
      <c r="I51" s="929" t="e">
        <f>Summary!#REF!</f>
        <v>#REF!</v>
      </c>
      <c r="J51" s="4"/>
      <c r="K51" s="4"/>
      <c r="L51" s="4"/>
      <c r="M51" s="4"/>
      <c r="N51" s="4"/>
      <c r="O51" s="4"/>
      <c r="P51" s="4"/>
      <c r="Q51" s="4"/>
      <c r="R51" s="4"/>
      <c r="S51" s="4"/>
      <c r="T51" s="4"/>
      <c r="U51" s="4"/>
      <c r="V51" s="4"/>
      <c r="W51" s="4"/>
      <c r="X51" s="4"/>
      <c r="Y51" s="4"/>
      <c r="Z51" s="4"/>
    </row>
    <row r="52" spans="1:26" ht="12.75" customHeight="1" x14ac:dyDescent="0.2">
      <c r="A52" s="928"/>
      <c r="B52" s="89" t="e">
        <f>Summary!#REF!</f>
        <v>#REF!</v>
      </c>
      <c r="C52" s="89" t="e">
        <f>Summary!#REF!</f>
        <v>#REF!</v>
      </c>
      <c r="D52" s="316" t="e">
        <f>Summary!#REF!</f>
        <v>#REF!</v>
      </c>
      <c r="E52" s="89" t="e">
        <f>Summary!#REF!</f>
        <v>#REF!</v>
      </c>
      <c r="F52" s="89" t="e">
        <f>Summary!#REF!</f>
        <v>#REF!</v>
      </c>
      <c r="G52" s="89" t="e">
        <f>Summary!#REF!</f>
        <v>#REF!</v>
      </c>
      <c r="H52" s="317" t="e">
        <f>Summary!#REF!</f>
        <v>#REF!</v>
      </c>
      <c r="I52" s="929" t="e">
        <f>Summary!#REF!</f>
        <v>#REF!</v>
      </c>
      <c r="J52" s="4"/>
      <c r="K52" s="4"/>
      <c r="L52" s="4"/>
      <c r="M52" s="4"/>
      <c r="N52" s="4"/>
      <c r="O52" s="4"/>
      <c r="P52" s="4"/>
      <c r="Q52" s="4"/>
      <c r="R52" s="4"/>
      <c r="S52" s="4"/>
      <c r="T52" s="4"/>
      <c r="U52" s="4"/>
      <c r="V52" s="4"/>
      <c r="W52" s="4"/>
      <c r="X52" s="4"/>
      <c r="Y52" s="4"/>
      <c r="Z52" s="4"/>
    </row>
    <row r="53" spans="1:26" ht="12.75" customHeight="1" x14ac:dyDescent="0.2">
      <c r="A53" s="928"/>
      <c r="B53" s="89" t="e">
        <f>Summary!#REF!</f>
        <v>#REF!</v>
      </c>
      <c r="C53" s="89" t="e">
        <f>Summary!#REF!</f>
        <v>#REF!</v>
      </c>
      <c r="D53" s="316" t="e">
        <f>Summary!#REF!</f>
        <v>#REF!</v>
      </c>
      <c r="E53" s="89" t="e">
        <f>Summary!#REF!</f>
        <v>#REF!</v>
      </c>
      <c r="F53" s="89" t="e">
        <f>Summary!#REF!</f>
        <v>#REF!</v>
      </c>
      <c r="G53" s="89" t="e">
        <f>Summary!#REF!</f>
        <v>#REF!</v>
      </c>
      <c r="H53" s="317" t="e">
        <f>Summary!#REF!</f>
        <v>#REF!</v>
      </c>
      <c r="I53" s="929" t="e">
        <f>Summary!#REF!</f>
        <v>#REF!</v>
      </c>
      <c r="J53" s="4"/>
      <c r="K53" s="4"/>
      <c r="L53" s="4"/>
      <c r="M53" s="4"/>
      <c r="N53" s="4"/>
      <c r="O53" s="4"/>
      <c r="P53" s="4"/>
      <c r="Q53" s="4"/>
      <c r="R53" s="4"/>
      <c r="S53" s="4"/>
      <c r="T53" s="4"/>
      <c r="U53" s="4"/>
      <c r="V53" s="4"/>
      <c r="W53" s="4"/>
      <c r="X53" s="4"/>
      <c r="Y53" s="4"/>
      <c r="Z53" s="4"/>
    </row>
    <row r="54" spans="1:26" ht="12.75" customHeight="1" x14ac:dyDescent="0.2">
      <c r="A54" s="928"/>
      <c r="B54" s="89" t="e">
        <f>Summary!#REF!</f>
        <v>#REF!</v>
      </c>
      <c r="C54" s="89" t="e">
        <f>Summary!#REF!</f>
        <v>#REF!</v>
      </c>
      <c r="D54" s="316" t="e">
        <f>Summary!#REF!</f>
        <v>#REF!</v>
      </c>
      <c r="E54" s="89" t="e">
        <f>Summary!#REF!</f>
        <v>#REF!</v>
      </c>
      <c r="F54" s="89" t="e">
        <f>Summary!#REF!</f>
        <v>#REF!</v>
      </c>
      <c r="G54" s="89" t="e">
        <f>Summary!#REF!</f>
        <v>#REF!</v>
      </c>
      <c r="H54" s="317" t="e">
        <f>Summary!#REF!</f>
        <v>#REF!</v>
      </c>
      <c r="I54" s="929" t="e">
        <f>Summary!#REF!</f>
        <v>#REF!</v>
      </c>
      <c r="J54" s="4"/>
      <c r="K54" s="4"/>
      <c r="L54" s="4"/>
      <c r="M54" s="4"/>
      <c r="N54" s="4"/>
      <c r="O54" s="4"/>
      <c r="P54" s="4"/>
      <c r="Q54" s="4"/>
      <c r="R54" s="4"/>
      <c r="S54" s="4"/>
      <c r="T54" s="4"/>
      <c r="U54" s="4"/>
      <c r="V54" s="4"/>
      <c r="W54" s="4"/>
      <c r="X54" s="4"/>
      <c r="Y54" s="4"/>
      <c r="Z54" s="4"/>
    </row>
    <row r="55" spans="1:26" ht="12.75" customHeight="1" x14ac:dyDescent="0.2">
      <c r="A55" s="928"/>
      <c r="B55" s="89" t="e">
        <f>Summary!#REF!</f>
        <v>#REF!</v>
      </c>
      <c r="C55" s="89" t="e">
        <f>Summary!#REF!</f>
        <v>#REF!</v>
      </c>
      <c r="D55" s="316" t="e">
        <f>Summary!#REF!</f>
        <v>#REF!</v>
      </c>
      <c r="E55" s="89" t="e">
        <f>Summary!#REF!</f>
        <v>#REF!</v>
      </c>
      <c r="F55" s="89" t="e">
        <f>Summary!#REF!</f>
        <v>#REF!</v>
      </c>
      <c r="G55" s="89" t="e">
        <f>Summary!#REF!</f>
        <v>#REF!</v>
      </c>
      <c r="H55" s="317" t="e">
        <f>Summary!#REF!</f>
        <v>#REF!</v>
      </c>
      <c r="I55" s="929" t="e">
        <f>Summary!#REF!</f>
        <v>#REF!</v>
      </c>
      <c r="J55" s="4"/>
      <c r="K55" s="4"/>
      <c r="L55" s="4"/>
      <c r="M55" s="4"/>
      <c r="N55" s="4"/>
      <c r="O55" s="4"/>
      <c r="P55" s="4"/>
      <c r="Q55" s="4"/>
      <c r="R55" s="4"/>
      <c r="S55" s="4"/>
      <c r="T55" s="4"/>
      <c r="U55" s="4"/>
      <c r="V55" s="4"/>
      <c r="W55" s="4"/>
      <c r="X55" s="4"/>
      <c r="Y55" s="4"/>
      <c r="Z55" s="4"/>
    </row>
    <row r="56" spans="1:26" ht="12.75" customHeight="1" x14ac:dyDescent="0.2">
      <c r="A56" s="928"/>
      <c r="B56" s="89" t="e">
        <f>Summary!#REF!</f>
        <v>#REF!</v>
      </c>
      <c r="C56" s="89" t="e">
        <f>Summary!#REF!</f>
        <v>#REF!</v>
      </c>
      <c r="D56" s="316" t="e">
        <f>Summary!#REF!</f>
        <v>#REF!</v>
      </c>
      <c r="E56" s="89" t="e">
        <f>Summary!#REF!</f>
        <v>#REF!</v>
      </c>
      <c r="F56" s="89" t="e">
        <f>Summary!#REF!</f>
        <v>#REF!</v>
      </c>
      <c r="G56" s="89" t="e">
        <f>Summary!#REF!</f>
        <v>#REF!</v>
      </c>
      <c r="H56" s="317" t="e">
        <f>Summary!#REF!</f>
        <v>#REF!</v>
      </c>
      <c r="I56" s="929" t="e">
        <f>Summary!#REF!</f>
        <v>#REF!</v>
      </c>
      <c r="J56" s="4"/>
      <c r="K56" s="4"/>
      <c r="L56" s="4"/>
      <c r="M56" s="4"/>
      <c r="N56" s="4"/>
      <c r="O56" s="4"/>
      <c r="P56" s="4"/>
      <c r="Q56" s="4"/>
      <c r="R56" s="4"/>
      <c r="S56" s="4"/>
      <c r="T56" s="4"/>
      <c r="U56" s="4"/>
      <c r="V56" s="4"/>
      <c r="W56" s="4"/>
      <c r="X56" s="4"/>
      <c r="Y56" s="4"/>
      <c r="Z56" s="4"/>
    </row>
    <row r="57" spans="1:26" ht="12.75" customHeight="1" x14ac:dyDescent="0.2">
      <c r="A57" s="928"/>
      <c r="B57" s="89" t="e">
        <f>Summary!#REF!</f>
        <v>#REF!</v>
      </c>
      <c r="C57" s="89" t="e">
        <f>Summary!#REF!</f>
        <v>#REF!</v>
      </c>
      <c r="D57" s="316" t="e">
        <f>Summary!#REF!</f>
        <v>#REF!</v>
      </c>
      <c r="E57" s="89" t="e">
        <f>Summary!#REF!</f>
        <v>#REF!</v>
      </c>
      <c r="F57" s="89" t="e">
        <f>Summary!#REF!</f>
        <v>#REF!</v>
      </c>
      <c r="G57" s="89" t="e">
        <f>Summary!#REF!</f>
        <v>#REF!</v>
      </c>
      <c r="H57" s="317" t="e">
        <f>Summary!#REF!</f>
        <v>#REF!</v>
      </c>
      <c r="I57" s="929" t="e">
        <f>Summary!#REF!</f>
        <v>#REF!</v>
      </c>
      <c r="J57" s="4"/>
      <c r="K57" s="4"/>
      <c r="L57" s="4"/>
      <c r="M57" s="4"/>
      <c r="N57" s="4"/>
      <c r="O57" s="4"/>
      <c r="P57" s="4"/>
      <c r="Q57" s="4"/>
      <c r="R57" s="4"/>
      <c r="S57" s="4"/>
      <c r="T57" s="4"/>
      <c r="U57" s="4"/>
      <c r="V57" s="4"/>
      <c r="W57" s="4"/>
      <c r="X57" s="4"/>
      <c r="Y57" s="4"/>
      <c r="Z57" s="4"/>
    </row>
    <row r="58" spans="1:26" ht="12.75" customHeight="1" x14ac:dyDescent="0.2">
      <c r="A58" s="928"/>
      <c r="B58" s="89" t="e">
        <f>Summary!#REF!</f>
        <v>#REF!</v>
      </c>
      <c r="C58" s="89" t="e">
        <f>Summary!#REF!</f>
        <v>#REF!</v>
      </c>
      <c r="D58" s="320" t="e">
        <f>Summary!#REF!</f>
        <v>#REF!</v>
      </c>
      <c r="E58" s="89" t="e">
        <f>Summary!#REF!</f>
        <v>#REF!</v>
      </c>
      <c r="F58" s="89" t="e">
        <f>Summary!#REF!</f>
        <v>#REF!</v>
      </c>
      <c r="G58" s="89" t="e">
        <f>Summary!#REF!</f>
        <v>#REF!</v>
      </c>
      <c r="H58" s="317" t="e">
        <f>Summary!#REF!</f>
        <v>#REF!</v>
      </c>
      <c r="I58" s="929" t="e">
        <f>Summary!#REF!</f>
        <v>#REF!</v>
      </c>
      <c r="J58" s="4"/>
      <c r="K58" s="4"/>
      <c r="L58" s="4"/>
      <c r="M58" s="4"/>
      <c r="N58" s="4"/>
      <c r="O58" s="4"/>
      <c r="P58" s="4"/>
      <c r="Q58" s="4"/>
      <c r="R58" s="4"/>
      <c r="S58" s="4"/>
      <c r="T58" s="4"/>
      <c r="U58" s="4"/>
      <c r="V58" s="4"/>
      <c r="W58" s="4"/>
      <c r="X58" s="4"/>
      <c r="Y58" s="4"/>
      <c r="Z58" s="4"/>
    </row>
    <row r="59" spans="1:26" ht="12.75" customHeight="1" x14ac:dyDescent="0.2">
      <c r="A59" s="928"/>
      <c r="B59" s="89" t="e">
        <f>Summary!#REF!</f>
        <v>#REF!</v>
      </c>
      <c r="C59" s="89" t="e">
        <f>Summary!#REF!</f>
        <v>#REF!</v>
      </c>
      <c r="D59" s="320" t="e">
        <f>Summary!#REF!</f>
        <v>#REF!</v>
      </c>
      <c r="E59" s="89" t="e">
        <f>Summary!#REF!</f>
        <v>#REF!</v>
      </c>
      <c r="F59" s="89" t="e">
        <f>Summary!#REF!</f>
        <v>#REF!</v>
      </c>
      <c r="G59" s="89" t="e">
        <f>Summary!#REF!</f>
        <v>#REF!</v>
      </c>
      <c r="H59" s="317" t="e">
        <f>Summary!#REF!</f>
        <v>#REF!</v>
      </c>
      <c r="I59" s="929" t="e">
        <f>Summary!#REF!</f>
        <v>#REF!</v>
      </c>
      <c r="J59" s="4"/>
      <c r="K59" s="4"/>
      <c r="L59" s="4"/>
      <c r="M59" s="4"/>
      <c r="N59" s="4"/>
      <c r="O59" s="4"/>
      <c r="P59" s="4"/>
      <c r="Q59" s="4"/>
      <c r="R59" s="4"/>
      <c r="S59" s="4"/>
      <c r="T59" s="4"/>
      <c r="U59" s="4"/>
      <c r="V59" s="4"/>
      <c r="W59" s="4"/>
      <c r="X59" s="4"/>
      <c r="Y59" s="4"/>
      <c r="Z59" s="4"/>
    </row>
    <row r="60" spans="1:26" ht="12.75" customHeight="1" x14ac:dyDescent="0.2">
      <c r="A60" s="928"/>
      <c r="B60" s="89" t="e">
        <f>Summary!#REF!</f>
        <v>#REF!</v>
      </c>
      <c r="C60" s="89" t="e">
        <f>Summary!#REF!</f>
        <v>#REF!</v>
      </c>
      <c r="D60" s="320" t="e">
        <f>Summary!#REF!</f>
        <v>#REF!</v>
      </c>
      <c r="E60" s="89" t="e">
        <f>Summary!#REF!</f>
        <v>#REF!</v>
      </c>
      <c r="F60" s="89" t="e">
        <f>Summary!#REF!</f>
        <v>#REF!</v>
      </c>
      <c r="G60" s="89" t="e">
        <f>Summary!#REF!</f>
        <v>#REF!</v>
      </c>
      <c r="H60" s="317" t="e">
        <f>Summary!#REF!</f>
        <v>#REF!</v>
      </c>
      <c r="I60" s="929" t="e">
        <f>Summary!#REF!</f>
        <v>#REF!</v>
      </c>
      <c r="J60" s="4"/>
      <c r="K60" s="4"/>
      <c r="L60" s="4"/>
      <c r="M60" s="4"/>
      <c r="N60" s="4"/>
      <c r="O60" s="4"/>
      <c r="P60" s="4"/>
      <c r="Q60" s="4"/>
      <c r="R60" s="4"/>
      <c r="S60" s="4"/>
      <c r="T60" s="4"/>
      <c r="U60" s="4"/>
      <c r="V60" s="4"/>
      <c r="W60" s="4"/>
      <c r="X60" s="4"/>
      <c r="Y60" s="4"/>
      <c r="Z60" s="4"/>
    </row>
    <row r="61" spans="1:26" ht="12.75" customHeight="1" x14ac:dyDescent="0.2">
      <c r="A61" s="928"/>
      <c r="B61" s="89" t="e">
        <f>Summary!#REF!</f>
        <v>#REF!</v>
      </c>
      <c r="C61" s="89" t="e">
        <f>Summary!#REF!</f>
        <v>#REF!</v>
      </c>
      <c r="D61" s="316" t="e">
        <f>Summary!#REF!</f>
        <v>#REF!</v>
      </c>
      <c r="E61" s="89" t="e">
        <f>Summary!#REF!</f>
        <v>#REF!</v>
      </c>
      <c r="F61" s="89" t="e">
        <f>Summary!#REF!</f>
        <v>#REF!</v>
      </c>
      <c r="G61" s="89" t="e">
        <f>Summary!#REF!</f>
        <v>#REF!</v>
      </c>
      <c r="H61" s="317" t="e">
        <f>Summary!#REF!</f>
        <v>#REF!</v>
      </c>
      <c r="I61" s="929" t="e">
        <f>Summary!#REF!</f>
        <v>#REF!</v>
      </c>
      <c r="J61" s="4"/>
      <c r="K61" s="4"/>
      <c r="L61" s="4"/>
      <c r="M61" s="4"/>
      <c r="N61" s="4"/>
      <c r="O61" s="4"/>
      <c r="P61" s="4"/>
      <c r="Q61" s="4"/>
      <c r="R61" s="4"/>
      <c r="S61" s="4"/>
      <c r="T61" s="4"/>
      <c r="U61" s="4"/>
      <c r="V61" s="4"/>
      <c r="W61" s="4"/>
      <c r="X61" s="4"/>
      <c r="Y61" s="4"/>
      <c r="Z61" s="4"/>
    </row>
    <row r="62" spans="1:26" ht="12.75" customHeight="1" x14ac:dyDescent="0.2">
      <c r="A62" s="928"/>
      <c r="B62" s="89" t="e">
        <f>Summary!#REF!</f>
        <v>#REF!</v>
      </c>
      <c r="C62" s="89" t="e">
        <f>Summary!#REF!</f>
        <v>#REF!</v>
      </c>
      <c r="D62" s="316" t="e">
        <f>Summary!#REF!</f>
        <v>#REF!</v>
      </c>
      <c r="E62" s="89" t="e">
        <f>Summary!#REF!</f>
        <v>#REF!</v>
      </c>
      <c r="F62" s="89" t="e">
        <f>Summary!#REF!</f>
        <v>#REF!</v>
      </c>
      <c r="G62" s="89" t="e">
        <f>Summary!#REF!</f>
        <v>#REF!</v>
      </c>
      <c r="H62" s="317" t="e">
        <f>Summary!#REF!</f>
        <v>#REF!</v>
      </c>
      <c r="I62" s="929" t="e">
        <f>Summary!#REF!</f>
        <v>#REF!</v>
      </c>
      <c r="J62" s="4"/>
      <c r="K62" s="4"/>
      <c r="L62" s="4"/>
      <c r="M62" s="4"/>
      <c r="N62" s="4"/>
      <c r="O62" s="4"/>
      <c r="P62" s="4"/>
      <c r="Q62" s="4"/>
      <c r="R62" s="4"/>
      <c r="S62" s="4"/>
      <c r="T62" s="4"/>
      <c r="U62" s="4"/>
      <c r="V62" s="4"/>
      <c r="W62" s="4"/>
      <c r="X62" s="4"/>
      <c r="Y62" s="4"/>
      <c r="Z62" s="4"/>
    </row>
    <row r="63" spans="1:26" ht="12.75" customHeight="1" x14ac:dyDescent="0.2">
      <c r="A63" s="928"/>
      <c r="B63" s="89" t="e">
        <f>Summary!#REF!</f>
        <v>#REF!</v>
      </c>
      <c r="C63" s="89" t="e">
        <f>Summary!#REF!</f>
        <v>#REF!</v>
      </c>
      <c r="D63" s="316" t="e">
        <f>Summary!#REF!</f>
        <v>#REF!</v>
      </c>
      <c r="E63" s="89" t="e">
        <f>Summary!#REF!</f>
        <v>#REF!</v>
      </c>
      <c r="F63" s="89" t="e">
        <f>Summary!#REF!</f>
        <v>#REF!</v>
      </c>
      <c r="G63" s="89" t="e">
        <f>Summary!#REF!</f>
        <v>#REF!</v>
      </c>
      <c r="H63" s="317" t="e">
        <f>Summary!#REF!</f>
        <v>#REF!</v>
      </c>
      <c r="I63" s="929" t="e">
        <f>Summary!#REF!</f>
        <v>#REF!</v>
      </c>
      <c r="J63" s="4"/>
      <c r="K63" s="4"/>
      <c r="L63" s="4"/>
      <c r="M63" s="4"/>
      <c r="N63" s="4"/>
      <c r="O63" s="4"/>
      <c r="P63" s="4"/>
      <c r="Q63" s="4"/>
      <c r="R63" s="4"/>
      <c r="S63" s="4"/>
      <c r="T63" s="4"/>
      <c r="U63" s="4"/>
      <c r="V63" s="4"/>
      <c r="W63" s="4"/>
      <c r="X63" s="4"/>
      <c r="Y63" s="4"/>
      <c r="Z63" s="4"/>
    </row>
    <row r="64" spans="1:26" ht="12.75" customHeight="1" x14ac:dyDescent="0.2">
      <c r="A64" s="928"/>
      <c r="B64" s="89" t="e">
        <f>Summary!#REF!</f>
        <v>#REF!</v>
      </c>
      <c r="C64" s="89" t="e">
        <f>Summary!#REF!</f>
        <v>#REF!</v>
      </c>
      <c r="D64" s="316" t="e">
        <f>Summary!#REF!</f>
        <v>#REF!</v>
      </c>
      <c r="E64" s="89" t="e">
        <f>Summary!#REF!</f>
        <v>#REF!</v>
      </c>
      <c r="F64" s="89" t="e">
        <f>Summary!#REF!</f>
        <v>#REF!</v>
      </c>
      <c r="G64" s="89" t="e">
        <f>Summary!#REF!</f>
        <v>#REF!</v>
      </c>
      <c r="H64" s="317" t="e">
        <f>Summary!#REF!</f>
        <v>#REF!</v>
      </c>
      <c r="I64" s="929" t="e">
        <f>Summary!#REF!</f>
        <v>#REF!</v>
      </c>
      <c r="J64" s="4"/>
      <c r="K64" s="4"/>
      <c r="L64" s="4"/>
      <c r="M64" s="4"/>
      <c r="N64" s="4"/>
      <c r="O64" s="4"/>
      <c r="P64" s="4"/>
      <c r="Q64" s="4"/>
      <c r="R64" s="4"/>
      <c r="S64" s="4"/>
      <c r="T64" s="4"/>
      <c r="U64" s="4"/>
      <c r="V64" s="4"/>
      <c r="W64" s="4"/>
      <c r="X64" s="4"/>
      <c r="Y64" s="4"/>
      <c r="Z64" s="4"/>
    </row>
    <row r="65" spans="1:26" ht="12.75" customHeight="1" x14ac:dyDescent="0.2">
      <c r="A65" s="928"/>
      <c r="B65" s="89" t="e">
        <f>Summary!#REF!</f>
        <v>#REF!</v>
      </c>
      <c r="C65" s="89" t="e">
        <f>Summary!#REF!</f>
        <v>#REF!</v>
      </c>
      <c r="D65" s="316" t="e">
        <f>Summary!#REF!</f>
        <v>#REF!</v>
      </c>
      <c r="E65" s="89" t="e">
        <f>Summary!#REF!</f>
        <v>#REF!</v>
      </c>
      <c r="F65" s="89" t="e">
        <f>Summary!#REF!</f>
        <v>#REF!</v>
      </c>
      <c r="G65" s="89" t="e">
        <f>Summary!#REF!</f>
        <v>#REF!</v>
      </c>
      <c r="H65" s="317" t="e">
        <f>Summary!#REF!</f>
        <v>#REF!</v>
      </c>
      <c r="I65" s="929" t="e">
        <f>Summary!#REF!</f>
        <v>#REF!</v>
      </c>
      <c r="J65" s="4"/>
      <c r="K65" s="4"/>
      <c r="L65" s="4"/>
      <c r="M65" s="4"/>
      <c r="N65" s="4"/>
      <c r="O65" s="4"/>
      <c r="P65" s="4"/>
      <c r="Q65" s="4"/>
      <c r="R65" s="4"/>
      <c r="S65" s="4"/>
      <c r="T65" s="4"/>
      <c r="U65" s="4"/>
      <c r="V65" s="4"/>
      <c r="W65" s="4"/>
      <c r="X65" s="4"/>
      <c r="Y65" s="4"/>
      <c r="Z65" s="4"/>
    </row>
    <row r="66" spans="1:26" ht="12.75" customHeight="1" x14ac:dyDescent="0.2">
      <c r="A66" s="928"/>
      <c r="B66" s="89" t="e">
        <f>Summary!#REF!</f>
        <v>#REF!</v>
      </c>
      <c r="C66" s="89" t="e">
        <f>Summary!#REF!</f>
        <v>#REF!</v>
      </c>
      <c r="D66" s="316" t="e">
        <f>Summary!#REF!</f>
        <v>#REF!</v>
      </c>
      <c r="E66" s="89" t="e">
        <f>Summary!#REF!</f>
        <v>#REF!</v>
      </c>
      <c r="F66" s="89" t="e">
        <f>Summary!#REF!</f>
        <v>#REF!</v>
      </c>
      <c r="G66" s="89" t="e">
        <f>Summary!#REF!</f>
        <v>#REF!</v>
      </c>
      <c r="H66" s="317" t="e">
        <f>Summary!#REF!</f>
        <v>#REF!</v>
      </c>
      <c r="I66" s="929" t="e">
        <f>Summary!#REF!</f>
        <v>#REF!</v>
      </c>
      <c r="J66" s="4"/>
      <c r="K66" s="4"/>
      <c r="L66" s="4"/>
      <c r="M66" s="4"/>
      <c r="N66" s="4"/>
      <c r="O66" s="4"/>
      <c r="P66" s="4"/>
      <c r="Q66" s="4"/>
      <c r="R66" s="4"/>
      <c r="S66" s="4"/>
      <c r="T66" s="4"/>
      <c r="U66" s="4"/>
      <c r="V66" s="4"/>
      <c r="W66" s="4"/>
      <c r="X66" s="4"/>
      <c r="Y66" s="4"/>
      <c r="Z66" s="4"/>
    </row>
    <row r="67" spans="1:26" ht="12.75" customHeight="1" x14ac:dyDescent="0.2">
      <c r="A67" s="928"/>
      <c r="B67" s="89" t="e">
        <f>Summary!#REF!</f>
        <v>#REF!</v>
      </c>
      <c r="C67" s="89" t="e">
        <f>Summary!#REF!</f>
        <v>#REF!</v>
      </c>
      <c r="D67" s="316" t="e">
        <f>Summary!#REF!</f>
        <v>#REF!</v>
      </c>
      <c r="E67" s="89" t="e">
        <f>Summary!#REF!</f>
        <v>#REF!</v>
      </c>
      <c r="F67" s="89" t="e">
        <f>Summary!#REF!</f>
        <v>#REF!</v>
      </c>
      <c r="G67" s="89" t="e">
        <f>Summary!#REF!</f>
        <v>#REF!</v>
      </c>
      <c r="H67" s="317" t="e">
        <f>Summary!#REF!</f>
        <v>#REF!</v>
      </c>
      <c r="I67" s="929" t="e">
        <f>Summary!#REF!</f>
        <v>#REF!</v>
      </c>
      <c r="J67" s="4"/>
      <c r="K67" s="4"/>
      <c r="L67" s="4"/>
      <c r="M67" s="4"/>
      <c r="N67" s="4"/>
      <c r="O67" s="4"/>
      <c r="P67" s="4"/>
      <c r="Q67" s="4"/>
      <c r="R67" s="4"/>
      <c r="S67" s="4"/>
      <c r="T67" s="4"/>
      <c r="U67" s="4"/>
      <c r="V67" s="4"/>
      <c r="W67" s="4"/>
      <c r="X67" s="4"/>
      <c r="Y67" s="4"/>
      <c r="Z67" s="4"/>
    </row>
    <row r="68" spans="1:26" ht="12.75" customHeight="1" x14ac:dyDescent="0.2">
      <c r="A68" s="928"/>
      <c r="B68" s="89" t="e">
        <f>Summary!#REF!</f>
        <v>#REF!</v>
      </c>
      <c r="C68" s="89" t="e">
        <f>Summary!#REF!</f>
        <v>#REF!</v>
      </c>
      <c r="D68" s="316" t="e">
        <f>Summary!#REF!</f>
        <v>#REF!</v>
      </c>
      <c r="E68" s="89" t="e">
        <f>Summary!#REF!</f>
        <v>#REF!</v>
      </c>
      <c r="F68" s="89" t="e">
        <f>Summary!#REF!</f>
        <v>#REF!</v>
      </c>
      <c r="G68" s="89" t="e">
        <f>Summary!#REF!</f>
        <v>#REF!</v>
      </c>
      <c r="H68" s="317" t="e">
        <f>Summary!#REF!</f>
        <v>#REF!</v>
      </c>
      <c r="I68" s="929" t="e">
        <f>Summary!#REF!</f>
        <v>#REF!</v>
      </c>
      <c r="J68" s="4"/>
      <c r="K68" s="4"/>
      <c r="L68" s="4"/>
      <c r="M68" s="4"/>
      <c r="N68" s="4"/>
      <c r="O68" s="4"/>
      <c r="P68" s="4"/>
      <c r="Q68" s="4"/>
      <c r="R68" s="4"/>
      <c r="S68" s="4"/>
      <c r="T68" s="4"/>
      <c r="U68" s="4"/>
      <c r="V68" s="4"/>
      <c r="W68" s="4"/>
      <c r="X68" s="4"/>
      <c r="Y68" s="4"/>
      <c r="Z68" s="4"/>
    </row>
    <row r="69" spans="1:26" ht="12.75" customHeight="1" x14ac:dyDescent="0.2">
      <c r="A69" s="928"/>
      <c r="B69" s="89" t="e">
        <f>Summary!#REF!</f>
        <v>#REF!</v>
      </c>
      <c r="C69" s="89" t="e">
        <f>Summary!#REF!</f>
        <v>#REF!</v>
      </c>
      <c r="D69" s="316" t="e">
        <f>Summary!#REF!</f>
        <v>#REF!</v>
      </c>
      <c r="E69" s="89" t="e">
        <f>Summary!#REF!</f>
        <v>#REF!</v>
      </c>
      <c r="F69" s="89" t="e">
        <f>Summary!#REF!</f>
        <v>#REF!</v>
      </c>
      <c r="G69" s="89" t="e">
        <f>Summary!#REF!</f>
        <v>#REF!</v>
      </c>
      <c r="H69" s="317" t="e">
        <f>Summary!#REF!</f>
        <v>#REF!</v>
      </c>
      <c r="I69" s="929" t="e">
        <f>Summary!#REF!</f>
        <v>#REF!</v>
      </c>
      <c r="J69" s="4"/>
      <c r="K69" s="4"/>
      <c r="L69" s="4"/>
      <c r="M69" s="4"/>
      <c r="N69" s="4"/>
      <c r="O69" s="4"/>
      <c r="P69" s="4"/>
      <c r="Q69" s="4"/>
      <c r="R69" s="4"/>
      <c r="S69" s="4"/>
      <c r="T69" s="4"/>
      <c r="U69" s="4"/>
      <c r="V69" s="4"/>
      <c r="W69" s="4"/>
      <c r="X69" s="4"/>
      <c r="Y69" s="4"/>
      <c r="Z69" s="4"/>
    </row>
    <row r="70" spans="1:26" ht="12.75" customHeight="1" x14ac:dyDescent="0.2">
      <c r="A70" s="928"/>
      <c r="B70" s="89" t="e">
        <f>Summary!#REF!</f>
        <v>#REF!</v>
      </c>
      <c r="C70" s="89" t="e">
        <f>Summary!#REF!</f>
        <v>#REF!</v>
      </c>
      <c r="D70" s="316" t="e">
        <f>Summary!#REF!</f>
        <v>#REF!</v>
      </c>
      <c r="E70" s="89" t="e">
        <f>Summary!#REF!</f>
        <v>#REF!</v>
      </c>
      <c r="F70" s="89" t="e">
        <f>Summary!#REF!</f>
        <v>#REF!</v>
      </c>
      <c r="G70" s="89" t="e">
        <f>Summary!#REF!</f>
        <v>#REF!</v>
      </c>
      <c r="H70" s="317" t="e">
        <f>Summary!#REF!</f>
        <v>#REF!</v>
      </c>
      <c r="I70" s="929" t="e">
        <f>Summary!#REF!</f>
        <v>#REF!</v>
      </c>
      <c r="J70" s="4"/>
      <c r="K70" s="4"/>
      <c r="L70" s="4"/>
      <c r="M70" s="4"/>
      <c r="N70" s="4"/>
      <c r="O70" s="4"/>
      <c r="P70" s="4"/>
      <c r="Q70" s="4"/>
      <c r="R70" s="4"/>
      <c r="S70" s="4"/>
      <c r="T70" s="4"/>
      <c r="U70" s="4"/>
      <c r="V70" s="4"/>
      <c r="W70" s="4"/>
      <c r="X70" s="4"/>
      <c r="Y70" s="4"/>
      <c r="Z70" s="4"/>
    </row>
    <row r="71" spans="1:26" ht="12.75" customHeight="1" x14ac:dyDescent="0.2">
      <c r="A71" s="928"/>
      <c r="B71" s="89" t="e">
        <f>Summary!#REF!</f>
        <v>#REF!</v>
      </c>
      <c r="C71" s="89" t="e">
        <f>Summary!#REF!</f>
        <v>#REF!</v>
      </c>
      <c r="D71" s="316" t="e">
        <f>Summary!#REF!</f>
        <v>#REF!</v>
      </c>
      <c r="E71" s="89" t="e">
        <f>Summary!#REF!</f>
        <v>#REF!</v>
      </c>
      <c r="F71" s="89" t="e">
        <f>Summary!#REF!</f>
        <v>#REF!</v>
      </c>
      <c r="G71" s="89" t="e">
        <f>Summary!#REF!</f>
        <v>#REF!</v>
      </c>
      <c r="H71" s="317" t="e">
        <f>Summary!#REF!</f>
        <v>#REF!</v>
      </c>
      <c r="I71" s="929" t="e">
        <f>Summary!#REF!</f>
        <v>#REF!</v>
      </c>
      <c r="J71" s="4"/>
      <c r="K71" s="4"/>
      <c r="L71" s="4"/>
      <c r="M71" s="4"/>
      <c r="N71" s="4"/>
      <c r="O71" s="4"/>
      <c r="P71" s="4"/>
      <c r="Q71" s="4"/>
      <c r="R71" s="4"/>
      <c r="S71" s="4"/>
      <c r="T71" s="4"/>
      <c r="U71" s="4"/>
      <c r="V71" s="4"/>
      <c r="W71" s="4"/>
      <c r="X71" s="4"/>
      <c r="Y71" s="4"/>
      <c r="Z71" s="4"/>
    </row>
    <row r="72" spans="1:26" ht="12.75" customHeight="1" x14ac:dyDescent="0.2">
      <c r="A72" s="928"/>
      <c r="B72" s="89" t="e">
        <f>Summary!#REF!</f>
        <v>#REF!</v>
      </c>
      <c r="C72" s="89" t="e">
        <f>Summary!#REF!</f>
        <v>#REF!</v>
      </c>
      <c r="D72" s="316" t="e">
        <f>Summary!#REF!</f>
        <v>#REF!</v>
      </c>
      <c r="E72" s="89" t="e">
        <f>Summary!#REF!</f>
        <v>#REF!</v>
      </c>
      <c r="F72" s="89" t="e">
        <f>Summary!#REF!</f>
        <v>#REF!</v>
      </c>
      <c r="G72" s="89" t="e">
        <f>Summary!#REF!</f>
        <v>#REF!</v>
      </c>
      <c r="H72" s="317" t="e">
        <f>Summary!#REF!</f>
        <v>#REF!</v>
      </c>
      <c r="I72" s="929" t="e">
        <f>Summary!#REF!</f>
        <v>#REF!</v>
      </c>
      <c r="J72" s="4"/>
      <c r="K72" s="4"/>
      <c r="L72" s="4"/>
      <c r="M72" s="4"/>
      <c r="N72" s="4"/>
      <c r="O72" s="4"/>
      <c r="P72" s="4"/>
      <c r="Q72" s="4"/>
      <c r="R72" s="4"/>
      <c r="S72" s="4"/>
      <c r="T72" s="4"/>
      <c r="U72" s="4"/>
      <c r="V72" s="4"/>
      <c r="W72" s="4"/>
      <c r="X72" s="4"/>
      <c r="Y72" s="4"/>
      <c r="Z72" s="4"/>
    </row>
    <row r="73" spans="1:26" ht="12.75" customHeight="1" x14ac:dyDescent="0.2">
      <c r="A73" s="928"/>
      <c r="B73" s="89" t="e">
        <f>Summary!#REF!</f>
        <v>#REF!</v>
      </c>
      <c r="C73" s="89" t="e">
        <f>Summary!#REF!</f>
        <v>#REF!</v>
      </c>
      <c r="D73" s="316" t="e">
        <f>Summary!#REF!</f>
        <v>#REF!</v>
      </c>
      <c r="E73" s="89" t="e">
        <f>Summary!#REF!</f>
        <v>#REF!</v>
      </c>
      <c r="F73" s="89" t="e">
        <f>Summary!#REF!</f>
        <v>#REF!</v>
      </c>
      <c r="G73" s="89" t="e">
        <f>Summary!#REF!</f>
        <v>#REF!</v>
      </c>
      <c r="H73" s="317" t="e">
        <f>Summary!#REF!</f>
        <v>#REF!</v>
      </c>
      <c r="I73" s="929" t="e">
        <f>Summary!#REF!</f>
        <v>#REF!</v>
      </c>
      <c r="J73" s="4"/>
      <c r="K73" s="4"/>
      <c r="L73" s="4"/>
      <c r="M73" s="4"/>
      <c r="N73" s="4"/>
      <c r="O73" s="4"/>
      <c r="P73" s="4"/>
      <c r="Q73" s="4"/>
      <c r="R73" s="4"/>
      <c r="S73" s="4"/>
      <c r="T73" s="4"/>
      <c r="U73" s="4"/>
      <c r="V73" s="4"/>
      <c r="W73" s="4"/>
      <c r="X73" s="4"/>
      <c r="Y73" s="4"/>
      <c r="Z73" s="4"/>
    </row>
    <row r="74" spans="1:26" ht="12.75" customHeight="1" x14ac:dyDescent="0.2">
      <c r="A74" s="928"/>
      <c r="B74" s="89" t="e">
        <f>Summary!#REF!</f>
        <v>#REF!</v>
      </c>
      <c r="C74" s="89" t="e">
        <f>Summary!#REF!</f>
        <v>#REF!</v>
      </c>
      <c r="D74" s="316" t="e">
        <f>Summary!#REF!</f>
        <v>#REF!</v>
      </c>
      <c r="E74" s="89" t="e">
        <f>Summary!#REF!</f>
        <v>#REF!</v>
      </c>
      <c r="F74" s="89" t="e">
        <f>Summary!#REF!</f>
        <v>#REF!</v>
      </c>
      <c r="G74" s="89" t="e">
        <f>Summary!#REF!</f>
        <v>#REF!</v>
      </c>
      <c r="H74" s="317" t="e">
        <f>Summary!#REF!</f>
        <v>#REF!</v>
      </c>
      <c r="I74" s="929" t="e">
        <f>Summary!#REF!</f>
        <v>#REF!</v>
      </c>
      <c r="J74" s="4"/>
      <c r="K74" s="4"/>
      <c r="L74" s="4"/>
      <c r="M74" s="4"/>
      <c r="N74" s="4"/>
      <c r="O74" s="4"/>
      <c r="P74" s="4"/>
      <c r="Q74" s="4"/>
      <c r="R74" s="4"/>
      <c r="S74" s="4"/>
      <c r="T74" s="4"/>
      <c r="U74" s="4"/>
      <c r="V74" s="4"/>
      <c r="W74" s="4"/>
      <c r="X74" s="4"/>
      <c r="Y74" s="4"/>
      <c r="Z74" s="4"/>
    </row>
    <row r="75" spans="1:26" ht="12.75" customHeight="1" x14ac:dyDescent="0.2">
      <c r="A75" s="928"/>
      <c r="B75" s="89" t="e">
        <f>Summary!#REF!</f>
        <v>#REF!</v>
      </c>
      <c r="C75" s="89" t="e">
        <f>Summary!#REF!</f>
        <v>#REF!</v>
      </c>
      <c r="D75" s="316" t="e">
        <f>Summary!#REF!</f>
        <v>#REF!</v>
      </c>
      <c r="E75" s="89" t="e">
        <f>Summary!#REF!</f>
        <v>#REF!</v>
      </c>
      <c r="F75" s="89" t="e">
        <f>Summary!#REF!</f>
        <v>#REF!</v>
      </c>
      <c r="G75" s="89" t="e">
        <f>Summary!#REF!</f>
        <v>#REF!</v>
      </c>
      <c r="H75" s="317" t="e">
        <f>Summary!#REF!</f>
        <v>#REF!</v>
      </c>
      <c r="I75" s="929" t="e">
        <f>Summary!#REF!</f>
        <v>#REF!</v>
      </c>
      <c r="J75" s="4"/>
      <c r="K75" s="4"/>
      <c r="L75" s="4"/>
      <c r="M75" s="4"/>
      <c r="N75" s="4"/>
      <c r="O75" s="4"/>
      <c r="P75" s="4"/>
      <c r="Q75" s="4"/>
      <c r="R75" s="4"/>
      <c r="S75" s="4"/>
      <c r="T75" s="4"/>
      <c r="U75" s="4"/>
      <c r="V75" s="4"/>
      <c r="W75" s="4"/>
      <c r="X75" s="4"/>
      <c r="Y75" s="4"/>
      <c r="Z75" s="4"/>
    </row>
    <row r="76" spans="1:26" ht="12.75" customHeight="1" x14ac:dyDescent="0.2">
      <c r="A76" s="928"/>
      <c r="B76" s="89" t="e">
        <f>Summary!#REF!</f>
        <v>#REF!</v>
      </c>
      <c r="C76" s="89" t="e">
        <f>Summary!#REF!</f>
        <v>#REF!</v>
      </c>
      <c r="D76" s="316" t="e">
        <f>Summary!#REF!</f>
        <v>#REF!</v>
      </c>
      <c r="E76" s="89" t="e">
        <f>Summary!#REF!</f>
        <v>#REF!</v>
      </c>
      <c r="F76" s="89" t="e">
        <f>Summary!#REF!</f>
        <v>#REF!</v>
      </c>
      <c r="G76" s="89" t="e">
        <f>Summary!#REF!</f>
        <v>#REF!</v>
      </c>
      <c r="H76" s="317" t="e">
        <f>Summary!#REF!</f>
        <v>#REF!</v>
      </c>
      <c r="I76" s="929" t="e">
        <f>Summary!#REF!</f>
        <v>#REF!</v>
      </c>
      <c r="J76" s="4"/>
      <c r="K76" s="4"/>
      <c r="L76" s="4"/>
      <c r="M76" s="4"/>
      <c r="N76" s="4"/>
      <c r="O76" s="4"/>
      <c r="P76" s="4"/>
      <c r="Q76" s="4"/>
      <c r="R76" s="4"/>
      <c r="S76" s="4"/>
      <c r="T76" s="4"/>
      <c r="U76" s="4"/>
      <c r="V76" s="4"/>
      <c r="W76" s="4"/>
      <c r="X76" s="4"/>
      <c r="Y76" s="4"/>
      <c r="Z76" s="4"/>
    </row>
    <row r="77" spans="1:26" ht="12.75" customHeight="1" x14ac:dyDescent="0.2">
      <c r="A77" s="928"/>
      <c r="B77" s="89" t="e">
        <f>Summary!#REF!</f>
        <v>#REF!</v>
      </c>
      <c r="C77" s="89" t="e">
        <f>Summary!#REF!</f>
        <v>#REF!</v>
      </c>
      <c r="D77" s="316" t="e">
        <f>Summary!#REF!</f>
        <v>#REF!</v>
      </c>
      <c r="E77" s="89" t="e">
        <f>Summary!#REF!</f>
        <v>#REF!</v>
      </c>
      <c r="F77" s="89" t="e">
        <f>Summary!#REF!</f>
        <v>#REF!</v>
      </c>
      <c r="G77" s="89" t="e">
        <f>Summary!#REF!</f>
        <v>#REF!</v>
      </c>
      <c r="H77" s="317" t="e">
        <f>Summary!#REF!</f>
        <v>#REF!</v>
      </c>
      <c r="I77" s="929" t="e">
        <f>Summary!#REF!</f>
        <v>#REF!</v>
      </c>
      <c r="J77" s="4"/>
      <c r="K77" s="4"/>
      <c r="L77" s="4"/>
      <c r="M77" s="4"/>
      <c r="N77" s="4"/>
      <c r="O77" s="4"/>
      <c r="P77" s="4"/>
      <c r="Q77" s="4"/>
      <c r="R77" s="4"/>
      <c r="S77" s="4"/>
      <c r="T77" s="4"/>
      <c r="U77" s="4"/>
      <c r="V77" s="4"/>
      <c r="W77" s="4"/>
      <c r="X77" s="4"/>
      <c r="Y77" s="4"/>
      <c r="Z77" s="4"/>
    </row>
    <row r="78" spans="1:26" ht="12.75" customHeight="1" x14ac:dyDescent="0.2">
      <c r="A78" s="928"/>
      <c r="B78" s="89" t="e">
        <f>Summary!#REF!</f>
        <v>#REF!</v>
      </c>
      <c r="C78" s="89" t="e">
        <f>Summary!#REF!</f>
        <v>#REF!</v>
      </c>
      <c r="D78" s="316" t="e">
        <f>Summary!#REF!</f>
        <v>#REF!</v>
      </c>
      <c r="E78" s="89" t="e">
        <f>Summary!#REF!</f>
        <v>#REF!</v>
      </c>
      <c r="F78" s="89" t="e">
        <f>Summary!#REF!</f>
        <v>#REF!</v>
      </c>
      <c r="G78" s="89" t="e">
        <f>Summary!#REF!</f>
        <v>#REF!</v>
      </c>
      <c r="H78" s="317" t="e">
        <f>Summary!#REF!</f>
        <v>#REF!</v>
      </c>
      <c r="I78" s="929" t="e">
        <f>Summary!#REF!</f>
        <v>#REF!</v>
      </c>
      <c r="J78" s="4"/>
      <c r="K78" s="4"/>
      <c r="L78" s="4"/>
      <c r="M78" s="4"/>
      <c r="N78" s="4"/>
      <c r="O78" s="4"/>
      <c r="P78" s="4"/>
      <c r="Q78" s="4"/>
      <c r="R78" s="4"/>
      <c r="S78" s="4"/>
      <c r="T78" s="4"/>
      <c r="U78" s="4"/>
      <c r="V78" s="4"/>
      <c r="W78" s="4"/>
      <c r="X78" s="4"/>
      <c r="Y78" s="4"/>
      <c r="Z78" s="4"/>
    </row>
    <row r="79" spans="1:26" ht="12.75" customHeight="1" x14ac:dyDescent="0.2">
      <c r="A79" s="928"/>
      <c r="B79" s="89" t="e">
        <f>Summary!#REF!</f>
        <v>#REF!</v>
      </c>
      <c r="C79" s="89" t="e">
        <f>Summary!#REF!</f>
        <v>#REF!</v>
      </c>
      <c r="D79" s="316" t="e">
        <f>Summary!#REF!</f>
        <v>#REF!</v>
      </c>
      <c r="E79" s="89" t="e">
        <f>Summary!#REF!</f>
        <v>#REF!</v>
      </c>
      <c r="F79" s="89" t="e">
        <f>Summary!#REF!</f>
        <v>#REF!</v>
      </c>
      <c r="G79" s="89" t="e">
        <f>Summary!#REF!</f>
        <v>#REF!</v>
      </c>
      <c r="H79" s="317" t="e">
        <f>Summary!#REF!</f>
        <v>#REF!</v>
      </c>
      <c r="I79" s="929" t="e">
        <f>Summary!#REF!</f>
        <v>#REF!</v>
      </c>
      <c r="J79" s="4"/>
      <c r="K79" s="4"/>
      <c r="L79" s="4"/>
      <c r="M79" s="4"/>
      <c r="N79" s="4"/>
      <c r="O79" s="4"/>
      <c r="P79" s="4"/>
      <c r="Q79" s="4"/>
      <c r="R79" s="4"/>
      <c r="S79" s="4"/>
      <c r="T79" s="4"/>
      <c r="U79" s="4"/>
      <c r="V79" s="4"/>
      <c r="W79" s="4"/>
      <c r="X79" s="4"/>
      <c r="Y79" s="4"/>
      <c r="Z79" s="4"/>
    </row>
    <row r="80" spans="1:26" ht="12.75" customHeight="1" x14ac:dyDescent="0.2">
      <c r="A80" s="928"/>
      <c r="B80" s="89" t="e">
        <f>Summary!#REF!</f>
        <v>#REF!</v>
      </c>
      <c r="C80" s="89" t="e">
        <f>Summary!#REF!</f>
        <v>#REF!</v>
      </c>
      <c r="D80" s="316" t="e">
        <f>Summary!#REF!</f>
        <v>#REF!</v>
      </c>
      <c r="E80" s="89" t="e">
        <f>Summary!#REF!</f>
        <v>#REF!</v>
      </c>
      <c r="F80" s="89" t="e">
        <f>Summary!#REF!</f>
        <v>#REF!</v>
      </c>
      <c r="G80" s="89" t="e">
        <f>Summary!#REF!</f>
        <v>#REF!</v>
      </c>
      <c r="H80" s="317" t="e">
        <f>Summary!#REF!</f>
        <v>#REF!</v>
      </c>
      <c r="I80" s="929" t="e">
        <f>Summary!#REF!</f>
        <v>#REF!</v>
      </c>
      <c r="J80" s="4"/>
      <c r="K80" s="4"/>
      <c r="L80" s="4"/>
      <c r="M80" s="4"/>
      <c r="N80" s="4"/>
      <c r="O80" s="4"/>
      <c r="P80" s="4"/>
      <c r="Q80" s="4"/>
      <c r="R80" s="4"/>
      <c r="S80" s="4"/>
      <c r="T80" s="4"/>
      <c r="U80" s="4"/>
      <c r="V80" s="4"/>
      <c r="W80" s="4"/>
      <c r="X80" s="4"/>
      <c r="Y80" s="4"/>
      <c r="Z80" s="4"/>
    </row>
    <row r="81" spans="1:26" ht="12.75" customHeight="1" x14ac:dyDescent="0.2">
      <c r="A81" s="928"/>
      <c r="B81" s="89" t="e">
        <f>Summary!#REF!</f>
        <v>#REF!</v>
      </c>
      <c r="C81" s="89" t="e">
        <f>Summary!#REF!</f>
        <v>#REF!</v>
      </c>
      <c r="D81" s="316" t="e">
        <f>Summary!#REF!</f>
        <v>#REF!</v>
      </c>
      <c r="E81" s="89" t="e">
        <f>Summary!#REF!</f>
        <v>#REF!</v>
      </c>
      <c r="F81" s="89" t="e">
        <f>Summary!#REF!</f>
        <v>#REF!</v>
      </c>
      <c r="G81" s="89" t="e">
        <f>Summary!#REF!</f>
        <v>#REF!</v>
      </c>
      <c r="H81" s="317" t="e">
        <f>Summary!#REF!</f>
        <v>#REF!</v>
      </c>
      <c r="I81" s="929" t="e">
        <f>Summary!#REF!</f>
        <v>#REF!</v>
      </c>
      <c r="J81" s="4"/>
      <c r="K81" s="4"/>
      <c r="L81" s="4"/>
      <c r="M81" s="4"/>
      <c r="N81" s="4"/>
      <c r="O81" s="4"/>
      <c r="P81" s="4"/>
      <c r="Q81" s="4"/>
      <c r="R81" s="4"/>
      <c r="S81" s="4"/>
      <c r="T81" s="4"/>
      <c r="U81" s="4"/>
      <c r="V81" s="4"/>
      <c r="W81" s="4"/>
      <c r="X81" s="4"/>
      <c r="Y81" s="4"/>
      <c r="Z81" s="4"/>
    </row>
    <row r="82" spans="1:26" ht="12.75" customHeight="1" x14ac:dyDescent="0.2">
      <c r="A82" s="928"/>
      <c r="B82" s="89" t="e">
        <f>Summary!#REF!</f>
        <v>#REF!</v>
      </c>
      <c r="C82" s="89" t="e">
        <f>Summary!#REF!</f>
        <v>#REF!</v>
      </c>
      <c r="D82" s="316" t="e">
        <f>Summary!#REF!</f>
        <v>#REF!</v>
      </c>
      <c r="E82" s="89" t="e">
        <f>Summary!#REF!</f>
        <v>#REF!</v>
      </c>
      <c r="F82" s="89" t="e">
        <f>Summary!#REF!</f>
        <v>#REF!</v>
      </c>
      <c r="G82" s="89" t="e">
        <f>Summary!#REF!</f>
        <v>#REF!</v>
      </c>
      <c r="H82" s="317" t="e">
        <f>Summary!#REF!</f>
        <v>#REF!</v>
      </c>
      <c r="I82" s="929" t="e">
        <f>Summary!#REF!</f>
        <v>#REF!</v>
      </c>
      <c r="J82" s="4"/>
      <c r="K82" s="4"/>
      <c r="L82" s="4"/>
      <c r="M82" s="4"/>
      <c r="N82" s="4"/>
      <c r="O82" s="4"/>
      <c r="P82" s="4"/>
      <c r="Q82" s="4"/>
      <c r="R82" s="4"/>
      <c r="S82" s="4"/>
      <c r="T82" s="4"/>
      <c r="U82" s="4"/>
      <c r="V82" s="4"/>
      <c r="W82" s="4"/>
      <c r="X82" s="4"/>
      <c r="Y82" s="4"/>
      <c r="Z82" s="4"/>
    </row>
    <row r="83" spans="1:26" ht="12.75" customHeight="1" x14ac:dyDescent="0.2">
      <c r="A83" s="928"/>
      <c r="B83" s="89" t="e">
        <f>Summary!#REF!</f>
        <v>#REF!</v>
      </c>
      <c r="C83" s="89" t="e">
        <f>Summary!#REF!</f>
        <v>#REF!</v>
      </c>
      <c r="D83" s="316" t="e">
        <f>Summary!#REF!</f>
        <v>#REF!</v>
      </c>
      <c r="E83" s="89" t="e">
        <f>Summary!#REF!</f>
        <v>#REF!</v>
      </c>
      <c r="F83" s="89" t="e">
        <f>Summary!#REF!</f>
        <v>#REF!</v>
      </c>
      <c r="G83" s="89" t="e">
        <f>Summary!#REF!</f>
        <v>#REF!</v>
      </c>
      <c r="H83" s="317" t="e">
        <f>Summary!#REF!</f>
        <v>#REF!</v>
      </c>
      <c r="I83" s="929" t="e">
        <f>Summary!#REF!</f>
        <v>#REF!</v>
      </c>
      <c r="J83" s="4"/>
      <c r="K83" s="4"/>
      <c r="L83" s="4"/>
      <c r="M83" s="4"/>
      <c r="N83" s="4"/>
      <c r="O83" s="4"/>
      <c r="P83" s="4"/>
      <c r="Q83" s="4"/>
      <c r="R83" s="4"/>
      <c r="S83" s="4"/>
      <c r="T83" s="4"/>
      <c r="U83" s="4"/>
      <c r="V83" s="4"/>
      <c r="W83" s="4"/>
      <c r="X83" s="4"/>
      <c r="Y83" s="4"/>
      <c r="Z83" s="4"/>
    </row>
    <row r="84" spans="1:26" ht="12.75" customHeight="1" x14ac:dyDescent="0.2">
      <c r="A84" s="928"/>
      <c r="B84" s="89" t="e">
        <f>Summary!#REF!</f>
        <v>#REF!</v>
      </c>
      <c r="C84" s="89" t="e">
        <f>Summary!#REF!</f>
        <v>#REF!</v>
      </c>
      <c r="D84" s="316" t="e">
        <f>Summary!#REF!</f>
        <v>#REF!</v>
      </c>
      <c r="E84" s="89" t="e">
        <f>Summary!#REF!</f>
        <v>#REF!</v>
      </c>
      <c r="F84" s="89" t="e">
        <f>Summary!#REF!</f>
        <v>#REF!</v>
      </c>
      <c r="G84" s="89" t="e">
        <f>Summary!#REF!</f>
        <v>#REF!</v>
      </c>
      <c r="H84" s="317" t="e">
        <f>Summary!#REF!</f>
        <v>#REF!</v>
      </c>
      <c r="I84" s="929" t="e">
        <f>Summary!#REF!</f>
        <v>#REF!</v>
      </c>
      <c r="J84" s="4"/>
      <c r="K84" s="4"/>
      <c r="L84" s="4"/>
      <c r="M84" s="4"/>
      <c r="N84" s="4"/>
      <c r="O84" s="4"/>
      <c r="P84" s="4"/>
      <c r="Q84" s="4"/>
      <c r="R84" s="4"/>
      <c r="S84" s="4"/>
      <c r="T84" s="4"/>
      <c r="U84" s="4"/>
      <c r="V84" s="4"/>
      <c r="W84" s="4"/>
      <c r="X84" s="4"/>
      <c r="Y84" s="4"/>
      <c r="Z84" s="4"/>
    </row>
    <row r="85" spans="1:26" ht="12.75" customHeight="1" x14ac:dyDescent="0.2">
      <c r="A85" s="928"/>
      <c r="B85" s="89" t="e">
        <f>Summary!#REF!</f>
        <v>#REF!</v>
      </c>
      <c r="C85" s="89" t="e">
        <f>Summary!#REF!</f>
        <v>#REF!</v>
      </c>
      <c r="D85" s="316" t="e">
        <f>Summary!#REF!</f>
        <v>#REF!</v>
      </c>
      <c r="E85" s="89" t="e">
        <f>Summary!#REF!</f>
        <v>#REF!</v>
      </c>
      <c r="F85" s="89" t="e">
        <f>Summary!#REF!</f>
        <v>#REF!</v>
      </c>
      <c r="G85" s="89" t="e">
        <f>Summary!#REF!</f>
        <v>#REF!</v>
      </c>
      <c r="H85" s="317" t="e">
        <f>Summary!#REF!</f>
        <v>#REF!</v>
      </c>
      <c r="I85" s="929" t="e">
        <f>Summary!#REF!</f>
        <v>#REF!</v>
      </c>
      <c r="J85" s="4"/>
      <c r="K85" s="4"/>
      <c r="L85" s="4"/>
      <c r="M85" s="4"/>
      <c r="N85" s="4"/>
      <c r="O85" s="4"/>
      <c r="P85" s="4"/>
      <c r="Q85" s="4"/>
      <c r="R85" s="4"/>
      <c r="S85" s="4"/>
      <c r="T85" s="4"/>
      <c r="U85" s="4"/>
      <c r="V85" s="4"/>
      <c r="W85" s="4"/>
      <c r="X85" s="4"/>
      <c r="Y85" s="4"/>
      <c r="Z85" s="4"/>
    </row>
    <row r="86" spans="1:26" ht="12.75" customHeight="1" x14ac:dyDescent="0.2">
      <c r="A86" s="928"/>
      <c r="B86" s="89" t="e">
        <f>Summary!#REF!</f>
        <v>#REF!</v>
      </c>
      <c r="C86" s="89" t="e">
        <f>Summary!#REF!</f>
        <v>#REF!</v>
      </c>
      <c r="D86" s="316" t="e">
        <f>Summary!#REF!</f>
        <v>#REF!</v>
      </c>
      <c r="E86" s="89" t="e">
        <f>Summary!#REF!</f>
        <v>#REF!</v>
      </c>
      <c r="F86" s="89" t="e">
        <f>Summary!#REF!</f>
        <v>#REF!</v>
      </c>
      <c r="G86" s="89" t="e">
        <f>Summary!#REF!</f>
        <v>#REF!</v>
      </c>
      <c r="H86" s="317" t="e">
        <f>Summary!#REF!</f>
        <v>#REF!</v>
      </c>
      <c r="I86" s="929" t="e">
        <f>Summary!#REF!</f>
        <v>#REF!</v>
      </c>
      <c r="J86" s="4"/>
      <c r="K86" s="4"/>
      <c r="L86" s="4"/>
      <c r="M86" s="4"/>
      <c r="N86" s="4"/>
      <c r="O86" s="4"/>
      <c r="P86" s="4"/>
      <c r="Q86" s="4"/>
      <c r="R86" s="4"/>
      <c r="S86" s="4"/>
      <c r="T86" s="4"/>
      <c r="U86" s="4"/>
      <c r="V86" s="4"/>
      <c r="W86" s="4"/>
      <c r="X86" s="4"/>
      <c r="Y86" s="4"/>
      <c r="Z86" s="4"/>
    </row>
    <row r="87" spans="1:26" ht="12.75" customHeight="1" x14ac:dyDescent="0.2">
      <c r="A87" s="928"/>
      <c r="B87" s="89" t="e">
        <f>Summary!#REF!</f>
        <v>#REF!</v>
      </c>
      <c r="C87" s="89" t="e">
        <f>Summary!#REF!</f>
        <v>#REF!</v>
      </c>
      <c r="D87" s="316" t="e">
        <f>Summary!#REF!</f>
        <v>#REF!</v>
      </c>
      <c r="E87" s="89" t="e">
        <f>Summary!#REF!</f>
        <v>#REF!</v>
      </c>
      <c r="F87" s="89" t="e">
        <f>Summary!#REF!</f>
        <v>#REF!</v>
      </c>
      <c r="G87" s="89" t="e">
        <f>Summary!#REF!</f>
        <v>#REF!</v>
      </c>
      <c r="H87" s="317" t="e">
        <f>Summary!#REF!</f>
        <v>#REF!</v>
      </c>
      <c r="I87" s="929" t="e">
        <f>Summary!#REF!</f>
        <v>#REF!</v>
      </c>
      <c r="J87" s="4"/>
      <c r="K87" s="4"/>
      <c r="L87" s="4"/>
      <c r="M87" s="4"/>
      <c r="N87" s="4"/>
      <c r="O87" s="4"/>
      <c r="P87" s="4"/>
      <c r="Q87" s="4"/>
      <c r="R87" s="4"/>
      <c r="S87" s="4"/>
      <c r="T87" s="4"/>
      <c r="U87" s="4"/>
      <c r="V87" s="4"/>
      <c r="W87" s="4"/>
      <c r="X87" s="4"/>
      <c r="Y87" s="4"/>
      <c r="Z87" s="4"/>
    </row>
    <row r="88" spans="1:26" ht="12.75" customHeight="1" x14ac:dyDescent="0.2">
      <c r="A88" s="928"/>
      <c r="B88" s="89" t="e">
        <f>Summary!#REF!</f>
        <v>#REF!</v>
      </c>
      <c r="C88" s="89" t="e">
        <f>Summary!#REF!</f>
        <v>#REF!</v>
      </c>
      <c r="D88" s="316" t="e">
        <f>Summary!#REF!</f>
        <v>#REF!</v>
      </c>
      <c r="E88" s="89" t="e">
        <f>Summary!#REF!</f>
        <v>#REF!</v>
      </c>
      <c r="F88" s="89" t="e">
        <f>Summary!#REF!</f>
        <v>#REF!</v>
      </c>
      <c r="G88" s="89" t="e">
        <f>Summary!#REF!</f>
        <v>#REF!</v>
      </c>
      <c r="H88" s="317" t="e">
        <f>Summary!#REF!</f>
        <v>#REF!</v>
      </c>
      <c r="I88" s="929" t="e">
        <f>Summary!#REF!</f>
        <v>#REF!</v>
      </c>
      <c r="J88" s="4"/>
      <c r="K88" s="4"/>
      <c r="L88" s="4"/>
      <c r="M88" s="4"/>
      <c r="N88" s="4"/>
      <c r="O88" s="4"/>
      <c r="P88" s="4"/>
      <c r="Q88" s="4"/>
      <c r="R88" s="4"/>
      <c r="S88" s="4"/>
      <c r="T88" s="4"/>
      <c r="U88" s="4"/>
      <c r="V88" s="4"/>
      <c r="W88" s="4"/>
      <c r="X88" s="4"/>
      <c r="Y88" s="4"/>
      <c r="Z88" s="4"/>
    </row>
    <row r="89" spans="1:26" ht="12.75" customHeight="1" x14ac:dyDescent="0.2">
      <c r="A89" s="928"/>
      <c r="B89" s="89" t="e">
        <f>Summary!#REF!</f>
        <v>#REF!</v>
      </c>
      <c r="C89" s="89" t="e">
        <f>Summary!#REF!</f>
        <v>#REF!</v>
      </c>
      <c r="D89" s="316" t="e">
        <f>Summary!#REF!</f>
        <v>#REF!</v>
      </c>
      <c r="E89" s="89" t="e">
        <f>Summary!#REF!</f>
        <v>#REF!</v>
      </c>
      <c r="F89" s="89" t="e">
        <f>Summary!#REF!</f>
        <v>#REF!</v>
      </c>
      <c r="G89" s="89" t="e">
        <f>Summary!#REF!</f>
        <v>#REF!</v>
      </c>
      <c r="H89" s="317" t="e">
        <f>Summary!#REF!</f>
        <v>#REF!</v>
      </c>
      <c r="I89" s="929" t="e">
        <f>Summary!#REF!</f>
        <v>#REF!</v>
      </c>
      <c r="J89" s="4"/>
      <c r="K89" s="4"/>
      <c r="L89" s="4"/>
      <c r="M89" s="4"/>
      <c r="N89" s="4"/>
      <c r="O89" s="4"/>
      <c r="P89" s="4"/>
      <c r="Q89" s="4"/>
      <c r="R89" s="4"/>
      <c r="S89" s="4"/>
      <c r="T89" s="4"/>
      <c r="U89" s="4"/>
      <c r="V89" s="4"/>
      <c r="W89" s="4"/>
      <c r="X89" s="4"/>
      <c r="Y89" s="4"/>
      <c r="Z89" s="4"/>
    </row>
    <row r="90" spans="1:26" ht="12.75" customHeight="1" x14ac:dyDescent="0.2">
      <c r="A90" s="928"/>
      <c r="B90" s="89" t="e">
        <f>Summary!#REF!</f>
        <v>#REF!</v>
      </c>
      <c r="C90" s="89" t="e">
        <f>Summary!#REF!</f>
        <v>#REF!</v>
      </c>
      <c r="D90" s="316" t="e">
        <f>Summary!#REF!</f>
        <v>#REF!</v>
      </c>
      <c r="E90" s="89" t="e">
        <f>Summary!#REF!</f>
        <v>#REF!</v>
      </c>
      <c r="F90" s="89" t="e">
        <f>Summary!#REF!</f>
        <v>#REF!</v>
      </c>
      <c r="G90" s="89" t="e">
        <f>Summary!#REF!</f>
        <v>#REF!</v>
      </c>
      <c r="H90" s="317" t="e">
        <f>Summary!#REF!</f>
        <v>#REF!</v>
      </c>
      <c r="I90" s="929" t="e">
        <f>Summary!#REF!</f>
        <v>#REF!</v>
      </c>
      <c r="J90" s="4"/>
      <c r="K90" s="4"/>
      <c r="L90" s="4"/>
      <c r="M90" s="4"/>
      <c r="N90" s="4"/>
      <c r="O90" s="4"/>
      <c r="P90" s="4"/>
      <c r="Q90" s="4"/>
      <c r="R90" s="4"/>
      <c r="S90" s="4"/>
      <c r="T90" s="4"/>
      <c r="U90" s="4"/>
      <c r="V90" s="4"/>
      <c r="W90" s="4"/>
      <c r="X90" s="4"/>
      <c r="Y90" s="4"/>
      <c r="Z90" s="4"/>
    </row>
    <row r="91" spans="1:26" ht="12.75" customHeight="1" x14ac:dyDescent="0.2">
      <c r="A91" s="928"/>
      <c r="B91" s="89" t="e">
        <f>Summary!#REF!</f>
        <v>#REF!</v>
      </c>
      <c r="C91" s="89" t="e">
        <f>Summary!#REF!</f>
        <v>#REF!</v>
      </c>
      <c r="D91" s="316" t="e">
        <f>Summary!#REF!</f>
        <v>#REF!</v>
      </c>
      <c r="E91" s="89" t="e">
        <f>Summary!#REF!</f>
        <v>#REF!</v>
      </c>
      <c r="F91" s="89" t="e">
        <f>Summary!#REF!</f>
        <v>#REF!</v>
      </c>
      <c r="G91" s="89" t="e">
        <f>Summary!#REF!</f>
        <v>#REF!</v>
      </c>
      <c r="H91" s="317" t="e">
        <f>Summary!#REF!</f>
        <v>#REF!</v>
      </c>
      <c r="I91" s="929" t="e">
        <f>Summary!#REF!</f>
        <v>#REF!</v>
      </c>
      <c r="J91" s="4"/>
      <c r="K91" s="4"/>
      <c r="L91" s="4"/>
      <c r="M91" s="4"/>
      <c r="N91" s="4"/>
      <c r="O91" s="4"/>
      <c r="P91" s="4"/>
      <c r="Q91" s="4"/>
      <c r="R91" s="4"/>
      <c r="S91" s="4"/>
      <c r="T91" s="4"/>
      <c r="U91" s="4"/>
      <c r="V91" s="4"/>
      <c r="W91" s="4"/>
      <c r="X91" s="4"/>
      <c r="Y91" s="4"/>
      <c r="Z91" s="4"/>
    </row>
    <row r="92" spans="1:26" ht="12.75" customHeight="1" x14ac:dyDescent="0.2">
      <c r="A92" s="928"/>
      <c r="B92" s="89" t="e">
        <f>Summary!#REF!</f>
        <v>#REF!</v>
      </c>
      <c r="C92" s="89" t="e">
        <f>Summary!#REF!</f>
        <v>#REF!</v>
      </c>
      <c r="D92" s="316" t="e">
        <f>Summary!#REF!</f>
        <v>#REF!</v>
      </c>
      <c r="E92" s="89" t="e">
        <f>Summary!#REF!</f>
        <v>#REF!</v>
      </c>
      <c r="F92" s="89" t="e">
        <f>Summary!#REF!</f>
        <v>#REF!</v>
      </c>
      <c r="G92" s="89" t="e">
        <f>Summary!#REF!</f>
        <v>#REF!</v>
      </c>
      <c r="H92" s="317" t="e">
        <f>Summary!#REF!</f>
        <v>#REF!</v>
      </c>
      <c r="I92" s="929" t="e">
        <f>Summary!#REF!</f>
        <v>#REF!</v>
      </c>
      <c r="J92" s="4"/>
      <c r="K92" s="4"/>
      <c r="L92" s="4"/>
      <c r="M92" s="4"/>
      <c r="N92" s="4"/>
      <c r="O92" s="4"/>
      <c r="P92" s="4"/>
      <c r="Q92" s="4"/>
      <c r="R92" s="4"/>
      <c r="S92" s="4"/>
      <c r="T92" s="4"/>
      <c r="U92" s="4"/>
      <c r="V92" s="4"/>
      <c r="W92" s="4"/>
      <c r="X92" s="4"/>
      <c r="Y92" s="4"/>
      <c r="Z92" s="4"/>
    </row>
    <row r="93" spans="1:26" ht="12.75" customHeight="1" x14ac:dyDescent="0.2">
      <c r="A93" s="928"/>
      <c r="B93" s="89" t="e">
        <f>Summary!#REF!</f>
        <v>#REF!</v>
      </c>
      <c r="C93" s="89" t="e">
        <f>Summary!#REF!</f>
        <v>#REF!</v>
      </c>
      <c r="D93" s="316" t="e">
        <f>Summary!#REF!</f>
        <v>#REF!</v>
      </c>
      <c r="E93" s="89" t="e">
        <f>Summary!#REF!</f>
        <v>#REF!</v>
      </c>
      <c r="F93" s="89" t="e">
        <f>Summary!#REF!</f>
        <v>#REF!</v>
      </c>
      <c r="G93" s="89" t="e">
        <f>Summary!#REF!</f>
        <v>#REF!</v>
      </c>
      <c r="H93" s="317" t="e">
        <f>Summary!#REF!</f>
        <v>#REF!</v>
      </c>
      <c r="I93" s="929" t="e">
        <f>Summary!#REF!</f>
        <v>#REF!</v>
      </c>
      <c r="J93" s="4"/>
      <c r="K93" s="4"/>
      <c r="L93" s="4"/>
      <c r="M93" s="4"/>
      <c r="N93" s="4"/>
      <c r="O93" s="4"/>
      <c r="P93" s="4"/>
      <c r="Q93" s="4"/>
      <c r="R93" s="4"/>
      <c r="S93" s="4"/>
      <c r="T93" s="4"/>
      <c r="U93" s="4"/>
      <c r="V93" s="4"/>
      <c r="W93" s="4"/>
      <c r="X93" s="4"/>
      <c r="Y93" s="4"/>
      <c r="Z93" s="4"/>
    </row>
    <row r="94" spans="1:26" ht="12.75" customHeight="1" x14ac:dyDescent="0.2">
      <c r="A94" s="928"/>
      <c r="B94" s="89" t="e">
        <f>Summary!#REF!</f>
        <v>#REF!</v>
      </c>
      <c r="C94" s="89" t="e">
        <f>Summary!#REF!</f>
        <v>#REF!</v>
      </c>
      <c r="D94" s="316" t="e">
        <f>Summary!#REF!</f>
        <v>#REF!</v>
      </c>
      <c r="E94" s="89" t="e">
        <f>Summary!#REF!</f>
        <v>#REF!</v>
      </c>
      <c r="F94" s="89" t="e">
        <f>Summary!#REF!</f>
        <v>#REF!</v>
      </c>
      <c r="G94" s="89" t="e">
        <f>Summary!#REF!</f>
        <v>#REF!</v>
      </c>
      <c r="H94" s="317" t="e">
        <f>Summary!#REF!</f>
        <v>#REF!</v>
      </c>
      <c r="I94" s="929" t="e">
        <f>Summary!#REF!</f>
        <v>#REF!</v>
      </c>
      <c r="J94" s="4"/>
      <c r="K94" s="4"/>
      <c r="L94" s="4"/>
      <c r="M94" s="4"/>
      <c r="N94" s="4"/>
      <c r="O94" s="4"/>
      <c r="P94" s="4"/>
      <c r="Q94" s="4"/>
      <c r="R94" s="4"/>
      <c r="S94" s="4"/>
      <c r="T94" s="4"/>
      <c r="U94" s="4"/>
      <c r="V94" s="4"/>
      <c r="W94" s="4"/>
      <c r="X94" s="4"/>
      <c r="Y94" s="4"/>
      <c r="Z94" s="4"/>
    </row>
    <row r="95" spans="1:26" ht="12.75" customHeight="1" x14ac:dyDescent="0.2">
      <c r="A95" s="928"/>
      <c r="B95" s="89" t="e">
        <f>Summary!#REF!</f>
        <v>#REF!</v>
      </c>
      <c r="C95" s="89" t="e">
        <f>Summary!#REF!</f>
        <v>#REF!</v>
      </c>
      <c r="D95" s="316" t="e">
        <f>Summary!#REF!</f>
        <v>#REF!</v>
      </c>
      <c r="E95" s="89" t="e">
        <f>Summary!#REF!</f>
        <v>#REF!</v>
      </c>
      <c r="F95" s="89" t="e">
        <f>Summary!#REF!</f>
        <v>#REF!</v>
      </c>
      <c r="G95" s="89" t="e">
        <f>Summary!#REF!</f>
        <v>#REF!</v>
      </c>
      <c r="H95" s="317" t="e">
        <f>Summary!#REF!</f>
        <v>#REF!</v>
      </c>
      <c r="I95" s="929" t="e">
        <f>Summary!#REF!</f>
        <v>#REF!</v>
      </c>
      <c r="J95" s="4"/>
      <c r="K95" s="4"/>
      <c r="L95" s="4"/>
      <c r="M95" s="4"/>
      <c r="N95" s="4"/>
      <c r="O95" s="4"/>
      <c r="P95" s="4"/>
      <c r="Q95" s="4"/>
      <c r="R95" s="4"/>
      <c r="S95" s="4"/>
      <c r="T95" s="4"/>
      <c r="U95" s="4"/>
      <c r="V95" s="4"/>
      <c r="W95" s="4"/>
      <c r="X95" s="4"/>
      <c r="Y95" s="4"/>
      <c r="Z95" s="4"/>
    </row>
    <row r="96" spans="1:26" ht="12.75" customHeight="1" x14ac:dyDescent="0.2">
      <c r="A96" s="928"/>
      <c r="B96" s="89" t="e">
        <f>Summary!#REF!</f>
        <v>#REF!</v>
      </c>
      <c r="C96" s="89" t="e">
        <f>Summary!#REF!</f>
        <v>#REF!</v>
      </c>
      <c r="D96" s="316" t="e">
        <f>Summary!#REF!</f>
        <v>#REF!</v>
      </c>
      <c r="E96" s="89" t="e">
        <f>Summary!#REF!</f>
        <v>#REF!</v>
      </c>
      <c r="F96" s="89" t="e">
        <f>Summary!#REF!</f>
        <v>#REF!</v>
      </c>
      <c r="G96" s="89" t="e">
        <f>Summary!#REF!</f>
        <v>#REF!</v>
      </c>
      <c r="H96" s="317" t="e">
        <f>Summary!#REF!</f>
        <v>#REF!</v>
      </c>
      <c r="I96" s="929" t="e">
        <f>Summary!#REF!</f>
        <v>#REF!</v>
      </c>
      <c r="J96" s="4"/>
      <c r="K96" s="4"/>
      <c r="L96" s="4"/>
      <c r="M96" s="4"/>
      <c r="N96" s="4"/>
      <c r="O96" s="4"/>
      <c r="P96" s="4"/>
      <c r="Q96" s="4"/>
      <c r="R96" s="4"/>
      <c r="S96" s="4"/>
      <c r="T96" s="4"/>
      <c r="U96" s="4"/>
      <c r="V96" s="4"/>
      <c r="W96" s="4"/>
      <c r="X96" s="4"/>
      <c r="Y96" s="4"/>
      <c r="Z96" s="4"/>
    </row>
    <row r="97" spans="1:26" ht="12.75" customHeight="1" x14ac:dyDescent="0.2">
      <c r="A97" s="928"/>
      <c r="B97" s="89" t="e">
        <f>Summary!#REF!</f>
        <v>#REF!</v>
      </c>
      <c r="C97" s="89" t="e">
        <f>Summary!#REF!</f>
        <v>#REF!</v>
      </c>
      <c r="D97" s="316" t="e">
        <f>Summary!#REF!</f>
        <v>#REF!</v>
      </c>
      <c r="E97" s="89" t="e">
        <f>Summary!#REF!</f>
        <v>#REF!</v>
      </c>
      <c r="F97" s="89" t="e">
        <f>Summary!#REF!</f>
        <v>#REF!</v>
      </c>
      <c r="G97" s="89" t="e">
        <f>Summary!#REF!</f>
        <v>#REF!</v>
      </c>
      <c r="H97" s="317" t="e">
        <f>Summary!#REF!</f>
        <v>#REF!</v>
      </c>
      <c r="I97" s="929" t="e">
        <f>Summary!#REF!</f>
        <v>#REF!</v>
      </c>
      <c r="J97" s="4"/>
      <c r="K97" s="4"/>
      <c r="L97" s="4"/>
      <c r="M97" s="4"/>
      <c r="N97" s="4"/>
      <c r="O97" s="4"/>
      <c r="P97" s="4"/>
      <c r="Q97" s="4"/>
      <c r="R97" s="4"/>
      <c r="S97" s="4"/>
      <c r="T97" s="4"/>
      <c r="U97" s="4"/>
      <c r="V97" s="4"/>
      <c r="W97" s="4"/>
      <c r="X97" s="4"/>
      <c r="Y97" s="4"/>
      <c r="Z97" s="4"/>
    </row>
    <row r="98" spans="1:26" ht="12.75" customHeight="1" x14ac:dyDescent="0.2">
      <c r="A98" s="928"/>
      <c r="B98" s="89" t="e">
        <f>Summary!#REF!</f>
        <v>#REF!</v>
      </c>
      <c r="C98" s="89" t="e">
        <f>Summary!#REF!</f>
        <v>#REF!</v>
      </c>
      <c r="D98" s="316" t="e">
        <f>Summary!#REF!</f>
        <v>#REF!</v>
      </c>
      <c r="E98" s="89" t="e">
        <f>Summary!#REF!</f>
        <v>#REF!</v>
      </c>
      <c r="F98" s="89" t="e">
        <f>Summary!#REF!</f>
        <v>#REF!</v>
      </c>
      <c r="G98" s="89" t="e">
        <f>Summary!#REF!</f>
        <v>#REF!</v>
      </c>
      <c r="H98" s="317" t="e">
        <f>Summary!#REF!</f>
        <v>#REF!</v>
      </c>
      <c r="I98" s="929" t="e">
        <f>Summary!#REF!</f>
        <v>#REF!</v>
      </c>
      <c r="J98" s="4"/>
      <c r="K98" s="4"/>
      <c r="L98" s="4"/>
      <c r="M98" s="4"/>
      <c r="N98" s="4"/>
      <c r="O98" s="4"/>
      <c r="P98" s="4"/>
      <c r="Q98" s="4"/>
      <c r="R98" s="4"/>
      <c r="S98" s="4"/>
      <c r="T98" s="4"/>
      <c r="U98" s="4"/>
      <c r="V98" s="4"/>
      <c r="W98" s="4"/>
      <c r="X98" s="4"/>
      <c r="Y98" s="4"/>
      <c r="Z98" s="4"/>
    </row>
    <row r="99" spans="1:26" ht="12.75" customHeight="1" x14ac:dyDescent="0.2">
      <c r="A99" s="928"/>
      <c r="B99" s="89" t="e">
        <f>Summary!#REF!</f>
        <v>#REF!</v>
      </c>
      <c r="C99" s="89" t="e">
        <f>Summary!#REF!</f>
        <v>#REF!</v>
      </c>
      <c r="D99" s="316" t="e">
        <f>Summary!#REF!</f>
        <v>#REF!</v>
      </c>
      <c r="E99" s="89" t="e">
        <f>Summary!#REF!</f>
        <v>#REF!</v>
      </c>
      <c r="F99" s="89" t="e">
        <f>Summary!#REF!</f>
        <v>#REF!</v>
      </c>
      <c r="G99" s="89" t="e">
        <f>Summary!#REF!</f>
        <v>#REF!</v>
      </c>
      <c r="H99" s="317" t="e">
        <f>Summary!#REF!</f>
        <v>#REF!</v>
      </c>
      <c r="I99" s="929" t="e">
        <f>Summary!#REF!</f>
        <v>#REF!</v>
      </c>
      <c r="J99" s="4"/>
      <c r="K99" s="4"/>
      <c r="L99" s="4"/>
      <c r="M99" s="4"/>
      <c r="N99" s="4"/>
      <c r="O99" s="4"/>
      <c r="P99" s="4"/>
      <c r="Q99" s="4"/>
      <c r="R99" s="4"/>
      <c r="S99" s="4"/>
      <c r="T99" s="4"/>
      <c r="U99" s="4"/>
      <c r="V99" s="4"/>
      <c r="W99" s="4"/>
      <c r="X99" s="4"/>
      <c r="Y99" s="4"/>
      <c r="Z99" s="4"/>
    </row>
    <row r="100" spans="1:26" ht="12.75" customHeight="1" x14ac:dyDescent="0.2">
      <c r="A100" s="928"/>
      <c r="B100" s="89" t="e">
        <f>Summary!#REF!</f>
        <v>#REF!</v>
      </c>
      <c r="C100" s="89" t="e">
        <f>Summary!#REF!</f>
        <v>#REF!</v>
      </c>
      <c r="D100" s="316" t="e">
        <f>Summary!#REF!</f>
        <v>#REF!</v>
      </c>
      <c r="E100" s="89" t="e">
        <f>Summary!#REF!</f>
        <v>#REF!</v>
      </c>
      <c r="F100" s="89" t="e">
        <f>Summary!#REF!</f>
        <v>#REF!</v>
      </c>
      <c r="G100" s="89" t="e">
        <f>Summary!#REF!</f>
        <v>#REF!</v>
      </c>
      <c r="H100" s="317" t="e">
        <f>Summary!#REF!</f>
        <v>#REF!</v>
      </c>
      <c r="I100" s="929" t="e">
        <f>Summary!#REF!</f>
        <v>#REF!</v>
      </c>
      <c r="J100" s="4"/>
      <c r="K100" s="4"/>
      <c r="L100" s="4"/>
      <c r="M100" s="4"/>
      <c r="N100" s="4"/>
      <c r="O100" s="4"/>
      <c r="P100" s="4"/>
      <c r="Q100" s="4"/>
      <c r="R100" s="4"/>
      <c r="S100" s="4"/>
      <c r="T100" s="4"/>
      <c r="U100" s="4"/>
      <c r="V100" s="4"/>
      <c r="W100" s="4"/>
      <c r="X100" s="4"/>
      <c r="Y100" s="4"/>
      <c r="Z100" s="4"/>
    </row>
    <row r="101" spans="1:26" ht="12.75" customHeight="1" x14ac:dyDescent="0.2">
      <c r="A101" s="928"/>
      <c r="B101" s="89" t="e">
        <f>Summary!#REF!</f>
        <v>#REF!</v>
      </c>
      <c r="C101" s="89" t="e">
        <f>Summary!#REF!</f>
        <v>#REF!</v>
      </c>
      <c r="D101" s="316" t="e">
        <f>Summary!#REF!</f>
        <v>#REF!</v>
      </c>
      <c r="E101" s="89" t="e">
        <f>Summary!#REF!</f>
        <v>#REF!</v>
      </c>
      <c r="F101" s="89" t="e">
        <f>Summary!#REF!</f>
        <v>#REF!</v>
      </c>
      <c r="G101" s="89" t="e">
        <f>Summary!#REF!</f>
        <v>#REF!</v>
      </c>
      <c r="H101" s="317" t="e">
        <f>Summary!#REF!</f>
        <v>#REF!</v>
      </c>
      <c r="I101" s="929" t="e">
        <f>Summary!#REF!</f>
        <v>#REF!</v>
      </c>
      <c r="J101" s="4"/>
      <c r="K101" s="4"/>
      <c r="L101" s="4"/>
      <c r="M101" s="4"/>
      <c r="N101" s="4"/>
      <c r="O101" s="4"/>
      <c r="P101" s="4"/>
      <c r="Q101" s="4"/>
      <c r="R101" s="4"/>
      <c r="S101" s="4"/>
      <c r="T101" s="4"/>
      <c r="U101" s="4"/>
      <c r="V101" s="4"/>
      <c r="W101" s="4"/>
      <c r="X101" s="4"/>
      <c r="Y101" s="4"/>
      <c r="Z101" s="4"/>
    </row>
    <row r="102" spans="1:26" ht="12.75" customHeight="1" x14ac:dyDescent="0.2">
      <c r="A102" s="928"/>
      <c r="B102" s="89" t="e">
        <f>Summary!#REF!</f>
        <v>#REF!</v>
      </c>
      <c r="C102" s="89" t="e">
        <f>Summary!#REF!</f>
        <v>#REF!</v>
      </c>
      <c r="D102" s="316" t="e">
        <f>Summary!#REF!</f>
        <v>#REF!</v>
      </c>
      <c r="E102" s="89" t="e">
        <f>Summary!#REF!</f>
        <v>#REF!</v>
      </c>
      <c r="F102" s="89" t="e">
        <f>Summary!#REF!</f>
        <v>#REF!</v>
      </c>
      <c r="G102" s="89" t="e">
        <f>Summary!#REF!</f>
        <v>#REF!</v>
      </c>
      <c r="H102" s="317" t="e">
        <f>Summary!#REF!</f>
        <v>#REF!</v>
      </c>
      <c r="I102" s="929" t="e">
        <f>Summary!#REF!</f>
        <v>#REF!</v>
      </c>
      <c r="J102" s="4"/>
      <c r="K102" s="4"/>
      <c r="L102" s="4"/>
      <c r="M102" s="4"/>
      <c r="N102" s="4"/>
      <c r="O102" s="4"/>
      <c r="P102" s="4"/>
      <c r="Q102" s="4"/>
      <c r="R102" s="4"/>
      <c r="S102" s="4"/>
      <c r="T102" s="4"/>
      <c r="U102" s="4"/>
      <c r="V102" s="4"/>
      <c r="W102" s="4"/>
      <c r="X102" s="4"/>
      <c r="Y102" s="4"/>
      <c r="Z102" s="4"/>
    </row>
    <row r="103" spans="1:26" ht="12.75" customHeight="1" x14ac:dyDescent="0.2">
      <c r="A103" s="928"/>
      <c r="B103" s="89" t="e">
        <f>Summary!#REF!</f>
        <v>#REF!</v>
      </c>
      <c r="C103" s="89" t="e">
        <f>Summary!#REF!</f>
        <v>#REF!</v>
      </c>
      <c r="D103" s="316" t="e">
        <f>Summary!#REF!</f>
        <v>#REF!</v>
      </c>
      <c r="E103" s="89" t="e">
        <f>Summary!#REF!</f>
        <v>#REF!</v>
      </c>
      <c r="F103" s="89" t="e">
        <f>Summary!#REF!</f>
        <v>#REF!</v>
      </c>
      <c r="G103" s="89" t="e">
        <f>Summary!#REF!</f>
        <v>#REF!</v>
      </c>
      <c r="H103" s="317" t="e">
        <f>Summary!#REF!</f>
        <v>#REF!</v>
      </c>
      <c r="I103" s="929" t="e">
        <f>Summary!#REF!</f>
        <v>#REF!</v>
      </c>
      <c r="J103" s="4"/>
      <c r="K103" s="4"/>
      <c r="L103" s="4"/>
      <c r="M103" s="4"/>
      <c r="N103" s="4"/>
      <c r="O103" s="4"/>
      <c r="P103" s="4"/>
      <c r="Q103" s="4"/>
      <c r="R103" s="4"/>
      <c r="S103" s="4"/>
      <c r="T103" s="4"/>
      <c r="U103" s="4"/>
      <c r="V103" s="4"/>
      <c r="W103" s="4"/>
      <c r="X103" s="4"/>
      <c r="Y103" s="4"/>
      <c r="Z103" s="4"/>
    </row>
    <row r="104" spans="1:26" ht="12.75" customHeight="1" x14ac:dyDescent="0.2">
      <c r="A104" s="928"/>
      <c r="B104" s="89" t="e">
        <f>Summary!#REF!</f>
        <v>#REF!</v>
      </c>
      <c r="C104" s="89" t="e">
        <f>Summary!#REF!</f>
        <v>#REF!</v>
      </c>
      <c r="D104" s="316" t="e">
        <f>Summary!#REF!</f>
        <v>#REF!</v>
      </c>
      <c r="E104" s="89" t="e">
        <f>Summary!#REF!</f>
        <v>#REF!</v>
      </c>
      <c r="F104" s="89" t="e">
        <f>Summary!#REF!</f>
        <v>#REF!</v>
      </c>
      <c r="G104" s="89" t="e">
        <f>Summary!#REF!</f>
        <v>#REF!</v>
      </c>
      <c r="H104" s="317" t="e">
        <f>Summary!#REF!</f>
        <v>#REF!</v>
      </c>
      <c r="I104" s="929" t="e">
        <f>Summary!#REF!</f>
        <v>#REF!</v>
      </c>
      <c r="J104" s="4"/>
      <c r="K104" s="4"/>
      <c r="L104" s="4"/>
      <c r="M104" s="4"/>
      <c r="N104" s="4"/>
      <c r="O104" s="4"/>
      <c r="P104" s="4"/>
      <c r="Q104" s="4"/>
      <c r="R104" s="4"/>
      <c r="S104" s="4"/>
      <c r="T104" s="4"/>
      <c r="U104" s="4"/>
      <c r="V104" s="4"/>
      <c r="W104" s="4"/>
      <c r="X104" s="4"/>
      <c r="Y104" s="4"/>
      <c r="Z104" s="4"/>
    </row>
    <row r="105" spans="1:26" ht="12.75" customHeight="1" x14ac:dyDescent="0.2">
      <c r="A105" s="928"/>
      <c r="B105" s="89" t="e">
        <f>Summary!#REF!</f>
        <v>#REF!</v>
      </c>
      <c r="C105" s="89" t="e">
        <f>Summary!#REF!</f>
        <v>#REF!</v>
      </c>
      <c r="D105" s="316" t="e">
        <f>Summary!#REF!</f>
        <v>#REF!</v>
      </c>
      <c r="E105" s="89" t="e">
        <f>Summary!#REF!</f>
        <v>#REF!</v>
      </c>
      <c r="F105" s="89" t="e">
        <f>Summary!#REF!</f>
        <v>#REF!</v>
      </c>
      <c r="G105" s="89" t="e">
        <f>Summary!#REF!</f>
        <v>#REF!</v>
      </c>
      <c r="H105" s="317" t="e">
        <f>Summary!#REF!</f>
        <v>#REF!</v>
      </c>
      <c r="I105" s="929" t="e">
        <f>Summary!#REF!</f>
        <v>#REF!</v>
      </c>
      <c r="J105" s="4"/>
      <c r="K105" s="4"/>
      <c r="L105" s="4"/>
      <c r="M105" s="4"/>
      <c r="N105" s="4"/>
      <c r="O105" s="4"/>
      <c r="P105" s="4"/>
      <c r="Q105" s="4"/>
      <c r="R105" s="4"/>
      <c r="S105" s="4"/>
      <c r="T105" s="4"/>
      <c r="U105" s="4"/>
      <c r="V105" s="4"/>
      <c r="W105" s="4"/>
      <c r="X105" s="4"/>
      <c r="Y105" s="4"/>
      <c r="Z105" s="4"/>
    </row>
    <row r="106" spans="1:26" ht="12.75" customHeight="1" x14ac:dyDescent="0.2">
      <c r="A106" s="928"/>
      <c r="B106" s="89" t="e">
        <f>Summary!#REF!</f>
        <v>#REF!</v>
      </c>
      <c r="C106" s="89" t="e">
        <f>Summary!#REF!</f>
        <v>#REF!</v>
      </c>
      <c r="D106" s="316" t="e">
        <f>Summary!#REF!</f>
        <v>#REF!</v>
      </c>
      <c r="E106" s="89" t="e">
        <f>Summary!#REF!</f>
        <v>#REF!</v>
      </c>
      <c r="F106" s="89" t="e">
        <f>Summary!#REF!</f>
        <v>#REF!</v>
      </c>
      <c r="G106" s="89" t="e">
        <f>Summary!#REF!</f>
        <v>#REF!</v>
      </c>
      <c r="H106" s="317" t="e">
        <f>Summary!#REF!</f>
        <v>#REF!</v>
      </c>
      <c r="I106" s="929" t="e">
        <f>Summary!#REF!</f>
        <v>#REF!</v>
      </c>
      <c r="J106" s="4"/>
      <c r="K106" s="4"/>
      <c r="L106" s="4"/>
      <c r="M106" s="4"/>
      <c r="N106" s="4"/>
      <c r="O106" s="4"/>
      <c r="P106" s="4"/>
      <c r="Q106" s="4"/>
      <c r="R106" s="4"/>
      <c r="S106" s="4"/>
      <c r="T106" s="4"/>
      <c r="U106" s="4"/>
      <c r="V106" s="4"/>
      <c r="W106" s="4"/>
      <c r="X106" s="4"/>
      <c r="Y106" s="4"/>
      <c r="Z106" s="4"/>
    </row>
    <row r="107" spans="1:26" ht="12.75" customHeight="1" x14ac:dyDescent="0.2">
      <c r="A107" s="928"/>
      <c r="B107" s="89" t="e">
        <f>Summary!#REF!</f>
        <v>#REF!</v>
      </c>
      <c r="C107" s="89" t="e">
        <f>Summary!#REF!</f>
        <v>#REF!</v>
      </c>
      <c r="D107" s="316" t="e">
        <f>Summary!#REF!</f>
        <v>#REF!</v>
      </c>
      <c r="E107" s="89" t="e">
        <f>Summary!#REF!</f>
        <v>#REF!</v>
      </c>
      <c r="F107" s="89" t="e">
        <f>Summary!#REF!</f>
        <v>#REF!</v>
      </c>
      <c r="G107" s="89" t="e">
        <f>Summary!#REF!</f>
        <v>#REF!</v>
      </c>
      <c r="H107" s="317" t="e">
        <f>Summary!#REF!</f>
        <v>#REF!</v>
      </c>
      <c r="I107" s="929" t="e">
        <f>Summary!#REF!</f>
        <v>#REF!</v>
      </c>
      <c r="J107" s="4"/>
      <c r="K107" s="4"/>
      <c r="L107" s="4"/>
      <c r="M107" s="4"/>
      <c r="N107" s="4"/>
      <c r="O107" s="4"/>
      <c r="P107" s="4"/>
      <c r="Q107" s="4"/>
      <c r="R107" s="4"/>
      <c r="S107" s="4"/>
      <c r="T107" s="4"/>
      <c r="U107" s="4"/>
      <c r="V107" s="4"/>
      <c r="W107" s="4"/>
      <c r="X107" s="4"/>
      <c r="Y107" s="4"/>
      <c r="Z107" s="4"/>
    </row>
    <row r="108" spans="1:26" ht="12.75" customHeight="1" x14ac:dyDescent="0.2">
      <c r="A108" s="928"/>
      <c r="B108" s="89" t="e">
        <f>Summary!#REF!</f>
        <v>#REF!</v>
      </c>
      <c r="C108" s="89" t="e">
        <f>Summary!#REF!</f>
        <v>#REF!</v>
      </c>
      <c r="D108" s="316" t="e">
        <f>Summary!#REF!</f>
        <v>#REF!</v>
      </c>
      <c r="E108" s="89" t="e">
        <f>Summary!#REF!</f>
        <v>#REF!</v>
      </c>
      <c r="F108" s="89" t="e">
        <f>Summary!#REF!</f>
        <v>#REF!</v>
      </c>
      <c r="G108" s="89" t="e">
        <f>Summary!#REF!</f>
        <v>#REF!</v>
      </c>
      <c r="H108" s="317" t="e">
        <f>Summary!#REF!</f>
        <v>#REF!</v>
      </c>
      <c r="I108" s="929" t="e">
        <f>Summary!#REF!</f>
        <v>#REF!</v>
      </c>
      <c r="J108" s="4"/>
      <c r="K108" s="4"/>
      <c r="L108" s="4"/>
      <c r="M108" s="4"/>
      <c r="N108" s="4"/>
      <c r="O108" s="4"/>
      <c r="P108" s="4"/>
      <c r="Q108" s="4"/>
      <c r="R108" s="4"/>
      <c r="S108" s="4"/>
      <c r="T108" s="4"/>
      <c r="U108" s="4"/>
      <c r="V108" s="4"/>
      <c r="W108" s="4"/>
      <c r="X108" s="4"/>
      <c r="Y108" s="4"/>
      <c r="Z108" s="4"/>
    </row>
    <row r="109" spans="1:26" ht="12.75" customHeight="1" x14ac:dyDescent="0.2">
      <c r="A109" s="928"/>
      <c r="B109" s="89" t="e">
        <f>Summary!#REF!</f>
        <v>#REF!</v>
      </c>
      <c r="C109" s="89" t="e">
        <f>Summary!#REF!</f>
        <v>#REF!</v>
      </c>
      <c r="D109" s="316" t="e">
        <f>Summary!#REF!</f>
        <v>#REF!</v>
      </c>
      <c r="E109" s="89" t="e">
        <f>Summary!#REF!</f>
        <v>#REF!</v>
      </c>
      <c r="F109" s="89" t="e">
        <f>Summary!#REF!</f>
        <v>#REF!</v>
      </c>
      <c r="G109" s="89" t="e">
        <f>Summary!#REF!</f>
        <v>#REF!</v>
      </c>
      <c r="H109" s="317" t="e">
        <f>Summary!#REF!</f>
        <v>#REF!</v>
      </c>
      <c r="I109" s="929" t="e">
        <f>Summary!#REF!</f>
        <v>#REF!</v>
      </c>
      <c r="J109" s="4"/>
      <c r="K109" s="4"/>
      <c r="L109" s="4"/>
      <c r="M109" s="4"/>
      <c r="N109" s="4"/>
      <c r="O109" s="4"/>
      <c r="P109" s="4"/>
      <c r="Q109" s="4"/>
      <c r="R109" s="4"/>
      <c r="S109" s="4"/>
      <c r="T109" s="4"/>
      <c r="U109" s="4"/>
      <c r="V109" s="4"/>
      <c r="W109" s="4"/>
      <c r="X109" s="4"/>
      <c r="Y109" s="4"/>
      <c r="Z109" s="4"/>
    </row>
    <row r="110" spans="1:26" ht="12.75" customHeight="1" x14ac:dyDescent="0.2">
      <c r="A110" s="928"/>
      <c r="B110" s="89" t="e">
        <f>Summary!#REF!</f>
        <v>#REF!</v>
      </c>
      <c r="C110" s="89" t="e">
        <f>Summary!#REF!</f>
        <v>#REF!</v>
      </c>
      <c r="D110" s="316" t="e">
        <f>Summary!#REF!</f>
        <v>#REF!</v>
      </c>
      <c r="E110" s="89" t="e">
        <f>Summary!#REF!</f>
        <v>#REF!</v>
      </c>
      <c r="F110" s="89" t="e">
        <f>Summary!#REF!</f>
        <v>#REF!</v>
      </c>
      <c r="G110" s="89" t="e">
        <f>Summary!#REF!</f>
        <v>#REF!</v>
      </c>
      <c r="H110" s="317" t="e">
        <f>Summary!#REF!</f>
        <v>#REF!</v>
      </c>
      <c r="I110" s="929" t="e">
        <f>Summary!#REF!</f>
        <v>#REF!</v>
      </c>
      <c r="J110" s="4"/>
      <c r="K110" s="4"/>
      <c r="L110" s="4"/>
      <c r="M110" s="4"/>
      <c r="N110" s="4"/>
      <c r="O110" s="4"/>
      <c r="P110" s="4"/>
      <c r="Q110" s="4"/>
      <c r="R110" s="4"/>
      <c r="S110" s="4"/>
      <c r="T110" s="4"/>
      <c r="U110" s="4"/>
      <c r="V110" s="4"/>
      <c r="W110" s="4"/>
      <c r="X110" s="4"/>
      <c r="Y110" s="4"/>
      <c r="Z110" s="4"/>
    </row>
    <row r="111" spans="1:26" ht="12.75" customHeight="1" x14ac:dyDescent="0.2">
      <c r="A111" s="928"/>
      <c r="B111" s="89" t="e">
        <f>Summary!#REF!</f>
        <v>#REF!</v>
      </c>
      <c r="C111" s="89" t="e">
        <f>Summary!#REF!</f>
        <v>#REF!</v>
      </c>
      <c r="D111" s="316" t="e">
        <f>Summary!#REF!</f>
        <v>#REF!</v>
      </c>
      <c r="E111" s="89" t="e">
        <f>Summary!#REF!</f>
        <v>#REF!</v>
      </c>
      <c r="F111" s="89" t="e">
        <f>Summary!#REF!</f>
        <v>#REF!</v>
      </c>
      <c r="G111" s="89" t="e">
        <f>Summary!#REF!</f>
        <v>#REF!</v>
      </c>
      <c r="H111" s="317" t="e">
        <f>Summary!#REF!</f>
        <v>#REF!</v>
      </c>
      <c r="I111" s="929" t="e">
        <f>Summary!#REF!</f>
        <v>#REF!</v>
      </c>
      <c r="J111" s="4"/>
      <c r="K111" s="4"/>
      <c r="L111" s="4"/>
      <c r="M111" s="4"/>
      <c r="N111" s="4"/>
      <c r="O111" s="4"/>
      <c r="P111" s="4"/>
      <c r="Q111" s="4"/>
      <c r="R111" s="4"/>
      <c r="S111" s="4"/>
      <c r="T111" s="4"/>
      <c r="U111" s="4"/>
      <c r="V111" s="4"/>
      <c r="W111" s="4"/>
      <c r="X111" s="4"/>
      <c r="Y111" s="4"/>
      <c r="Z111" s="4"/>
    </row>
    <row r="112" spans="1:26" ht="12.75" customHeight="1" x14ac:dyDescent="0.2">
      <c r="A112" s="928"/>
      <c r="B112" s="89" t="e">
        <f>Summary!#REF!</f>
        <v>#REF!</v>
      </c>
      <c r="C112" s="89" t="e">
        <f>Summary!#REF!</f>
        <v>#REF!</v>
      </c>
      <c r="D112" s="316" t="e">
        <f>Summary!#REF!</f>
        <v>#REF!</v>
      </c>
      <c r="E112" s="89" t="e">
        <f>Summary!#REF!</f>
        <v>#REF!</v>
      </c>
      <c r="F112" s="89" t="e">
        <f>Summary!#REF!</f>
        <v>#REF!</v>
      </c>
      <c r="G112" s="89" t="e">
        <f>Summary!#REF!</f>
        <v>#REF!</v>
      </c>
      <c r="H112" s="317" t="e">
        <f>Summary!#REF!</f>
        <v>#REF!</v>
      </c>
      <c r="I112" s="929" t="e">
        <f>Summary!#REF!</f>
        <v>#REF!</v>
      </c>
      <c r="J112" s="4"/>
      <c r="K112" s="4"/>
      <c r="L112" s="4"/>
      <c r="M112" s="4"/>
      <c r="N112" s="4"/>
      <c r="O112" s="4"/>
      <c r="P112" s="4"/>
      <c r="Q112" s="4"/>
      <c r="R112" s="4"/>
      <c r="S112" s="4"/>
      <c r="T112" s="4"/>
      <c r="U112" s="4"/>
      <c r="V112" s="4"/>
      <c r="W112" s="4"/>
      <c r="X112" s="4"/>
      <c r="Y112" s="4"/>
      <c r="Z112" s="4"/>
    </row>
    <row r="113" spans="1:26" ht="12.75" customHeight="1" x14ac:dyDescent="0.2">
      <c r="A113" s="928"/>
      <c r="B113" s="89" t="e">
        <f>Summary!#REF!</f>
        <v>#REF!</v>
      </c>
      <c r="C113" s="89" t="e">
        <f>Summary!#REF!</f>
        <v>#REF!</v>
      </c>
      <c r="D113" s="320" t="e">
        <f>Summary!#REF!</f>
        <v>#REF!</v>
      </c>
      <c r="E113" s="89" t="e">
        <f>Summary!#REF!</f>
        <v>#REF!</v>
      </c>
      <c r="F113" s="89" t="e">
        <f>Summary!#REF!</f>
        <v>#REF!</v>
      </c>
      <c r="G113" s="89" t="e">
        <f>Summary!#REF!</f>
        <v>#REF!</v>
      </c>
      <c r="H113" s="317" t="e">
        <f>Summary!#REF!</f>
        <v>#REF!</v>
      </c>
      <c r="I113" s="929" t="e">
        <f>Summary!#REF!</f>
        <v>#REF!</v>
      </c>
      <c r="J113" s="4"/>
      <c r="K113" s="4"/>
      <c r="L113" s="4"/>
      <c r="M113" s="4"/>
      <c r="N113" s="4"/>
      <c r="O113" s="4"/>
      <c r="P113" s="4"/>
      <c r="Q113" s="4"/>
      <c r="R113" s="4"/>
      <c r="S113" s="4"/>
      <c r="T113" s="4"/>
      <c r="U113" s="4"/>
      <c r="V113" s="4"/>
      <c r="W113" s="4"/>
      <c r="X113" s="4"/>
      <c r="Y113" s="4"/>
      <c r="Z113" s="4"/>
    </row>
    <row r="114" spans="1:26" ht="12.75" customHeight="1" x14ac:dyDescent="0.2">
      <c r="A114" s="928"/>
      <c r="B114" s="89" t="e">
        <f>Summary!#REF!</f>
        <v>#REF!</v>
      </c>
      <c r="C114" s="89" t="e">
        <f>Summary!#REF!</f>
        <v>#REF!</v>
      </c>
      <c r="D114" s="320" t="e">
        <f>Summary!#REF!</f>
        <v>#REF!</v>
      </c>
      <c r="E114" s="89" t="e">
        <f>Summary!#REF!</f>
        <v>#REF!</v>
      </c>
      <c r="F114" s="89" t="e">
        <f>Summary!#REF!</f>
        <v>#REF!</v>
      </c>
      <c r="G114" s="89" t="e">
        <f>Summary!#REF!</f>
        <v>#REF!</v>
      </c>
      <c r="H114" s="317" t="e">
        <f>Summary!#REF!</f>
        <v>#REF!</v>
      </c>
      <c r="I114" s="929" t="e">
        <f>Summary!#REF!</f>
        <v>#REF!</v>
      </c>
      <c r="J114" s="4"/>
      <c r="K114" s="4"/>
      <c r="L114" s="4"/>
      <c r="M114" s="4"/>
      <c r="N114" s="4"/>
      <c r="O114" s="4"/>
      <c r="P114" s="4"/>
      <c r="Q114" s="4"/>
      <c r="R114" s="4"/>
      <c r="S114" s="4"/>
      <c r="T114" s="4"/>
      <c r="U114" s="4"/>
      <c r="V114" s="4"/>
      <c r="W114" s="4"/>
      <c r="X114" s="4"/>
      <c r="Y114" s="4"/>
      <c r="Z114" s="4"/>
    </row>
    <row r="115" spans="1:26" ht="12.75" customHeight="1" x14ac:dyDescent="0.2">
      <c r="A115" s="928"/>
      <c r="B115" s="89" t="e">
        <f>Summary!#REF!</f>
        <v>#REF!</v>
      </c>
      <c r="C115" s="89" t="e">
        <f>Summary!#REF!</f>
        <v>#REF!</v>
      </c>
      <c r="D115" s="320" t="e">
        <f>Summary!#REF!</f>
        <v>#REF!</v>
      </c>
      <c r="E115" s="89" t="e">
        <f>Summary!#REF!</f>
        <v>#REF!</v>
      </c>
      <c r="F115" s="89" t="e">
        <f>Summary!#REF!</f>
        <v>#REF!</v>
      </c>
      <c r="G115" s="89" t="e">
        <f>Summary!#REF!</f>
        <v>#REF!</v>
      </c>
      <c r="H115" s="317" t="e">
        <f>Summary!#REF!</f>
        <v>#REF!</v>
      </c>
      <c r="I115" s="929" t="e">
        <f>Summary!#REF!</f>
        <v>#REF!</v>
      </c>
      <c r="J115" s="4"/>
      <c r="K115" s="4"/>
      <c r="L115" s="4"/>
      <c r="M115" s="4"/>
      <c r="N115" s="4"/>
      <c r="O115" s="4"/>
      <c r="P115" s="4"/>
      <c r="Q115" s="4"/>
      <c r="R115" s="4"/>
      <c r="S115" s="4"/>
      <c r="T115" s="4"/>
      <c r="U115" s="4"/>
      <c r="V115" s="4"/>
      <c r="W115" s="4"/>
      <c r="X115" s="4"/>
      <c r="Y115" s="4"/>
      <c r="Z115" s="4"/>
    </row>
    <row r="116" spans="1:26" ht="12.75" customHeight="1" x14ac:dyDescent="0.2">
      <c r="A116" s="928"/>
      <c r="B116" s="89" t="e">
        <f>Summary!#REF!</f>
        <v>#REF!</v>
      </c>
      <c r="C116" s="89" t="e">
        <f>Summary!#REF!</f>
        <v>#REF!</v>
      </c>
      <c r="D116" s="316" t="e">
        <f>Summary!#REF!</f>
        <v>#REF!</v>
      </c>
      <c r="E116" s="89" t="e">
        <f>Summary!#REF!</f>
        <v>#REF!</v>
      </c>
      <c r="F116" s="89" t="e">
        <f>Summary!#REF!</f>
        <v>#REF!</v>
      </c>
      <c r="G116" s="89" t="e">
        <f>Summary!#REF!</f>
        <v>#REF!</v>
      </c>
      <c r="H116" s="317" t="e">
        <f>Summary!#REF!</f>
        <v>#REF!</v>
      </c>
      <c r="I116" s="929" t="e">
        <f>Summary!#REF!</f>
        <v>#REF!</v>
      </c>
      <c r="J116" s="4"/>
      <c r="K116" s="4"/>
      <c r="L116" s="4"/>
      <c r="M116" s="4"/>
      <c r="N116" s="4"/>
      <c r="O116" s="4"/>
      <c r="P116" s="4"/>
      <c r="Q116" s="4"/>
      <c r="R116" s="4"/>
      <c r="S116" s="4"/>
      <c r="T116" s="4"/>
      <c r="U116" s="4"/>
      <c r="V116" s="4"/>
      <c r="W116" s="4"/>
      <c r="X116" s="4"/>
      <c r="Y116" s="4"/>
      <c r="Z116" s="4"/>
    </row>
    <row r="117" spans="1:26" ht="12.75" customHeight="1" x14ac:dyDescent="0.2">
      <c r="A117" s="928"/>
      <c r="B117" s="89" t="e">
        <f>Summary!#REF!</f>
        <v>#REF!</v>
      </c>
      <c r="C117" s="89" t="e">
        <f>Summary!#REF!</f>
        <v>#REF!</v>
      </c>
      <c r="D117" s="316" t="e">
        <f>Summary!#REF!</f>
        <v>#REF!</v>
      </c>
      <c r="E117" s="89" t="e">
        <f>Summary!#REF!</f>
        <v>#REF!</v>
      </c>
      <c r="F117" s="89" t="e">
        <f>Summary!#REF!</f>
        <v>#REF!</v>
      </c>
      <c r="G117" s="89" t="e">
        <f>Summary!#REF!</f>
        <v>#REF!</v>
      </c>
      <c r="H117" s="317" t="e">
        <f>Summary!#REF!</f>
        <v>#REF!</v>
      </c>
      <c r="I117" s="929" t="e">
        <f>Summary!#REF!</f>
        <v>#REF!</v>
      </c>
      <c r="J117" s="4"/>
      <c r="K117" s="4"/>
      <c r="L117" s="4"/>
      <c r="M117" s="4"/>
      <c r="N117" s="4"/>
      <c r="O117" s="4"/>
      <c r="P117" s="4"/>
      <c r="Q117" s="4"/>
      <c r="R117" s="4"/>
      <c r="S117" s="4"/>
      <c r="T117" s="4"/>
      <c r="U117" s="4"/>
      <c r="V117" s="4"/>
      <c r="W117" s="4"/>
      <c r="X117" s="4"/>
      <c r="Y117" s="4"/>
      <c r="Z117" s="4"/>
    </row>
    <row r="118" spans="1:26" ht="12.75" customHeight="1" x14ac:dyDescent="0.2">
      <c r="A118" s="928"/>
      <c r="B118" s="89" t="e">
        <f>Summary!#REF!</f>
        <v>#REF!</v>
      </c>
      <c r="C118" s="89" t="e">
        <f>Summary!#REF!</f>
        <v>#REF!</v>
      </c>
      <c r="D118" s="316" t="e">
        <f>Summary!#REF!</f>
        <v>#REF!</v>
      </c>
      <c r="E118" s="89" t="e">
        <f>Summary!#REF!</f>
        <v>#REF!</v>
      </c>
      <c r="F118" s="89" t="e">
        <f>Summary!#REF!</f>
        <v>#REF!</v>
      </c>
      <c r="G118" s="89" t="e">
        <f>Summary!#REF!</f>
        <v>#REF!</v>
      </c>
      <c r="H118" s="317" t="e">
        <f>Summary!#REF!</f>
        <v>#REF!</v>
      </c>
      <c r="I118" s="929" t="e">
        <f>Summary!#REF!</f>
        <v>#REF!</v>
      </c>
      <c r="J118" s="4"/>
      <c r="K118" s="4"/>
      <c r="L118" s="4"/>
      <c r="M118" s="4"/>
      <c r="N118" s="4"/>
      <c r="O118" s="4"/>
      <c r="P118" s="4"/>
      <c r="Q118" s="4"/>
      <c r="R118" s="4"/>
      <c r="S118" s="4"/>
      <c r="T118" s="4"/>
      <c r="U118" s="4"/>
      <c r="V118" s="4"/>
      <c r="W118" s="4"/>
      <c r="X118" s="4"/>
      <c r="Y118" s="4"/>
      <c r="Z118" s="4"/>
    </row>
    <row r="119" spans="1:26" ht="12.75" customHeight="1" x14ac:dyDescent="0.2">
      <c r="A119" s="928"/>
      <c r="B119" s="89" t="e">
        <f>Summary!#REF!</f>
        <v>#REF!</v>
      </c>
      <c r="C119" s="89" t="e">
        <f>Summary!#REF!</f>
        <v>#REF!</v>
      </c>
      <c r="D119" s="316" t="e">
        <f>Summary!#REF!</f>
        <v>#REF!</v>
      </c>
      <c r="E119" s="89" t="e">
        <f>Summary!#REF!</f>
        <v>#REF!</v>
      </c>
      <c r="F119" s="89" t="e">
        <f>Summary!#REF!</f>
        <v>#REF!</v>
      </c>
      <c r="G119" s="89" t="e">
        <f>Summary!#REF!</f>
        <v>#REF!</v>
      </c>
      <c r="H119" s="317" t="e">
        <f>Summary!#REF!</f>
        <v>#REF!</v>
      </c>
      <c r="I119" s="929" t="e">
        <f>Summary!#REF!</f>
        <v>#REF!</v>
      </c>
      <c r="J119" s="4"/>
      <c r="K119" s="4"/>
      <c r="L119" s="4"/>
      <c r="M119" s="4"/>
      <c r="N119" s="4"/>
      <c r="O119" s="4"/>
      <c r="P119" s="4"/>
      <c r="Q119" s="4"/>
      <c r="R119" s="4"/>
      <c r="S119" s="4"/>
      <c r="T119" s="4"/>
      <c r="U119" s="4"/>
      <c r="V119" s="4"/>
      <c r="W119" s="4"/>
      <c r="X119" s="4"/>
      <c r="Y119" s="4"/>
      <c r="Z119" s="4"/>
    </row>
    <row r="120" spans="1:26" ht="12.75" customHeight="1" x14ac:dyDescent="0.2">
      <c r="A120" s="928"/>
      <c r="B120" s="89" t="e">
        <f>Summary!#REF!</f>
        <v>#REF!</v>
      </c>
      <c r="C120" s="89" t="e">
        <f>Summary!#REF!</f>
        <v>#REF!</v>
      </c>
      <c r="D120" s="316" t="e">
        <f>Summary!#REF!</f>
        <v>#REF!</v>
      </c>
      <c r="E120" s="89" t="e">
        <f>Summary!#REF!</f>
        <v>#REF!</v>
      </c>
      <c r="F120" s="89" t="e">
        <f>Summary!#REF!</f>
        <v>#REF!</v>
      </c>
      <c r="G120" s="89" t="e">
        <f>Summary!#REF!</f>
        <v>#REF!</v>
      </c>
      <c r="H120" s="317" t="e">
        <f>Summary!#REF!</f>
        <v>#REF!</v>
      </c>
      <c r="I120" s="929" t="e">
        <f>Summary!#REF!</f>
        <v>#REF!</v>
      </c>
      <c r="J120" s="4"/>
      <c r="K120" s="4"/>
      <c r="L120" s="4"/>
      <c r="M120" s="4"/>
      <c r="N120" s="4"/>
      <c r="O120" s="4"/>
      <c r="P120" s="4"/>
      <c r="Q120" s="4"/>
      <c r="R120" s="4"/>
      <c r="S120" s="4"/>
      <c r="T120" s="4"/>
      <c r="U120" s="4"/>
      <c r="V120" s="4"/>
      <c r="W120" s="4"/>
      <c r="X120" s="4"/>
      <c r="Y120" s="4"/>
      <c r="Z120" s="4"/>
    </row>
    <row r="121" spans="1:26" ht="12.75" customHeight="1" x14ac:dyDescent="0.2">
      <c r="A121" s="928"/>
      <c r="B121" s="89" t="e">
        <f>Summary!#REF!</f>
        <v>#REF!</v>
      </c>
      <c r="C121" s="89" t="e">
        <f>Summary!#REF!</f>
        <v>#REF!</v>
      </c>
      <c r="D121" s="316" t="e">
        <f>Summary!#REF!</f>
        <v>#REF!</v>
      </c>
      <c r="E121" s="89" t="e">
        <f>Summary!#REF!</f>
        <v>#REF!</v>
      </c>
      <c r="F121" s="89" t="e">
        <f>Summary!#REF!</f>
        <v>#REF!</v>
      </c>
      <c r="G121" s="89" t="e">
        <f>Summary!#REF!</f>
        <v>#REF!</v>
      </c>
      <c r="H121" s="317" t="e">
        <f>Summary!#REF!</f>
        <v>#REF!</v>
      </c>
      <c r="I121" s="929" t="e">
        <f>Summary!#REF!</f>
        <v>#REF!</v>
      </c>
      <c r="J121" s="4"/>
      <c r="K121" s="4"/>
      <c r="L121" s="4"/>
      <c r="M121" s="4"/>
      <c r="N121" s="4"/>
      <c r="O121" s="4"/>
      <c r="P121" s="4"/>
      <c r="Q121" s="4"/>
      <c r="R121" s="4"/>
      <c r="S121" s="4"/>
      <c r="T121" s="4"/>
      <c r="U121" s="4"/>
      <c r="V121" s="4"/>
      <c r="W121" s="4"/>
      <c r="X121" s="4"/>
      <c r="Y121" s="4"/>
      <c r="Z121" s="4"/>
    </row>
    <row r="122" spans="1:26" ht="12.75" customHeight="1" x14ac:dyDescent="0.2">
      <c r="A122" s="928"/>
      <c r="B122" s="89" t="e">
        <f>Summary!#REF!</f>
        <v>#REF!</v>
      </c>
      <c r="C122" s="89" t="e">
        <f>Summary!#REF!</f>
        <v>#REF!</v>
      </c>
      <c r="D122" s="316" t="e">
        <f>Summary!#REF!</f>
        <v>#REF!</v>
      </c>
      <c r="E122" s="89" t="e">
        <f>Summary!#REF!</f>
        <v>#REF!</v>
      </c>
      <c r="F122" s="89" t="e">
        <f>Summary!#REF!</f>
        <v>#REF!</v>
      </c>
      <c r="G122" s="89" t="e">
        <f>Summary!#REF!</f>
        <v>#REF!</v>
      </c>
      <c r="H122" s="317" t="e">
        <f>Summary!#REF!</f>
        <v>#REF!</v>
      </c>
      <c r="I122" s="929" t="e">
        <f>Summary!#REF!</f>
        <v>#REF!</v>
      </c>
      <c r="J122" s="4"/>
      <c r="K122" s="4"/>
      <c r="L122" s="4"/>
      <c r="M122" s="4"/>
      <c r="N122" s="4"/>
      <c r="O122" s="4"/>
      <c r="P122" s="4"/>
      <c r="Q122" s="4"/>
      <c r="R122" s="4"/>
      <c r="S122" s="4"/>
      <c r="T122" s="4"/>
      <c r="U122" s="4"/>
      <c r="V122" s="4"/>
      <c r="W122" s="4"/>
      <c r="X122" s="4"/>
      <c r="Y122" s="4"/>
      <c r="Z122" s="4"/>
    </row>
    <row r="123" spans="1:26" ht="12.75" customHeight="1" x14ac:dyDescent="0.2">
      <c r="A123" s="928"/>
      <c r="B123" s="89" t="e">
        <f>Summary!#REF!</f>
        <v>#REF!</v>
      </c>
      <c r="C123" s="89" t="e">
        <f>Summary!#REF!</f>
        <v>#REF!</v>
      </c>
      <c r="D123" s="316" t="e">
        <f>Summary!#REF!</f>
        <v>#REF!</v>
      </c>
      <c r="E123" s="89" t="e">
        <f>Summary!#REF!</f>
        <v>#REF!</v>
      </c>
      <c r="F123" s="89" t="e">
        <f>Summary!#REF!</f>
        <v>#REF!</v>
      </c>
      <c r="G123" s="89" t="e">
        <f>Summary!#REF!</f>
        <v>#REF!</v>
      </c>
      <c r="H123" s="317" t="e">
        <f>Summary!#REF!</f>
        <v>#REF!</v>
      </c>
      <c r="I123" s="929" t="e">
        <f>Summary!#REF!</f>
        <v>#REF!</v>
      </c>
      <c r="J123" s="4"/>
      <c r="K123" s="4"/>
      <c r="L123" s="4"/>
      <c r="M123" s="4"/>
      <c r="N123" s="4"/>
      <c r="O123" s="4"/>
      <c r="P123" s="4"/>
      <c r="Q123" s="4"/>
      <c r="R123" s="4"/>
      <c r="S123" s="4"/>
      <c r="T123" s="4"/>
      <c r="U123" s="4"/>
      <c r="V123" s="4"/>
      <c r="W123" s="4"/>
      <c r="X123" s="4"/>
      <c r="Y123" s="4"/>
      <c r="Z123" s="4"/>
    </row>
    <row r="124" spans="1:26" ht="12.75" customHeight="1" x14ac:dyDescent="0.2">
      <c r="A124" s="928"/>
      <c r="B124" s="89" t="e">
        <f>Summary!#REF!</f>
        <v>#REF!</v>
      </c>
      <c r="C124" s="89" t="e">
        <f>Summary!#REF!</f>
        <v>#REF!</v>
      </c>
      <c r="D124" s="316" t="e">
        <f>Summary!#REF!</f>
        <v>#REF!</v>
      </c>
      <c r="E124" s="89" t="e">
        <f>Summary!#REF!</f>
        <v>#REF!</v>
      </c>
      <c r="F124" s="89" t="e">
        <f>Summary!#REF!</f>
        <v>#REF!</v>
      </c>
      <c r="G124" s="89" t="e">
        <f>Summary!#REF!</f>
        <v>#REF!</v>
      </c>
      <c r="H124" s="317" t="e">
        <f>Summary!#REF!</f>
        <v>#REF!</v>
      </c>
      <c r="I124" s="929" t="e">
        <f>Summary!#REF!</f>
        <v>#REF!</v>
      </c>
      <c r="J124" s="4"/>
      <c r="K124" s="4"/>
      <c r="L124" s="4"/>
      <c r="M124" s="4"/>
      <c r="N124" s="4"/>
      <c r="O124" s="4"/>
      <c r="P124" s="4"/>
      <c r="Q124" s="4"/>
      <c r="R124" s="4"/>
      <c r="S124" s="4"/>
      <c r="T124" s="4"/>
      <c r="U124" s="4"/>
      <c r="V124" s="4"/>
      <c r="W124" s="4"/>
      <c r="X124" s="4"/>
      <c r="Y124" s="4"/>
      <c r="Z124" s="4"/>
    </row>
    <row r="125" spans="1:26" ht="12.75" customHeight="1" x14ac:dyDescent="0.2">
      <c r="A125" s="928"/>
      <c r="B125" s="89" t="e">
        <f>Summary!#REF!</f>
        <v>#REF!</v>
      </c>
      <c r="C125" s="89" t="e">
        <f>Summary!#REF!</f>
        <v>#REF!</v>
      </c>
      <c r="D125" s="316" t="e">
        <f>Summary!#REF!</f>
        <v>#REF!</v>
      </c>
      <c r="E125" s="89" t="e">
        <f>Summary!#REF!</f>
        <v>#REF!</v>
      </c>
      <c r="F125" s="89" t="e">
        <f>Summary!#REF!</f>
        <v>#REF!</v>
      </c>
      <c r="G125" s="89" t="e">
        <f>Summary!#REF!</f>
        <v>#REF!</v>
      </c>
      <c r="H125" s="317" t="e">
        <f>Summary!#REF!</f>
        <v>#REF!</v>
      </c>
      <c r="I125" s="929" t="e">
        <f>Summary!#REF!</f>
        <v>#REF!</v>
      </c>
      <c r="J125" s="4"/>
      <c r="K125" s="4"/>
      <c r="L125" s="4"/>
      <c r="M125" s="4"/>
      <c r="N125" s="4"/>
      <c r="O125" s="4"/>
      <c r="P125" s="4"/>
      <c r="Q125" s="4"/>
      <c r="R125" s="4"/>
      <c r="S125" s="4"/>
      <c r="T125" s="4"/>
      <c r="U125" s="4"/>
      <c r="V125" s="4"/>
      <c r="W125" s="4"/>
      <c r="X125" s="4"/>
      <c r="Y125" s="4"/>
      <c r="Z125" s="4"/>
    </row>
    <row r="126" spans="1:26" ht="12.75" customHeight="1" x14ac:dyDescent="0.2">
      <c r="A126" s="928"/>
      <c r="B126" s="89" t="e">
        <f>Summary!#REF!</f>
        <v>#REF!</v>
      </c>
      <c r="C126" s="89" t="e">
        <f>Summary!#REF!</f>
        <v>#REF!</v>
      </c>
      <c r="D126" s="316" t="e">
        <f>Summary!#REF!</f>
        <v>#REF!</v>
      </c>
      <c r="E126" s="89" t="e">
        <f>Summary!#REF!</f>
        <v>#REF!</v>
      </c>
      <c r="F126" s="89" t="e">
        <f>Summary!#REF!</f>
        <v>#REF!</v>
      </c>
      <c r="G126" s="89" t="e">
        <f>Summary!#REF!</f>
        <v>#REF!</v>
      </c>
      <c r="H126" s="317" t="e">
        <f>Summary!#REF!</f>
        <v>#REF!</v>
      </c>
      <c r="I126" s="929" t="e">
        <f>Summary!#REF!</f>
        <v>#REF!</v>
      </c>
      <c r="J126" s="4"/>
      <c r="K126" s="4"/>
      <c r="L126" s="4"/>
      <c r="M126" s="4"/>
      <c r="N126" s="4"/>
      <c r="O126" s="4"/>
      <c r="P126" s="4"/>
      <c r="Q126" s="4"/>
      <c r="R126" s="4"/>
      <c r="S126" s="4"/>
      <c r="T126" s="4"/>
      <c r="U126" s="4"/>
      <c r="V126" s="4"/>
      <c r="W126" s="4"/>
      <c r="X126" s="4"/>
      <c r="Y126" s="4"/>
      <c r="Z126" s="4"/>
    </row>
    <row r="127" spans="1:26" ht="12.75" customHeight="1" x14ac:dyDescent="0.2">
      <c r="A127" s="928"/>
      <c r="B127" s="89" t="e">
        <f>Summary!#REF!</f>
        <v>#REF!</v>
      </c>
      <c r="C127" s="89" t="e">
        <f>Summary!#REF!</f>
        <v>#REF!</v>
      </c>
      <c r="D127" s="316" t="e">
        <f>Summary!#REF!</f>
        <v>#REF!</v>
      </c>
      <c r="E127" s="89" t="e">
        <f>Summary!#REF!</f>
        <v>#REF!</v>
      </c>
      <c r="F127" s="89" t="e">
        <f>Summary!#REF!</f>
        <v>#REF!</v>
      </c>
      <c r="G127" s="89" t="e">
        <f>Summary!#REF!</f>
        <v>#REF!</v>
      </c>
      <c r="H127" s="317" t="e">
        <f>Summary!#REF!</f>
        <v>#REF!</v>
      </c>
      <c r="I127" s="929" t="e">
        <f>Summary!#REF!</f>
        <v>#REF!</v>
      </c>
      <c r="J127" s="4"/>
      <c r="K127" s="4"/>
      <c r="L127" s="4"/>
      <c r="M127" s="4"/>
      <c r="N127" s="4"/>
      <c r="O127" s="4"/>
      <c r="P127" s="4"/>
      <c r="Q127" s="4"/>
      <c r="R127" s="4"/>
      <c r="S127" s="4"/>
      <c r="T127" s="4"/>
      <c r="U127" s="4"/>
      <c r="V127" s="4"/>
      <c r="W127" s="4"/>
      <c r="X127" s="4"/>
      <c r="Y127" s="4"/>
      <c r="Z127" s="4"/>
    </row>
    <row r="128" spans="1:26" ht="12.75" customHeight="1" x14ac:dyDescent="0.2">
      <c r="A128" s="928"/>
      <c r="B128" s="89" t="e">
        <f>Summary!#REF!</f>
        <v>#REF!</v>
      </c>
      <c r="C128" s="89" t="e">
        <f>Summary!#REF!</f>
        <v>#REF!</v>
      </c>
      <c r="D128" s="320" t="e">
        <f>Summary!#REF!</f>
        <v>#REF!</v>
      </c>
      <c r="E128" s="89" t="e">
        <f>Summary!#REF!</f>
        <v>#REF!</v>
      </c>
      <c r="F128" s="89" t="e">
        <f>Summary!#REF!</f>
        <v>#REF!</v>
      </c>
      <c r="G128" s="89" t="e">
        <f>Summary!#REF!</f>
        <v>#REF!</v>
      </c>
      <c r="H128" s="317" t="e">
        <f>Summary!#REF!</f>
        <v>#REF!</v>
      </c>
      <c r="I128" s="929" t="e">
        <f>Summary!#REF!</f>
        <v>#REF!</v>
      </c>
      <c r="J128" s="4"/>
      <c r="K128" s="4"/>
      <c r="L128" s="4"/>
      <c r="M128" s="4"/>
      <c r="N128" s="4"/>
      <c r="O128" s="4"/>
      <c r="P128" s="4"/>
      <c r="Q128" s="4"/>
      <c r="R128" s="4"/>
      <c r="S128" s="4"/>
      <c r="T128" s="4"/>
      <c r="U128" s="4"/>
      <c r="V128" s="4"/>
      <c r="W128" s="4"/>
      <c r="X128" s="4"/>
      <c r="Y128" s="4"/>
      <c r="Z128" s="4"/>
    </row>
    <row r="129" spans="1:26" ht="12.75" customHeight="1" x14ac:dyDescent="0.2">
      <c r="A129" s="928"/>
      <c r="B129" s="89" t="e">
        <f>Summary!#REF!</f>
        <v>#REF!</v>
      </c>
      <c r="C129" s="89" t="e">
        <f>Summary!#REF!</f>
        <v>#REF!</v>
      </c>
      <c r="D129" s="320" t="e">
        <f>Summary!#REF!</f>
        <v>#REF!</v>
      </c>
      <c r="E129" s="89" t="e">
        <f>Summary!#REF!</f>
        <v>#REF!</v>
      </c>
      <c r="F129" s="89" t="e">
        <f>Summary!#REF!</f>
        <v>#REF!</v>
      </c>
      <c r="G129" s="89" t="e">
        <f>Summary!#REF!</f>
        <v>#REF!</v>
      </c>
      <c r="H129" s="317" t="e">
        <f>Summary!#REF!</f>
        <v>#REF!</v>
      </c>
      <c r="I129" s="929" t="e">
        <f>Summary!#REF!</f>
        <v>#REF!</v>
      </c>
      <c r="J129" s="4"/>
      <c r="K129" s="4"/>
      <c r="L129" s="4"/>
      <c r="M129" s="4"/>
      <c r="N129" s="4"/>
      <c r="O129" s="4"/>
      <c r="P129" s="4"/>
      <c r="Q129" s="4"/>
      <c r="R129" s="4"/>
      <c r="S129" s="4"/>
      <c r="T129" s="4"/>
      <c r="U129" s="4"/>
      <c r="V129" s="4"/>
      <c r="W129" s="4"/>
      <c r="X129" s="4"/>
      <c r="Y129" s="4"/>
      <c r="Z129" s="4"/>
    </row>
    <row r="130" spans="1:26" ht="12.75" customHeight="1" x14ac:dyDescent="0.2">
      <c r="A130" s="928"/>
      <c r="B130" s="89" t="e">
        <f>Summary!#REF!</f>
        <v>#REF!</v>
      </c>
      <c r="C130" s="89" t="e">
        <f>Summary!#REF!</f>
        <v>#REF!</v>
      </c>
      <c r="D130" s="320" t="e">
        <f>Summary!#REF!</f>
        <v>#REF!</v>
      </c>
      <c r="E130" s="89" t="e">
        <f>Summary!#REF!</f>
        <v>#REF!</v>
      </c>
      <c r="F130" s="89" t="e">
        <f>Summary!#REF!</f>
        <v>#REF!</v>
      </c>
      <c r="G130" s="89" t="e">
        <f>Summary!#REF!</f>
        <v>#REF!</v>
      </c>
      <c r="H130" s="317" t="e">
        <f>Summary!#REF!</f>
        <v>#REF!</v>
      </c>
      <c r="I130" s="929" t="e">
        <f>Summary!#REF!</f>
        <v>#REF!</v>
      </c>
      <c r="J130" s="4"/>
      <c r="K130" s="4"/>
      <c r="L130" s="4"/>
      <c r="M130" s="4"/>
      <c r="N130" s="4"/>
      <c r="O130" s="4"/>
      <c r="P130" s="4"/>
      <c r="Q130" s="4"/>
      <c r="R130" s="4"/>
      <c r="S130" s="4"/>
      <c r="T130" s="4"/>
      <c r="U130" s="4"/>
      <c r="V130" s="4"/>
      <c r="W130" s="4"/>
      <c r="X130" s="4"/>
      <c r="Y130" s="4"/>
      <c r="Z130" s="4"/>
    </row>
    <row r="131" spans="1:26" ht="12.75" customHeight="1" x14ac:dyDescent="0.2">
      <c r="A131" s="928"/>
      <c r="B131" s="89" t="e">
        <f>Summary!#REF!</f>
        <v>#REF!</v>
      </c>
      <c r="C131" s="89" t="e">
        <f>Summary!#REF!</f>
        <v>#REF!</v>
      </c>
      <c r="D131" s="320" t="e">
        <f>Summary!#REF!</f>
        <v>#REF!</v>
      </c>
      <c r="E131" s="89" t="e">
        <f>Summary!#REF!</f>
        <v>#REF!</v>
      </c>
      <c r="F131" s="89" t="e">
        <f>Summary!#REF!</f>
        <v>#REF!</v>
      </c>
      <c r="G131" s="89" t="e">
        <f>Summary!#REF!</f>
        <v>#REF!</v>
      </c>
      <c r="H131" s="317" t="e">
        <f>Summary!#REF!</f>
        <v>#REF!</v>
      </c>
      <c r="I131" s="929" t="e">
        <f>Summary!#REF!</f>
        <v>#REF!</v>
      </c>
      <c r="J131" s="4"/>
      <c r="K131" s="4"/>
      <c r="L131" s="4"/>
      <c r="M131" s="4"/>
      <c r="N131" s="4"/>
      <c r="O131" s="4"/>
      <c r="P131" s="4"/>
      <c r="Q131" s="4"/>
      <c r="R131" s="4"/>
      <c r="S131" s="4"/>
      <c r="T131" s="4"/>
      <c r="U131" s="4"/>
      <c r="V131" s="4"/>
      <c r="W131" s="4"/>
      <c r="X131" s="4"/>
      <c r="Y131" s="4"/>
      <c r="Z131" s="4"/>
    </row>
    <row r="132" spans="1:26" ht="12.75" customHeight="1" x14ac:dyDescent="0.2">
      <c r="A132" s="928"/>
      <c r="B132" s="89" t="e">
        <f>Summary!#REF!</f>
        <v>#REF!</v>
      </c>
      <c r="C132" s="89" t="e">
        <f>Summary!#REF!</f>
        <v>#REF!</v>
      </c>
      <c r="D132" s="320" t="e">
        <f>Summary!#REF!</f>
        <v>#REF!</v>
      </c>
      <c r="E132" s="89" t="e">
        <f>Summary!#REF!</f>
        <v>#REF!</v>
      </c>
      <c r="F132" s="89" t="e">
        <f>Summary!#REF!</f>
        <v>#REF!</v>
      </c>
      <c r="G132" s="89" t="e">
        <f>Summary!#REF!</f>
        <v>#REF!</v>
      </c>
      <c r="H132" s="317" t="e">
        <f>Summary!#REF!</f>
        <v>#REF!</v>
      </c>
      <c r="I132" s="929" t="e">
        <f>Summary!#REF!</f>
        <v>#REF!</v>
      </c>
      <c r="J132" s="4"/>
      <c r="K132" s="4"/>
      <c r="L132" s="4"/>
      <c r="M132" s="4"/>
      <c r="N132" s="4"/>
      <c r="O132" s="4"/>
      <c r="P132" s="4"/>
      <c r="Q132" s="4"/>
      <c r="R132" s="4"/>
      <c r="S132" s="4"/>
      <c r="T132" s="4"/>
      <c r="U132" s="4"/>
      <c r="V132" s="4"/>
      <c r="W132" s="4"/>
      <c r="X132" s="4"/>
      <c r="Y132" s="4"/>
      <c r="Z132" s="4"/>
    </row>
    <row r="133" spans="1:26" ht="12.75" customHeight="1" x14ac:dyDescent="0.2">
      <c r="A133" s="928"/>
      <c r="B133" s="89" t="e">
        <f>Summary!#REF!</f>
        <v>#REF!</v>
      </c>
      <c r="C133" s="89" t="e">
        <f>Summary!#REF!</f>
        <v>#REF!</v>
      </c>
      <c r="D133" s="320" t="e">
        <f>Summary!#REF!</f>
        <v>#REF!</v>
      </c>
      <c r="E133" s="89" t="e">
        <f>Summary!#REF!</f>
        <v>#REF!</v>
      </c>
      <c r="F133" s="89" t="e">
        <f>Summary!#REF!</f>
        <v>#REF!</v>
      </c>
      <c r="G133" s="89" t="e">
        <f>Summary!#REF!</f>
        <v>#REF!</v>
      </c>
      <c r="H133" s="317" t="e">
        <f>Summary!#REF!</f>
        <v>#REF!</v>
      </c>
      <c r="I133" s="929" t="e">
        <f>Summary!#REF!</f>
        <v>#REF!</v>
      </c>
      <c r="J133" s="4"/>
      <c r="K133" s="4"/>
      <c r="L133" s="4"/>
      <c r="M133" s="4"/>
      <c r="N133" s="4"/>
      <c r="O133" s="4"/>
      <c r="P133" s="4"/>
      <c r="Q133" s="4"/>
      <c r="R133" s="4"/>
      <c r="S133" s="4"/>
      <c r="T133" s="4"/>
      <c r="U133" s="4"/>
      <c r="V133" s="4"/>
      <c r="W133" s="4"/>
      <c r="X133" s="4"/>
      <c r="Y133" s="4"/>
      <c r="Z133" s="4"/>
    </row>
    <row r="134" spans="1:26" ht="12.75" customHeight="1" x14ac:dyDescent="0.2">
      <c r="A134" s="928"/>
      <c r="B134" s="89" t="e">
        <f>Summary!#REF!</f>
        <v>#REF!</v>
      </c>
      <c r="C134" s="89" t="e">
        <f>Summary!#REF!</f>
        <v>#REF!</v>
      </c>
      <c r="D134" s="320" t="e">
        <f>Summary!#REF!</f>
        <v>#REF!</v>
      </c>
      <c r="E134" s="89" t="e">
        <f>Summary!#REF!</f>
        <v>#REF!</v>
      </c>
      <c r="F134" s="89" t="e">
        <f>Summary!#REF!</f>
        <v>#REF!</v>
      </c>
      <c r="G134" s="89" t="e">
        <f>Summary!#REF!</f>
        <v>#REF!</v>
      </c>
      <c r="H134" s="317" t="e">
        <f>Summary!#REF!</f>
        <v>#REF!</v>
      </c>
      <c r="I134" s="929" t="e">
        <f>Summary!#REF!</f>
        <v>#REF!</v>
      </c>
      <c r="J134" s="4"/>
      <c r="K134" s="4"/>
      <c r="L134" s="4"/>
      <c r="M134" s="4"/>
      <c r="N134" s="4"/>
      <c r="O134" s="4"/>
      <c r="P134" s="4"/>
      <c r="Q134" s="4"/>
      <c r="R134" s="4"/>
      <c r="S134" s="4"/>
      <c r="T134" s="4"/>
      <c r="U134" s="4"/>
      <c r="V134" s="4"/>
      <c r="W134" s="4"/>
      <c r="X134" s="4"/>
      <c r="Y134" s="4"/>
      <c r="Z134" s="4"/>
    </row>
    <row r="135" spans="1:26" ht="12.75" customHeight="1" x14ac:dyDescent="0.2">
      <c r="A135" s="928"/>
      <c r="B135" s="89" t="e">
        <f>Summary!#REF!</f>
        <v>#REF!</v>
      </c>
      <c r="C135" s="89" t="e">
        <f>Summary!#REF!</f>
        <v>#REF!</v>
      </c>
      <c r="D135" s="320" t="e">
        <f>Summary!#REF!</f>
        <v>#REF!</v>
      </c>
      <c r="E135" s="89" t="e">
        <f>Summary!#REF!</f>
        <v>#REF!</v>
      </c>
      <c r="F135" s="89" t="e">
        <f>Summary!#REF!</f>
        <v>#REF!</v>
      </c>
      <c r="G135" s="89" t="e">
        <f>Summary!#REF!</f>
        <v>#REF!</v>
      </c>
      <c r="H135" s="317" t="e">
        <f>Summary!#REF!</f>
        <v>#REF!</v>
      </c>
      <c r="I135" s="929" t="e">
        <f>Summary!#REF!</f>
        <v>#REF!</v>
      </c>
      <c r="J135" s="4"/>
      <c r="K135" s="4"/>
      <c r="L135" s="4"/>
      <c r="M135" s="4"/>
      <c r="N135" s="4"/>
      <c r="O135" s="4"/>
      <c r="P135" s="4"/>
      <c r="Q135" s="4"/>
      <c r="R135" s="4"/>
      <c r="S135" s="4"/>
      <c r="T135" s="4"/>
      <c r="U135" s="4"/>
      <c r="V135" s="4"/>
      <c r="W135" s="4"/>
      <c r="X135" s="4"/>
      <c r="Y135" s="4"/>
      <c r="Z135" s="4"/>
    </row>
    <row r="136" spans="1:26" ht="12.75" customHeight="1" x14ac:dyDescent="0.2">
      <c r="A136" s="928"/>
      <c r="B136" s="89" t="e">
        <f>Summary!#REF!</f>
        <v>#REF!</v>
      </c>
      <c r="C136" s="89" t="e">
        <f>Summary!#REF!</f>
        <v>#REF!</v>
      </c>
      <c r="D136" s="320" t="e">
        <f>Summary!#REF!</f>
        <v>#REF!</v>
      </c>
      <c r="E136" s="89" t="e">
        <f>Summary!#REF!</f>
        <v>#REF!</v>
      </c>
      <c r="F136" s="89" t="e">
        <f>Summary!#REF!</f>
        <v>#REF!</v>
      </c>
      <c r="G136" s="89" t="e">
        <f>Summary!#REF!</f>
        <v>#REF!</v>
      </c>
      <c r="H136" s="317" t="e">
        <f>Summary!#REF!</f>
        <v>#REF!</v>
      </c>
      <c r="I136" s="929" t="e">
        <f>Summary!#REF!</f>
        <v>#REF!</v>
      </c>
      <c r="J136" s="4"/>
      <c r="K136" s="4"/>
      <c r="L136" s="4"/>
      <c r="M136" s="4"/>
      <c r="N136" s="4"/>
      <c r="O136" s="4"/>
      <c r="P136" s="4"/>
      <c r="Q136" s="4"/>
      <c r="R136" s="4"/>
      <c r="S136" s="4"/>
      <c r="T136" s="4"/>
      <c r="U136" s="4"/>
      <c r="V136" s="4"/>
      <c r="W136" s="4"/>
      <c r="X136" s="4"/>
      <c r="Y136" s="4"/>
      <c r="Z136" s="4"/>
    </row>
    <row r="137" spans="1:26" ht="12.75" customHeight="1" x14ac:dyDescent="0.2">
      <c r="A137" s="928"/>
      <c r="B137" s="89" t="e">
        <f>Summary!#REF!</f>
        <v>#REF!</v>
      </c>
      <c r="C137" s="89" t="e">
        <f>Summary!#REF!</f>
        <v>#REF!</v>
      </c>
      <c r="D137" s="320" t="e">
        <f>Summary!#REF!</f>
        <v>#REF!</v>
      </c>
      <c r="E137" s="89" t="e">
        <f>Summary!#REF!</f>
        <v>#REF!</v>
      </c>
      <c r="F137" s="89" t="e">
        <f>Summary!#REF!</f>
        <v>#REF!</v>
      </c>
      <c r="G137" s="89" t="e">
        <f>Summary!#REF!</f>
        <v>#REF!</v>
      </c>
      <c r="H137" s="317" t="e">
        <f>Summary!#REF!</f>
        <v>#REF!</v>
      </c>
      <c r="I137" s="929" t="e">
        <f>Summary!#REF!</f>
        <v>#REF!</v>
      </c>
      <c r="J137" s="4"/>
      <c r="K137" s="4"/>
      <c r="L137" s="4"/>
      <c r="M137" s="4"/>
      <c r="N137" s="4"/>
      <c r="O137" s="4"/>
      <c r="P137" s="4"/>
      <c r="Q137" s="4"/>
      <c r="R137" s="4"/>
      <c r="S137" s="4"/>
      <c r="T137" s="4"/>
      <c r="U137" s="4"/>
      <c r="V137" s="4"/>
      <c r="W137" s="4"/>
      <c r="X137" s="4"/>
      <c r="Y137" s="4"/>
      <c r="Z137" s="4"/>
    </row>
    <row r="138" spans="1:26" ht="12.75" customHeight="1" x14ac:dyDescent="0.2">
      <c r="A138" s="928"/>
      <c r="B138" s="89" t="e">
        <f>Summary!#REF!</f>
        <v>#REF!</v>
      </c>
      <c r="C138" s="89" t="e">
        <f>Summary!#REF!</f>
        <v>#REF!</v>
      </c>
      <c r="D138" s="320" t="e">
        <f>Summary!#REF!</f>
        <v>#REF!</v>
      </c>
      <c r="E138" s="89" t="e">
        <f>Summary!#REF!</f>
        <v>#REF!</v>
      </c>
      <c r="F138" s="89" t="e">
        <f>Summary!#REF!</f>
        <v>#REF!</v>
      </c>
      <c r="G138" s="89" t="e">
        <f>Summary!#REF!</f>
        <v>#REF!</v>
      </c>
      <c r="H138" s="317" t="e">
        <f>Summary!#REF!</f>
        <v>#REF!</v>
      </c>
      <c r="I138" s="929" t="e">
        <f>Summary!#REF!</f>
        <v>#REF!</v>
      </c>
      <c r="J138" s="4"/>
      <c r="K138" s="4"/>
      <c r="L138" s="4"/>
      <c r="M138" s="4"/>
      <c r="N138" s="4"/>
      <c r="O138" s="4"/>
      <c r="P138" s="4"/>
      <c r="Q138" s="4"/>
      <c r="R138" s="4"/>
      <c r="S138" s="4"/>
      <c r="T138" s="4"/>
      <c r="U138" s="4"/>
      <c r="V138" s="4"/>
      <c r="W138" s="4"/>
      <c r="X138" s="4"/>
      <c r="Y138" s="4"/>
      <c r="Z138" s="4"/>
    </row>
    <row r="139" spans="1:26" ht="12.75" customHeight="1" x14ac:dyDescent="0.2">
      <c r="A139" s="928"/>
      <c r="B139" s="89" t="e">
        <f>Summary!#REF!</f>
        <v>#REF!</v>
      </c>
      <c r="C139" s="89" t="e">
        <f>Summary!#REF!</f>
        <v>#REF!</v>
      </c>
      <c r="D139" s="320" t="e">
        <f>Summary!#REF!</f>
        <v>#REF!</v>
      </c>
      <c r="E139" s="89" t="e">
        <f>Summary!#REF!</f>
        <v>#REF!</v>
      </c>
      <c r="F139" s="89" t="e">
        <f>Summary!#REF!</f>
        <v>#REF!</v>
      </c>
      <c r="G139" s="89" t="e">
        <f>Summary!#REF!</f>
        <v>#REF!</v>
      </c>
      <c r="H139" s="317" t="e">
        <f>Summary!#REF!</f>
        <v>#REF!</v>
      </c>
      <c r="I139" s="929" t="e">
        <f>Summary!#REF!</f>
        <v>#REF!</v>
      </c>
      <c r="J139" s="4"/>
      <c r="K139" s="4"/>
      <c r="L139" s="4"/>
      <c r="M139" s="4"/>
      <c r="N139" s="4"/>
      <c r="O139" s="4"/>
      <c r="P139" s="4"/>
      <c r="Q139" s="4"/>
      <c r="R139" s="4"/>
      <c r="S139" s="4"/>
      <c r="T139" s="4"/>
      <c r="U139" s="4"/>
      <c r="V139" s="4"/>
      <c r="W139" s="4"/>
      <c r="X139" s="4"/>
      <c r="Y139" s="4"/>
      <c r="Z139" s="4"/>
    </row>
    <row r="140" spans="1:26" ht="12.75" customHeight="1" x14ac:dyDescent="0.2">
      <c r="A140" s="928"/>
      <c r="B140" s="89" t="e">
        <f>Summary!#REF!</f>
        <v>#REF!</v>
      </c>
      <c r="C140" s="89" t="e">
        <f>Summary!#REF!</f>
        <v>#REF!</v>
      </c>
      <c r="D140" s="320" t="e">
        <f>Summary!#REF!</f>
        <v>#REF!</v>
      </c>
      <c r="E140" s="89" t="e">
        <f>Summary!#REF!</f>
        <v>#REF!</v>
      </c>
      <c r="F140" s="89" t="e">
        <f>Summary!#REF!</f>
        <v>#REF!</v>
      </c>
      <c r="G140" s="89" t="e">
        <f>Summary!#REF!</f>
        <v>#REF!</v>
      </c>
      <c r="H140" s="317" t="e">
        <f>Summary!#REF!</f>
        <v>#REF!</v>
      </c>
      <c r="I140" s="929" t="e">
        <f>Summary!#REF!</f>
        <v>#REF!</v>
      </c>
      <c r="J140" s="4"/>
      <c r="K140" s="4"/>
      <c r="L140" s="4"/>
      <c r="M140" s="4"/>
      <c r="N140" s="4"/>
      <c r="O140" s="4"/>
      <c r="P140" s="4"/>
      <c r="Q140" s="4"/>
      <c r="R140" s="4"/>
      <c r="S140" s="4"/>
      <c r="T140" s="4"/>
      <c r="U140" s="4"/>
      <c r="V140" s="4"/>
      <c r="W140" s="4"/>
      <c r="X140" s="4"/>
      <c r="Y140" s="4"/>
      <c r="Z140" s="4"/>
    </row>
    <row r="141" spans="1:26" ht="12.75" customHeight="1" x14ac:dyDescent="0.2">
      <c r="A141" s="928"/>
      <c r="B141" s="89" t="e">
        <f>Summary!#REF!</f>
        <v>#REF!</v>
      </c>
      <c r="C141" s="89" t="e">
        <f>Summary!#REF!</f>
        <v>#REF!</v>
      </c>
      <c r="D141" s="320" t="e">
        <f>Summary!#REF!</f>
        <v>#REF!</v>
      </c>
      <c r="E141" s="89" t="e">
        <f>Summary!#REF!</f>
        <v>#REF!</v>
      </c>
      <c r="F141" s="89" t="e">
        <f>Summary!#REF!</f>
        <v>#REF!</v>
      </c>
      <c r="G141" s="89" t="e">
        <f>Summary!#REF!</f>
        <v>#REF!</v>
      </c>
      <c r="H141" s="317" t="e">
        <f>Summary!#REF!</f>
        <v>#REF!</v>
      </c>
      <c r="I141" s="929" t="e">
        <f>Summary!#REF!</f>
        <v>#REF!</v>
      </c>
      <c r="J141" s="4"/>
      <c r="K141" s="4"/>
      <c r="L141" s="4"/>
      <c r="M141" s="4"/>
      <c r="N141" s="4"/>
      <c r="O141" s="4"/>
      <c r="P141" s="4"/>
      <c r="Q141" s="4"/>
      <c r="R141" s="4"/>
      <c r="S141" s="4"/>
      <c r="T141" s="4"/>
      <c r="U141" s="4"/>
      <c r="V141" s="4"/>
      <c r="W141" s="4"/>
      <c r="X141" s="4"/>
      <c r="Y141" s="4"/>
      <c r="Z141" s="4"/>
    </row>
    <row r="142" spans="1:26" ht="12.75" customHeight="1" x14ac:dyDescent="0.2">
      <c r="A142" s="928"/>
      <c r="B142" s="89" t="e">
        <f>Summary!#REF!</f>
        <v>#REF!</v>
      </c>
      <c r="C142" s="89" t="e">
        <f>Summary!#REF!</f>
        <v>#REF!</v>
      </c>
      <c r="D142" s="320" t="e">
        <f>Summary!#REF!</f>
        <v>#REF!</v>
      </c>
      <c r="E142" s="89" t="e">
        <f>Summary!#REF!</f>
        <v>#REF!</v>
      </c>
      <c r="F142" s="89" t="e">
        <f>Summary!#REF!</f>
        <v>#REF!</v>
      </c>
      <c r="G142" s="89" t="e">
        <f>Summary!#REF!</f>
        <v>#REF!</v>
      </c>
      <c r="H142" s="317" t="e">
        <f>Summary!#REF!</f>
        <v>#REF!</v>
      </c>
      <c r="I142" s="929" t="e">
        <f>Summary!#REF!</f>
        <v>#REF!</v>
      </c>
      <c r="J142" s="4"/>
      <c r="K142" s="4"/>
      <c r="L142" s="4"/>
      <c r="M142" s="4"/>
      <c r="N142" s="4"/>
      <c r="O142" s="4"/>
      <c r="P142" s="4"/>
      <c r="Q142" s="4"/>
      <c r="R142" s="4"/>
      <c r="S142" s="4"/>
      <c r="T142" s="4"/>
      <c r="U142" s="4"/>
      <c r="V142" s="4"/>
      <c r="W142" s="4"/>
      <c r="X142" s="4"/>
      <c r="Y142" s="4"/>
      <c r="Z142" s="4"/>
    </row>
    <row r="143" spans="1:26" ht="12.75" customHeight="1" x14ac:dyDescent="0.2">
      <c r="A143" s="928"/>
      <c r="B143" s="89" t="e">
        <f>Summary!#REF!</f>
        <v>#REF!</v>
      </c>
      <c r="C143" s="89" t="e">
        <f>Summary!#REF!</f>
        <v>#REF!</v>
      </c>
      <c r="D143" s="320" t="e">
        <f>Summary!#REF!</f>
        <v>#REF!</v>
      </c>
      <c r="E143" s="89" t="e">
        <f>Summary!#REF!</f>
        <v>#REF!</v>
      </c>
      <c r="F143" s="89" t="e">
        <f>Summary!#REF!</f>
        <v>#REF!</v>
      </c>
      <c r="G143" s="89" t="e">
        <f>Summary!#REF!</f>
        <v>#REF!</v>
      </c>
      <c r="H143" s="317" t="e">
        <f>Summary!#REF!</f>
        <v>#REF!</v>
      </c>
      <c r="I143" s="929" t="e">
        <f>Summary!#REF!</f>
        <v>#REF!</v>
      </c>
      <c r="J143" s="4"/>
      <c r="K143" s="4"/>
      <c r="L143" s="4"/>
      <c r="M143" s="4"/>
      <c r="N143" s="4"/>
      <c r="O143" s="4"/>
      <c r="P143" s="4"/>
      <c r="Q143" s="4"/>
      <c r="R143" s="4"/>
      <c r="S143" s="4"/>
      <c r="T143" s="4"/>
      <c r="U143" s="4"/>
      <c r="V143" s="4"/>
      <c r="W143" s="4"/>
      <c r="X143" s="4"/>
      <c r="Y143" s="4"/>
      <c r="Z143" s="4"/>
    </row>
    <row r="144" spans="1:26" ht="12.75" customHeight="1" x14ac:dyDescent="0.2">
      <c r="A144" s="928"/>
      <c r="B144" s="89" t="e">
        <f>Summary!#REF!</f>
        <v>#REF!</v>
      </c>
      <c r="C144" s="89" t="e">
        <f>Summary!#REF!</f>
        <v>#REF!</v>
      </c>
      <c r="D144" s="320" t="e">
        <f>Summary!#REF!</f>
        <v>#REF!</v>
      </c>
      <c r="E144" s="89" t="e">
        <f>Summary!#REF!</f>
        <v>#REF!</v>
      </c>
      <c r="F144" s="89" t="e">
        <f>Summary!#REF!</f>
        <v>#REF!</v>
      </c>
      <c r="G144" s="89" t="e">
        <f>Summary!#REF!</f>
        <v>#REF!</v>
      </c>
      <c r="H144" s="317" t="e">
        <f>Summary!#REF!</f>
        <v>#REF!</v>
      </c>
      <c r="I144" s="929" t="e">
        <f>Summary!#REF!</f>
        <v>#REF!</v>
      </c>
      <c r="J144" s="4"/>
      <c r="K144" s="4"/>
      <c r="L144" s="4"/>
      <c r="M144" s="4"/>
      <c r="N144" s="4"/>
      <c r="O144" s="4"/>
      <c r="P144" s="4"/>
      <c r="Q144" s="4"/>
      <c r="R144" s="4"/>
      <c r="S144" s="4"/>
      <c r="T144" s="4"/>
      <c r="U144" s="4"/>
      <c r="V144" s="4"/>
      <c r="W144" s="4"/>
      <c r="X144" s="4"/>
      <c r="Y144" s="4"/>
      <c r="Z144" s="4"/>
    </row>
    <row r="145" spans="1:26" ht="12.75" customHeight="1" x14ac:dyDescent="0.2">
      <c r="A145" s="928"/>
      <c r="B145" s="89" t="e">
        <f>Summary!#REF!</f>
        <v>#REF!</v>
      </c>
      <c r="C145" s="89" t="e">
        <f>Summary!#REF!</f>
        <v>#REF!</v>
      </c>
      <c r="D145" s="320" t="e">
        <f>Summary!#REF!</f>
        <v>#REF!</v>
      </c>
      <c r="E145" s="89" t="e">
        <f>Summary!#REF!</f>
        <v>#REF!</v>
      </c>
      <c r="F145" s="89" t="e">
        <f>Summary!#REF!</f>
        <v>#REF!</v>
      </c>
      <c r="G145" s="89" t="e">
        <f>Summary!#REF!</f>
        <v>#REF!</v>
      </c>
      <c r="H145" s="317" t="e">
        <f>Summary!#REF!</f>
        <v>#REF!</v>
      </c>
      <c r="I145" s="929" t="e">
        <f>Summary!#REF!</f>
        <v>#REF!</v>
      </c>
      <c r="J145" s="4"/>
      <c r="K145" s="4"/>
      <c r="L145" s="4"/>
      <c r="M145" s="4"/>
      <c r="N145" s="4"/>
      <c r="O145" s="4"/>
      <c r="P145" s="4"/>
      <c r="Q145" s="4"/>
      <c r="R145" s="4"/>
      <c r="S145" s="4"/>
      <c r="T145" s="4"/>
      <c r="U145" s="4"/>
      <c r="V145" s="4"/>
      <c r="W145" s="4"/>
      <c r="X145" s="4"/>
      <c r="Y145" s="4"/>
      <c r="Z145" s="4"/>
    </row>
    <row r="146" spans="1:26" ht="12.75" customHeight="1" x14ac:dyDescent="0.2">
      <c r="A146" s="928"/>
      <c r="B146" s="89" t="e">
        <f>Summary!#REF!</f>
        <v>#REF!</v>
      </c>
      <c r="C146" s="89" t="e">
        <f>Summary!#REF!</f>
        <v>#REF!</v>
      </c>
      <c r="D146" s="320" t="e">
        <f>Summary!#REF!</f>
        <v>#REF!</v>
      </c>
      <c r="E146" s="89" t="e">
        <f>Summary!#REF!</f>
        <v>#REF!</v>
      </c>
      <c r="F146" s="89" t="e">
        <f>Summary!#REF!</f>
        <v>#REF!</v>
      </c>
      <c r="G146" s="89" t="e">
        <f>Summary!#REF!</f>
        <v>#REF!</v>
      </c>
      <c r="H146" s="317" t="e">
        <f>Summary!#REF!</f>
        <v>#REF!</v>
      </c>
      <c r="I146" s="929" t="e">
        <f>Summary!#REF!</f>
        <v>#REF!</v>
      </c>
      <c r="J146" s="4"/>
      <c r="K146" s="4"/>
      <c r="L146" s="4"/>
      <c r="M146" s="4"/>
      <c r="N146" s="4"/>
      <c r="O146" s="4"/>
      <c r="P146" s="4"/>
      <c r="Q146" s="4"/>
      <c r="R146" s="4"/>
      <c r="S146" s="4"/>
      <c r="T146" s="4"/>
      <c r="U146" s="4"/>
      <c r="V146" s="4"/>
      <c r="W146" s="4"/>
      <c r="X146" s="4"/>
      <c r="Y146" s="4"/>
      <c r="Z146" s="4"/>
    </row>
    <row r="147" spans="1:26" ht="12.75" customHeight="1" x14ac:dyDescent="0.2">
      <c r="A147" s="928"/>
      <c r="B147" s="89" t="e">
        <f>Summary!#REF!</f>
        <v>#REF!</v>
      </c>
      <c r="C147" s="89" t="e">
        <f>Summary!#REF!</f>
        <v>#REF!</v>
      </c>
      <c r="D147" s="320" t="e">
        <f>Summary!#REF!</f>
        <v>#REF!</v>
      </c>
      <c r="E147" s="89" t="e">
        <f>Summary!#REF!</f>
        <v>#REF!</v>
      </c>
      <c r="F147" s="89" t="e">
        <f>Summary!#REF!</f>
        <v>#REF!</v>
      </c>
      <c r="G147" s="89" t="e">
        <f>Summary!#REF!</f>
        <v>#REF!</v>
      </c>
      <c r="H147" s="317" t="e">
        <f>Summary!#REF!</f>
        <v>#REF!</v>
      </c>
      <c r="I147" s="929" t="e">
        <f>Summary!#REF!</f>
        <v>#REF!</v>
      </c>
      <c r="J147" s="4"/>
      <c r="K147" s="4"/>
      <c r="L147" s="4"/>
      <c r="M147" s="4"/>
      <c r="N147" s="4"/>
      <c r="O147" s="4"/>
      <c r="P147" s="4"/>
      <c r="Q147" s="4"/>
      <c r="R147" s="4"/>
      <c r="S147" s="4"/>
      <c r="T147" s="4"/>
      <c r="U147" s="4"/>
      <c r="V147" s="4"/>
      <c r="W147" s="4"/>
      <c r="X147" s="4"/>
      <c r="Y147" s="4"/>
      <c r="Z147" s="4"/>
    </row>
    <row r="148" spans="1:26" ht="12.75" customHeight="1" x14ac:dyDescent="0.2">
      <c r="A148" s="928"/>
      <c r="B148" s="89" t="e">
        <f>Summary!#REF!</f>
        <v>#REF!</v>
      </c>
      <c r="C148" s="89" t="e">
        <f>Summary!#REF!</f>
        <v>#REF!</v>
      </c>
      <c r="D148" s="320" t="e">
        <f>Summary!#REF!</f>
        <v>#REF!</v>
      </c>
      <c r="E148" s="89" t="e">
        <f>Summary!#REF!</f>
        <v>#REF!</v>
      </c>
      <c r="F148" s="89" t="e">
        <f>Summary!#REF!</f>
        <v>#REF!</v>
      </c>
      <c r="G148" s="89" t="e">
        <f>Summary!#REF!</f>
        <v>#REF!</v>
      </c>
      <c r="H148" s="317" t="e">
        <f>Summary!#REF!</f>
        <v>#REF!</v>
      </c>
      <c r="I148" s="929" t="e">
        <f>Summary!#REF!</f>
        <v>#REF!</v>
      </c>
      <c r="J148" s="4"/>
      <c r="K148" s="4"/>
      <c r="L148" s="4"/>
      <c r="M148" s="4"/>
      <c r="N148" s="4"/>
      <c r="O148" s="4"/>
      <c r="P148" s="4"/>
      <c r="Q148" s="4"/>
      <c r="R148" s="4"/>
      <c r="S148" s="4"/>
      <c r="T148" s="4"/>
      <c r="U148" s="4"/>
      <c r="V148" s="4"/>
      <c r="W148" s="4"/>
      <c r="X148" s="4"/>
      <c r="Y148" s="4"/>
      <c r="Z148" s="4"/>
    </row>
    <row r="149" spans="1:26" ht="12.75" customHeight="1" x14ac:dyDescent="0.2">
      <c r="A149" s="928"/>
      <c r="B149" s="89" t="e">
        <f>Summary!#REF!</f>
        <v>#REF!</v>
      </c>
      <c r="C149" s="89" t="e">
        <f>Summary!#REF!</f>
        <v>#REF!</v>
      </c>
      <c r="D149" s="320" t="e">
        <f>Summary!#REF!</f>
        <v>#REF!</v>
      </c>
      <c r="E149" s="89" t="e">
        <f>Summary!#REF!</f>
        <v>#REF!</v>
      </c>
      <c r="F149" s="89" t="e">
        <f>Summary!#REF!</f>
        <v>#REF!</v>
      </c>
      <c r="G149" s="89" t="e">
        <f>Summary!#REF!</f>
        <v>#REF!</v>
      </c>
      <c r="H149" s="317" t="e">
        <f>Summary!#REF!</f>
        <v>#REF!</v>
      </c>
      <c r="I149" s="929" t="e">
        <f>Summary!#REF!</f>
        <v>#REF!</v>
      </c>
      <c r="J149" s="4"/>
      <c r="K149" s="4"/>
      <c r="L149" s="4"/>
      <c r="M149" s="4"/>
      <c r="N149" s="4"/>
      <c r="O149" s="4"/>
      <c r="P149" s="4"/>
      <c r="Q149" s="4"/>
      <c r="R149" s="4"/>
      <c r="S149" s="4"/>
      <c r="T149" s="4"/>
      <c r="U149" s="4"/>
      <c r="V149" s="4"/>
      <c r="W149" s="4"/>
      <c r="X149" s="4"/>
      <c r="Y149" s="4"/>
      <c r="Z149" s="4"/>
    </row>
    <row r="150" spans="1:26" ht="12.75" customHeight="1" x14ac:dyDescent="0.2">
      <c r="A150" s="928"/>
      <c r="B150" s="89"/>
      <c r="C150" s="89"/>
      <c r="D150" s="320"/>
      <c r="E150" s="89"/>
      <c r="F150" s="89"/>
      <c r="G150" s="89"/>
      <c r="H150" s="317"/>
      <c r="I150" s="929"/>
      <c r="J150" s="4"/>
      <c r="K150" s="4"/>
      <c r="L150" s="4"/>
      <c r="M150" s="4"/>
      <c r="N150" s="4"/>
      <c r="O150" s="4"/>
      <c r="P150" s="4"/>
      <c r="Q150" s="4"/>
      <c r="R150" s="4"/>
      <c r="S150" s="4"/>
      <c r="T150" s="4"/>
      <c r="U150" s="4"/>
      <c r="V150" s="4"/>
      <c r="W150" s="4"/>
      <c r="X150" s="4"/>
      <c r="Y150" s="4"/>
      <c r="Z150" s="4"/>
    </row>
    <row r="151" spans="1:26" ht="19.5" customHeight="1" x14ac:dyDescent="0.2">
      <c r="A151" s="321"/>
      <c r="B151" s="321"/>
      <c r="C151" s="321"/>
      <c r="D151" s="322"/>
      <c r="E151" s="321"/>
      <c r="F151" s="323" t="s">
        <v>2073</v>
      </c>
      <c r="G151" s="321"/>
      <c r="H151" s="324" t="s">
        <v>21</v>
      </c>
      <c r="I151" s="325" t="e">
        <f>SUM(I7:I149)</f>
        <v>#REF!</v>
      </c>
      <c r="J151" s="4"/>
      <c r="K151" s="4"/>
      <c r="L151" s="4"/>
      <c r="M151" s="4"/>
      <c r="N151" s="4"/>
      <c r="O151" s="4"/>
      <c r="P151" s="4"/>
      <c r="Q151" s="4"/>
      <c r="R151" s="4"/>
      <c r="S151" s="4"/>
      <c r="T151" s="4"/>
      <c r="U151" s="4"/>
      <c r="V151" s="4"/>
      <c r="W151" s="4"/>
      <c r="X151" s="4"/>
      <c r="Y151" s="4"/>
      <c r="Z151" s="4"/>
    </row>
    <row r="152" spans="1:26" ht="12.75" customHeight="1" x14ac:dyDescent="0.2">
      <c r="A152" s="928"/>
      <c r="B152" s="89"/>
      <c r="C152" s="89"/>
      <c r="D152" s="320"/>
      <c r="E152" s="89"/>
      <c r="F152" s="89"/>
      <c r="G152" s="89"/>
      <c r="H152" s="317"/>
      <c r="I152" s="929"/>
      <c r="J152" s="4"/>
      <c r="K152" s="4"/>
      <c r="L152" s="4"/>
      <c r="M152" s="4"/>
      <c r="N152" s="4"/>
      <c r="O152" s="4"/>
      <c r="P152" s="4"/>
      <c r="Q152" s="4"/>
      <c r="R152" s="4"/>
      <c r="S152" s="4"/>
      <c r="T152" s="4"/>
      <c r="U152" s="4"/>
      <c r="V152" s="4"/>
      <c r="W152" s="4"/>
      <c r="X152" s="4"/>
      <c r="Y152" s="4"/>
      <c r="Z152" s="4"/>
    </row>
    <row r="153" spans="1:26" ht="12.75" customHeight="1" x14ac:dyDescent="0.2">
      <c r="A153" s="326"/>
      <c r="B153" s="327"/>
      <c r="C153" s="328"/>
      <c r="D153" s="329"/>
      <c r="E153" s="328"/>
      <c r="F153" s="328"/>
      <c r="G153" s="328"/>
      <c r="H153" s="330"/>
      <c r="I153" s="930"/>
      <c r="J153" s="4"/>
      <c r="K153" s="4"/>
      <c r="L153" s="4"/>
      <c r="M153" s="4"/>
      <c r="N153" s="4"/>
      <c r="O153" s="4"/>
      <c r="P153" s="4"/>
      <c r="Q153" s="4"/>
      <c r="R153" s="4"/>
      <c r="S153" s="4"/>
      <c r="T153" s="4"/>
      <c r="U153" s="4"/>
      <c r="V153" s="4"/>
      <c r="W153" s="4"/>
      <c r="X153" s="4"/>
      <c r="Y153" s="4"/>
      <c r="Z153" s="4"/>
    </row>
    <row r="154" spans="1:26" ht="12.75" customHeight="1" x14ac:dyDescent="0.2">
      <c r="A154" s="152"/>
      <c r="B154" s="152"/>
      <c r="C154" s="152"/>
      <c r="D154" s="4"/>
      <c r="E154" s="152"/>
      <c r="F154" s="152"/>
      <c r="G154" s="152"/>
      <c r="H154" s="331"/>
      <c r="I154" s="331"/>
      <c r="J154" s="4"/>
      <c r="K154" s="4"/>
      <c r="L154" s="4"/>
      <c r="M154" s="4"/>
      <c r="N154" s="4"/>
      <c r="O154" s="4"/>
      <c r="P154" s="4"/>
      <c r="Q154" s="4"/>
      <c r="R154" s="4"/>
      <c r="S154" s="4"/>
      <c r="T154" s="4"/>
      <c r="U154" s="4"/>
      <c r="V154" s="4"/>
      <c r="W154" s="4"/>
      <c r="X154" s="4"/>
      <c r="Y154" s="4"/>
      <c r="Z154" s="4"/>
    </row>
    <row r="155" spans="1:26" ht="12.75" customHeight="1" x14ac:dyDescent="0.3">
      <c r="A155" s="152"/>
      <c r="B155" s="173"/>
      <c r="C155" s="173"/>
      <c r="D155" s="4"/>
      <c r="E155" s="152"/>
      <c r="F155" s="152"/>
      <c r="G155" s="152"/>
      <c r="H155" s="331"/>
      <c r="I155" s="331"/>
      <c r="J155" s="4"/>
      <c r="K155" s="4"/>
      <c r="L155" s="4"/>
      <c r="M155" s="4"/>
      <c r="N155" s="4"/>
      <c r="O155" s="4"/>
      <c r="P155" s="4"/>
      <c r="Q155" s="4"/>
      <c r="R155" s="4"/>
      <c r="S155" s="4"/>
      <c r="T155" s="4"/>
      <c r="U155" s="4"/>
      <c r="V155" s="4"/>
      <c r="W155" s="4"/>
      <c r="X155" s="4"/>
      <c r="Y155" s="4"/>
      <c r="Z155" s="4"/>
    </row>
    <row r="156" spans="1:26" ht="12.75" customHeight="1" x14ac:dyDescent="0.3">
      <c r="A156" s="152"/>
      <c r="B156" s="173"/>
      <c r="C156" s="173"/>
      <c r="D156" s="4"/>
      <c r="E156" s="152"/>
      <c r="F156" s="152"/>
      <c r="G156" s="152"/>
      <c r="H156" s="331"/>
      <c r="I156" s="331"/>
      <c r="J156" s="4"/>
      <c r="K156" s="4"/>
      <c r="L156" s="4"/>
      <c r="M156" s="4"/>
      <c r="N156" s="4"/>
      <c r="O156" s="4"/>
      <c r="P156" s="4"/>
      <c r="Q156" s="4"/>
      <c r="R156" s="4"/>
      <c r="S156" s="4"/>
      <c r="T156" s="4"/>
      <c r="U156" s="4"/>
      <c r="V156" s="4"/>
      <c r="W156" s="4"/>
      <c r="X156" s="4"/>
      <c r="Y156" s="4"/>
      <c r="Z156" s="4"/>
    </row>
    <row r="157" spans="1:26" ht="12.75" customHeight="1" x14ac:dyDescent="0.3">
      <c r="A157" s="152"/>
      <c r="B157" s="173"/>
      <c r="C157" s="173"/>
      <c r="D157" s="4"/>
      <c r="E157" s="152"/>
      <c r="F157" s="152"/>
      <c r="G157" s="152"/>
      <c r="H157" s="331"/>
      <c r="I157" s="331"/>
      <c r="J157" s="4"/>
      <c r="K157" s="4"/>
      <c r="L157" s="4"/>
      <c r="M157" s="4"/>
      <c r="N157" s="4"/>
      <c r="O157" s="4"/>
      <c r="P157" s="4"/>
      <c r="Q157" s="4"/>
      <c r="R157" s="4"/>
      <c r="S157" s="4"/>
      <c r="T157" s="4"/>
      <c r="U157" s="4"/>
      <c r="V157" s="4"/>
      <c r="W157" s="4"/>
      <c r="X157" s="4"/>
      <c r="Y157" s="4"/>
      <c r="Z157" s="4"/>
    </row>
    <row r="158" spans="1:26" ht="12.75" customHeight="1" x14ac:dyDescent="0.3">
      <c r="A158" s="152"/>
      <c r="B158" s="173"/>
      <c r="C158" s="173"/>
      <c r="D158" s="4"/>
      <c r="E158" s="152"/>
      <c r="F158" s="152"/>
      <c r="G158" s="152"/>
      <c r="H158" s="331"/>
      <c r="I158" s="331"/>
      <c r="J158" s="4"/>
      <c r="K158" s="4"/>
      <c r="L158" s="4"/>
      <c r="M158" s="4"/>
      <c r="N158" s="4"/>
      <c r="O158" s="4"/>
      <c r="P158" s="4"/>
      <c r="Q158" s="4"/>
      <c r="R158" s="4"/>
      <c r="S158" s="4"/>
      <c r="T158" s="4"/>
      <c r="U158" s="4"/>
      <c r="V158" s="4"/>
      <c r="W158" s="4"/>
      <c r="X158" s="4"/>
      <c r="Y158" s="4"/>
      <c r="Z158" s="4"/>
    </row>
    <row r="159" spans="1:26" ht="12.75" customHeight="1" x14ac:dyDescent="0.3">
      <c r="A159" s="152"/>
      <c r="B159" s="173"/>
      <c r="C159" s="173"/>
      <c r="D159" s="4"/>
      <c r="E159" s="152"/>
      <c r="F159" s="152"/>
      <c r="G159" s="152"/>
      <c r="H159" s="331"/>
      <c r="I159" s="331"/>
      <c r="J159" s="4"/>
      <c r="K159" s="4"/>
      <c r="L159" s="4"/>
      <c r="M159" s="4"/>
      <c r="N159" s="4"/>
      <c r="O159" s="4"/>
      <c r="P159" s="4"/>
      <c r="Q159" s="4"/>
      <c r="R159" s="4"/>
      <c r="S159" s="4"/>
      <c r="T159" s="4"/>
      <c r="U159" s="4"/>
      <c r="V159" s="4"/>
      <c r="W159" s="4"/>
      <c r="X159" s="4"/>
      <c r="Y159" s="4"/>
      <c r="Z159" s="4"/>
    </row>
    <row r="160" spans="1:26" ht="12.75" customHeight="1" x14ac:dyDescent="0.2">
      <c r="A160" s="152"/>
      <c r="B160" s="152"/>
      <c r="C160" s="152"/>
      <c r="D160" s="4"/>
      <c r="E160" s="152"/>
      <c r="F160" s="152"/>
      <c r="G160" s="152"/>
      <c r="H160" s="331"/>
      <c r="I160" s="331"/>
      <c r="J160" s="4"/>
      <c r="K160" s="4"/>
      <c r="L160" s="4"/>
      <c r="M160" s="4"/>
      <c r="N160" s="4"/>
      <c r="O160" s="4"/>
      <c r="P160" s="4"/>
      <c r="Q160" s="4"/>
      <c r="R160" s="4"/>
      <c r="S160" s="4"/>
      <c r="T160" s="4"/>
      <c r="U160" s="4"/>
      <c r="V160" s="4"/>
      <c r="W160" s="4"/>
      <c r="X160" s="4"/>
      <c r="Y160" s="4"/>
      <c r="Z160" s="4"/>
    </row>
    <row r="161" spans="1:26" ht="12.75" customHeight="1" x14ac:dyDescent="0.2">
      <c r="A161" s="152"/>
      <c r="B161" s="152"/>
      <c r="C161" s="152"/>
      <c r="D161" s="4"/>
      <c r="E161" s="152"/>
      <c r="F161" s="152"/>
      <c r="G161" s="152"/>
      <c r="H161" s="331"/>
      <c r="I161" s="331"/>
      <c r="J161" s="4"/>
      <c r="K161" s="4"/>
      <c r="L161" s="4"/>
      <c r="M161" s="4"/>
      <c r="N161" s="4"/>
      <c r="O161" s="4"/>
      <c r="P161" s="4"/>
      <c r="Q161" s="4"/>
      <c r="R161" s="4"/>
      <c r="S161" s="4"/>
      <c r="T161" s="4"/>
      <c r="U161" s="4"/>
      <c r="V161" s="4"/>
      <c r="W161" s="4"/>
      <c r="X161" s="4"/>
      <c r="Y161" s="4"/>
      <c r="Z161" s="4"/>
    </row>
    <row r="162" spans="1:26" ht="12.75" customHeight="1" x14ac:dyDescent="0.2">
      <c r="A162" s="152"/>
      <c r="B162" s="152"/>
      <c r="C162" s="152"/>
      <c r="D162" s="4"/>
      <c r="E162" s="152"/>
      <c r="F162" s="152"/>
      <c r="G162" s="152"/>
      <c r="H162" s="331"/>
      <c r="I162" s="331"/>
      <c r="J162" s="4"/>
      <c r="K162" s="4"/>
      <c r="L162" s="4"/>
      <c r="M162" s="4"/>
      <c r="N162" s="4"/>
      <c r="O162" s="4"/>
      <c r="P162" s="4"/>
      <c r="Q162" s="4"/>
      <c r="R162" s="4"/>
      <c r="S162" s="4"/>
      <c r="T162" s="4"/>
      <c r="U162" s="4"/>
      <c r="V162" s="4"/>
      <c r="W162" s="4"/>
      <c r="X162" s="4"/>
      <c r="Y162" s="4"/>
      <c r="Z162" s="4"/>
    </row>
    <row r="163" spans="1:26" ht="12.75" customHeight="1" x14ac:dyDescent="0.2">
      <c r="A163" s="152"/>
      <c r="B163" s="152"/>
      <c r="C163" s="152"/>
      <c r="D163" s="4"/>
      <c r="E163" s="152"/>
      <c r="F163" s="152"/>
      <c r="G163" s="152"/>
      <c r="H163" s="331"/>
      <c r="I163" s="331"/>
      <c r="J163" s="4"/>
      <c r="K163" s="4"/>
      <c r="L163" s="4"/>
      <c r="M163" s="4"/>
      <c r="N163" s="4"/>
      <c r="O163" s="4"/>
      <c r="P163" s="4"/>
      <c r="Q163" s="4"/>
      <c r="R163" s="4"/>
      <c r="S163" s="4"/>
      <c r="T163" s="4"/>
      <c r="U163" s="4"/>
      <c r="V163" s="4"/>
      <c r="W163" s="4"/>
      <c r="X163" s="4"/>
      <c r="Y163" s="4"/>
      <c r="Z163" s="4"/>
    </row>
    <row r="164" spans="1:26" ht="12.75" customHeight="1" x14ac:dyDescent="0.2">
      <c r="A164" s="152"/>
      <c r="B164" s="152"/>
      <c r="C164" s="152"/>
      <c r="D164" s="4"/>
      <c r="E164" s="152"/>
      <c r="F164" s="152"/>
      <c r="G164" s="152"/>
      <c r="H164" s="331"/>
      <c r="I164" s="331"/>
      <c r="J164" s="4"/>
      <c r="K164" s="4"/>
      <c r="L164" s="4"/>
      <c r="M164" s="4"/>
      <c r="N164" s="4"/>
      <c r="O164" s="4"/>
      <c r="P164" s="4"/>
      <c r="Q164" s="4"/>
      <c r="R164" s="4"/>
      <c r="S164" s="4"/>
      <c r="T164" s="4"/>
      <c r="U164" s="4"/>
      <c r="V164" s="4"/>
      <c r="W164" s="4"/>
      <c r="X164" s="4"/>
      <c r="Y164" s="4"/>
      <c r="Z164" s="4"/>
    </row>
    <row r="165" spans="1:26" ht="12.75" customHeight="1" x14ac:dyDescent="0.2">
      <c r="A165" s="152"/>
      <c r="B165" s="152"/>
      <c r="C165" s="152"/>
      <c r="D165" s="4"/>
      <c r="E165" s="152"/>
      <c r="F165" s="152"/>
      <c r="G165" s="152"/>
      <c r="H165" s="331"/>
      <c r="I165" s="331"/>
      <c r="J165" s="4"/>
      <c r="K165" s="4"/>
      <c r="L165" s="4"/>
      <c r="M165" s="4"/>
      <c r="N165" s="4"/>
      <c r="O165" s="4"/>
      <c r="P165" s="4"/>
      <c r="Q165" s="4"/>
      <c r="R165" s="4"/>
      <c r="S165" s="4"/>
      <c r="T165" s="4"/>
      <c r="U165" s="4"/>
      <c r="V165" s="4"/>
      <c r="W165" s="4"/>
      <c r="X165" s="4"/>
      <c r="Y165" s="4"/>
      <c r="Z165" s="4"/>
    </row>
    <row r="166" spans="1:26" ht="12.75" customHeight="1" x14ac:dyDescent="0.2">
      <c r="A166" s="152"/>
      <c r="B166" s="152"/>
      <c r="C166" s="152"/>
      <c r="D166" s="4"/>
      <c r="E166" s="152"/>
      <c r="F166" s="152"/>
      <c r="G166" s="152"/>
      <c r="H166" s="331"/>
      <c r="I166" s="331"/>
      <c r="J166" s="4"/>
      <c r="K166" s="4"/>
      <c r="L166" s="4"/>
      <c r="M166" s="4"/>
      <c r="N166" s="4"/>
      <c r="O166" s="4"/>
      <c r="P166" s="4"/>
      <c r="Q166" s="4"/>
      <c r="R166" s="4"/>
      <c r="S166" s="4"/>
      <c r="T166" s="4"/>
      <c r="U166" s="4"/>
      <c r="V166" s="4"/>
      <c r="W166" s="4"/>
      <c r="X166" s="4"/>
      <c r="Y166" s="4"/>
      <c r="Z166" s="4"/>
    </row>
    <row r="167" spans="1:26" ht="12.75" customHeight="1" x14ac:dyDescent="0.2">
      <c r="A167" s="152"/>
      <c r="B167" s="152"/>
      <c r="C167" s="152"/>
      <c r="D167" s="4"/>
      <c r="E167" s="152"/>
      <c r="F167" s="152"/>
      <c r="G167" s="152"/>
      <c r="H167" s="331"/>
      <c r="I167" s="331"/>
      <c r="J167" s="4"/>
      <c r="K167" s="4"/>
      <c r="L167" s="4"/>
      <c r="M167" s="4"/>
      <c r="N167" s="4"/>
      <c r="O167" s="4"/>
      <c r="P167" s="4"/>
      <c r="Q167" s="4"/>
      <c r="R167" s="4"/>
      <c r="S167" s="4"/>
      <c r="T167" s="4"/>
      <c r="U167" s="4"/>
      <c r="V167" s="4"/>
      <c r="W167" s="4"/>
      <c r="X167" s="4"/>
      <c r="Y167" s="4"/>
      <c r="Z167" s="4"/>
    </row>
    <row r="168" spans="1:26" ht="12.75" customHeight="1" x14ac:dyDescent="0.2">
      <c r="A168" s="152"/>
      <c r="B168" s="152"/>
      <c r="C168" s="152"/>
      <c r="D168" s="4"/>
      <c r="E168" s="152"/>
      <c r="F168" s="152"/>
      <c r="G168" s="152"/>
      <c r="H168" s="331"/>
      <c r="I168" s="331"/>
      <c r="J168" s="4"/>
      <c r="K168" s="4"/>
      <c r="L168" s="4"/>
      <c r="M168" s="4"/>
      <c r="N168" s="4"/>
      <c r="O168" s="4"/>
      <c r="P168" s="4"/>
      <c r="Q168" s="4"/>
      <c r="R168" s="4"/>
      <c r="S168" s="4"/>
      <c r="T168" s="4"/>
      <c r="U168" s="4"/>
      <c r="V168" s="4"/>
      <c r="W168" s="4"/>
      <c r="X168" s="4"/>
      <c r="Y168" s="4"/>
      <c r="Z168" s="4"/>
    </row>
    <row r="169" spans="1:26" ht="12.75" customHeight="1" x14ac:dyDescent="0.2">
      <c r="A169" s="152"/>
      <c r="B169" s="152"/>
      <c r="C169" s="152"/>
      <c r="D169" s="4"/>
      <c r="E169" s="152"/>
      <c r="F169" s="152"/>
      <c r="G169" s="152"/>
      <c r="H169" s="331"/>
      <c r="I169" s="331"/>
      <c r="J169" s="4"/>
      <c r="K169" s="4"/>
      <c r="L169" s="4"/>
      <c r="M169" s="4"/>
      <c r="N169" s="4"/>
      <c r="O169" s="4"/>
      <c r="P169" s="4"/>
      <c r="Q169" s="4"/>
      <c r="R169" s="4"/>
      <c r="S169" s="4"/>
      <c r="T169" s="4"/>
      <c r="U169" s="4"/>
      <c r="V169" s="4"/>
      <c r="W169" s="4"/>
      <c r="X169" s="4"/>
      <c r="Y169" s="4"/>
      <c r="Z169" s="4"/>
    </row>
    <row r="170" spans="1:26" ht="12.75" customHeight="1" x14ac:dyDescent="0.2">
      <c r="A170" s="152"/>
      <c r="B170" s="152"/>
      <c r="C170" s="152"/>
      <c r="D170" s="4"/>
      <c r="E170" s="152"/>
      <c r="F170" s="152"/>
      <c r="G170" s="152"/>
      <c r="H170" s="331"/>
      <c r="I170" s="331"/>
      <c r="J170" s="4"/>
      <c r="K170" s="4"/>
      <c r="L170" s="4"/>
      <c r="M170" s="4"/>
      <c r="N170" s="4"/>
      <c r="O170" s="4"/>
      <c r="P170" s="4"/>
      <c r="Q170" s="4"/>
      <c r="R170" s="4"/>
      <c r="S170" s="4"/>
      <c r="T170" s="4"/>
      <c r="U170" s="4"/>
      <c r="V170" s="4"/>
      <c r="W170" s="4"/>
      <c r="X170" s="4"/>
      <c r="Y170" s="4"/>
      <c r="Z170" s="4"/>
    </row>
    <row r="171" spans="1:26" ht="12.75" customHeight="1" x14ac:dyDescent="0.2">
      <c r="A171" s="152"/>
      <c r="B171" s="152"/>
      <c r="C171" s="152"/>
      <c r="D171" s="4"/>
      <c r="E171" s="152"/>
      <c r="F171" s="152"/>
      <c r="G171" s="152"/>
      <c r="H171" s="331"/>
      <c r="I171" s="331"/>
      <c r="J171" s="4"/>
      <c r="K171" s="4"/>
      <c r="L171" s="4"/>
      <c r="M171" s="4"/>
      <c r="N171" s="4"/>
      <c r="O171" s="4"/>
      <c r="P171" s="4"/>
      <c r="Q171" s="4"/>
      <c r="R171" s="4"/>
      <c r="S171" s="4"/>
      <c r="T171" s="4"/>
      <c r="U171" s="4"/>
      <c r="V171" s="4"/>
      <c r="W171" s="4"/>
      <c r="X171" s="4"/>
      <c r="Y171" s="4"/>
      <c r="Z171" s="4"/>
    </row>
    <row r="172" spans="1:26" ht="12.75" customHeight="1" x14ac:dyDescent="0.2">
      <c r="A172" s="152"/>
      <c r="B172" s="152"/>
      <c r="C172" s="152"/>
      <c r="D172" s="4"/>
      <c r="E172" s="152"/>
      <c r="F172" s="152"/>
      <c r="G172" s="152"/>
      <c r="H172" s="331"/>
      <c r="I172" s="331"/>
      <c r="J172" s="4"/>
      <c r="K172" s="4"/>
      <c r="L172" s="4"/>
      <c r="M172" s="4"/>
      <c r="N172" s="4"/>
      <c r="O172" s="4"/>
      <c r="P172" s="4"/>
      <c r="Q172" s="4"/>
      <c r="R172" s="4"/>
      <c r="S172" s="4"/>
      <c r="T172" s="4"/>
      <c r="U172" s="4"/>
      <c r="V172" s="4"/>
      <c r="W172" s="4"/>
      <c r="X172" s="4"/>
      <c r="Y172" s="4"/>
      <c r="Z172" s="4"/>
    </row>
    <row r="173" spans="1:26" ht="12.75" customHeight="1" x14ac:dyDescent="0.2">
      <c r="A173" s="152"/>
      <c r="B173" s="152"/>
      <c r="C173" s="152"/>
      <c r="D173" s="4"/>
      <c r="E173" s="152"/>
      <c r="F173" s="152"/>
      <c r="G173" s="152"/>
      <c r="H173" s="331"/>
      <c r="I173" s="331"/>
      <c r="J173" s="4"/>
      <c r="K173" s="4"/>
      <c r="L173" s="4"/>
      <c r="M173" s="4"/>
      <c r="N173" s="4"/>
      <c r="O173" s="4"/>
      <c r="P173" s="4"/>
      <c r="Q173" s="4"/>
      <c r="R173" s="4"/>
      <c r="S173" s="4"/>
      <c r="T173" s="4"/>
      <c r="U173" s="4"/>
      <c r="V173" s="4"/>
      <c r="W173" s="4"/>
      <c r="X173" s="4"/>
      <c r="Y173" s="4"/>
      <c r="Z173" s="4"/>
    </row>
    <row r="174" spans="1:26" ht="12.75" customHeight="1" x14ac:dyDescent="0.2">
      <c r="A174" s="152"/>
      <c r="B174" s="152"/>
      <c r="C174" s="152"/>
      <c r="D174" s="4"/>
      <c r="E174" s="152"/>
      <c r="F174" s="152"/>
      <c r="G174" s="152"/>
      <c r="H174" s="331"/>
      <c r="I174" s="331"/>
      <c r="J174" s="4"/>
      <c r="K174" s="4"/>
      <c r="L174" s="4"/>
      <c r="M174" s="4"/>
      <c r="N174" s="4"/>
      <c r="O174" s="4"/>
      <c r="P174" s="4"/>
      <c r="Q174" s="4"/>
      <c r="R174" s="4"/>
      <c r="S174" s="4"/>
      <c r="T174" s="4"/>
      <c r="U174" s="4"/>
      <c r="V174" s="4"/>
      <c r="W174" s="4"/>
      <c r="X174" s="4"/>
      <c r="Y174" s="4"/>
      <c r="Z174" s="4"/>
    </row>
    <row r="175" spans="1:26" ht="12.75" customHeight="1" x14ac:dyDescent="0.2">
      <c r="A175" s="152"/>
      <c r="B175" s="152"/>
      <c r="C175" s="152"/>
      <c r="D175" s="4"/>
      <c r="E175" s="152"/>
      <c r="F175" s="152"/>
      <c r="G175" s="152"/>
      <c r="H175" s="331"/>
      <c r="I175" s="331"/>
      <c r="J175" s="4"/>
      <c r="K175" s="4"/>
      <c r="L175" s="4"/>
      <c r="M175" s="4"/>
      <c r="N175" s="4"/>
      <c r="O175" s="4"/>
      <c r="P175" s="4"/>
      <c r="Q175" s="4"/>
      <c r="R175" s="4"/>
      <c r="S175" s="4"/>
      <c r="T175" s="4"/>
      <c r="U175" s="4"/>
      <c r="V175" s="4"/>
      <c r="W175" s="4"/>
      <c r="X175" s="4"/>
      <c r="Y175" s="4"/>
      <c r="Z175" s="4"/>
    </row>
    <row r="176" spans="1:26" ht="12.75" customHeight="1" x14ac:dyDescent="0.2">
      <c r="A176" s="152"/>
      <c r="B176" s="152"/>
      <c r="C176" s="152"/>
      <c r="D176" s="4"/>
      <c r="E176" s="152"/>
      <c r="F176" s="152"/>
      <c r="G176" s="152"/>
      <c r="H176" s="331"/>
      <c r="I176" s="331"/>
      <c r="J176" s="4"/>
      <c r="K176" s="4"/>
      <c r="L176" s="4"/>
      <c r="M176" s="4"/>
      <c r="N176" s="4"/>
      <c r="O176" s="4"/>
      <c r="P176" s="4"/>
      <c r="Q176" s="4"/>
      <c r="R176" s="4"/>
      <c r="S176" s="4"/>
      <c r="T176" s="4"/>
      <c r="U176" s="4"/>
      <c r="V176" s="4"/>
      <c r="W176" s="4"/>
      <c r="X176" s="4"/>
      <c r="Y176" s="4"/>
      <c r="Z176" s="4"/>
    </row>
    <row r="177" spans="1:26" ht="12.75" customHeight="1" x14ac:dyDescent="0.2">
      <c r="A177" s="152"/>
      <c r="B177" s="152"/>
      <c r="C177" s="152"/>
      <c r="D177" s="4"/>
      <c r="E177" s="152"/>
      <c r="F177" s="152"/>
      <c r="G177" s="152"/>
      <c r="H177" s="331"/>
      <c r="I177" s="331"/>
      <c r="J177" s="4"/>
      <c r="K177" s="4"/>
      <c r="L177" s="4"/>
      <c r="M177" s="4"/>
      <c r="N177" s="4"/>
      <c r="O177" s="4"/>
      <c r="P177" s="4"/>
      <c r="Q177" s="4"/>
      <c r="R177" s="4"/>
      <c r="S177" s="4"/>
      <c r="T177" s="4"/>
      <c r="U177" s="4"/>
      <c r="V177" s="4"/>
      <c r="W177" s="4"/>
      <c r="X177" s="4"/>
      <c r="Y177" s="4"/>
      <c r="Z177" s="4"/>
    </row>
    <row r="178" spans="1:26" ht="12.75" customHeight="1" x14ac:dyDescent="0.2">
      <c r="A178" s="152"/>
      <c r="B178" s="152"/>
      <c r="C178" s="152"/>
      <c r="D178" s="4"/>
      <c r="E178" s="152"/>
      <c r="F178" s="152"/>
      <c r="G178" s="152"/>
      <c r="H178" s="331"/>
      <c r="I178" s="331"/>
      <c r="J178" s="4"/>
      <c r="K178" s="4"/>
      <c r="L178" s="4"/>
      <c r="M178" s="4"/>
      <c r="N178" s="4"/>
      <c r="O178" s="4"/>
      <c r="P178" s="4"/>
      <c r="Q178" s="4"/>
      <c r="R178" s="4"/>
      <c r="S178" s="4"/>
      <c r="T178" s="4"/>
      <c r="U178" s="4"/>
      <c r="V178" s="4"/>
      <c r="W178" s="4"/>
      <c r="X178" s="4"/>
      <c r="Y178" s="4"/>
      <c r="Z178" s="4"/>
    </row>
    <row r="179" spans="1:26" ht="12.75" customHeight="1" x14ac:dyDescent="0.2">
      <c r="A179" s="152"/>
      <c r="B179" s="152"/>
      <c r="C179" s="152"/>
      <c r="D179" s="4"/>
      <c r="E179" s="152"/>
      <c r="F179" s="152"/>
      <c r="G179" s="152"/>
      <c r="H179" s="331"/>
      <c r="I179" s="331"/>
      <c r="J179" s="4"/>
      <c r="K179" s="4"/>
      <c r="L179" s="4"/>
      <c r="M179" s="4"/>
      <c r="N179" s="4"/>
      <c r="O179" s="4"/>
      <c r="P179" s="4"/>
      <c r="Q179" s="4"/>
      <c r="R179" s="4"/>
      <c r="S179" s="4"/>
      <c r="T179" s="4"/>
      <c r="U179" s="4"/>
      <c r="V179" s="4"/>
      <c r="W179" s="4"/>
      <c r="X179" s="4"/>
      <c r="Y179" s="4"/>
      <c r="Z179" s="4"/>
    </row>
    <row r="180" spans="1:26" ht="12.75" customHeight="1" x14ac:dyDescent="0.2">
      <c r="A180" s="152"/>
      <c r="B180" s="152"/>
      <c r="C180" s="152"/>
      <c r="D180" s="4"/>
      <c r="E180" s="152"/>
      <c r="F180" s="152"/>
      <c r="G180" s="152"/>
      <c r="H180" s="331"/>
      <c r="I180" s="331"/>
      <c r="J180" s="4"/>
      <c r="K180" s="4"/>
      <c r="L180" s="4"/>
      <c r="M180" s="4"/>
      <c r="N180" s="4"/>
      <c r="O180" s="4"/>
      <c r="P180" s="4"/>
      <c r="Q180" s="4"/>
      <c r="R180" s="4"/>
      <c r="S180" s="4"/>
      <c r="T180" s="4"/>
      <c r="U180" s="4"/>
      <c r="V180" s="4"/>
      <c r="W180" s="4"/>
      <c r="X180" s="4"/>
      <c r="Y180" s="4"/>
      <c r="Z180" s="4"/>
    </row>
    <row r="181" spans="1:26" ht="12.75" customHeight="1" x14ac:dyDescent="0.2">
      <c r="A181" s="152"/>
      <c r="B181" s="152"/>
      <c r="C181" s="152"/>
      <c r="D181" s="4"/>
      <c r="E181" s="152"/>
      <c r="F181" s="152"/>
      <c r="G181" s="152"/>
      <c r="H181" s="331"/>
      <c r="I181" s="331"/>
      <c r="J181" s="4"/>
      <c r="K181" s="4"/>
      <c r="L181" s="4"/>
      <c r="M181" s="4"/>
      <c r="N181" s="4"/>
      <c r="O181" s="4"/>
      <c r="P181" s="4"/>
      <c r="Q181" s="4"/>
      <c r="R181" s="4"/>
      <c r="S181" s="4"/>
      <c r="T181" s="4"/>
      <c r="U181" s="4"/>
      <c r="V181" s="4"/>
      <c r="W181" s="4"/>
      <c r="X181" s="4"/>
      <c r="Y181" s="4"/>
      <c r="Z181" s="4"/>
    </row>
    <row r="182" spans="1:26" ht="12.75" customHeight="1" x14ac:dyDescent="0.2">
      <c r="A182" s="152"/>
      <c r="B182" s="152"/>
      <c r="C182" s="152"/>
      <c r="D182" s="4"/>
      <c r="E182" s="152"/>
      <c r="F182" s="152"/>
      <c r="G182" s="152"/>
      <c r="H182" s="331"/>
      <c r="I182" s="331"/>
      <c r="J182" s="4"/>
      <c r="K182" s="4"/>
      <c r="L182" s="4"/>
      <c r="M182" s="4"/>
      <c r="N182" s="4"/>
      <c r="O182" s="4"/>
      <c r="P182" s="4"/>
      <c r="Q182" s="4"/>
      <c r="R182" s="4"/>
      <c r="S182" s="4"/>
      <c r="T182" s="4"/>
      <c r="U182" s="4"/>
      <c r="V182" s="4"/>
      <c r="W182" s="4"/>
      <c r="X182" s="4"/>
      <c r="Y182" s="4"/>
      <c r="Z182" s="4"/>
    </row>
    <row r="183" spans="1:26" ht="12.75" customHeight="1" x14ac:dyDescent="0.2">
      <c r="A183" s="152"/>
      <c r="B183" s="152"/>
      <c r="C183" s="152"/>
      <c r="D183" s="4"/>
      <c r="E183" s="152"/>
      <c r="F183" s="152"/>
      <c r="G183" s="152"/>
      <c r="H183" s="331"/>
      <c r="I183" s="331"/>
      <c r="J183" s="4"/>
      <c r="K183" s="4"/>
      <c r="L183" s="4"/>
      <c r="M183" s="4"/>
      <c r="N183" s="4"/>
      <c r="O183" s="4"/>
      <c r="P183" s="4"/>
      <c r="Q183" s="4"/>
      <c r="R183" s="4"/>
      <c r="S183" s="4"/>
      <c r="T183" s="4"/>
      <c r="U183" s="4"/>
      <c r="V183" s="4"/>
      <c r="W183" s="4"/>
      <c r="X183" s="4"/>
      <c r="Y183" s="4"/>
      <c r="Z183" s="4"/>
    </row>
    <row r="184" spans="1:26" ht="12.75" customHeight="1" x14ac:dyDescent="0.2">
      <c r="A184" s="152"/>
      <c r="B184" s="152"/>
      <c r="C184" s="152"/>
      <c r="D184" s="4"/>
      <c r="E184" s="152"/>
      <c r="F184" s="152"/>
      <c r="G184" s="152"/>
      <c r="H184" s="331"/>
      <c r="I184" s="331"/>
      <c r="J184" s="4"/>
      <c r="K184" s="4"/>
      <c r="L184" s="4"/>
      <c r="M184" s="4"/>
      <c r="N184" s="4"/>
      <c r="O184" s="4"/>
      <c r="P184" s="4"/>
      <c r="Q184" s="4"/>
      <c r="R184" s="4"/>
      <c r="S184" s="4"/>
      <c r="T184" s="4"/>
      <c r="U184" s="4"/>
      <c r="V184" s="4"/>
      <c r="W184" s="4"/>
      <c r="X184" s="4"/>
      <c r="Y184" s="4"/>
      <c r="Z184" s="4"/>
    </row>
    <row r="185" spans="1:26" ht="12.75" customHeight="1" x14ac:dyDescent="0.2">
      <c r="A185" s="152"/>
      <c r="B185" s="152"/>
      <c r="C185" s="152"/>
      <c r="D185" s="4"/>
      <c r="E185" s="152"/>
      <c r="F185" s="152"/>
      <c r="G185" s="152"/>
      <c r="H185" s="331"/>
      <c r="I185" s="331"/>
      <c r="J185" s="4"/>
      <c r="K185" s="4"/>
      <c r="L185" s="4"/>
      <c r="M185" s="4"/>
      <c r="N185" s="4"/>
      <c r="O185" s="4"/>
      <c r="P185" s="4"/>
      <c r="Q185" s="4"/>
      <c r="R185" s="4"/>
      <c r="S185" s="4"/>
      <c r="T185" s="4"/>
      <c r="U185" s="4"/>
      <c r="V185" s="4"/>
      <c r="W185" s="4"/>
      <c r="X185" s="4"/>
      <c r="Y185" s="4"/>
      <c r="Z185" s="4"/>
    </row>
    <row r="186" spans="1:26" ht="12.75" customHeight="1" x14ac:dyDescent="0.2">
      <c r="A186" s="152"/>
      <c r="B186" s="152"/>
      <c r="C186" s="152"/>
      <c r="D186" s="4"/>
      <c r="E186" s="152"/>
      <c r="F186" s="152"/>
      <c r="G186" s="152"/>
      <c r="H186" s="331"/>
      <c r="I186" s="331"/>
      <c r="J186" s="4"/>
      <c r="K186" s="4"/>
      <c r="L186" s="4"/>
      <c r="M186" s="4"/>
      <c r="N186" s="4"/>
      <c r="O186" s="4"/>
      <c r="P186" s="4"/>
      <c r="Q186" s="4"/>
      <c r="R186" s="4"/>
      <c r="S186" s="4"/>
      <c r="T186" s="4"/>
      <c r="U186" s="4"/>
      <c r="V186" s="4"/>
      <c r="W186" s="4"/>
      <c r="X186" s="4"/>
      <c r="Y186" s="4"/>
      <c r="Z186" s="4"/>
    </row>
    <row r="187" spans="1:26" ht="12.75" customHeight="1" x14ac:dyDescent="0.2">
      <c r="A187" s="152"/>
      <c r="B187" s="152"/>
      <c r="C187" s="152"/>
      <c r="D187" s="4"/>
      <c r="E187" s="152"/>
      <c r="F187" s="152"/>
      <c r="G187" s="152"/>
      <c r="H187" s="331"/>
      <c r="I187" s="331"/>
      <c r="J187" s="4"/>
      <c r="K187" s="4"/>
      <c r="L187" s="4"/>
      <c r="M187" s="4"/>
      <c r="N187" s="4"/>
      <c r="O187" s="4"/>
      <c r="P187" s="4"/>
      <c r="Q187" s="4"/>
      <c r="R187" s="4"/>
      <c r="S187" s="4"/>
      <c r="T187" s="4"/>
      <c r="U187" s="4"/>
      <c r="V187" s="4"/>
      <c r="W187" s="4"/>
      <c r="X187" s="4"/>
      <c r="Y187" s="4"/>
      <c r="Z187" s="4"/>
    </row>
    <row r="188" spans="1:26" ht="12.75" customHeight="1" x14ac:dyDescent="0.2">
      <c r="A188" s="152"/>
      <c r="B188" s="152"/>
      <c r="C188" s="152"/>
      <c r="D188" s="4"/>
      <c r="E188" s="152"/>
      <c r="F188" s="152"/>
      <c r="G188" s="152"/>
      <c r="H188" s="331"/>
      <c r="I188" s="331"/>
      <c r="J188" s="4"/>
      <c r="K188" s="4"/>
      <c r="L188" s="4"/>
      <c r="M188" s="4"/>
      <c r="N188" s="4"/>
      <c r="O188" s="4"/>
      <c r="P188" s="4"/>
      <c r="Q188" s="4"/>
      <c r="R188" s="4"/>
      <c r="S188" s="4"/>
      <c r="T188" s="4"/>
      <c r="U188" s="4"/>
      <c r="V188" s="4"/>
      <c r="W188" s="4"/>
      <c r="X188" s="4"/>
      <c r="Y188" s="4"/>
      <c r="Z188" s="4"/>
    </row>
    <row r="189" spans="1:26" ht="12.75" customHeight="1" x14ac:dyDescent="0.2">
      <c r="A189" s="152"/>
      <c r="B189" s="152"/>
      <c r="C189" s="152"/>
      <c r="D189" s="4"/>
      <c r="E189" s="152"/>
      <c r="F189" s="152"/>
      <c r="G189" s="152"/>
      <c r="H189" s="331"/>
      <c r="I189" s="331"/>
      <c r="J189" s="4"/>
      <c r="K189" s="4"/>
      <c r="L189" s="4"/>
      <c r="M189" s="4"/>
      <c r="N189" s="4"/>
      <c r="O189" s="4"/>
      <c r="P189" s="4"/>
      <c r="Q189" s="4"/>
      <c r="R189" s="4"/>
      <c r="S189" s="4"/>
      <c r="T189" s="4"/>
      <c r="U189" s="4"/>
      <c r="V189" s="4"/>
      <c r="W189" s="4"/>
      <c r="X189" s="4"/>
      <c r="Y189" s="4"/>
      <c r="Z189" s="4"/>
    </row>
    <row r="190" spans="1:26" ht="12.75" customHeight="1" x14ac:dyDescent="0.2">
      <c r="A190" s="152"/>
      <c r="B190" s="152"/>
      <c r="C190" s="152"/>
      <c r="D190" s="4"/>
      <c r="E190" s="152"/>
      <c r="F190" s="152"/>
      <c r="G190" s="152"/>
      <c r="H190" s="331"/>
      <c r="I190" s="331"/>
      <c r="J190" s="4"/>
      <c r="K190" s="4"/>
      <c r="L190" s="4"/>
      <c r="M190" s="4"/>
      <c r="N190" s="4"/>
      <c r="O190" s="4"/>
      <c r="P190" s="4"/>
      <c r="Q190" s="4"/>
      <c r="R190" s="4"/>
      <c r="S190" s="4"/>
      <c r="T190" s="4"/>
      <c r="U190" s="4"/>
      <c r="V190" s="4"/>
      <c r="W190" s="4"/>
      <c r="X190" s="4"/>
      <c r="Y190" s="4"/>
      <c r="Z190" s="4"/>
    </row>
    <row r="191" spans="1:26" ht="12.75" customHeight="1" x14ac:dyDescent="0.2">
      <c r="A191" s="152"/>
      <c r="B191" s="152"/>
      <c r="C191" s="152"/>
      <c r="D191" s="4"/>
      <c r="E191" s="152"/>
      <c r="F191" s="152"/>
      <c r="G191" s="152"/>
      <c r="H191" s="331"/>
      <c r="I191" s="331"/>
      <c r="J191" s="4"/>
      <c r="K191" s="4"/>
      <c r="L191" s="4"/>
      <c r="M191" s="4"/>
      <c r="N191" s="4"/>
      <c r="O191" s="4"/>
      <c r="P191" s="4"/>
      <c r="Q191" s="4"/>
      <c r="R191" s="4"/>
      <c r="S191" s="4"/>
      <c r="T191" s="4"/>
      <c r="U191" s="4"/>
      <c r="V191" s="4"/>
      <c r="W191" s="4"/>
      <c r="X191" s="4"/>
      <c r="Y191" s="4"/>
      <c r="Z191" s="4"/>
    </row>
    <row r="192" spans="1:26" ht="12.75" customHeight="1" x14ac:dyDescent="0.2">
      <c r="A192" s="152"/>
      <c r="B192" s="152"/>
      <c r="C192" s="152"/>
      <c r="D192" s="4"/>
      <c r="E192" s="152"/>
      <c r="F192" s="152"/>
      <c r="G192" s="152"/>
      <c r="H192" s="331"/>
      <c r="I192" s="331"/>
      <c r="J192" s="4"/>
      <c r="K192" s="4"/>
      <c r="L192" s="4"/>
      <c r="M192" s="4"/>
      <c r="N192" s="4"/>
      <c r="O192" s="4"/>
      <c r="P192" s="4"/>
      <c r="Q192" s="4"/>
      <c r="R192" s="4"/>
      <c r="S192" s="4"/>
      <c r="T192" s="4"/>
      <c r="U192" s="4"/>
      <c r="V192" s="4"/>
      <c r="W192" s="4"/>
      <c r="X192" s="4"/>
      <c r="Y192" s="4"/>
      <c r="Z192" s="4"/>
    </row>
    <row r="193" spans="1:26" ht="12.75" customHeight="1" x14ac:dyDescent="0.2">
      <c r="A193" s="152"/>
      <c r="B193" s="152"/>
      <c r="C193" s="152"/>
      <c r="D193" s="4"/>
      <c r="E193" s="152"/>
      <c r="F193" s="152"/>
      <c r="G193" s="152"/>
      <c r="H193" s="331"/>
      <c r="I193" s="331"/>
      <c r="J193" s="4"/>
      <c r="K193" s="4"/>
      <c r="L193" s="4"/>
      <c r="M193" s="4"/>
      <c r="N193" s="4"/>
      <c r="O193" s="4"/>
      <c r="P193" s="4"/>
      <c r="Q193" s="4"/>
      <c r="R193" s="4"/>
      <c r="S193" s="4"/>
      <c r="T193" s="4"/>
      <c r="U193" s="4"/>
      <c r="V193" s="4"/>
      <c r="W193" s="4"/>
      <c r="X193" s="4"/>
      <c r="Y193" s="4"/>
      <c r="Z193" s="4"/>
    </row>
    <row r="194" spans="1:26" ht="12.75" customHeight="1" x14ac:dyDescent="0.2">
      <c r="A194" s="152"/>
      <c r="B194" s="152"/>
      <c r="C194" s="152"/>
      <c r="D194" s="4"/>
      <c r="E194" s="152"/>
      <c r="F194" s="152"/>
      <c r="G194" s="152"/>
      <c r="H194" s="331"/>
      <c r="I194" s="331"/>
      <c r="J194" s="4"/>
      <c r="K194" s="4"/>
      <c r="L194" s="4"/>
      <c r="M194" s="4"/>
      <c r="N194" s="4"/>
      <c r="O194" s="4"/>
      <c r="P194" s="4"/>
      <c r="Q194" s="4"/>
      <c r="R194" s="4"/>
      <c r="S194" s="4"/>
      <c r="T194" s="4"/>
      <c r="U194" s="4"/>
      <c r="V194" s="4"/>
      <c r="W194" s="4"/>
      <c r="X194" s="4"/>
      <c r="Y194" s="4"/>
      <c r="Z194" s="4"/>
    </row>
    <row r="195" spans="1:26" ht="12.75" customHeight="1" x14ac:dyDescent="0.2">
      <c r="A195" s="152"/>
      <c r="B195" s="152"/>
      <c r="C195" s="152"/>
      <c r="D195" s="4"/>
      <c r="E195" s="152"/>
      <c r="F195" s="152"/>
      <c r="G195" s="152"/>
      <c r="H195" s="331"/>
      <c r="I195" s="331"/>
      <c r="J195" s="4"/>
      <c r="K195" s="4"/>
      <c r="L195" s="4"/>
      <c r="M195" s="4"/>
      <c r="N195" s="4"/>
      <c r="O195" s="4"/>
      <c r="P195" s="4"/>
      <c r="Q195" s="4"/>
      <c r="R195" s="4"/>
      <c r="S195" s="4"/>
      <c r="T195" s="4"/>
      <c r="U195" s="4"/>
      <c r="V195" s="4"/>
      <c r="W195" s="4"/>
      <c r="X195" s="4"/>
      <c r="Y195" s="4"/>
      <c r="Z195" s="4"/>
    </row>
    <row r="196" spans="1:26" ht="12.75" customHeight="1" x14ac:dyDescent="0.2">
      <c r="A196" s="152"/>
      <c r="B196" s="152"/>
      <c r="C196" s="152"/>
      <c r="D196" s="4"/>
      <c r="E196" s="152"/>
      <c r="F196" s="152"/>
      <c r="G196" s="152"/>
      <c r="H196" s="331"/>
      <c r="I196" s="331"/>
      <c r="J196" s="4"/>
      <c r="K196" s="4"/>
      <c r="L196" s="4"/>
      <c r="M196" s="4"/>
      <c r="N196" s="4"/>
      <c r="O196" s="4"/>
      <c r="P196" s="4"/>
      <c r="Q196" s="4"/>
      <c r="R196" s="4"/>
      <c r="S196" s="4"/>
      <c r="T196" s="4"/>
      <c r="U196" s="4"/>
      <c r="V196" s="4"/>
      <c r="W196" s="4"/>
      <c r="X196" s="4"/>
      <c r="Y196" s="4"/>
      <c r="Z196" s="4"/>
    </row>
    <row r="197" spans="1:26" ht="12.75" customHeight="1" x14ac:dyDescent="0.2">
      <c r="A197" s="152"/>
      <c r="B197" s="152"/>
      <c r="C197" s="152"/>
      <c r="D197" s="4"/>
      <c r="E197" s="152"/>
      <c r="F197" s="152"/>
      <c r="G197" s="152"/>
      <c r="H197" s="331"/>
      <c r="I197" s="331"/>
      <c r="J197" s="4"/>
      <c r="K197" s="4"/>
      <c r="L197" s="4"/>
      <c r="M197" s="4"/>
      <c r="N197" s="4"/>
      <c r="O197" s="4"/>
      <c r="P197" s="4"/>
      <c r="Q197" s="4"/>
      <c r="R197" s="4"/>
      <c r="S197" s="4"/>
      <c r="T197" s="4"/>
      <c r="U197" s="4"/>
      <c r="V197" s="4"/>
      <c r="W197" s="4"/>
      <c r="X197" s="4"/>
      <c r="Y197" s="4"/>
      <c r="Z197" s="4"/>
    </row>
    <row r="198" spans="1:26" ht="12.75" customHeight="1" x14ac:dyDescent="0.2">
      <c r="A198" s="152"/>
      <c r="B198" s="152"/>
      <c r="C198" s="152"/>
      <c r="D198" s="4"/>
      <c r="E198" s="152"/>
      <c r="F198" s="152"/>
      <c r="G198" s="152"/>
      <c r="H198" s="331"/>
      <c r="I198" s="331"/>
      <c r="J198" s="4"/>
      <c r="K198" s="4"/>
      <c r="L198" s="4"/>
      <c r="M198" s="4"/>
      <c r="N198" s="4"/>
      <c r="O198" s="4"/>
      <c r="P198" s="4"/>
      <c r="Q198" s="4"/>
      <c r="R198" s="4"/>
      <c r="S198" s="4"/>
      <c r="T198" s="4"/>
      <c r="U198" s="4"/>
      <c r="V198" s="4"/>
      <c r="W198" s="4"/>
      <c r="X198" s="4"/>
      <c r="Y198" s="4"/>
      <c r="Z198" s="4"/>
    </row>
    <row r="199" spans="1:26" ht="12.75" customHeight="1" x14ac:dyDescent="0.2">
      <c r="A199" s="152"/>
      <c r="B199" s="152"/>
      <c r="C199" s="152"/>
      <c r="D199" s="4"/>
      <c r="E199" s="152"/>
      <c r="F199" s="152"/>
      <c r="G199" s="152"/>
      <c r="H199" s="331"/>
      <c r="I199" s="331"/>
      <c r="J199" s="4"/>
      <c r="K199" s="4"/>
      <c r="L199" s="4"/>
      <c r="M199" s="4"/>
      <c r="N199" s="4"/>
      <c r="O199" s="4"/>
      <c r="P199" s="4"/>
      <c r="Q199" s="4"/>
      <c r="R199" s="4"/>
      <c r="S199" s="4"/>
      <c r="T199" s="4"/>
      <c r="U199" s="4"/>
      <c r="V199" s="4"/>
      <c r="W199" s="4"/>
      <c r="X199" s="4"/>
      <c r="Y199" s="4"/>
      <c r="Z199" s="4"/>
    </row>
    <row r="200" spans="1:26" ht="12.75" customHeight="1" x14ac:dyDescent="0.2">
      <c r="A200" s="152"/>
      <c r="B200" s="152"/>
      <c r="C200" s="152"/>
      <c r="D200" s="4"/>
      <c r="E200" s="152"/>
      <c r="F200" s="152"/>
      <c r="G200" s="152"/>
      <c r="H200" s="331"/>
      <c r="I200" s="331"/>
      <c r="J200" s="4"/>
      <c r="K200" s="4"/>
      <c r="L200" s="4"/>
      <c r="M200" s="4"/>
      <c r="N200" s="4"/>
      <c r="O200" s="4"/>
      <c r="P200" s="4"/>
      <c r="Q200" s="4"/>
      <c r="R200" s="4"/>
      <c r="S200" s="4"/>
      <c r="T200" s="4"/>
      <c r="U200" s="4"/>
      <c r="V200" s="4"/>
      <c r="W200" s="4"/>
      <c r="X200" s="4"/>
      <c r="Y200" s="4"/>
      <c r="Z200" s="4"/>
    </row>
    <row r="201" spans="1:26" ht="12.75" customHeight="1" x14ac:dyDescent="0.2">
      <c r="A201" s="152"/>
      <c r="B201" s="152"/>
      <c r="C201" s="152"/>
      <c r="D201" s="4"/>
      <c r="E201" s="152"/>
      <c r="F201" s="152"/>
      <c r="G201" s="152"/>
      <c r="H201" s="331"/>
      <c r="I201" s="331"/>
      <c r="J201" s="4"/>
      <c r="K201" s="4"/>
      <c r="L201" s="4"/>
      <c r="M201" s="4"/>
      <c r="N201" s="4"/>
      <c r="O201" s="4"/>
      <c r="P201" s="4"/>
      <c r="Q201" s="4"/>
      <c r="R201" s="4"/>
      <c r="S201" s="4"/>
      <c r="T201" s="4"/>
      <c r="U201" s="4"/>
      <c r="V201" s="4"/>
      <c r="W201" s="4"/>
      <c r="X201" s="4"/>
      <c r="Y201" s="4"/>
      <c r="Z201" s="4"/>
    </row>
    <row r="202" spans="1:26" ht="12.75" customHeight="1" x14ac:dyDescent="0.2">
      <c r="A202" s="152"/>
      <c r="B202" s="152"/>
      <c r="C202" s="152"/>
      <c r="D202" s="4"/>
      <c r="E202" s="152"/>
      <c r="F202" s="152"/>
      <c r="G202" s="152"/>
      <c r="H202" s="331"/>
      <c r="I202" s="331"/>
      <c r="J202" s="4"/>
      <c r="K202" s="4"/>
      <c r="L202" s="4"/>
      <c r="M202" s="4"/>
      <c r="N202" s="4"/>
      <c r="O202" s="4"/>
      <c r="P202" s="4"/>
      <c r="Q202" s="4"/>
      <c r="R202" s="4"/>
      <c r="S202" s="4"/>
      <c r="T202" s="4"/>
      <c r="U202" s="4"/>
      <c r="V202" s="4"/>
      <c r="W202" s="4"/>
      <c r="X202" s="4"/>
      <c r="Y202" s="4"/>
      <c r="Z202" s="4"/>
    </row>
    <row r="203" spans="1:26" ht="12.75" customHeight="1" x14ac:dyDescent="0.2">
      <c r="A203" s="152"/>
      <c r="B203" s="152"/>
      <c r="C203" s="152"/>
      <c r="D203" s="4"/>
      <c r="E203" s="152"/>
      <c r="F203" s="152"/>
      <c r="G203" s="152"/>
      <c r="H203" s="331"/>
      <c r="I203" s="331"/>
      <c r="J203" s="4"/>
      <c r="K203" s="4"/>
      <c r="L203" s="4"/>
      <c r="M203" s="4"/>
      <c r="N203" s="4"/>
      <c r="O203" s="4"/>
      <c r="P203" s="4"/>
      <c r="Q203" s="4"/>
      <c r="R203" s="4"/>
      <c r="S203" s="4"/>
      <c r="T203" s="4"/>
      <c r="U203" s="4"/>
      <c r="V203" s="4"/>
      <c r="W203" s="4"/>
      <c r="X203" s="4"/>
      <c r="Y203" s="4"/>
      <c r="Z203" s="4"/>
    </row>
    <row r="204" spans="1:26" ht="12.75" customHeight="1" x14ac:dyDescent="0.2">
      <c r="A204" s="152"/>
      <c r="B204" s="152"/>
      <c r="C204" s="152"/>
      <c r="D204" s="4"/>
      <c r="E204" s="152"/>
      <c r="F204" s="152"/>
      <c r="G204" s="152"/>
      <c r="H204" s="331"/>
      <c r="I204" s="331"/>
      <c r="J204" s="4"/>
      <c r="K204" s="4"/>
      <c r="L204" s="4"/>
      <c r="M204" s="4"/>
      <c r="N204" s="4"/>
      <c r="O204" s="4"/>
      <c r="P204" s="4"/>
      <c r="Q204" s="4"/>
      <c r="R204" s="4"/>
      <c r="S204" s="4"/>
      <c r="T204" s="4"/>
      <c r="U204" s="4"/>
      <c r="V204" s="4"/>
      <c r="W204" s="4"/>
      <c r="X204" s="4"/>
      <c r="Y204" s="4"/>
      <c r="Z204" s="4"/>
    </row>
    <row r="205" spans="1:26" ht="12.75" customHeight="1" x14ac:dyDescent="0.2">
      <c r="A205" s="152"/>
      <c r="B205" s="152"/>
      <c r="C205" s="152"/>
      <c r="D205" s="4"/>
      <c r="E205" s="152"/>
      <c r="F205" s="152"/>
      <c r="G205" s="152"/>
      <c r="H205" s="331"/>
      <c r="I205" s="331"/>
      <c r="J205" s="4"/>
      <c r="K205" s="4"/>
      <c r="L205" s="4"/>
      <c r="M205" s="4"/>
      <c r="N205" s="4"/>
      <c r="O205" s="4"/>
      <c r="P205" s="4"/>
      <c r="Q205" s="4"/>
      <c r="R205" s="4"/>
      <c r="S205" s="4"/>
      <c r="T205" s="4"/>
      <c r="U205" s="4"/>
      <c r="V205" s="4"/>
      <c r="W205" s="4"/>
      <c r="X205" s="4"/>
      <c r="Y205" s="4"/>
      <c r="Z205" s="4"/>
    </row>
    <row r="206" spans="1:26" ht="12.75" customHeight="1" x14ac:dyDescent="0.2">
      <c r="A206" s="152"/>
      <c r="B206" s="152"/>
      <c r="C206" s="152"/>
      <c r="D206" s="4"/>
      <c r="E206" s="152"/>
      <c r="F206" s="152"/>
      <c r="G206" s="152"/>
      <c r="H206" s="331"/>
      <c r="I206" s="331"/>
      <c r="J206" s="4"/>
      <c r="K206" s="4"/>
      <c r="L206" s="4"/>
      <c r="M206" s="4"/>
      <c r="N206" s="4"/>
      <c r="O206" s="4"/>
      <c r="P206" s="4"/>
      <c r="Q206" s="4"/>
      <c r="R206" s="4"/>
      <c r="S206" s="4"/>
      <c r="T206" s="4"/>
      <c r="U206" s="4"/>
      <c r="V206" s="4"/>
      <c r="W206" s="4"/>
      <c r="X206" s="4"/>
      <c r="Y206" s="4"/>
      <c r="Z206" s="4"/>
    </row>
    <row r="207" spans="1:26" ht="12.75" customHeight="1" x14ac:dyDescent="0.2">
      <c r="A207" s="152"/>
      <c r="B207" s="152"/>
      <c r="C207" s="152"/>
      <c r="D207" s="4"/>
      <c r="E207" s="152"/>
      <c r="F207" s="152"/>
      <c r="G207" s="152"/>
      <c r="H207" s="331"/>
      <c r="I207" s="331"/>
      <c r="J207" s="4"/>
      <c r="K207" s="4"/>
      <c r="L207" s="4"/>
      <c r="M207" s="4"/>
      <c r="N207" s="4"/>
      <c r="O207" s="4"/>
      <c r="P207" s="4"/>
      <c r="Q207" s="4"/>
      <c r="R207" s="4"/>
      <c r="S207" s="4"/>
      <c r="T207" s="4"/>
      <c r="U207" s="4"/>
      <c r="V207" s="4"/>
      <c r="W207" s="4"/>
      <c r="X207" s="4"/>
      <c r="Y207" s="4"/>
      <c r="Z207" s="4"/>
    </row>
    <row r="208" spans="1:26" ht="12.75" customHeight="1" x14ac:dyDescent="0.2">
      <c r="A208" s="152"/>
      <c r="B208" s="152"/>
      <c r="C208" s="152"/>
      <c r="D208" s="4"/>
      <c r="E208" s="152"/>
      <c r="F208" s="152"/>
      <c r="G208" s="152"/>
      <c r="H208" s="331"/>
      <c r="I208" s="331"/>
      <c r="J208" s="4"/>
      <c r="K208" s="4"/>
      <c r="L208" s="4"/>
      <c r="M208" s="4"/>
      <c r="N208" s="4"/>
      <c r="O208" s="4"/>
      <c r="P208" s="4"/>
      <c r="Q208" s="4"/>
      <c r="R208" s="4"/>
      <c r="S208" s="4"/>
      <c r="T208" s="4"/>
      <c r="U208" s="4"/>
      <c r="V208" s="4"/>
      <c r="W208" s="4"/>
      <c r="X208" s="4"/>
      <c r="Y208" s="4"/>
      <c r="Z208" s="4"/>
    </row>
    <row r="209" spans="1:26" ht="12.75" customHeight="1" x14ac:dyDescent="0.2">
      <c r="A209" s="152"/>
      <c r="B209" s="152"/>
      <c r="C209" s="152"/>
      <c r="D209" s="4"/>
      <c r="E209" s="152"/>
      <c r="F209" s="152"/>
      <c r="G209" s="152"/>
      <c r="H209" s="331"/>
      <c r="I209" s="331"/>
      <c r="J209" s="4"/>
      <c r="K209" s="4"/>
      <c r="L209" s="4"/>
      <c r="M209" s="4"/>
      <c r="N209" s="4"/>
      <c r="O209" s="4"/>
      <c r="P209" s="4"/>
      <c r="Q209" s="4"/>
      <c r="R209" s="4"/>
      <c r="S209" s="4"/>
      <c r="T209" s="4"/>
      <c r="U209" s="4"/>
      <c r="V209" s="4"/>
      <c r="W209" s="4"/>
      <c r="X209" s="4"/>
      <c r="Y209" s="4"/>
      <c r="Z209" s="4"/>
    </row>
    <row r="210" spans="1:26" ht="12.75" customHeight="1" x14ac:dyDescent="0.2">
      <c r="A210" s="152"/>
      <c r="B210" s="152"/>
      <c r="C210" s="152"/>
      <c r="D210" s="4"/>
      <c r="E210" s="152"/>
      <c r="F210" s="152"/>
      <c r="G210" s="152"/>
      <c r="H210" s="331"/>
      <c r="I210" s="331"/>
      <c r="J210" s="4"/>
      <c r="K210" s="4"/>
      <c r="L210" s="4"/>
      <c r="M210" s="4"/>
      <c r="N210" s="4"/>
      <c r="O210" s="4"/>
      <c r="P210" s="4"/>
      <c r="Q210" s="4"/>
      <c r="R210" s="4"/>
      <c r="S210" s="4"/>
      <c r="T210" s="4"/>
      <c r="U210" s="4"/>
      <c r="V210" s="4"/>
      <c r="W210" s="4"/>
      <c r="X210" s="4"/>
      <c r="Y210" s="4"/>
      <c r="Z210" s="4"/>
    </row>
    <row r="211" spans="1:26" ht="12.75" customHeight="1" x14ac:dyDescent="0.2">
      <c r="A211" s="152"/>
      <c r="B211" s="152"/>
      <c r="C211" s="152"/>
      <c r="D211" s="4"/>
      <c r="E211" s="152"/>
      <c r="F211" s="152"/>
      <c r="G211" s="152"/>
      <c r="H211" s="331"/>
      <c r="I211" s="331"/>
      <c r="J211" s="4"/>
      <c r="K211" s="4"/>
      <c r="L211" s="4"/>
      <c r="M211" s="4"/>
      <c r="N211" s="4"/>
      <c r="O211" s="4"/>
      <c r="P211" s="4"/>
      <c r="Q211" s="4"/>
      <c r="R211" s="4"/>
      <c r="S211" s="4"/>
      <c r="T211" s="4"/>
      <c r="U211" s="4"/>
      <c r="V211" s="4"/>
      <c r="W211" s="4"/>
      <c r="X211" s="4"/>
      <c r="Y211" s="4"/>
      <c r="Z211" s="4"/>
    </row>
    <row r="212" spans="1:26" ht="12.75" customHeight="1" x14ac:dyDescent="0.2">
      <c r="A212" s="152"/>
      <c r="B212" s="152"/>
      <c r="C212" s="152"/>
      <c r="D212" s="4"/>
      <c r="E212" s="152"/>
      <c r="F212" s="152"/>
      <c r="G212" s="152"/>
      <c r="H212" s="331"/>
      <c r="I212" s="331"/>
      <c r="J212" s="4"/>
      <c r="K212" s="4"/>
      <c r="L212" s="4"/>
      <c r="M212" s="4"/>
      <c r="N212" s="4"/>
      <c r="O212" s="4"/>
      <c r="P212" s="4"/>
      <c r="Q212" s="4"/>
      <c r="R212" s="4"/>
      <c r="S212" s="4"/>
      <c r="T212" s="4"/>
      <c r="U212" s="4"/>
      <c r="V212" s="4"/>
      <c r="W212" s="4"/>
      <c r="X212" s="4"/>
      <c r="Y212" s="4"/>
      <c r="Z212" s="4"/>
    </row>
    <row r="213" spans="1:26" ht="12.75" customHeight="1" x14ac:dyDescent="0.2">
      <c r="A213" s="152"/>
      <c r="B213" s="152"/>
      <c r="C213" s="152"/>
      <c r="D213" s="4"/>
      <c r="E213" s="152"/>
      <c r="F213" s="152"/>
      <c r="G213" s="152"/>
      <c r="H213" s="331"/>
      <c r="I213" s="331"/>
      <c r="J213" s="4"/>
      <c r="K213" s="4"/>
      <c r="L213" s="4"/>
      <c r="M213" s="4"/>
      <c r="N213" s="4"/>
      <c r="O213" s="4"/>
      <c r="P213" s="4"/>
      <c r="Q213" s="4"/>
      <c r="R213" s="4"/>
      <c r="S213" s="4"/>
      <c r="T213" s="4"/>
      <c r="U213" s="4"/>
      <c r="V213" s="4"/>
      <c r="W213" s="4"/>
      <c r="X213" s="4"/>
      <c r="Y213" s="4"/>
      <c r="Z213" s="4"/>
    </row>
    <row r="214" spans="1:26" ht="12.75" customHeight="1" x14ac:dyDescent="0.2">
      <c r="A214" s="152"/>
      <c r="B214" s="152"/>
      <c r="C214" s="152"/>
      <c r="D214" s="4"/>
      <c r="E214" s="152"/>
      <c r="F214" s="152"/>
      <c r="G214" s="152"/>
      <c r="H214" s="331"/>
      <c r="I214" s="331"/>
      <c r="J214" s="4"/>
      <c r="K214" s="4"/>
      <c r="L214" s="4"/>
      <c r="M214" s="4"/>
      <c r="N214" s="4"/>
      <c r="O214" s="4"/>
      <c r="P214" s="4"/>
      <c r="Q214" s="4"/>
      <c r="R214" s="4"/>
      <c r="S214" s="4"/>
      <c r="T214" s="4"/>
      <c r="U214" s="4"/>
      <c r="V214" s="4"/>
      <c r="W214" s="4"/>
      <c r="X214" s="4"/>
      <c r="Y214" s="4"/>
      <c r="Z214" s="4"/>
    </row>
    <row r="215" spans="1:26" ht="12.75" customHeight="1" x14ac:dyDescent="0.2">
      <c r="A215" s="152"/>
      <c r="B215" s="152"/>
      <c r="C215" s="152"/>
      <c r="D215" s="4"/>
      <c r="E215" s="152"/>
      <c r="F215" s="152"/>
      <c r="G215" s="152"/>
      <c r="H215" s="331"/>
      <c r="I215" s="331"/>
      <c r="J215" s="4"/>
      <c r="K215" s="4"/>
      <c r="L215" s="4"/>
      <c r="M215" s="4"/>
      <c r="N215" s="4"/>
      <c r="O215" s="4"/>
      <c r="P215" s="4"/>
      <c r="Q215" s="4"/>
      <c r="R215" s="4"/>
      <c r="S215" s="4"/>
      <c r="T215" s="4"/>
      <c r="U215" s="4"/>
      <c r="V215" s="4"/>
      <c r="W215" s="4"/>
      <c r="X215" s="4"/>
      <c r="Y215" s="4"/>
      <c r="Z215" s="4"/>
    </row>
    <row r="216" spans="1:26" ht="12.75" customHeight="1" x14ac:dyDescent="0.2">
      <c r="A216" s="152"/>
      <c r="B216" s="152"/>
      <c r="C216" s="152"/>
      <c r="D216" s="4"/>
      <c r="E216" s="152"/>
      <c r="F216" s="152"/>
      <c r="G216" s="152"/>
      <c r="H216" s="331"/>
      <c r="I216" s="331"/>
      <c r="J216" s="4"/>
      <c r="K216" s="4"/>
      <c r="L216" s="4"/>
      <c r="M216" s="4"/>
      <c r="N216" s="4"/>
      <c r="O216" s="4"/>
      <c r="P216" s="4"/>
      <c r="Q216" s="4"/>
      <c r="R216" s="4"/>
      <c r="S216" s="4"/>
      <c r="T216" s="4"/>
      <c r="U216" s="4"/>
      <c r="V216" s="4"/>
      <c r="W216" s="4"/>
      <c r="X216" s="4"/>
      <c r="Y216" s="4"/>
      <c r="Z216" s="4"/>
    </row>
    <row r="217" spans="1:26" ht="12.75" customHeight="1" x14ac:dyDescent="0.2">
      <c r="A217" s="152"/>
      <c r="B217" s="152"/>
      <c r="C217" s="152"/>
      <c r="D217" s="4"/>
      <c r="E217" s="152"/>
      <c r="F217" s="152"/>
      <c r="G217" s="152"/>
      <c r="H217" s="331"/>
      <c r="I217" s="331"/>
      <c r="J217" s="4"/>
      <c r="K217" s="4"/>
      <c r="L217" s="4"/>
      <c r="M217" s="4"/>
      <c r="N217" s="4"/>
      <c r="O217" s="4"/>
      <c r="P217" s="4"/>
      <c r="Q217" s="4"/>
      <c r="R217" s="4"/>
      <c r="S217" s="4"/>
      <c r="T217" s="4"/>
      <c r="U217" s="4"/>
      <c r="V217" s="4"/>
      <c r="W217" s="4"/>
      <c r="X217" s="4"/>
      <c r="Y217" s="4"/>
      <c r="Z217" s="4"/>
    </row>
    <row r="218" spans="1:26" ht="12.75" customHeight="1" x14ac:dyDescent="0.2">
      <c r="A218" s="152"/>
      <c r="B218" s="152"/>
      <c r="C218" s="152"/>
      <c r="D218" s="4"/>
      <c r="E218" s="152"/>
      <c r="F218" s="152"/>
      <c r="G218" s="152"/>
      <c r="H218" s="331"/>
      <c r="I218" s="331"/>
      <c r="J218" s="4"/>
      <c r="K218" s="4"/>
      <c r="L218" s="4"/>
      <c r="M218" s="4"/>
      <c r="N218" s="4"/>
      <c r="O218" s="4"/>
      <c r="P218" s="4"/>
      <c r="Q218" s="4"/>
      <c r="R218" s="4"/>
      <c r="S218" s="4"/>
      <c r="T218" s="4"/>
      <c r="U218" s="4"/>
      <c r="V218" s="4"/>
      <c r="W218" s="4"/>
      <c r="X218" s="4"/>
      <c r="Y218" s="4"/>
      <c r="Z218" s="4"/>
    </row>
    <row r="219" spans="1:26" ht="12.75" customHeight="1" x14ac:dyDescent="0.2">
      <c r="A219" s="152"/>
      <c r="B219" s="152"/>
      <c r="C219" s="152"/>
      <c r="D219" s="4"/>
      <c r="E219" s="152"/>
      <c r="F219" s="152"/>
      <c r="G219" s="152"/>
      <c r="H219" s="331"/>
      <c r="I219" s="331"/>
      <c r="J219" s="4"/>
      <c r="K219" s="4"/>
      <c r="L219" s="4"/>
      <c r="M219" s="4"/>
      <c r="N219" s="4"/>
      <c r="O219" s="4"/>
      <c r="P219" s="4"/>
      <c r="Q219" s="4"/>
      <c r="R219" s="4"/>
      <c r="S219" s="4"/>
      <c r="T219" s="4"/>
      <c r="U219" s="4"/>
      <c r="V219" s="4"/>
      <c r="W219" s="4"/>
      <c r="X219" s="4"/>
      <c r="Y219" s="4"/>
      <c r="Z219" s="4"/>
    </row>
    <row r="220" spans="1:26" ht="12.75" customHeight="1" x14ac:dyDescent="0.2">
      <c r="A220" s="152"/>
      <c r="B220" s="152"/>
      <c r="C220" s="152"/>
      <c r="D220" s="4"/>
      <c r="E220" s="152"/>
      <c r="F220" s="152"/>
      <c r="G220" s="152"/>
      <c r="H220" s="331"/>
      <c r="I220" s="331"/>
      <c r="J220" s="4"/>
      <c r="K220" s="4"/>
      <c r="L220" s="4"/>
      <c r="M220" s="4"/>
      <c r="N220" s="4"/>
      <c r="O220" s="4"/>
      <c r="P220" s="4"/>
      <c r="Q220" s="4"/>
      <c r="R220" s="4"/>
      <c r="S220" s="4"/>
      <c r="T220" s="4"/>
      <c r="U220" s="4"/>
      <c r="V220" s="4"/>
      <c r="W220" s="4"/>
      <c r="X220" s="4"/>
      <c r="Y220" s="4"/>
      <c r="Z220" s="4"/>
    </row>
    <row r="221" spans="1:26" ht="12.75" customHeight="1" x14ac:dyDescent="0.2">
      <c r="A221" s="152"/>
      <c r="B221" s="152"/>
      <c r="C221" s="152"/>
      <c r="D221" s="4"/>
      <c r="E221" s="152"/>
      <c r="F221" s="152"/>
      <c r="G221" s="152"/>
      <c r="H221" s="331"/>
      <c r="I221" s="331"/>
      <c r="J221" s="4"/>
      <c r="K221" s="4"/>
      <c r="L221" s="4"/>
      <c r="M221" s="4"/>
      <c r="N221" s="4"/>
      <c r="O221" s="4"/>
      <c r="P221" s="4"/>
      <c r="Q221" s="4"/>
      <c r="R221" s="4"/>
      <c r="S221" s="4"/>
      <c r="T221" s="4"/>
      <c r="U221" s="4"/>
      <c r="V221" s="4"/>
      <c r="W221" s="4"/>
      <c r="X221" s="4"/>
      <c r="Y221" s="4"/>
      <c r="Z221" s="4"/>
    </row>
    <row r="222" spans="1:26" ht="12.75" customHeight="1" x14ac:dyDescent="0.2">
      <c r="A222" s="152"/>
      <c r="B222" s="152"/>
      <c r="C222" s="152"/>
      <c r="D222" s="4"/>
      <c r="E222" s="152"/>
      <c r="F222" s="152"/>
      <c r="G222" s="152"/>
      <c r="H222" s="331"/>
      <c r="I222" s="331"/>
      <c r="J222" s="4"/>
      <c r="K222" s="4"/>
      <c r="L222" s="4"/>
      <c r="M222" s="4"/>
      <c r="N222" s="4"/>
      <c r="O222" s="4"/>
      <c r="P222" s="4"/>
      <c r="Q222" s="4"/>
      <c r="R222" s="4"/>
      <c r="S222" s="4"/>
      <c r="T222" s="4"/>
      <c r="U222" s="4"/>
      <c r="V222" s="4"/>
      <c r="W222" s="4"/>
      <c r="X222" s="4"/>
      <c r="Y222" s="4"/>
      <c r="Z222" s="4"/>
    </row>
    <row r="223" spans="1:26" ht="12.75" customHeight="1" x14ac:dyDescent="0.2">
      <c r="A223" s="152"/>
      <c r="B223" s="152"/>
      <c r="C223" s="152"/>
      <c r="D223" s="4"/>
      <c r="E223" s="152"/>
      <c r="F223" s="152"/>
      <c r="G223" s="152"/>
      <c r="H223" s="331"/>
      <c r="I223" s="331"/>
      <c r="J223" s="4"/>
      <c r="K223" s="4"/>
      <c r="L223" s="4"/>
      <c r="M223" s="4"/>
      <c r="N223" s="4"/>
      <c r="O223" s="4"/>
      <c r="P223" s="4"/>
      <c r="Q223" s="4"/>
      <c r="R223" s="4"/>
      <c r="S223" s="4"/>
      <c r="T223" s="4"/>
      <c r="U223" s="4"/>
      <c r="V223" s="4"/>
      <c r="W223" s="4"/>
      <c r="X223" s="4"/>
      <c r="Y223" s="4"/>
      <c r="Z223" s="4"/>
    </row>
    <row r="224" spans="1:26" ht="12.75" customHeight="1" x14ac:dyDescent="0.2">
      <c r="A224" s="152"/>
      <c r="B224" s="152"/>
      <c r="C224" s="152"/>
      <c r="D224" s="4"/>
      <c r="E224" s="152"/>
      <c r="F224" s="152"/>
      <c r="G224" s="152"/>
      <c r="H224" s="331"/>
      <c r="I224" s="331"/>
      <c r="J224" s="4"/>
      <c r="K224" s="4"/>
      <c r="L224" s="4"/>
      <c r="M224" s="4"/>
      <c r="N224" s="4"/>
      <c r="O224" s="4"/>
      <c r="P224" s="4"/>
      <c r="Q224" s="4"/>
      <c r="R224" s="4"/>
      <c r="S224" s="4"/>
      <c r="T224" s="4"/>
      <c r="U224" s="4"/>
      <c r="V224" s="4"/>
      <c r="W224" s="4"/>
      <c r="X224" s="4"/>
      <c r="Y224" s="4"/>
      <c r="Z224" s="4"/>
    </row>
    <row r="225" spans="1:26" ht="12.75" customHeight="1" x14ac:dyDescent="0.2">
      <c r="A225" s="152"/>
      <c r="B225" s="152"/>
      <c r="C225" s="152"/>
      <c r="D225" s="4"/>
      <c r="E225" s="152"/>
      <c r="F225" s="152"/>
      <c r="G225" s="152"/>
      <c r="H225" s="331"/>
      <c r="I225" s="331"/>
      <c r="J225" s="4"/>
      <c r="K225" s="4"/>
      <c r="L225" s="4"/>
      <c r="M225" s="4"/>
      <c r="N225" s="4"/>
      <c r="O225" s="4"/>
      <c r="P225" s="4"/>
      <c r="Q225" s="4"/>
      <c r="R225" s="4"/>
      <c r="S225" s="4"/>
      <c r="T225" s="4"/>
      <c r="U225" s="4"/>
      <c r="V225" s="4"/>
      <c r="W225" s="4"/>
      <c r="X225" s="4"/>
      <c r="Y225" s="4"/>
      <c r="Z225" s="4"/>
    </row>
    <row r="226" spans="1:26" ht="12.75" customHeight="1" x14ac:dyDescent="0.2">
      <c r="A226" s="152"/>
      <c r="B226" s="152"/>
      <c r="C226" s="152"/>
      <c r="D226" s="4"/>
      <c r="E226" s="152"/>
      <c r="F226" s="152"/>
      <c r="G226" s="152"/>
      <c r="H226" s="331"/>
      <c r="I226" s="331"/>
      <c r="J226" s="4"/>
      <c r="K226" s="4"/>
      <c r="L226" s="4"/>
      <c r="M226" s="4"/>
      <c r="N226" s="4"/>
      <c r="O226" s="4"/>
      <c r="P226" s="4"/>
      <c r="Q226" s="4"/>
      <c r="R226" s="4"/>
      <c r="S226" s="4"/>
      <c r="T226" s="4"/>
      <c r="U226" s="4"/>
      <c r="V226" s="4"/>
      <c r="W226" s="4"/>
      <c r="X226" s="4"/>
      <c r="Y226" s="4"/>
      <c r="Z226" s="4"/>
    </row>
    <row r="227" spans="1:26" ht="12.75" customHeight="1" x14ac:dyDescent="0.2">
      <c r="A227" s="152"/>
      <c r="B227" s="152"/>
      <c r="C227" s="152"/>
      <c r="D227" s="4"/>
      <c r="E227" s="152"/>
      <c r="F227" s="152"/>
      <c r="G227" s="152"/>
      <c r="H227" s="331"/>
      <c r="I227" s="331"/>
      <c r="J227" s="4"/>
      <c r="K227" s="4"/>
      <c r="L227" s="4"/>
      <c r="M227" s="4"/>
      <c r="N227" s="4"/>
      <c r="O227" s="4"/>
      <c r="P227" s="4"/>
      <c r="Q227" s="4"/>
      <c r="R227" s="4"/>
      <c r="S227" s="4"/>
      <c r="T227" s="4"/>
      <c r="U227" s="4"/>
      <c r="V227" s="4"/>
      <c r="W227" s="4"/>
      <c r="X227" s="4"/>
      <c r="Y227" s="4"/>
      <c r="Z227" s="4"/>
    </row>
    <row r="228" spans="1:26" ht="12.75" customHeight="1" x14ac:dyDescent="0.2">
      <c r="A228" s="152"/>
      <c r="B228" s="152"/>
      <c r="C228" s="152"/>
      <c r="D228" s="4"/>
      <c r="E228" s="152"/>
      <c r="F228" s="152"/>
      <c r="G228" s="152"/>
      <c r="H228" s="331"/>
      <c r="I228" s="331"/>
      <c r="J228" s="4"/>
      <c r="K228" s="4"/>
      <c r="L228" s="4"/>
      <c r="M228" s="4"/>
      <c r="N228" s="4"/>
      <c r="O228" s="4"/>
      <c r="P228" s="4"/>
      <c r="Q228" s="4"/>
      <c r="R228" s="4"/>
      <c r="S228" s="4"/>
      <c r="T228" s="4"/>
      <c r="U228" s="4"/>
      <c r="V228" s="4"/>
      <c r="W228" s="4"/>
      <c r="X228" s="4"/>
      <c r="Y228" s="4"/>
      <c r="Z228" s="4"/>
    </row>
    <row r="229" spans="1:26" ht="12.75" customHeight="1" x14ac:dyDescent="0.2">
      <c r="A229" s="152"/>
      <c r="B229" s="152"/>
      <c r="C229" s="152"/>
      <c r="D229" s="4"/>
      <c r="E229" s="152"/>
      <c r="F229" s="152"/>
      <c r="G229" s="152"/>
      <c r="H229" s="331"/>
      <c r="I229" s="331"/>
      <c r="J229" s="4"/>
      <c r="K229" s="4"/>
      <c r="L229" s="4"/>
      <c r="M229" s="4"/>
      <c r="N229" s="4"/>
      <c r="O229" s="4"/>
      <c r="P229" s="4"/>
      <c r="Q229" s="4"/>
      <c r="R229" s="4"/>
      <c r="S229" s="4"/>
      <c r="T229" s="4"/>
      <c r="U229" s="4"/>
      <c r="V229" s="4"/>
      <c r="W229" s="4"/>
      <c r="X229" s="4"/>
      <c r="Y229" s="4"/>
      <c r="Z229" s="4"/>
    </row>
    <row r="230" spans="1:26" ht="12.75" customHeight="1" x14ac:dyDescent="0.2">
      <c r="A230" s="152"/>
      <c r="B230" s="152"/>
      <c r="C230" s="152"/>
      <c r="D230" s="4"/>
      <c r="E230" s="152"/>
      <c r="F230" s="152"/>
      <c r="G230" s="152"/>
      <c r="H230" s="331"/>
      <c r="I230" s="331"/>
      <c r="J230" s="4"/>
      <c r="K230" s="4"/>
      <c r="L230" s="4"/>
      <c r="M230" s="4"/>
      <c r="N230" s="4"/>
      <c r="O230" s="4"/>
      <c r="P230" s="4"/>
      <c r="Q230" s="4"/>
      <c r="R230" s="4"/>
      <c r="S230" s="4"/>
      <c r="T230" s="4"/>
      <c r="U230" s="4"/>
      <c r="V230" s="4"/>
      <c r="W230" s="4"/>
      <c r="X230" s="4"/>
      <c r="Y230" s="4"/>
      <c r="Z230" s="4"/>
    </row>
    <row r="231" spans="1:26" ht="12.75" customHeight="1" x14ac:dyDescent="0.2">
      <c r="A231" s="152"/>
      <c r="B231" s="152"/>
      <c r="C231" s="152"/>
      <c r="D231" s="4"/>
      <c r="E231" s="152"/>
      <c r="F231" s="152"/>
      <c r="G231" s="152"/>
      <c r="H231" s="331"/>
      <c r="I231" s="331"/>
      <c r="J231" s="4"/>
      <c r="K231" s="4"/>
      <c r="L231" s="4"/>
      <c r="M231" s="4"/>
      <c r="N231" s="4"/>
      <c r="O231" s="4"/>
      <c r="P231" s="4"/>
      <c r="Q231" s="4"/>
      <c r="R231" s="4"/>
      <c r="S231" s="4"/>
      <c r="T231" s="4"/>
      <c r="U231" s="4"/>
      <c r="V231" s="4"/>
      <c r="W231" s="4"/>
      <c r="X231" s="4"/>
      <c r="Y231" s="4"/>
      <c r="Z231" s="4"/>
    </row>
    <row r="232" spans="1:26" ht="12.75" customHeight="1" x14ac:dyDescent="0.2">
      <c r="A232" s="152"/>
      <c r="B232" s="152"/>
      <c r="C232" s="152"/>
      <c r="D232" s="4"/>
      <c r="E232" s="152"/>
      <c r="F232" s="152"/>
      <c r="G232" s="152"/>
      <c r="H232" s="331"/>
      <c r="I232" s="331"/>
      <c r="J232" s="4"/>
      <c r="K232" s="4"/>
      <c r="L232" s="4"/>
      <c r="M232" s="4"/>
      <c r="N232" s="4"/>
      <c r="O232" s="4"/>
      <c r="P232" s="4"/>
      <c r="Q232" s="4"/>
      <c r="R232" s="4"/>
      <c r="S232" s="4"/>
      <c r="T232" s="4"/>
      <c r="U232" s="4"/>
      <c r="V232" s="4"/>
      <c r="W232" s="4"/>
      <c r="X232" s="4"/>
      <c r="Y232" s="4"/>
      <c r="Z232" s="4"/>
    </row>
    <row r="233" spans="1:26" ht="12.75" customHeight="1" x14ac:dyDescent="0.2">
      <c r="A233" s="152"/>
      <c r="B233" s="152"/>
      <c r="C233" s="152"/>
      <c r="D233" s="4"/>
      <c r="E233" s="152"/>
      <c r="F233" s="152"/>
      <c r="G233" s="152"/>
      <c r="H233" s="331"/>
      <c r="I233" s="331"/>
      <c r="J233" s="4"/>
      <c r="K233" s="4"/>
      <c r="L233" s="4"/>
      <c r="M233" s="4"/>
      <c r="N233" s="4"/>
      <c r="O233" s="4"/>
      <c r="P233" s="4"/>
      <c r="Q233" s="4"/>
      <c r="R233" s="4"/>
      <c r="S233" s="4"/>
      <c r="T233" s="4"/>
      <c r="U233" s="4"/>
      <c r="V233" s="4"/>
      <c r="W233" s="4"/>
      <c r="X233" s="4"/>
      <c r="Y233" s="4"/>
      <c r="Z233" s="4"/>
    </row>
    <row r="234" spans="1:26" ht="12.75" customHeight="1" x14ac:dyDescent="0.2">
      <c r="A234" s="152"/>
      <c r="B234" s="152"/>
      <c r="C234" s="152"/>
      <c r="D234" s="4"/>
      <c r="E234" s="152"/>
      <c r="F234" s="152"/>
      <c r="G234" s="152"/>
      <c r="H234" s="331"/>
      <c r="I234" s="331"/>
      <c r="J234" s="4"/>
      <c r="K234" s="4"/>
      <c r="L234" s="4"/>
      <c r="M234" s="4"/>
      <c r="N234" s="4"/>
      <c r="O234" s="4"/>
      <c r="P234" s="4"/>
      <c r="Q234" s="4"/>
      <c r="R234" s="4"/>
      <c r="S234" s="4"/>
      <c r="T234" s="4"/>
      <c r="U234" s="4"/>
      <c r="V234" s="4"/>
      <c r="W234" s="4"/>
      <c r="X234" s="4"/>
      <c r="Y234" s="4"/>
      <c r="Z234" s="4"/>
    </row>
    <row r="235" spans="1:26" ht="12.75" customHeight="1" x14ac:dyDescent="0.2">
      <c r="A235" s="152"/>
      <c r="B235" s="152"/>
      <c r="C235" s="152"/>
      <c r="D235" s="4"/>
      <c r="E235" s="152"/>
      <c r="F235" s="152"/>
      <c r="G235" s="152"/>
      <c r="H235" s="331"/>
      <c r="I235" s="331"/>
      <c r="J235" s="4"/>
      <c r="K235" s="4"/>
      <c r="L235" s="4"/>
      <c r="M235" s="4"/>
      <c r="N235" s="4"/>
      <c r="O235" s="4"/>
      <c r="P235" s="4"/>
      <c r="Q235" s="4"/>
      <c r="R235" s="4"/>
      <c r="S235" s="4"/>
      <c r="T235" s="4"/>
      <c r="U235" s="4"/>
      <c r="V235" s="4"/>
      <c r="W235" s="4"/>
      <c r="X235" s="4"/>
      <c r="Y235" s="4"/>
      <c r="Z235" s="4"/>
    </row>
    <row r="236" spans="1:26" ht="12.75" customHeight="1" x14ac:dyDescent="0.2">
      <c r="A236" s="152"/>
      <c r="B236" s="152"/>
      <c r="C236" s="152"/>
      <c r="D236" s="4"/>
      <c r="E236" s="152"/>
      <c r="F236" s="152"/>
      <c r="G236" s="152"/>
      <c r="H236" s="331"/>
      <c r="I236" s="331"/>
      <c r="J236" s="4"/>
      <c r="K236" s="4"/>
      <c r="L236" s="4"/>
      <c r="M236" s="4"/>
      <c r="N236" s="4"/>
      <c r="O236" s="4"/>
      <c r="P236" s="4"/>
      <c r="Q236" s="4"/>
      <c r="R236" s="4"/>
      <c r="S236" s="4"/>
      <c r="T236" s="4"/>
      <c r="U236" s="4"/>
      <c r="V236" s="4"/>
      <c r="W236" s="4"/>
      <c r="X236" s="4"/>
      <c r="Y236" s="4"/>
      <c r="Z236" s="4"/>
    </row>
    <row r="237" spans="1:26" ht="12.75" customHeight="1" x14ac:dyDescent="0.2">
      <c r="A237" s="152"/>
      <c r="B237" s="152"/>
      <c r="C237" s="152"/>
      <c r="D237" s="4"/>
      <c r="E237" s="152"/>
      <c r="F237" s="152"/>
      <c r="G237" s="152"/>
      <c r="H237" s="331"/>
      <c r="I237" s="331"/>
      <c r="J237" s="4"/>
      <c r="K237" s="4"/>
      <c r="L237" s="4"/>
      <c r="M237" s="4"/>
      <c r="N237" s="4"/>
      <c r="O237" s="4"/>
      <c r="P237" s="4"/>
      <c r="Q237" s="4"/>
      <c r="R237" s="4"/>
      <c r="S237" s="4"/>
      <c r="T237" s="4"/>
      <c r="U237" s="4"/>
      <c r="V237" s="4"/>
      <c r="W237" s="4"/>
      <c r="X237" s="4"/>
      <c r="Y237" s="4"/>
      <c r="Z237" s="4"/>
    </row>
    <row r="238" spans="1:26" ht="12.75" customHeight="1" x14ac:dyDescent="0.2">
      <c r="A238" s="152"/>
      <c r="B238" s="152"/>
      <c r="C238" s="152"/>
      <c r="D238" s="4"/>
      <c r="E238" s="152"/>
      <c r="F238" s="152"/>
      <c r="G238" s="152"/>
      <c r="H238" s="331"/>
      <c r="I238" s="331"/>
      <c r="J238" s="4"/>
      <c r="K238" s="4"/>
      <c r="L238" s="4"/>
      <c r="M238" s="4"/>
      <c r="N238" s="4"/>
      <c r="O238" s="4"/>
      <c r="P238" s="4"/>
      <c r="Q238" s="4"/>
      <c r="R238" s="4"/>
      <c r="S238" s="4"/>
      <c r="T238" s="4"/>
      <c r="U238" s="4"/>
      <c r="V238" s="4"/>
      <c r="W238" s="4"/>
      <c r="X238" s="4"/>
      <c r="Y238" s="4"/>
      <c r="Z238" s="4"/>
    </row>
    <row r="239" spans="1:26" ht="12.75" customHeight="1" x14ac:dyDescent="0.2">
      <c r="A239" s="152"/>
      <c r="B239" s="152"/>
      <c r="C239" s="152"/>
      <c r="D239" s="4"/>
      <c r="E239" s="152"/>
      <c r="F239" s="152"/>
      <c r="G239" s="152"/>
      <c r="H239" s="331"/>
      <c r="I239" s="331"/>
      <c r="J239" s="4"/>
      <c r="K239" s="4"/>
      <c r="L239" s="4"/>
      <c r="M239" s="4"/>
      <c r="N239" s="4"/>
      <c r="O239" s="4"/>
      <c r="P239" s="4"/>
      <c r="Q239" s="4"/>
      <c r="R239" s="4"/>
      <c r="S239" s="4"/>
      <c r="T239" s="4"/>
      <c r="U239" s="4"/>
      <c r="V239" s="4"/>
      <c r="W239" s="4"/>
      <c r="X239" s="4"/>
      <c r="Y239" s="4"/>
      <c r="Z239" s="4"/>
    </row>
    <row r="240" spans="1:26" ht="12.75" customHeight="1" x14ac:dyDescent="0.2">
      <c r="A240" s="152"/>
      <c r="B240" s="152"/>
      <c r="C240" s="152"/>
      <c r="D240" s="4"/>
      <c r="E240" s="152"/>
      <c r="F240" s="152"/>
      <c r="G240" s="152"/>
      <c r="H240" s="331"/>
      <c r="I240" s="331"/>
      <c r="J240" s="4"/>
      <c r="K240" s="4"/>
      <c r="L240" s="4"/>
      <c r="M240" s="4"/>
      <c r="N240" s="4"/>
      <c r="O240" s="4"/>
      <c r="P240" s="4"/>
      <c r="Q240" s="4"/>
      <c r="R240" s="4"/>
      <c r="S240" s="4"/>
      <c r="T240" s="4"/>
      <c r="U240" s="4"/>
      <c r="V240" s="4"/>
      <c r="W240" s="4"/>
      <c r="X240" s="4"/>
      <c r="Y240" s="4"/>
      <c r="Z240" s="4"/>
    </row>
    <row r="241" spans="1:26" ht="12.75" customHeight="1" x14ac:dyDescent="0.2">
      <c r="A241" s="152"/>
      <c r="B241" s="152"/>
      <c r="C241" s="152"/>
      <c r="D241" s="4"/>
      <c r="E241" s="152"/>
      <c r="F241" s="152"/>
      <c r="G241" s="152"/>
      <c r="H241" s="331"/>
      <c r="I241" s="331"/>
      <c r="J241" s="4"/>
      <c r="K241" s="4"/>
      <c r="L241" s="4"/>
      <c r="M241" s="4"/>
      <c r="N241" s="4"/>
      <c r="O241" s="4"/>
      <c r="P241" s="4"/>
      <c r="Q241" s="4"/>
      <c r="R241" s="4"/>
      <c r="S241" s="4"/>
      <c r="T241" s="4"/>
      <c r="U241" s="4"/>
      <c r="V241" s="4"/>
      <c r="W241" s="4"/>
      <c r="X241" s="4"/>
      <c r="Y241" s="4"/>
      <c r="Z241" s="4"/>
    </row>
    <row r="242" spans="1:26" ht="12.75" customHeight="1" x14ac:dyDescent="0.2">
      <c r="A242" s="152"/>
      <c r="B242" s="152"/>
      <c r="C242" s="152"/>
      <c r="D242" s="4"/>
      <c r="E242" s="152"/>
      <c r="F242" s="152"/>
      <c r="G242" s="152"/>
      <c r="H242" s="331"/>
      <c r="I242" s="331"/>
      <c r="J242" s="4"/>
      <c r="K242" s="4"/>
      <c r="L242" s="4"/>
      <c r="M242" s="4"/>
      <c r="N242" s="4"/>
      <c r="O242" s="4"/>
      <c r="P242" s="4"/>
      <c r="Q242" s="4"/>
      <c r="R242" s="4"/>
      <c r="S242" s="4"/>
      <c r="T242" s="4"/>
      <c r="U242" s="4"/>
      <c r="V242" s="4"/>
      <c r="W242" s="4"/>
      <c r="X242" s="4"/>
      <c r="Y242" s="4"/>
      <c r="Z242" s="4"/>
    </row>
    <row r="243" spans="1:26" ht="12.75" customHeight="1" x14ac:dyDescent="0.2">
      <c r="A243" s="152"/>
      <c r="B243" s="152"/>
      <c r="C243" s="152"/>
      <c r="D243" s="4"/>
      <c r="E243" s="152"/>
      <c r="F243" s="152"/>
      <c r="G243" s="152"/>
      <c r="H243" s="331"/>
      <c r="I243" s="331"/>
      <c r="J243" s="4"/>
      <c r="K243" s="4"/>
      <c r="L243" s="4"/>
      <c r="M243" s="4"/>
      <c r="N243" s="4"/>
      <c r="O243" s="4"/>
      <c r="P243" s="4"/>
      <c r="Q243" s="4"/>
      <c r="R243" s="4"/>
      <c r="S243" s="4"/>
      <c r="T243" s="4"/>
      <c r="U243" s="4"/>
      <c r="V243" s="4"/>
      <c r="W243" s="4"/>
      <c r="X243" s="4"/>
      <c r="Y243" s="4"/>
      <c r="Z243" s="4"/>
    </row>
    <row r="244" spans="1:26" ht="12.75" customHeight="1" x14ac:dyDescent="0.2">
      <c r="A244" s="152"/>
      <c r="B244" s="152"/>
      <c r="C244" s="152"/>
      <c r="D244" s="4"/>
      <c r="E244" s="152"/>
      <c r="F244" s="152"/>
      <c r="G244" s="152"/>
      <c r="H244" s="331"/>
      <c r="I244" s="331"/>
      <c r="J244" s="4"/>
      <c r="K244" s="4"/>
      <c r="L244" s="4"/>
      <c r="M244" s="4"/>
      <c r="N244" s="4"/>
      <c r="O244" s="4"/>
      <c r="P244" s="4"/>
      <c r="Q244" s="4"/>
      <c r="R244" s="4"/>
      <c r="S244" s="4"/>
      <c r="T244" s="4"/>
      <c r="U244" s="4"/>
      <c r="V244" s="4"/>
      <c r="W244" s="4"/>
      <c r="X244" s="4"/>
      <c r="Y244" s="4"/>
      <c r="Z244" s="4"/>
    </row>
    <row r="245" spans="1:26" ht="12.75" customHeight="1" x14ac:dyDescent="0.2">
      <c r="A245" s="152"/>
      <c r="B245" s="152"/>
      <c r="C245" s="152"/>
      <c r="D245" s="4"/>
      <c r="E245" s="152"/>
      <c r="F245" s="152"/>
      <c r="G245" s="152"/>
      <c r="H245" s="331"/>
      <c r="I245" s="331"/>
      <c r="J245" s="4"/>
      <c r="K245" s="4"/>
      <c r="L245" s="4"/>
      <c r="M245" s="4"/>
      <c r="N245" s="4"/>
      <c r="O245" s="4"/>
      <c r="P245" s="4"/>
      <c r="Q245" s="4"/>
      <c r="R245" s="4"/>
      <c r="S245" s="4"/>
      <c r="T245" s="4"/>
      <c r="U245" s="4"/>
      <c r="V245" s="4"/>
      <c r="W245" s="4"/>
      <c r="X245" s="4"/>
      <c r="Y245" s="4"/>
      <c r="Z245" s="4"/>
    </row>
    <row r="246" spans="1:26" ht="12.75" customHeight="1" x14ac:dyDescent="0.2">
      <c r="A246" s="152"/>
      <c r="B246" s="152"/>
      <c r="C246" s="152"/>
      <c r="D246" s="4"/>
      <c r="E246" s="152"/>
      <c r="F246" s="152"/>
      <c r="G246" s="152"/>
      <c r="H246" s="331"/>
      <c r="I246" s="331"/>
      <c r="J246" s="4"/>
      <c r="K246" s="4"/>
      <c r="L246" s="4"/>
      <c r="M246" s="4"/>
      <c r="N246" s="4"/>
      <c r="O246" s="4"/>
      <c r="P246" s="4"/>
      <c r="Q246" s="4"/>
      <c r="R246" s="4"/>
      <c r="S246" s="4"/>
      <c r="T246" s="4"/>
      <c r="U246" s="4"/>
      <c r="V246" s="4"/>
      <c r="W246" s="4"/>
      <c r="X246" s="4"/>
      <c r="Y246" s="4"/>
      <c r="Z246" s="4"/>
    </row>
    <row r="247" spans="1:26" ht="12.75" customHeight="1" x14ac:dyDescent="0.2">
      <c r="A247" s="152"/>
      <c r="B247" s="152"/>
      <c r="C247" s="152"/>
      <c r="D247" s="4"/>
      <c r="E247" s="152"/>
      <c r="F247" s="152"/>
      <c r="G247" s="152"/>
      <c r="H247" s="331"/>
      <c r="I247" s="331"/>
      <c r="J247" s="4"/>
      <c r="K247" s="4"/>
      <c r="L247" s="4"/>
      <c r="M247" s="4"/>
      <c r="N247" s="4"/>
      <c r="O247" s="4"/>
      <c r="P247" s="4"/>
      <c r="Q247" s="4"/>
      <c r="R247" s="4"/>
      <c r="S247" s="4"/>
      <c r="T247" s="4"/>
      <c r="U247" s="4"/>
      <c r="V247" s="4"/>
      <c r="W247" s="4"/>
      <c r="X247" s="4"/>
      <c r="Y247" s="4"/>
      <c r="Z247" s="4"/>
    </row>
    <row r="248" spans="1:26" ht="12.75" customHeight="1" x14ac:dyDescent="0.2">
      <c r="A248" s="152"/>
      <c r="B248" s="152"/>
      <c r="C248" s="152"/>
      <c r="D248" s="4"/>
      <c r="E248" s="152"/>
      <c r="F248" s="152"/>
      <c r="G248" s="152"/>
      <c r="H248" s="331"/>
      <c r="I248" s="331"/>
      <c r="J248" s="4"/>
      <c r="K248" s="4"/>
      <c r="L248" s="4"/>
      <c r="M248" s="4"/>
      <c r="N248" s="4"/>
      <c r="O248" s="4"/>
      <c r="P248" s="4"/>
      <c r="Q248" s="4"/>
      <c r="R248" s="4"/>
      <c r="S248" s="4"/>
      <c r="T248" s="4"/>
      <c r="U248" s="4"/>
      <c r="V248" s="4"/>
      <c r="W248" s="4"/>
      <c r="X248" s="4"/>
      <c r="Y248" s="4"/>
      <c r="Z248" s="4"/>
    </row>
    <row r="249" spans="1:26" ht="12.75" customHeight="1" x14ac:dyDescent="0.2">
      <c r="A249" s="152"/>
      <c r="B249" s="152"/>
      <c r="C249" s="152"/>
      <c r="D249" s="4"/>
      <c r="E249" s="152"/>
      <c r="F249" s="152"/>
      <c r="G249" s="152"/>
      <c r="H249" s="331"/>
      <c r="I249" s="331"/>
      <c r="J249" s="4"/>
      <c r="K249" s="4"/>
      <c r="L249" s="4"/>
      <c r="M249" s="4"/>
      <c r="N249" s="4"/>
      <c r="O249" s="4"/>
      <c r="P249" s="4"/>
      <c r="Q249" s="4"/>
      <c r="R249" s="4"/>
      <c r="S249" s="4"/>
      <c r="T249" s="4"/>
      <c r="U249" s="4"/>
      <c r="V249" s="4"/>
      <c r="W249" s="4"/>
      <c r="X249" s="4"/>
      <c r="Y249" s="4"/>
      <c r="Z249" s="4"/>
    </row>
    <row r="250" spans="1:26" ht="12.75" customHeight="1" x14ac:dyDescent="0.2">
      <c r="A250" s="152"/>
      <c r="B250" s="152"/>
      <c r="C250" s="152"/>
      <c r="D250" s="4"/>
      <c r="E250" s="152"/>
      <c r="F250" s="152"/>
      <c r="G250" s="152"/>
      <c r="H250" s="331"/>
      <c r="I250" s="331"/>
      <c r="J250" s="4"/>
      <c r="K250" s="4"/>
      <c r="L250" s="4"/>
      <c r="M250" s="4"/>
      <c r="N250" s="4"/>
      <c r="O250" s="4"/>
      <c r="P250" s="4"/>
      <c r="Q250" s="4"/>
      <c r="R250" s="4"/>
      <c r="S250" s="4"/>
      <c r="T250" s="4"/>
      <c r="U250" s="4"/>
      <c r="V250" s="4"/>
      <c r="W250" s="4"/>
      <c r="X250" s="4"/>
      <c r="Y250" s="4"/>
      <c r="Z250" s="4"/>
    </row>
    <row r="251" spans="1:26" ht="12.75" customHeight="1" x14ac:dyDescent="0.2">
      <c r="A251" s="152"/>
      <c r="B251" s="152"/>
      <c r="C251" s="152"/>
      <c r="D251" s="4"/>
      <c r="E251" s="152"/>
      <c r="F251" s="152"/>
      <c r="G251" s="152"/>
      <c r="H251" s="331"/>
      <c r="I251" s="331"/>
      <c r="J251" s="4"/>
      <c r="K251" s="4"/>
      <c r="L251" s="4"/>
      <c r="M251" s="4"/>
      <c r="N251" s="4"/>
      <c r="O251" s="4"/>
      <c r="P251" s="4"/>
      <c r="Q251" s="4"/>
      <c r="R251" s="4"/>
      <c r="S251" s="4"/>
      <c r="T251" s="4"/>
      <c r="U251" s="4"/>
      <c r="V251" s="4"/>
      <c r="W251" s="4"/>
      <c r="X251" s="4"/>
      <c r="Y251" s="4"/>
      <c r="Z251" s="4"/>
    </row>
    <row r="252" spans="1:26" ht="12.75" customHeight="1" x14ac:dyDescent="0.2">
      <c r="A252" s="152"/>
      <c r="B252" s="152"/>
      <c r="C252" s="152"/>
      <c r="D252" s="4"/>
      <c r="E252" s="152"/>
      <c r="F252" s="152"/>
      <c r="G252" s="152"/>
      <c r="H252" s="331"/>
      <c r="I252" s="331"/>
      <c r="J252" s="4"/>
      <c r="K252" s="4"/>
      <c r="L252" s="4"/>
      <c r="M252" s="4"/>
      <c r="N252" s="4"/>
      <c r="O252" s="4"/>
      <c r="P252" s="4"/>
      <c r="Q252" s="4"/>
      <c r="R252" s="4"/>
      <c r="S252" s="4"/>
      <c r="T252" s="4"/>
      <c r="U252" s="4"/>
      <c r="V252" s="4"/>
      <c r="W252" s="4"/>
      <c r="X252" s="4"/>
      <c r="Y252" s="4"/>
      <c r="Z252" s="4"/>
    </row>
    <row r="253" spans="1:26" ht="12.75" customHeight="1" x14ac:dyDescent="0.2">
      <c r="A253" s="152"/>
      <c r="B253" s="152"/>
      <c r="C253" s="152"/>
      <c r="D253" s="4"/>
      <c r="E253" s="152"/>
      <c r="F253" s="152"/>
      <c r="G253" s="152"/>
      <c r="H253" s="331"/>
      <c r="I253" s="331"/>
      <c r="J253" s="4"/>
      <c r="K253" s="4"/>
      <c r="L253" s="4"/>
      <c r="M253" s="4"/>
      <c r="N253" s="4"/>
      <c r="O253" s="4"/>
      <c r="P253" s="4"/>
      <c r="Q253" s="4"/>
      <c r="R253" s="4"/>
      <c r="S253" s="4"/>
      <c r="T253" s="4"/>
      <c r="U253" s="4"/>
      <c r="V253" s="4"/>
      <c r="W253" s="4"/>
      <c r="X253" s="4"/>
      <c r="Y253" s="4"/>
      <c r="Z253" s="4"/>
    </row>
    <row r="254" spans="1:26" ht="12.75" customHeight="1" x14ac:dyDescent="0.2">
      <c r="A254" s="152"/>
      <c r="B254" s="152"/>
      <c r="C254" s="152"/>
      <c r="D254" s="4"/>
      <c r="E254" s="152"/>
      <c r="F254" s="152"/>
      <c r="G254" s="152"/>
      <c r="H254" s="331"/>
      <c r="I254" s="331"/>
      <c r="J254" s="4"/>
      <c r="K254" s="4"/>
      <c r="L254" s="4"/>
      <c r="M254" s="4"/>
      <c r="N254" s="4"/>
      <c r="O254" s="4"/>
      <c r="P254" s="4"/>
      <c r="Q254" s="4"/>
      <c r="R254" s="4"/>
      <c r="S254" s="4"/>
      <c r="T254" s="4"/>
      <c r="U254" s="4"/>
      <c r="V254" s="4"/>
      <c r="W254" s="4"/>
      <c r="X254" s="4"/>
      <c r="Y254" s="4"/>
      <c r="Z254" s="4"/>
    </row>
    <row r="255" spans="1:26" ht="12.75" customHeight="1" x14ac:dyDescent="0.2">
      <c r="A255" s="152"/>
      <c r="B255" s="152"/>
      <c r="C255" s="152"/>
      <c r="D255" s="4"/>
      <c r="E255" s="152"/>
      <c r="F255" s="152"/>
      <c r="G255" s="152"/>
      <c r="H255" s="331"/>
      <c r="I255" s="331"/>
      <c r="J255" s="4"/>
      <c r="K255" s="4"/>
      <c r="L255" s="4"/>
      <c r="M255" s="4"/>
      <c r="N255" s="4"/>
      <c r="O255" s="4"/>
      <c r="P255" s="4"/>
      <c r="Q255" s="4"/>
      <c r="R255" s="4"/>
      <c r="S255" s="4"/>
      <c r="T255" s="4"/>
      <c r="U255" s="4"/>
      <c r="V255" s="4"/>
      <c r="W255" s="4"/>
      <c r="X255" s="4"/>
      <c r="Y255" s="4"/>
      <c r="Z255" s="4"/>
    </row>
    <row r="256" spans="1:26" ht="12.75" customHeight="1" x14ac:dyDescent="0.2">
      <c r="A256" s="152"/>
      <c r="B256" s="152"/>
      <c r="C256" s="152"/>
      <c r="D256" s="4"/>
      <c r="E256" s="152"/>
      <c r="F256" s="152"/>
      <c r="G256" s="152"/>
      <c r="H256" s="331"/>
      <c r="I256" s="331"/>
      <c r="J256" s="4"/>
      <c r="K256" s="4"/>
      <c r="L256" s="4"/>
      <c r="M256" s="4"/>
      <c r="N256" s="4"/>
      <c r="O256" s="4"/>
      <c r="P256" s="4"/>
      <c r="Q256" s="4"/>
      <c r="R256" s="4"/>
      <c r="S256" s="4"/>
      <c r="T256" s="4"/>
      <c r="U256" s="4"/>
      <c r="V256" s="4"/>
      <c r="W256" s="4"/>
      <c r="X256" s="4"/>
      <c r="Y256" s="4"/>
      <c r="Z256" s="4"/>
    </row>
    <row r="257" spans="1:26" ht="12.75" customHeight="1" x14ac:dyDescent="0.2">
      <c r="A257" s="152"/>
      <c r="B257" s="152"/>
      <c r="C257" s="152"/>
      <c r="D257" s="4"/>
      <c r="E257" s="152"/>
      <c r="F257" s="152"/>
      <c r="G257" s="152"/>
      <c r="H257" s="331"/>
      <c r="I257" s="331"/>
      <c r="J257" s="4"/>
      <c r="K257" s="4"/>
      <c r="L257" s="4"/>
      <c r="M257" s="4"/>
      <c r="N257" s="4"/>
      <c r="O257" s="4"/>
      <c r="P257" s="4"/>
      <c r="Q257" s="4"/>
      <c r="R257" s="4"/>
      <c r="S257" s="4"/>
      <c r="T257" s="4"/>
      <c r="U257" s="4"/>
      <c r="V257" s="4"/>
      <c r="W257" s="4"/>
      <c r="X257" s="4"/>
      <c r="Y257" s="4"/>
      <c r="Z257" s="4"/>
    </row>
    <row r="258" spans="1:26" ht="12.75" customHeight="1" x14ac:dyDescent="0.2">
      <c r="A258" s="152"/>
      <c r="B258" s="152"/>
      <c r="C258" s="152"/>
      <c r="D258" s="4"/>
      <c r="E258" s="152"/>
      <c r="F258" s="152"/>
      <c r="G258" s="152"/>
      <c r="H258" s="331"/>
      <c r="I258" s="331"/>
      <c r="J258" s="4"/>
      <c r="K258" s="4"/>
      <c r="L258" s="4"/>
      <c r="M258" s="4"/>
      <c r="N258" s="4"/>
      <c r="O258" s="4"/>
      <c r="P258" s="4"/>
      <c r="Q258" s="4"/>
      <c r="R258" s="4"/>
      <c r="S258" s="4"/>
      <c r="T258" s="4"/>
      <c r="U258" s="4"/>
      <c r="V258" s="4"/>
      <c r="W258" s="4"/>
      <c r="X258" s="4"/>
      <c r="Y258" s="4"/>
      <c r="Z258" s="4"/>
    </row>
    <row r="259" spans="1:26" ht="12.75" customHeight="1" x14ac:dyDescent="0.2">
      <c r="A259" s="152"/>
      <c r="B259" s="152"/>
      <c r="C259" s="152"/>
      <c r="D259" s="4"/>
      <c r="E259" s="152"/>
      <c r="F259" s="152"/>
      <c r="G259" s="152"/>
      <c r="H259" s="331"/>
      <c r="I259" s="331"/>
      <c r="J259" s="4"/>
      <c r="K259" s="4"/>
      <c r="L259" s="4"/>
      <c r="M259" s="4"/>
      <c r="N259" s="4"/>
      <c r="O259" s="4"/>
      <c r="P259" s="4"/>
      <c r="Q259" s="4"/>
      <c r="R259" s="4"/>
      <c r="S259" s="4"/>
      <c r="T259" s="4"/>
      <c r="U259" s="4"/>
      <c r="V259" s="4"/>
      <c r="W259" s="4"/>
      <c r="X259" s="4"/>
      <c r="Y259" s="4"/>
      <c r="Z259" s="4"/>
    </row>
    <row r="260" spans="1:26" ht="12.75" customHeight="1" x14ac:dyDescent="0.2">
      <c r="A260" s="152"/>
      <c r="B260" s="152"/>
      <c r="C260" s="152"/>
      <c r="D260" s="4"/>
      <c r="E260" s="152"/>
      <c r="F260" s="152"/>
      <c r="G260" s="152"/>
      <c r="H260" s="331"/>
      <c r="I260" s="331"/>
      <c r="J260" s="4"/>
      <c r="K260" s="4"/>
      <c r="L260" s="4"/>
      <c r="M260" s="4"/>
      <c r="N260" s="4"/>
      <c r="O260" s="4"/>
      <c r="P260" s="4"/>
      <c r="Q260" s="4"/>
      <c r="R260" s="4"/>
      <c r="S260" s="4"/>
      <c r="T260" s="4"/>
      <c r="U260" s="4"/>
      <c r="V260" s="4"/>
      <c r="W260" s="4"/>
      <c r="X260" s="4"/>
      <c r="Y260" s="4"/>
      <c r="Z260" s="4"/>
    </row>
    <row r="261" spans="1:26" ht="12.75" customHeight="1" x14ac:dyDescent="0.2">
      <c r="A261" s="152"/>
      <c r="B261" s="152"/>
      <c r="C261" s="152"/>
      <c r="D261" s="4"/>
      <c r="E261" s="152"/>
      <c r="F261" s="152"/>
      <c r="G261" s="152"/>
      <c r="H261" s="331"/>
      <c r="I261" s="331"/>
      <c r="J261" s="4"/>
      <c r="K261" s="4"/>
      <c r="L261" s="4"/>
      <c r="M261" s="4"/>
      <c r="N261" s="4"/>
      <c r="O261" s="4"/>
      <c r="P261" s="4"/>
      <c r="Q261" s="4"/>
      <c r="R261" s="4"/>
      <c r="S261" s="4"/>
      <c r="T261" s="4"/>
      <c r="U261" s="4"/>
      <c r="V261" s="4"/>
      <c r="W261" s="4"/>
      <c r="X261" s="4"/>
      <c r="Y261" s="4"/>
      <c r="Z261" s="4"/>
    </row>
    <row r="262" spans="1:26" ht="12.75" customHeight="1" x14ac:dyDescent="0.2">
      <c r="A262" s="152"/>
      <c r="B262" s="152"/>
      <c r="C262" s="152"/>
      <c r="D262" s="4"/>
      <c r="E262" s="152"/>
      <c r="F262" s="152"/>
      <c r="G262" s="152"/>
      <c r="H262" s="331"/>
      <c r="I262" s="331"/>
      <c r="J262" s="4"/>
      <c r="K262" s="4"/>
      <c r="L262" s="4"/>
      <c r="M262" s="4"/>
      <c r="N262" s="4"/>
      <c r="O262" s="4"/>
      <c r="P262" s="4"/>
      <c r="Q262" s="4"/>
      <c r="R262" s="4"/>
      <c r="S262" s="4"/>
      <c r="T262" s="4"/>
      <c r="U262" s="4"/>
      <c r="V262" s="4"/>
      <c r="W262" s="4"/>
      <c r="X262" s="4"/>
      <c r="Y262" s="4"/>
      <c r="Z262" s="4"/>
    </row>
    <row r="263" spans="1:26" ht="12.75" customHeight="1" x14ac:dyDescent="0.2">
      <c r="A263" s="152"/>
      <c r="B263" s="152"/>
      <c r="C263" s="152"/>
      <c r="D263" s="4"/>
      <c r="E263" s="152"/>
      <c r="F263" s="152"/>
      <c r="G263" s="152"/>
      <c r="H263" s="331"/>
      <c r="I263" s="331"/>
      <c r="J263" s="4"/>
      <c r="K263" s="4"/>
      <c r="L263" s="4"/>
      <c r="M263" s="4"/>
      <c r="N263" s="4"/>
      <c r="O263" s="4"/>
      <c r="P263" s="4"/>
      <c r="Q263" s="4"/>
      <c r="R263" s="4"/>
      <c r="S263" s="4"/>
      <c r="T263" s="4"/>
      <c r="U263" s="4"/>
      <c r="V263" s="4"/>
      <c r="W263" s="4"/>
      <c r="X263" s="4"/>
      <c r="Y263" s="4"/>
      <c r="Z263" s="4"/>
    </row>
    <row r="264" spans="1:26" ht="12.75" customHeight="1" x14ac:dyDescent="0.2">
      <c r="A264" s="152"/>
      <c r="B264" s="152"/>
      <c r="C264" s="152"/>
      <c r="D264" s="4"/>
      <c r="E264" s="152"/>
      <c r="F264" s="152"/>
      <c r="G264" s="152"/>
      <c r="H264" s="331"/>
      <c r="I264" s="331"/>
      <c r="J264" s="4"/>
      <c r="K264" s="4"/>
      <c r="L264" s="4"/>
      <c r="M264" s="4"/>
      <c r="N264" s="4"/>
      <c r="O264" s="4"/>
      <c r="P264" s="4"/>
      <c r="Q264" s="4"/>
      <c r="R264" s="4"/>
      <c r="S264" s="4"/>
      <c r="T264" s="4"/>
      <c r="U264" s="4"/>
      <c r="V264" s="4"/>
      <c r="W264" s="4"/>
      <c r="X264" s="4"/>
      <c r="Y264" s="4"/>
      <c r="Z264" s="4"/>
    </row>
    <row r="265" spans="1:26" ht="12.75" customHeight="1" x14ac:dyDescent="0.2">
      <c r="A265" s="152"/>
      <c r="B265" s="152"/>
      <c r="C265" s="152"/>
      <c r="D265" s="4"/>
      <c r="E265" s="152"/>
      <c r="F265" s="152"/>
      <c r="G265" s="152"/>
      <c r="H265" s="331"/>
      <c r="I265" s="331"/>
      <c r="J265" s="4"/>
      <c r="K265" s="4"/>
      <c r="L265" s="4"/>
      <c r="M265" s="4"/>
      <c r="N265" s="4"/>
      <c r="O265" s="4"/>
      <c r="P265" s="4"/>
      <c r="Q265" s="4"/>
      <c r="R265" s="4"/>
      <c r="S265" s="4"/>
      <c r="T265" s="4"/>
      <c r="U265" s="4"/>
      <c r="V265" s="4"/>
      <c r="W265" s="4"/>
      <c r="X265" s="4"/>
      <c r="Y265" s="4"/>
      <c r="Z265" s="4"/>
    </row>
    <row r="266" spans="1:26" ht="12.75" customHeight="1" x14ac:dyDescent="0.2">
      <c r="A266" s="152"/>
      <c r="B266" s="152"/>
      <c r="C266" s="152"/>
      <c r="D266" s="4"/>
      <c r="E266" s="152"/>
      <c r="F266" s="152"/>
      <c r="G266" s="152"/>
      <c r="H266" s="331"/>
      <c r="I266" s="331"/>
      <c r="J266" s="4"/>
      <c r="K266" s="4"/>
      <c r="L266" s="4"/>
      <c r="M266" s="4"/>
      <c r="N266" s="4"/>
      <c r="O266" s="4"/>
      <c r="P266" s="4"/>
      <c r="Q266" s="4"/>
      <c r="R266" s="4"/>
      <c r="S266" s="4"/>
      <c r="T266" s="4"/>
      <c r="U266" s="4"/>
      <c r="V266" s="4"/>
      <c r="W266" s="4"/>
      <c r="X266" s="4"/>
      <c r="Y266" s="4"/>
      <c r="Z266" s="4"/>
    </row>
    <row r="267" spans="1:26" ht="12.75" customHeight="1" x14ac:dyDescent="0.2">
      <c r="A267" s="152"/>
      <c r="B267" s="152"/>
      <c r="C267" s="152"/>
      <c r="D267" s="4"/>
      <c r="E267" s="152"/>
      <c r="F267" s="152"/>
      <c r="G267" s="152"/>
      <c r="H267" s="331"/>
      <c r="I267" s="331"/>
      <c r="J267" s="4"/>
      <c r="K267" s="4"/>
      <c r="L267" s="4"/>
      <c r="M267" s="4"/>
      <c r="N267" s="4"/>
      <c r="O267" s="4"/>
      <c r="P267" s="4"/>
      <c r="Q267" s="4"/>
      <c r="R267" s="4"/>
      <c r="S267" s="4"/>
      <c r="T267" s="4"/>
      <c r="U267" s="4"/>
      <c r="V267" s="4"/>
      <c r="W267" s="4"/>
      <c r="X267" s="4"/>
      <c r="Y267" s="4"/>
      <c r="Z267" s="4"/>
    </row>
    <row r="268" spans="1:26" ht="12.75" customHeight="1" x14ac:dyDescent="0.2">
      <c r="A268" s="152"/>
      <c r="B268" s="152"/>
      <c r="C268" s="152"/>
      <c r="D268" s="4"/>
      <c r="E268" s="152"/>
      <c r="F268" s="152"/>
      <c r="G268" s="152"/>
      <c r="H268" s="331"/>
      <c r="I268" s="331"/>
      <c r="J268" s="4"/>
      <c r="K268" s="4"/>
      <c r="L268" s="4"/>
      <c r="M268" s="4"/>
      <c r="N268" s="4"/>
      <c r="O268" s="4"/>
      <c r="P268" s="4"/>
      <c r="Q268" s="4"/>
      <c r="R268" s="4"/>
      <c r="S268" s="4"/>
      <c r="T268" s="4"/>
      <c r="U268" s="4"/>
      <c r="V268" s="4"/>
      <c r="W268" s="4"/>
      <c r="X268" s="4"/>
      <c r="Y268" s="4"/>
      <c r="Z268" s="4"/>
    </row>
    <row r="269" spans="1:26" ht="12.75" customHeight="1" x14ac:dyDescent="0.2">
      <c r="A269" s="152"/>
      <c r="B269" s="152"/>
      <c r="C269" s="152"/>
      <c r="D269" s="4"/>
      <c r="E269" s="152"/>
      <c r="F269" s="152"/>
      <c r="G269" s="152"/>
      <c r="H269" s="331"/>
      <c r="I269" s="331"/>
      <c r="J269" s="4"/>
      <c r="K269" s="4"/>
      <c r="L269" s="4"/>
      <c r="M269" s="4"/>
      <c r="N269" s="4"/>
      <c r="O269" s="4"/>
      <c r="P269" s="4"/>
      <c r="Q269" s="4"/>
      <c r="R269" s="4"/>
      <c r="S269" s="4"/>
      <c r="T269" s="4"/>
      <c r="U269" s="4"/>
      <c r="V269" s="4"/>
      <c r="W269" s="4"/>
      <c r="X269" s="4"/>
      <c r="Y269" s="4"/>
      <c r="Z269" s="4"/>
    </row>
    <row r="270" spans="1:26" ht="12.75" customHeight="1" x14ac:dyDescent="0.2">
      <c r="A270" s="152"/>
      <c r="B270" s="152"/>
      <c r="C270" s="152"/>
      <c r="D270" s="4"/>
      <c r="E270" s="152"/>
      <c r="F270" s="152"/>
      <c r="G270" s="152"/>
      <c r="H270" s="331"/>
      <c r="I270" s="331"/>
      <c r="J270" s="4"/>
      <c r="K270" s="4"/>
      <c r="L270" s="4"/>
      <c r="M270" s="4"/>
      <c r="N270" s="4"/>
      <c r="O270" s="4"/>
      <c r="P270" s="4"/>
      <c r="Q270" s="4"/>
      <c r="R270" s="4"/>
      <c r="S270" s="4"/>
      <c r="T270" s="4"/>
      <c r="U270" s="4"/>
      <c r="V270" s="4"/>
      <c r="W270" s="4"/>
      <c r="X270" s="4"/>
      <c r="Y270" s="4"/>
      <c r="Z270" s="4"/>
    </row>
    <row r="271" spans="1:26" ht="12.75" customHeight="1" x14ac:dyDescent="0.2">
      <c r="A271" s="152"/>
      <c r="B271" s="152"/>
      <c r="C271" s="152"/>
      <c r="D271" s="4"/>
      <c r="E271" s="152"/>
      <c r="F271" s="152"/>
      <c r="G271" s="152"/>
      <c r="H271" s="331"/>
      <c r="I271" s="331"/>
      <c r="J271" s="4"/>
      <c r="K271" s="4"/>
      <c r="L271" s="4"/>
      <c r="M271" s="4"/>
      <c r="N271" s="4"/>
      <c r="O271" s="4"/>
      <c r="P271" s="4"/>
      <c r="Q271" s="4"/>
      <c r="R271" s="4"/>
      <c r="S271" s="4"/>
      <c r="T271" s="4"/>
      <c r="U271" s="4"/>
      <c r="V271" s="4"/>
      <c r="W271" s="4"/>
      <c r="X271" s="4"/>
      <c r="Y271" s="4"/>
      <c r="Z271" s="4"/>
    </row>
    <row r="272" spans="1:26" ht="12.75" customHeight="1" x14ac:dyDescent="0.2">
      <c r="A272" s="152"/>
      <c r="B272" s="152"/>
      <c r="C272" s="152"/>
      <c r="D272" s="4"/>
      <c r="E272" s="152"/>
      <c r="F272" s="152"/>
      <c r="G272" s="152"/>
      <c r="H272" s="331"/>
      <c r="I272" s="331"/>
      <c r="J272" s="4"/>
      <c r="K272" s="4"/>
      <c r="L272" s="4"/>
      <c r="M272" s="4"/>
      <c r="N272" s="4"/>
      <c r="O272" s="4"/>
      <c r="P272" s="4"/>
      <c r="Q272" s="4"/>
      <c r="R272" s="4"/>
      <c r="S272" s="4"/>
      <c r="T272" s="4"/>
      <c r="U272" s="4"/>
      <c r="V272" s="4"/>
      <c r="W272" s="4"/>
      <c r="X272" s="4"/>
      <c r="Y272" s="4"/>
      <c r="Z272" s="4"/>
    </row>
    <row r="273" spans="1:26" ht="12.75" customHeight="1" x14ac:dyDescent="0.2">
      <c r="A273" s="152"/>
      <c r="B273" s="152"/>
      <c r="C273" s="152"/>
      <c r="D273" s="4"/>
      <c r="E273" s="152"/>
      <c r="F273" s="152"/>
      <c r="G273" s="152"/>
      <c r="H273" s="331"/>
      <c r="I273" s="331"/>
      <c r="J273" s="4"/>
      <c r="K273" s="4"/>
      <c r="L273" s="4"/>
      <c r="M273" s="4"/>
      <c r="N273" s="4"/>
      <c r="O273" s="4"/>
      <c r="P273" s="4"/>
      <c r="Q273" s="4"/>
      <c r="R273" s="4"/>
      <c r="S273" s="4"/>
      <c r="T273" s="4"/>
      <c r="U273" s="4"/>
      <c r="V273" s="4"/>
      <c r="W273" s="4"/>
      <c r="X273" s="4"/>
      <c r="Y273" s="4"/>
      <c r="Z273" s="4"/>
    </row>
    <row r="274" spans="1:26" ht="12.75" customHeight="1" x14ac:dyDescent="0.2">
      <c r="A274" s="152"/>
      <c r="B274" s="152"/>
      <c r="C274" s="152"/>
      <c r="D274" s="4"/>
      <c r="E274" s="152"/>
      <c r="F274" s="152"/>
      <c r="G274" s="152"/>
      <c r="H274" s="331"/>
      <c r="I274" s="331"/>
      <c r="J274" s="4"/>
      <c r="K274" s="4"/>
      <c r="L274" s="4"/>
      <c r="M274" s="4"/>
      <c r="N274" s="4"/>
      <c r="O274" s="4"/>
      <c r="P274" s="4"/>
      <c r="Q274" s="4"/>
      <c r="R274" s="4"/>
      <c r="S274" s="4"/>
      <c r="T274" s="4"/>
      <c r="U274" s="4"/>
      <c r="V274" s="4"/>
      <c r="W274" s="4"/>
      <c r="X274" s="4"/>
      <c r="Y274" s="4"/>
      <c r="Z274" s="4"/>
    </row>
    <row r="275" spans="1:26" ht="12.75" customHeight="1" x14ac:dyDescent="0.2">
      <c r="A275" s="152"/>
      <c r="B275" s="152"/>
      <c r="C275" s="152"/>
      <c r="D275" s="4"/>
      <c r="E275" s="152"/>
      <c r="F275" s="152"/>
      <c r="G275" s="152"/>
      <c r="H275" s="331"/>
      <c r="I275" s="331"/>
      <c r="J275" s="4"/>
      <c r="K275" s="4"/>
      <c r="L275" s="4"/>
      <c r="M275" s="4"/>
      <c r="N275" s="4"/>
      <c r="O275" s="4"/>
      <c r="P275" s="4"/>
      <c r="Q275" s="4"/>
      <c r="R275" s="4"/>
      <c r="S275" s="4"/>
      <c r="T275" s="4"/>
      <c r="U275" s="4"/>
      <c r="V275" s="4"/>
      <c r="W275" s="4"/>
      <c r="X275" s="4"/>
      <c r="Y275" s="4"/>
      <c r="Z275" s="4"/>
    </row>
    <row r="276" spans="1:26" ht="12.75" customHeight="1" x14ac:dyDescent="0.2">
      <c r="A276" s="152"/>
      <c r="B276" s="152"/>
      <c r="C276" s="152"/>
      <c r="D276" s="4"/>
      <c r="E276" s="152"/>
      <c r="F276" s="152"/>
      <c r="G276" s="152"/>
      <c r="H276" s="331"/>
      <c r="I276" s="331"/>
      <c r="J276" s="4"/>
      <c r="K276" s="4"/>
      <c r="L276" s="4"/>
      <c r="M276" s="4"/>
      <c r="N276" s="4"/>
      <c r="O276" s="4"/>
      <c r="P276" s="4"/>
      <c r="Q276" s="4"/>
      <c r="R276" s="4"/>
      <c r="S276" s="4"/>
      <c r="T276" s="4"/>
      <c r="U276" s="4"/>
      <c r="V276" s="4"/>
      <c r="W276" s="4"/>
      <c r="X276" s="4"/>
      <c r="Y276" s="4"/>
      <c r="Z276" s="4"/>
    </row>
    <row r="277" spans="1:26" ht="12.75" customHeight="1" x14ac:dyDescent="0.2">
      <c r="A277" s="152"/>
      <c r="B277" s="152"/>
      <c r="C277" s="152"/>
      <c r="D277" s="4"/>
      <c r="E277" s="152"/>
      <c r="F277" s="152"/>
      <c r="G277" s="152"/>
      <c r="H277" s="331"/>
      <c r="I277" s="331"/>
      <c r="J277" s="4"/>
      <c r="K277" s="4"/>
      <c r="L277" s="4"/>
      <c r="M277" s="4"/>
      <c r="N277" s="4"/>
      <c r="O277" s="4"/>
      <c r="P277" s="4"/>
      <c r="Q277" s="4"/>
      <c r="R277" s="4"/>
      <c r="S277" s="4"/>
      <c r="T277" s="4"/>
      <c r="U277" s="4"/>
      <c r="V277" s="4"/>
      <c r="W277" s="4"/>
      <c r="X277" s="4"/>
      <c r="Y277" s="4"/>
      <c r="Z277" s="4"/>
    </row>
    <row r="278" spans="1:26" ht="12.75" customHeight="1" x14ac:dyDescent="0.2">
      <c r="A278" s="152"/>
      <c r="B278" s="152"/>
      <c r="C278" s="152"/>
      <c r="D278" s="4"/>
      <c r="E278" s="152"/>
      <c r="F278" s="152"/>
      <c r="G278" s="152"/>
      <c r="H278" s="331"/>
      <c r="I278" s="331"/>
      <c r="J278" s="4"/>
      <c r="K278" s="4"/>
      <c r="L278" s="4"/>
      <c r="M278" s="4"/>
      <c r="N278" s="4"/>
      <c r="O278" s="4"/>
      <c r="P278" s="4"/>
      <c r="Q278" s="4"/>
      <c r="R278" s="4"/>
      <c r="S278" s="4"/>
      <c r="T278" s="4"/>
      <c r="U278" s="4"/>
      <c r="V278" s="4"/>
      <c r="W278" s="4"/>
      <c r="X278" s="4"/>
      <c r="Y278" s="4"/>
      <c r="Z278" s="4"/>
    </row>
    <row r="279" spans="1:26" ht="12.75" customHeight="1" x14ac:dyDescent="0.2">
      <c r="A279" s="152"/>
      <c r="B279" s="152"/>
      <c r="C279" s="152"/>
      <c r="D279" s="4"/>
      <c r="E279" s="152"/>
      <c r="F279" s="152"/>
      <c r="G279" s="152"/>
      <c r="H279" s="331"/>
      <c r="I279" s="331"/>
      <c r="J279" s="4"/>
      <c r="K279" s="4"/>
      <c r="L279" s="4"/>
      <c r="M279" s="4"/>
      <c r="N279" s="4"/>
      <c r="O279" s="4"/>
      <c r="P279" s="4"/>
      <c r="Q279" s="4"/>
      <c r="R279" s="4"/>
      <c r="S279" s="4"/>
      <c r="T279" s="4"/>
      <c r="U279" s="4"/>
      <c r="V279" s="4"/>
      <c r="W279" s="4"/>
      <c r="X279" s="4"/>
      <c r="Y279" s="4"/>
      <c r="Z279" s="4"/>
    </row>
    <row r="280" spans="1:26" ht="12.75" customHeight="1" x14ac:dyDescent="0.2">
      <c r="A280" s="152"/>
      <c r="B280" s="152"/>
      <c r="C280" s="152"/>
      <c r="D280" s="4"/>
      <c r="E280" s="152"/>
      <c r="F280" s="152"/>
      <c r="G280" s="152"/>
      <c r="H280" s="331"/>
      <c r="I280" s="331"/>
      <c r="J280" s="4"/>
      <c r="K280" s="4"/>
      <c r="L280" s="4"/>
      <c r="M280" s="4"/>
      <c r="N280" s="4"/>
      <c r="O280" s="4"/>
      <c r="P280" s="4"/>
      <c r="Q280" s="4"/>
      <c r="R280" s="4"/>
      <c r="S280" s="4"/>
      <c r="T280" s="4"/>
      <c r="U280" s="4"/>
      <c r="V280" s="4"/>
      <c r="W280" s="4"/>
      <c r="X280" s="4"/>
      <c r="Y280" s="4"/>
      <c r="Z280" s="4"/>
    </row>
    <row r="281" spans="1:26" ht="12.75" customHeight="1" x14ac:dyDescent="0.2">
      <c r="A281" s="152"/>
      <c r="B281" s="152"/>
      <c r="C281" s="152"/>
      <c r="D281" s="4"/>
      <c r="E281" s="152"/>
      <c r="F281" s="152"/>
      <c r="G281" s="152"/>
      <c r="H281" s="331"/>
      <c r="I281" s="331"/>
      <c r="J281" s="4"/>
      <c r="K281" s="4"/>
      <c r="L281" s="4"/>
      <c r="M281" s="4"/>
      <c r="N281" s="4"/>
      <c r="O281" s="4"/>
      <c r="P281" s="4"/>
      <c r="Q281" s="4"/>
      <c r="R281" s="4"/>
      <c r="S281" s="4"/>
      <c r="T281" s="4"/>
      <c r="U281" s="4"/>
      <c r="V281" s="4"/>
      <c r="W281" s="4"/>
      <c r="X281" s="4"/>
      <c r="Y281" s="4"/>
      <c r="Z281" s="4"/>
    </row>
    <row r="282" spans="1:26" ht="12.75" customHeight="1" x14ac:dyDescent="0.2">
      <c r="A282" s="152"/>
      <c r="B282" s="152"/>
      <c r="C282" s="152"/>
      <c r="D282" s="4"/>
      <c r="E282" s="152"/>
      <c r="F282" s="152"/>
      <c r="G282" s="152"/>
      <c r="H282" s="331"/>
      <c r="I282" s="331"/>
      <c r="J282" s="4"/>
      <c r="K282" s="4"/>
      <c r="L282" s="4"/>
      <c r="M282" s="4"/>
      <c r="N282" s="4"/>
      <c r="O282" s="4"/>
      <c r="P282" s="4"/>
      <c r="Q282" s="4"/>
      <c r="R282" s="4"/>
      <c r="S282" s="4"/>
      <c r="T282" s="4"/>
      <c r="U282" s="4"/>
      <c r="V282" s="4"/>
      <c r="W282" s="4"/>
      <c r="X282" s="4"/>
      <c r="Y282" s="4"/>
      <c r="Z282" s="4"/>
    </row>
    <row r="283" spans="1:26" ht="12.75" customHeight="1" x14ac:dyDescent="0.2">
      <c r="A283" s="152"/>
      <c r="B283" s="152"/>
      <c r="C283" s="152"/>
      <c r="D283" s="4"/>
      <c r="E283" s="152"/>
      <c r="F283" s="152"/>
      <c r="G283" s="152"/>
      <c r="H283" s="331"/>
      <c r="I283" s="331"/>
      <c r="J283" s="4"/>
      <c r="K283" s="4"/>
      <c r="L283" s="4"/>
      <c r="M283" s="4"/>
      <c r="N283" s="4"/>
      <c r="O283" s="4"/>
      <c r="P283" s="4"/>
      <c r="Q283" s="4"/>
      <c r="R283" s="4"/>
      <c r="S283" s="4"/>
      <c r="T283" s="4"/>
      <c r="U283" s="4"/>
      <c r="V283" s="4"/>
      <c r="W283" s="4"/>
      <c r="X283" s="4"/>
      <c r="Y283" s="4"/>
      <c r="Z283" s="4"/>
    </row>
    <row r="284" spans="1:26" ht="12.75" customHeight="1" x14ac:dyDescent="0.2">
      <c r="A284" s="152"/>
      <c r="B284" s="152"/>
      <c r="C284" s="152"/>
      <c r="D284" s="4"/>
      <c r="E284" s="152"/>
      <c r="F284" s="152"/>
      <c r="G284" s="152"/>
      <c r="H284" s="331"/>
      <c r="I284" s="331"/>
      <c r="J284" s="4"/>
      <c r="K284" s="4"/>
      <c r="L284" s="4"/>
      <c r="M284" s="4"/>
      <c r="N284" s="4"/>
      <c r="O284" s="4"/>
      <c r="P284" s="4"/>
      <c r="Q284" s="4"/>
      <c r="R284" s="4"/>
      <c r="S284" s="4"/>
      <c r="T284" s="4"/>
      <c r="U284" s="4"/>
      <c r="V284" s="4"/>
      <c r="W284" s="4"/>
      <c r="X284" s="4"/>
      <c r="Y284" s="4"/>
      <c r="Z284" s="4"/>
    </row>
    <row r="285" spans="1:26" ht="12.75" customHeight="1" x14ac:dyDescent="0.2">
      <c r="A285" s="152"/>
      <c r="B285" s="152"/>
      <c r="C285" s="152"/>
      <c r="D285" s="4"/>
      <c r="E285" s="152"/>
      <c r="F285" s="152"/>
      <c r="G285" s="152"/>
      <c r="H285" s="331"/>
      <c r="I285" s="331"/>
      <c r="J285" s="4"/>
      <c r="K285" s="4"/>
      <c r="L285" s="4"/>
      <c r="M285" s="4"/>
      <c r="N285" s="4"/>
      <c r="O285" s="4"/>
      <c r="P285" s="4"/>
      <c r="Q285" s="4"/>
      <c r="R285" s="4"/>
      <c r="S285" s="4"/>
      <c r="T285" s="4"/>
      <c r="U285" s="4"/>
      <c r="V285" s="4"/>
      <c r="W285" s="4"/>
      <c r="X285" s="4"/>
      <c r="Y285" s="4"/>
      <c r="Z285" s="4"/>
    </row>
    <row r="286" spans="1:26" ht="12.75" customHeight="1" x14ac:dyDescent="0.2">
      <c r="A286" s="152"/>
      <c r="B286" s="152"/>
      <c r="C286" s="152"/>
      <c r="D286" s="4"/>
      <c r="E286" s="152"/>
      <c r="F286" s="152"/>
      <c r="G286" s="152"/>
      <c r="H286" s="331"/>
      <c r="I286" s="331"/>
      <c r="J286" s="4"/>
      <c r="K286" s="4"/>
      <c r="L286" s="4"/>
      <c r="M286" s="4"/>
      <c r="N286" s="4"/>
      <c r="O286" s="4"/>
      <c r="P286" s="4"/>
      <c r="Q286" s="4"/>
      <c r="R286" s="4"/>
      <c r="S286" s="4"/>
      <c r="T286" s="4"/>
      <c r="U286" s="4"/>
      <c r="V286" s="4"/>
      <c r="W286" s="4"/>
      <c r="X286" s="4"/>
      <c r="Y286" s="4"/>
      <c r="Z286" s="4"/>
    </row>
    <row r="287" spans="1:26" ht="12.75" customHeight="1" x14ac:dyDescent="0.2">
      <c r="A287" s="152"/>
      <c r="B287" s="152"/>
      <c r="C287" s="152"/>
      <c r="D287" s="4"/>
      <c r="E287" s="152"/>
      <c r="F287" s="152"/>
      <c r="G287" s="152"/>
      <c r="H287" s="331"/>
      <c r="I287" s="331"/>
      <c r="J287" s="4"/>
      <c r="K287" s="4"/>
      <c r="L287" s="4"/>
      <c r="M287" s="4"/>
      <c r="N287" s="4"/>
      <c r="O287" s="4"/>
      <c r="P287" s="4"/>
      <c r="Q287" s="4"/>
      <c r="R287" s="4"/>
      <c r="S287" s="4"/>
      <c r="T287" s="4"/>
      <c r="U287" s="4"/>
      <c r="V287" s="4"/>
      <c r="W287" s="4"/>
      <c r="X287" s="4"/>
      <c r="Y287" s="4"/>
      <c r="Z287" s="4"/>
    </row>
    <row r="288" spans="1:26" ht="12.75" customHeight="1" x14ac:dyDescent="0.2">
      <c r="A288" s="152"/>
      <c r="B288" s="152"/>
      <c r="C288" s="152"/>
      <c r="D288" s="4"/>
      <c r="E288" s="152"/>
      <c r="F288" s="152"/>
      <c r="G288" s="152"/>
      <c r="H288" s="331"/>
      <c r="I288" s="331"/>
      <c r="J288" s="4"/>
      <c r="K288" s="4"/>
      <c r="L288" s="4"/>
      <c r="M288" s="4"/>
      <c r="N288" s="4"/>
      <c r="O288" s="4"/>
      <c r="P288" s="4"/>
      <c r="Q288" s="4"/>
      <c r="R288" s="4"/>
      <c r="S288" s="4"/>
      <c r="T288" s="4"/>
      <c r="U288" s="4"/>
      <c r="V288" s="4"/>
      <c r="W288" s="4"/>
      <c r="X288" s="4"/>
      <c r="Y288" s="4"/>
      <c r="Z288" s="4"/>
    </row>
    <row r="289" spans="1:26" ht="12.75" customHeight="1" x14ac:dyDescent="0.2">
      <c r="A289" s="152"/>
      <c r="B289" s="152"/>
      <c r="C289" s="152"/>
      <c r="D289" s="4"/>
      <c r="E289" s="152"/>
      <c r="F289" s="152"/>
      <c r="G289" s="152"/>
      <c r="H289" s="331"/>
      <c r="I289" s="331"/>
      <c r="J289" s="4"/>
      <c r="K289" s="4"/>
      <c r="L289" s="4"/>
      <c r="M289" s="4"/>
      <c r="N289" s="4"/>
      <c r="O289" s="4"/>
      <c r="P289" s="4"/>
      <c r="Q289" s="4"/>
      <c r="R289" s="4"/>
      <c r="S289" s="4"/>
      <c r="T289" s="4"/>
      <c r="U289" s="4"/>
      <c r="V289" s="4"/>
      <c r="W289" s="4"/>
      <c r="X289" s="4"/>
      <c r="Y289" s="4"/>
      <c r="Z289" s="4"/>
    </row>
    <row r="290" spans="1:26" ht="12.75" customHeight="1" x14ac:dyDescent="0.2">
      <c r="A290" s="152"/>
      <c r="B290" s="152"/>
      <c r="C290" s="152"/>
      <c r="D290" s="4"/>
      <c r="E290" s="152"/>
      <c r="F290" s="152"/>
      <c r="G290" s="152"/>
      <c r="H290" s="331"/>
      <c r="I290" s="331"/>
      <c r="J290" s="4"/>
      <c r="K290" s="4"/>
      <c r="L290" s="4"/>
      <c r="M290" s="4"/>
      <c r="N290" s="4"/>
      <c r="O290" s="4"/>
      <c r="P290" s="4"/>
      <c r="Q290" s="4"/>
      <c r="R290" s="4"/>
      <c r="S290" s="4"/>
      <c r="T290" s="4"/>
      <c r="U290" s="4"/>
      <c r="V290" s="4"/>
      <c r="W290" s="4"/>
      <c r="X290" s="4"/>
      <c r="Y290" s="4"/>
      <c r="Z290" s="4"/>
    </row>
    <row r="291" spans="1:26" ht="12.75" customHeight="1" x14ac:dyDescent="0.2">
      <c r="A291" s="152"/>
      <c r="B291" s="152"/>
      <c r="C291" s="152"/>
      <c r="D291" s="4"/>
      <c r="E291" s="152"/>
      <c r="F291" s="152"/>
      <c r="G291" s="152"/>
      <c r="H291" s="331"/>
      <c r="I291" s="331"/>
      <c r="J291" s="4"/>
      <c r="K291" s="4"/>
      <c r="L291" s="4"/>
      <c r="M291" s="4"/>
      <c r="N291" s="4"/>
      <c r="O291" s="4"/>
      <c r="P291" s="4"/>
      <c r="Q291" s="4"/>
      <c r="R291" s="4"/>
      <c r="S291" s="4"/>
      <c r="T291" s="4"/>
      <c r="U291" s="4"/>
      <c r="V291" s="4"/>
      <c r="W291" s="4"/>
      <c r="X291" s="4"/>
      <c r="Y291" s="4"/>
      <c r="Z291" s="4"/>
    </row>
    <row r="292" spans="1:26" ht="12.75" customHeight="1" x14ac:dyDescent="0.2">
      <c r="A292" s="152"/>
      <c r="B292" s="152"/>
      <c r="C292" s="152"/>
      <c r="D292" s="4"/>
      <c r="E292" s="152"/>
      <c r="F292" s="152"/>
      <c r="G292" s="152"/>
      <c r="H292" s="331"/>
      <c r="I292" s="331"/>
      <c r="J292" s="4"/>
      <c r="K292" s="4"/>
      <c r="L292" s="4"/>
      <c r="M292" s="4"/>
      <c r="N292" s="4"/>
      <c r="O292" s="4"/>
      <c r="P292" s="4"/>
      <c r="Q292" s="4"/>
      <c r="R292" s="4"/>
      <c r="S292" s="4"/>
      <c r="T292" s="4"/>
      <c r="U292" s="4"/>
      <c r="V292" s="4"/>
      <c r="W292" s="4"/>
      <c r="X292" s="4"/>
      <c r="Y292" s="4"/>
      <c r="Z292" s="4"/>
    </row>
    <row r="293" spans="1:26" ht="12.75" customHeight="1" x14ac:dyDescent="0.2">
      <c r="A293" s="152"/>
      <c r="B293" s="152"/>
      <c r="C293" s="152"/>
      <c r="D293" s="4"/>
      <c r="E293" s="152"/>
      <c r="F293" s="152"/>
      <c r="G293" s="152"/>
      <c r="H293" s="331"/>
      <c r="I293" s="331"/>
      <c r="J293" s="4"/>
      <c r="K293" s="4"/>
      <c r="L293" s="4"/>
      <c r="M293" s="4"/>
      <c r="N293" s="4"/>
      <c r="O293" s="4"/>
      <c r="P293" s="4"/>
      <c r="Q293" s="4"/>
      <c r="R293" s="4"/>
      <c r="S293" s="4"/>
      <c r="T293" s="4"/>
      <c r="U293" s="4"/>
      <c r="V293" s="4"/>
      <c r="W293" s="4"/>
      <c r="X293" s="4"/>
      <c r="Y293" s="4"/>
      <c r="Z293" s="4"/>
    </row>
    <row r="294" spans="1:26" ht="12.75" customHeight="1" x14ac:dyDescent="0.2">
      <c r="A294" s="152"/>
      <c r="B294" s="152"/>
      <c r="C294" s="152"/>
      <c r="D294" s="4"/>
      <c r="E294" s="152"/>
      <c r="F294" s="152"/>
      <c r="G294" s="152"/>
      <c r="H294" s="331"/>
      <c r="I294" s="331"/>
      <c r="J294" s="4"/>
      <c r="K294" s="4"/>
      <c r="L294" s="4"/>
      <c r="M294" s="4"/>
      <c r="N294" s="4"/>
      <c r="O294" s="4"/>
      <c r="P294" s="4"/>
      <c r="Q294" s="4"/>
      <c r="R294" s="4"/>
      <c r="S294" s="4"/>
      <c r="T294" s="4"/>
      <c r="U294" s="4"/>
      <c r="V294" s="4"/>
      <c r="W294" s="4"/>
      <c r="X294" s="4"/>
      <c r="Y294" s="4"/>
      <c r="Z294" s="4"/>
    </row>
    <row r="295" spans="1:26" ht="12.75" customHeight="1" x14ac:dyDescent="0.2">
      <c r="A295" s="152"/>
      <c r="B295" s="152"/>
      <c r="C295" s="152"/>
      <c r="D295" s="4"/>
      <c r="E295" s="152"/>
      <c r="F295" s="152"/>
      <c r="G295" s="152"/>
      <c r="H295" s="331"/>
      <c r="I295" s="331"/>
      <c r="J295" s="4"/>
      <c r="K295" s="4"/>
      <c r="L295" s="4"/>
      <c r="M295" s="4"/>
      <c r="N295" s="4"/>
      <c r="O295" s="4"/>
      <c r="P295" s="4"/>
      <c r="Q295" s="4"/>
      <c r="R295" s="4"/>
      <c r="S295" s="4"/>
      <c r="T295" s="4"/>
      <c r="U295" s="4"/>
      <c r="V295" s="4"/>
      <c r="W295" s="4"/>
      <c r="X295" s="4"/>
      <c r="Y295" s="4"/>
      <c r="Z295" s="4"/>
    </row>
    <row r="296" spans="1:26" ht="12.75" customHeight="1" x14ac:dyDescent="0.2">
      <c r="A296" s="152"/>
      <c r="B296" s="152"/>
      <c r="C296" s="152"/>
      <c r="D296" s="4"/>
      <c r="E296" s="152"/>
      <c r="F296" s="152"/>
      <c r="G296" s="152"/>
      <c r="H296" s="331"/>
      <c r="I296" s="331"/>
      <c r="J296" s="4"/>
      <c r="K296" s="4"/>
      <c r="L296" s="4"/>
      <c r="M296" s="4"/>
      <c r="N296" s="4"/>
      <c r="O296" s="4"/>
      <c r="P296" s="4"/>
      <c r="Q296" s="4"/>
      <c r="R296" s="4"/>
      <c r="S296" s="4"/>
      <c r="T296" s="4"/>
      <c r="U296" s="4"/>
      <c r="V296" s="4"/>
      <c r="W296" s="4"/>
      <c r="X296" s="4"/>
      <c r="Y296" s="4"/>
      <c r="Z296" s="4"/>
    </row>
    <row r="297" spans="1:26" ht="12.75" customHeight="1" x14ac:dyDescent="0.2">
      <c r="A297" s="152"/>
      <c r="B297" s="152"/>
      <c r="C297" s="152"/>
      <c r="D297" s="4"/>
      <c r="E297" s="152"/>
      <c r="F297" s="152"/>
      <c r="G297" s="152"/>
      <c r="H297" s="331"/>
      <c r="I297" s="331"/>
      <c r="J297" s="4"/>
      <c r="K297" s="4"/>
      <c r="L297" s="4"/>
      <c r="M297" s="4"/>
      <c r="N297" s="4"/>
      <c r="O297" s="4"/>
      <c r="P297" s="4"/>
      <c r="Q297" s="4"/>
      <c r="R297" s="4"/>
      <c r="S297" s="4"/>
      <c r="T297" s="4"/>
      <c r="U297" s="4"/>
      <c r="V297" s="4"/>
      <c r="W297" s="4"/>
      <c r="X297" s="4"/>
      <c r="Y297" s="4"/>
      <c r="Z297" s="4"/>
    </row>
    <row r="298" spans="1:26" ht="12.75" customHeight="1" x14ac:dyDescent="0.2">
      <c r="A298" s="152"/>
      <c r="B298" s="152"/>
      <c r="C298" s="152"/>
      <c r="D298" s="4"/>
      <c r="E298" s="152"/>
      <c r="F298" s="152"/>
      <c r="G298" s="152"/>
      <c r="H298" s="331"/>
      <c r="I298" s="331"/>
      <c r="J298" s="4"/>
      <c r="K298" s="4"/>
      <c r="L298" s="4"/>
      <c r="M298" s="4"/>
      <c r="N298" s="4"/>
      <c r="O298" s="4"/>
      <c r="P298" s="4"/>
      <c r="Q298" s="4"/>
      <c r="R298" s="4"/>
      <c r="S298" s="4"/>
      <c r="T298" s="4"/>
      <c r="U298" s="4"/>
      <c r="V298" s="4"/>
      <c r="W298" s="4"/>
      <c r="X298" s="4"/>
      <c r="Y298" s="4"/>
      <c r="Z298" s="4"/>
    </row>
    <row r="299" spans="1:26" ht="12.75" customHeight="1" x14ac:dyDescent="0.2">
      <c r="A299" s="152"/>
      <c r="B299" s="152"/>
      <c r="C299" s="152"/>
      <c r="D299" s="4"/>
      <c r="E299" s="152"/>
      <c r="F299" s="152"/>
      <c r="G299" s="152"/>
      <c r="H299" s="331"/>
      <c r="I299" s="331"/>
      <c r="J299" s="4"/>
      <c r="K299" s="4"/>
      <c r="L299" s="4"/>
      <c r="M299" s="4"/>
      <c r="N299" s="4"/>
      <c r="O299" s="4"/>
      <c r="P299" s="4"/>
      <c r="Q299" s="4"/>
      <c r="R299" s="4"/>
      <c r="S299" s="4"/>
      <c r="T299" s="4"/>
      <c r="U299" s="4"/>
      <c r="V299" s="4"/>
      <c r="W299" s="4"/>
      <c r="X299" s="4"/>
      <c r="Y299" s="4"/>
      <c r="Z299" s="4"/>
    </row>
    <row r="300" spans="1:26" ht="12.75" customHeight="1" x14ac:dyDescent="0.2">
      <c r="A300" s="152"/>
      <c r="B300" s="152"/>
      <c r="C300" s="152"/>
      <c r="D300" s="4"/>
      <c r="E300" s="152"/>
      <c r="F300" s="152"/>
      <c r="G300" s="152"/>
      <c r="H300" s="331"/>
      <c r="I300" s="331"/>
      <c r="J300" s="4"/>
      <c r="K300" s="4"/>
      <c r="L300" s="4"/>
      <c r="M300" s="4"/>
      <c r="N300" s="4"/>
      <c r="O300" s="4"/>
      <c r="P300" s="4"/>
      <c r="Q300" s="4"/>
      <c r="R300" s="4"/>
      <c r="S300" s="4"/>
      <c r="T300" s="4"/>
      <c r="U300" s="4"/>
      <c r="V300" s="4"/>
      <c r="W300" s="4"/>
      <c r="X300" s="4"/>
      <c r="Y300" s="4"/>
      <c r="Z300" s="4"/>
    </row>
    <row r="301" spans="1:26" ht="12.75" customHeight="1" x14ac:dyDescent="0.2">
      <c r="A301" s="152"/>
      <c r="B301" s="152"/>
      <c r="C301" s="152"/>
      <c r="D301" s="4"/>
      <c r="E301" s="152"/>
      <c r="F301" s="152"/>
      <c r="G301" s="152"/>
      <c r="H301" s="331"/>
      <c r="I301" s="331"/>
      <c r="J301" s="4"/>
      <c r="K301" s="4"/>
      <c r="L301" s="4"/>
      <c r="M301" s="4"/>
      <c r="N301" s="4"/>
      <c r="O301" s="4"/>
      <c r="P301" s="4"/>
      <c r="Q301" s="4"/>
      <c r="R301" s="4"/>
      <c r="S301" s="4"/>
      <c r="T301" s="4"/>
      <c r="U301" s="4"/>
      <c r="V301" s="4"/>
      <c r="W301" s="4"/>
      <c r="X301" s="4"/>
      <c r="Y301" s="4"/>
      <c r="Z301" s="4"/>
    </row>
    <row r="302" spans="1:26" ht="12.75" customHeight="1" x14ac:dyDescent="0.2">
      <c r="A302" s="152"/>
      <c r="B302" s="152"/>
      <c r="C302" s="152"/>
      <c r="D302" s="4"/>
      <c r="E302" s="152"/>
      <c r="F302" s="152"/>
      <c r="G302" s="152"/>
      <c r="H302" s="331"/>
      <c r="I302" s="331"/>
      <c r="J302" s="4"/>
      <c r="K302" s="4"/>
      <c r="L302" s="4"/>
      <c r="M302" s="4"/>
      <c r="N302" s="4"/>
      <c r="O302" s="4"/>
      <c r="P302" s="4"/>
      <c r="Q302" s="4"/>
      <c r="R302" s="4"/>
      <c r="S302" s="4"/>
      <c r="T302" s="4"/>
      <c r="U302" s="4"/>
      <c r="V302" s="4"/>
      <c r="W302" s="4"/>
      <c r="X302" s="4"/>
      <c r="Y302" s="4"/>
      <c r="Z302" s="4"/>
    </row>
    <row r="303" spans="1:26" ht="12.75" customHeight="1" x14ac:dyDescent="0.2">
      <c r="A303" s="152"/>
      <c r="B303" s="152"/>
      <c r="C303" s="152"/>
      <c r="D303" s="4"/>
      <c r="E303" s="152"/>
      <c r="F303" s="152"/>
      <c r="G303" s="152"/>
      <c r="H303" s="331"/>
      <c r="I303" s="331"/>
      <c r="J303" s="4"/>
      <c r="K303" s="4"/>
      <c r="L303" s="4"/>
      <c r="M303" s="4"/>
      <c r="N303" s="4"/>
      <c r="O303" s="4"/>
      <c r="P303" s="4"/>
      <c r="Q303" s="4"/>
      <c r="R303" s="4"/>
      <c r="S303" s="4"/>
      <c r="T303" s="4"/>
      <c r="U303" s="4"/>
      <c r="V303" s="4"/>
      <c r="W303" s="4"/>
      <c r="X303" s="4"/>
      <c r="Y303" s="4"/>
      <c r="Z303" s="4"/>
    </row>
    <row r="304" spans="1:26" ht="12.75" customHeight="1" x14ac:dyDescent="0.2">
      <c r="A304" s="152"/>
      <c r="B304" s="152"/>
      <c r="C304" s="152"/>
      <c r="D304" s="4"/>
      <c r="E304" s="152"/>
      <c r="F304" s="152"/>
      <c r="G304" s="152"/>
      <c r="H304" s="331"/>
      <c r="I304" s="331"/>
      <c r="J304" s="4"/>
      <c r="K304" s="4"/>
      <c r="L304" s="4"/>
      <c r="M304" s="4"/>
      <c r="N304" s="4"/>
      <c r="O304" s="4"/>
      <c r="P304" s="4"/>
      <c r="Q304" s="4"/>
      <c r="R304" s="4"/>
      <c r="S304" s="4"/>
      <c r="T304" s="4"/>
      <c r="U304" s="4"/>
      <c r="V304" s="4"/>
      <c r="W304" s="4"/>
      <c r="X304" s="4"/>
      <c r="Y304" s="4"/>
      <c r="Z304" s="4"/>
    </row>
    <row r="305" spans="1:26" ht="12.75" customHeight="1" x14ac:dyDescent="0.2">
      <c r="A305" s="152"/>
      <c r="B305" s="152"/>
      <c r="C305" s="152"/>
      <c r="D305" s="4"/>
      <c r="E305" s="152"/>
      <c r="F305" s="152"/>
      <c r="G305" s="152"/>
      <c r="H305" s="331"/>
      <c r="I305" s="331"/>
      <c r="J305" s="4"/>
      <c r="K305" s="4"/>
      <c r="L305" s="4"/>
      <c r="M305" s="4"/>
      <c r="N305" s="4"/>
      <c r="O305" s="4"/>
      <c r="P305" s="4"/>
      <c r="Q305" s="4"/>
      <c r="R305" s="4"/>
      <c r="S305" s="4"/>
      <c r="T305" s="4"/>
      <c r="U305" s="4"/>
      <c r="V305" s="4"/>
      <c r="W305" s="4"/>
      <c r="X305" s="4"/>
      <c r="Y305" s="4"/>
      <c r="Z305" s="4"/>
    </row>
    <row r="306" spans="1:26" ht="12.75" customHeight="1" x14ac:dyDescent="0.2">
      <c r="A306" s="152"/>
      <c r="B306" s="152"/>
      <c r="C306" s="152"/>
      <c r="D306" s="4"/>
      <c r="E306" s="152"/>
      <c r="F306" s="152"/>
      <c r="G306" s="152"/>
      <c r="H306" s="331"/>
      <c r="I306" s="331"/>
      <c r="J306" s="4"/>
      <c r="K306" s="4"/>
      <c r="L306" s="4"/>
      <c r="M306" s="4"/>
      <c r="N306" s="4"/>
      <c r="O306" s="4"/>
      <c r="P306" s="4"/>
      <c r="Q306" s="4"/>
      <c r="R306" s="4"/>
      <c r="S306" s="4"/>
      <c r="T306" s="4"/>
      <c r="U306" s="4"/>
      <c r="V306" s="4"/>
      <c r="W306" s="4"/>
      <c r="X306" s="4"/>
      <c r="Y306" s="4"/>
      <c r="Z306" s="4"/>
    </row>
    <row r="307" spans="1:26" ht="12.75" customHeight="1" x14ac:dyDescent="0.2">
      <c r="A307" s="152"/>
      <c r="B307" s="152"/>
      <c r="C307" s="152"/>
      <c r="D307" s="4"/>
      <c r="E307" s="152"/>
      <c r="F307" s="152"/>
      <c r="G307" s="152"/>
      <c r="H307" s="331"/>
      <c r="I307" s="331"/>
      <c r="J307" s="4"/>
      <c r="K307" s="4"/>
      <c r="L307" s="4"/>
      <c r="M307" s="4"/>
      <c r="N307" s="4"/>
      <c r="O307" s="4"/>
      <c r="P307" s="4"/>
      <c r="Q307" s="4"/>
      <c r="R307" s="4"/>
      <c r="S307" s="4"/>
      <c r="T307" s="4"/>
      <c r="U307" s="4"/>
      <c r="V307" s="4"/>
      <c r="W307" s="4"/>
      <c r="X307" s="4"/>
      <c r="Y307" s="4"/>
      <c r="Z307" s="4"/>
    </row>
    <row r="308" spans="1:26" ht="12.75" customHeight="1" x14ac:dyDescent="0.2">
      <c r="A308" s="152"/>
      <c r="B308" s="152"/>
      <c r="C308" s="152"/>
      <c r="D308" s="4"/>
      <c r="E308" s="152"/>
      <c r="F308" s="152"/>
      <c r="G308" s="152"/>
      <c r="H308" s="331"/>
      <c r="I308" s="331"/>
      <c r="J308" s="4"/>
      <c r="K308" s="4"/>
      <c r="L308" s="4"/>
      <c r="M308" s="4"/>
      <c r="N308" s="4"/>
      <c r="O308" s="4"/>
      <c r="P308" s="4"/>
      <c r="Q308" s="4"/>
      <c r="R308" s="4"/>
      <c r="S308" s="4"/>
      <c r="T308" s="4"/>
      <c r="U308" s="4"/>
      <c r="V308" s="4"/>
      <c r="W308" s="4"/>
      <c r="X308" s="4"/>
      <c r="Y308" s="4"/>
      <c r="Z308" s="4"/>
    </row>
    <row r="309" spans="1:26" ht="12.75" customHeight="1" x14ac:dyDescent="0.2">
      <c r="A309" s="152"/>
      <c r="B309" s="152"/>
      <c r="C309" s="152"/>
      <c r="D309" s="4"/>
      <c r="E309" s="152"/>
      <c r="F309" s="152"/>
      <c r="G309" s="152"/>
      <c r="H309" s="331"/>
      <c r="I309" s="331"/>
      <c r="J309" s="4"/>
      <c r="K309" s="4"/>
      <c r="L309" s="4"/>
      <c r="M309" s="4"/>
      <c r="N309" s="4"/>
      <c r="O309" s="4"/>
      <c r="P309" s="4"/>
      <c r="Q309" s="4"/>
      <c r="R309" s="4"/>
      <c r="S309" s="4"/>
      <c r="T309" s="4"/>
      <c r="U309" s="4"/>
      <c r="V309" s="4"/>
      <c r="W309" s="4"/>
      <c r="X309" s="4"/>
      <c r="Y309" s="4"/>
      <c r="Z309" s="4"/>
    </row>
    <row r="310" spans="1:26" ht="12.75" customHeight="1" x14ac:dyDescent="0.2">
      <c r="A310" s="152"/>
      <c r="B310" s="152"/>
      <c r="C310" s="152"/>
      <c r="D310" s="4"/>
      <c r="E310" s="152"/>
      <c r="F310" s="152"/>
      <c r="G310" s="152"/>
      <c r="H310" s="331"/>
      <c r="I310" s="331"/>
      <c r="J310" s="4"/>
      <c r="K310" s="4"/>
      <c r="L310" s="4"/>
      <c r="M310" s="4"/>
      <c r="N310" s="4"/>
      <c r="O310" s="4"/>
      <c r="P310" s="4"/>
      <c r="Q310" s="4"/>
      <c r="R310" s="4"/>
      <c r="S310" s="4"/>
      <c r="T310" s="4"/>
      <c r="U310" s="4"/>
      <c r="V310" s="4"/>
      <c r="W310" s="4"/>
      <c r="X310" s="4"/>
      <c r="Y310" s="4"/>
      <c r="Z310" s="4"/>
    </row>
    <row r="311" spans="1:26" ht="12.75" customHeight="1" x14ac:dyDescent="0.2">
      <c r="A311" s="152"/>
      <c r="B311" s="152"/>
      <c r="C311" s="152"/>
      <c r="D311" s="4"/>
      <c r="E311" s="152"/>
      <c r="F311" s="152"/>
      <c r="G311" s="152"/>
      <c r="H311" s="331"/>
      <c r="I311" s="331"/>
      <c r="J311" s="4"/>
      <c r="K311" s="4"/>
      <c r="L311" s="4"/>
      <c r="M311" s="4"/>
      <c r="N311" s="4"/>
      <c r="O311" s="4"/>
      <c r="P311" s="4"/>
      <c r="Q311" s="4"/>
      <c r="R311" s="4"/>
      <c r="S311" s="4"/>
      <c r="T311" s="4"/>
      <c r="U311" s="4"/>
      <c r="V311" s="4"/>
      <c r="W311" s="4"/>
      <c r="X311" s="4"/>
      <c r="Y311" s="4"/>
      <c r="Z311" s="4"/>
    </row>
    <row r="312" spans="1:26" ht="12.75" customHeight="1" x14ac:dyDescent="0.2">
      <c r="A312" s="152"/>
      <c r="B312" s="152"/>
      <c r="C312" s="152"/>
      <c r="D312" s="4"/>
      <c r="E312" s="152"/>
      <c r="F312" s="152"/>
      <c r="G312" s="152"/>
      <c r="H312" s="331"/>
      <c r="I312" s="331"/>
      <c r="J312" s="4"/>
      <c r="K312" s="4"/>
      <c r="L312" s="4"/>
      <c r="M312" s="4"/>
      <c r="N312" s="4"/>
      <c r="O312" s="4"/>
      <c r="P312" s="4"/>
      <c r="Q312" s="4"/>
      <c r="R312" s="4"/>
      <c r="S312" s="4"/>
      <c r="T312" s="4"/>
      <c r="U312" s="4"/>
      <c r="V312" s="4"/>
      <c r="W312" s="4"/>
      <c r="X312" s="4"/>
      <c r="Y312" s="4"/>
      <c r="Z312" s="4"/>
    </row>
    <row r="313" spans="1:26" ht="12.75" customHeight="1" x14ac:dyDescent="0.2">
      <c r="A313" s="152"/>
      <c r="B313" s="152"/>
      <c r="C313" s="152"/>
      <c r="D313" s="4"/>
      <c r="E313" s="152"/>
      <c r="F313" s="152"/>
      <c r="G313" s="152"/>
      <c r="H313" s="331"/>
      <c r="I313" s="331"/>
      <c r="J313" s="4"/>
      <c r="K313" s="4"/>
      <c r="L313" s="4"/>
      <c r="M313" s="4"/>
      <c r="N313" s="4"/>
      <c r="O313" s="4"/>
      <c r="P313" s="4"/>
      <c r="Q313" s="4"/>
      <c r="R313" s="4"/>
      <c r="S313" s="4"/>
      <c r="T313" s="4"/>
      <c r="U313" s="4"/>
      <c r="V313" s="4"/>
      <c r="W313" s="4"/>
      <c r="X313" s="4"/>
      <c r="Y313" s="4"/>
      <c r="Z313" s="4"/>
    </row>
    <row r="314" spans="1:26" ht="12.75" customHeight="1" x14ac:dyDescent="0.2">
      <c r="A314" s="152"/>
      <c r="B314" s="152"/>
      <c r="C314" s="152"/>
      <c r="D314" s="4"/>
      <c r="E314" s="152"/>
      <c r="F314" s="152"/>
      <c r="G314" s="152"/>
      <c r="H314" s="331"/>
      <c r="I314" s="331"/>
      <c r="J314" s="4"/>
      <c r="K314" s="4"/>
      <c r="L314" s="4"/>
      <c r="M314" s="4"/>
      <c r="N314" s="4"/>
      <c r="O314" s="4"/>
      <c r="P314" s="4"/>
      <c r="Q314" s="4"/>
      <c r="R314" s="4"/>
      <c r="S314" s="4"/>
      <c r="T314" s="4"/>
      <c r="U314" s="4"/>
      <c r="V314" s="4"/>
      <c r="W314" s="4"/>
      <c r="X314" s="4"/>
      <c r="Y314" s="4"/>
      <c r="Z314" s="4"/>
    </row>
    <row r="315" spans="1:26" ht="12.75" customHeight="1" x14ac:dyDescent="0.2">
      <c r="A315" s="152"/>
      <c r="B315" s="152"/>
      <c r="C315" s="152"/>
      <c r="D315" s="4"/>
      <c r="E315" s="152"/>
      <c r="F315" s="152"/>
      <c r="G315" s="152"/>
      <c r="H315" s="331"/>
      <c r="I315" s="331"/>
      <c r="J315" s="4"/>
      <c r="K315" s="4"/>
      <c r="L315" s="4"/>
      <c r="M315" s="4"/>
      <c r="N315" s="4"/>
      <c r="O315" s="4"/>
      <c r="P315" s="4"/>
      <c r="Q315" s="4"/>
      <c r="R315" s="4"/>
      <c r="S315" s="4"/>
      <c r="T315" s="4"/>
      <c r="U315" s="4"/>
      <c r="V315" s="4"/>
      <c r="W315" s="4"/>
      <c r="X315" s="4"/>
      <c r="Y315" s="4"/>
      <c r="Z315" s="4"/>
    </row>
    <row r="316" spans="1:26" ht="12.75" customHeight="1" x14ac:dyDescent="0.2">
      <c r="A316" s="152"/>
      <c r="B316" s="152"/>
      <c r="C316" s="152"/>
      <c r="D316" s="4"/>
      <c r="E316" s="152"/>
      <c r="F316" s="152"/>
      <c r="G316" s="152"/>
      <c r="H316" s="331"/>
      <c r="I316" s="331"/>
      <c r="J316" s="4"/>
      <c r="K316" s="4"/>
      <c r="L316" s="4"/>
      <c r="M316" s="4"/>
      <c r="N316" s="4"/>
      <c r="O316" s="4"/>
      <c r="P316" s="4"/>
      <c r="Q316" s="4"/>
      <c r="R316" s="4"/>
      <c r="S316" s="4"/>
      <c r="T316" s="4"/>
      <c r="U316" s="4"/>
      <c r="V316" s="4"/>
      <c r="W316" s="4"/>
      <c r="X316" s="4"/>
      <c r="Y316" s="4"/>
      <c r="Z316" s="4"/>
    </row>
    <row r="317" spans="1:26" ht="12.75" customHeight="1" x14ac:dyDescent="0.2">
      <c r="A317" s="152"/>
      <c r="B317" s="152"/>
      <c r="C317" s="152"/>
      <c r="D317" s="4"/>
      <c r="E317" s="152"/>
      <c r="F317" s="152"/>
      <c r="G317" s="152"/>
      <c r="H317" s="331"/>
      <c r="I317" s="331"/>
      <c r="J317" s="4"/>
      <c r="K317" s="4"/>
      <c r="L317" s="4"/>
      <c r="M317" s="4"/>
      <c r="N317" s="4"/>
      <c r="O317" s="4"/>
      <c r="P317" s="4"/>
      <c r="Q317" s="4"/>
      <c r="R317" s="4"/>
      <c r="S317" s="4"/>
      <c r="T317" s="4"/>
      <c r="U317" s="4"/>
      <c r="V317" s="4"/>
      <c r="W317" s="4"/>
      <c r="X317" s="4"/>
      <c r="Y317" s="4"/>
      <c r="Z317" s="4"/>
    </row>
    <row r="318" spans="1:26" ht="12.75" customHeight="1" x14ac:dyDescent="0.2">
      <c r="A318" s="152"/>
      <c r="B318" s="152"/>
      <c r="C318" s="152"/>
      <c r="D318" s="4"/>
      <c r="E318" s="152"/>
      <c r="F318" s="152"/>
      <c r="G318" s="152"/>
      <c r="H318" s="331"/>
      <c r="I318" s="331"/>
      <c r="J318" s="4"/>
      <c r="K318" s="4"/>
      <c r="L318" s="4"/>
      <c r="M318" s="4"/>
      <c r="N318" s="4"/>
      <c r="O318" s="4"/>
      <c r="P318" s="4"/>
      <c r="Q318" s="4"/>
      <c r="R318" s="4"/>
      <c r="S318" s="4"/>
      <c r="T318" s="4"/>
      <c r="U318" s="4"/>
      <c r="V318" s="4"/>
      <c r="W318" s="4"/>
      <c r="X318" s="4"/>
      <c r="Y318" s="4"/>
      <c r="Z318" s="4"/>
    </row>
    <row r="319" spans="1:26" ht="12.75" customHeight="1" x14ac:dyDescent="0.2">
      <c r="A319" s="152"/>
      <c r="B319" s="152"/>
      <c r="C319" s="152"/>
      <c r="D319" s="4"/>
      <c r="E319" s="152"/>
      <c r="F319" s="152"/>
      <c r="G319" s="152"/>
      <c r="H319" s="331"/>
      <c r="I319" s="331"/>
      <c r="J319" s="4"/>
      <c r="K319" s="4"/>
      <c r="L319" s="4"/>
      <c r="M319" s="4"/>
      <c r="N319" s="4"/>
      <c r="O319" s="4"/>
      <c r="P319" s="4"/>
      <c r="Q319" s="4"/>
      <c r="R319" s="4"/>
      <c r="S319" s="4"/>
      <c r="T319" s="4"/>
      <c r="U319" s="4"/>
      <c r="V319" s="4"/>
      <c r="W319" s="4"/>
      <c r="X319" s="4"/>
      <c r="Y319" s="4"/>
      <c r="Z319" s="4"/>
    </row>
    <row r="320" spans="1:26" ht="12.75" customHeight="1" x14ac:dyDescent="0.2">
      <c r="A320" s="152"/>
      <c r="B320" s="152"/>
      <c r="C320" s="152"/>
      <c r="D320" s="4"/>
      <c r="E320" s="152"/>
      <c r="F320" s="152"/>
      <c r="G320" s="152"/>
      <c r="H320" s="331"/>
      <c r="I320" s="331"/>
      <c r="J320" s="4"/>
      <c r="K320" s="4"/>
      <c r="L320" s="4"/>
      <c r="M320" s="4"/>
      <c r="N320" s="4"/>
      <c r="O320" s="4"/>
      <c r="P320" s="4"/>
      <c r="Q320" s="4"/>
      <c r="R320" s="4"/>
      <c r="S320" s="4"/>
      <c r="T320" s="4"/>
      <c r="U320" s="4"/>
      <c r="V320" s="4"/>
      <c r="W320" s="4"/>
      <c r="X320" s="4"/>
      <c r="Y320" s="4"/>
      <c r="Z320" s="4"/>
    </row>
    <row r="321" spans="1:26" ht="12.75" customHeight="1" x14ac:dyDescent="0.2">
      <c r="A321" s="152"/>
      <c r="B321" s="152"/>
      <c r="C321" s="152"/>
      <c r="D321" s="4"/>
      <c r="E321" s="152"/>
      <c r="F321" s="152"/>
      <c r="G321" s="152"/>
      <c r="H321" s="331"/>
      <c r="I321" s="331"/>
      <c r="J321" s="4"/>
      <c r="K321" s="4"/>
      <c r="L321" s="4"/>
      <c r="M321" s="4"/>
      <c r="N321" s="4"/>
      <c r="O321" s="4"/>
      <c r="P321" s="4"/>
      <c r="Q321" s="4"/>
      <c r="R321" s="4"/>
      <c r="S321" s="4"/>
      <c r="T321" s="4"/>
      <c r="U321" s="4"/>
      <c r="V321" s="4"/>
      <c r="W321" s="4"/>
      <c r="X321" s="4"/>
      <c r="Y321" s="4"/>
      <c r="Z321" s="4"/>
    </row>
    <row r="322" spans="1:26" ht="12.75" customHeight="1" x14ac:dyDescent="0.2">
      <c r="A322" s="152"/>
      <c r="B322" s="152"/>
      <c r="C322" s="152"/>
      <c r="D322" s="4"/>
      <c r="E322" s="152"/>
      <c r="F322" s="152"/>
      <c r="G322" s="152"/>
      <c r="H322" s="331"/>
      <c r="I322" s="331"/>
      <c r="J322" s="4"/>
      <c r="K322" s="4"/>
      <c r="L322" s="4"/>
      <c r="M322" s="4"/>
      <c r="N322" s="4"/>
      <c r="O322" s="4"/>
      <c r="P322" s="4"/>
      <c r="Q322" s="4"/>
      <c r="R322" s="4"/>
      <c r="S322" s="4"/>
      <c r="T322" s="4"/>
      <c r="U322" s="4"/>
      <c r="V322" s="4"/>
      <c r="W322" s="4"/>
      <c r="X322" s="4"/>
      <c r="Y322" s="4"/>
      <c r="Z322" s="4"/>
    </row>
    <row r="323" spans="1:26" ht="12.75" customHeight="1" x14ac:dyDescent="0.2">
      <c r="A323" s="152"/>
      <c r="B323" s="152"/>
      <c r="C323" s="152"/>
      <c r="D323" s="4"/>
      <c r="E323" s="152"/>
      <c r="F323" s="152"/>
      <c r="G323" s="152"/>
      <c r="H323" s="331"/>
      <c r="I323" s="331"/>
      <c r="J323" s="4"/>
      <c r="K323" s="4"/>
      <c r="L323" s="4"/>
      <c r="M323" s="4"/>
      <c r="N323" s="4"/>
      <c r="O323" s="4"/>
      <c r="P323" s="4"/>
      <c r="Q323" s="4"/>
      <c r="R323" s="4"/>
      <c r="S323" s="4"/>
      <c r="T323" s="4"/>
      <c r="U323" s="4"/>
      <c r="V323" s="4"/>
      <c r="W323" s="4"/>
      <c r="X323" s="4"/>
      <c r="Y323" s="4"/>
      <c r="Z323" s="4"/>
    </row>
    <row r="324" spans="1:26" ht="12.75" customHeight="1" x14ac:dyDescent="0.2">
      <c r="A324" s="152"/>
      <c r="B324" s="152"/>
      <c r="C324" s="152"/>
      <c r="D324" s="4"/>
      <c r="E324" s="152"/>
      <c r="F324" s="152"/>
      <c r="G324" s="152"/>
      <c r="H324" s="331"/>
      <c r="I324" s="331"/>
      <c r="J324" s="4"/>
      <c r="K324" s="4"/>
      <c r="L324" s="4"/>
      <c r="M324" s="4"/>
      <c r="N324" s="4"/>
      <c r="O324" s="4"/>
      <c r="P324" s="4"/>
      <c r="Q324" s="4"/>
      <c r="R324" s="4"/>
      <c r="S324" s="4"/>
      <c r="T324" s="4"/>
      <c r="U324" s="4"/>
      <c r="V324" s="4"/>
      <c r="W324" s="4"/>
      <c r="X324" s="4"/>
      <c r="Y324" s="4"/>
      <c r="Z324" s="4"/>
    </row>
    <row r="325" spans="1:26" ht="12.75" customHeight="1" x14ac:dyDescent="0.2">
      <c r="A325" s="152"/>
      <c r="B325" s="152"/>
      <c r="C325" s="152"/>
      <c r="D325" s="4"/>
      <c r="E325" s="152"/>
      <c r="F325" s="152"/>
      <c r="G325" s="152"/>
      <c r="H325" s="331"/>
      <c r="I325" s="331"/>
      <c r="J325" s="4"/>
      <c r="K325" s="4"/>
      <c r="L325" s="4"/>
      <c r="M325" s="4"/>
      <c r="N325" s="4"/>
      <c r="O325" s="4"/>
      <c r="P325" s="4"/>
      <c r="Q325" s="4"/>
      <c r="R325" s="4"/>
      <c r="S325" s="4"/>
      <c r="T325" s="4"/>
      <c r="U325" s="4"/>
      <c r="V325" s="4"/>
      <c r="W325" s="4"/>
      <c r="X325" s="4"/>
      <c r="Y325" s="4"/>
      <c r="Z325" s="4"/>
    </row>
    <row r="326" spans="1:26" ht="12.75" customHeight="1" x14ac:dyDescent="0.2">
      <c r="A326" s="152"/>
      <c r="B326" s="152"/>
      <c r="C326" s="152"/>
      <c r="D326" s="4"/>
      <c r="E326" s="152"/>
      <c r="F326" s="152"/>
      <c r="G326" s="152"/>
      <c r="H326" s="331"/>
      <c r="I326" s="331"/>
      <c r="J326" s="4"/>
      <c r="K326" s="4"/>
      <c r="L326" s="4"/>
      <c r="M326" s="4"/>
      <c r="N326" s="4"/>
      <c r="O326" s="4"/>
      <c r="P326" s="4"/>
      <c r="Q326" s="4"/>
      <c r="R326" s="4"/>
      <c r="S326" s="4"/>
      <c r="T326" s="4"/>
      <c r="U326" s="4"/>
      <c r="V326" s="4"/>
      <c r="W326" s="4"/>
      <c r="X326" s="4"/>
      <c r="Y326" s="4"/>
      <c r="Z326" s="4"/>
    </row>
    <row r="327" spans="1:26" ht="12.75" customHeight="1" x14ac:dyDescent="0.2">
      <c r="A327" s="152"/>
      <c r="B327" s="152"/>
      <c r="C327" s="152"/>
      <c r="D327" s="4"/>
      <c r="E327" s="152"/>
      <c r="F327" s="152"/>
      <c r="G327" s="152"/>
      <c r="H327" s="331"/>
      <c r="I327" s="331"/>
      <c r="J327" s="4"/>
      <c r="K327" s="4"/>
      <c r="L327" s="4"/>
      <c r="M327" s="4"/>
      <c r="N327" s="4"/>
      <c r="O327" s="4"/>
      <c r="P327" s="4"/>
      <c r="Q327" s="4"/>
      <c r="R327" s="4"/>
      <c r="S327" s="4"/>
      <c r="T327" s="4"/>
      <c r="U327" s="4"/>
      <c r="V327" s="4"/>
      <c r="W327" s="4"/>
      <c r="X327" s="4"/>
      <c r="Y327" s="4"/>
      <c r="Z327" s="4"/>
    </row>
    <row r="328" spans="1:26" ht="12.75" customHeight="1" x14ac:dyDescent="0.2">
      <c r="A328" s="152"/>
      <c r="B328" s="152"/>
      <c r="C328" s="152"/>
      <c r="D328" s="4"/>
      <c r="E328" s="152"/>
      <c r="F328" s="152"/>
      <c r="G328" s="152"/>
      <c r="H328" s="331"/>
      <c r="I328" s="331"/>
      <c r="J328" s="4"/>
      <c r="K328" s="4"/>
      <c r="L328" s="4"/>
      <c r="M328" s="4"/>
      <c r="N328" s="4"/>
      <c r="O328" s="4"/>
      <c r="P328" s="4"/>
      <c r="Q328" s="4"/>
      <c r="R328" s="4"/>
      <c r="S328" s="4"/>
      <c r="T328" s="4"/>
      <c r="U328" s="4"/>
      <c r="V328" s="4"/>
      <c r="W328" s="4"/>
      <c r="X328" s="4"/>
      <c r="Y328" s="4"/>
      <c r="Z328" s="4"/>
    </row>
    <row r="329" spans="1:26" ht="12.75" customHeight="1" x14ac:dyDescent="0.2">
      <c r="A329" s="152"/>
      <c r="B329" s="152"/>
      <c r="C329" s="152"/>
      <c r="D329" s="4"/>
      <c r="E329" s="152"/>
      <c r="F329" s="152"/>
      <c r="G329" s="152"/>
      <c r="H329" s="331"/>
      <c r="I329" s="331"/>
      <c r="J329" s="4"/>
      <c r="K329" s="4"/>
      <c r="L329" s="4"/>
      <c r="M329" s="4"/>
      <c r="N329" s="4"/>
      <c r="O329" s="4"/>
      <c r="P329" s="4"/>
      <c r="Q329" s="4"/>
      <c r="R329" s="4"/>
      <c r="S329" s="4"/>
      <c r="T329" s="4"/>
      <c r="U329" s="4"/>
      <c r="V329" s="4"/>
      <c r="W329" s="4"/>
      <c r="X329" s="4"/>
      <c r="Y329" s="4"/>
      <c r="Z329" s="4"/>
    </row>
    <row r="330" spans="1:26" ht="12.75" customHeight="1" x14ac:dyDescent="0.2">
      <c r="A330" s="152"/>
      <c r="B330" s="152"/>
      <c r="C330" s="152"/>
      <c r="D330" s="4"/>
      <c r="E330" s="152"/>
      <c r="F330" s="152"/>
      <c r="G330" s="152"/>
      <c r="H330" s="331"/>
      <c r="I330" s="331"/>
      <c r="J330" s="4"/>
      <c r="K330" s="4"/>
      <c r="L330" s="4"/>
      <c r="M330" s="4"/>
      <c r="N330" s="4"/>
      <c r="O330" s="4"/>
      <c r="P330" s="4"/>
      <c r="Q330" s="4"/>
      <c r="R330" s="4"/>
      <c r="S330" s="4"/>
      <c r="T330" s="4"/>
      <c r="U330" s="4"/>
      <c r="V330" s="4"/>
      <c r="W330" s="4"/>
      <c r="X330" s="4"/>
      <c r="Y330" s="4"/>
      <c r="Z330" s="4"/>
    </row>
    <row r="331" spans="1:26" ht="12.75" customHeight="1" x14ac:dyDescent="0.2">
      <c r="A331" s="152"/>
      <c r="B331" s="152"/>
      <c r="C331" s="152"/>
      <c r="D331" s="4"/>
      <c r="E331" s="152"/>
      <c r="F331" s="152"/>
      <c r="G331" s="152"/>
      <c r="H331" s="331"/>
      <c r="I331" s="331"/>
      <c r="J331" s="4"/>
      <c r="K331" s="4"/>
      <c r="L331" s="4"/>
      <c r="M331" s="4"/>
      <c r="N331" s="4"/>
      <c r="O331" s="4"/>
      <c r="P331" s="4"/>
      <c r="Q331" s="4"/>
      <c r="R331" s="4"/>
      <c r="S331" s="4"/>
      <c r="T331" s="4"/>
      <c r="U331" s="4"/>
      <c r="V331" s="4"/>
      <c r="W331" s="4"/>
      <c r="X331" s="4"/>
      <c r="Y331" s="4"/>
      <c r="Z331" s="4"/>
    </row>
    <row r="332" spans="1:26" ht="12.75" customHeight="1" x14ac:dyDescent="0.2">
      <c r="A332" s="152"/>
      <c r="B332" s="152"/>
      <c r="C332" s="152"/>
      <c r="D332" s="4"/>
      <c r="E332" s="152"/>
      <c r="F332" s="152"/>
      <c r="G332" s="152"/>
      <c r="H332" s="331"/>
      <c r="I332" s="331"/>
      <c r="J332" s="4"/>
      <c r="K332" s="4"/>
      <c r="L332" s="4"/>
      <c r="M332" s="4"/>
      <c r="N332" s="4"/>
      <c r="O332" s="4"/>
      <c r="P332" s="4"/>
      <c r="Q332" s="4"/>
      <c r="R332" s="4"/>
      <c r="S332" s="4"/>
      <c r="T332" s="4"/>
      <c r="U332" s="4"/>
      <c r="V332" s="4"/>
      <c r="W332" s="4"/>
      <c r="X332" s="4"/>
      <c r="Y332" s="4"/>
      <c r="Z332" s="4"/>
    </row>
    <row r="333" spans="1:26" ht="12.75" customHeight="1" x14ac:dyDescent="0.2">
      <c r="A333" s="152"/>
      <c r="B333" s="152"/>
      <c r="C333" s="152"/>
      <c r="D333" s="4"/>
      <c r="E333" s="152"/>
      <c r="F333" s="152"/>
      <c r="G333" s="152"/>
      <c r="H333" s="331"/>
      <c r="I333" s="331"/>
      <c r="J333" s="4"/>
      <c r="K333" s="4"/>
      <c r="L333" s="4"/>
      <c r="M333" s="4"/>
      <c r="N333" s="4"/>
      <c r="O333" s="4"/>
      <c r="P333" s="4"/>
      <c r="Q333" s="4"/>
      <c r="R333" s="4"/>
      <c r="S333" s="4"/>
      <c r="T333" s="4"/>
      <c r="U333" s="4"/>
      <c r="V333" s="4"/>
      <c r="W333" s="4"/>
      <c r="X333" s="4"/>
      <c r="Y333" s="4"/>
      <c r="Z333" s="4"/>
    </row>
    <row r="334" spans="1:26" ht="12.75" customHeight="1" x14ac:dyDescent="0.2">
      <c r="A334" s="152"/>
      <c r="B334" s="152"/>
      <c r="C334" s="152"/>
      <c r="D334" s="4"/>
      <c r="E334" s="152"/>
      <c r="F334" s="152"/>
      <c r="G334" s="152"/>
      <c r="H334" s="331"/>
      <c r="I334" s="331"/>
      <c r="J334" s="4"/>
      <c r="K334" s="4"/>
      <c r="L334" s="4"/>
      <c r="M334" s="4"/>
      <c r="N334" s="4"/>
      <c r="O334" s="4"/>
      <c r="P334" s="4"/>
      <c r="Q334" s="4"/>
      <c r="R334" s="4"/>
      <c r="S334" s="4"/>
      <c r="T334" s="4"/>
      <c r="U334" s="4"/>
      <c r="V334" s="4"/>
      <c r="W334" s="4"/>
      <c r="X334" s="4"/>
      <c r="Y334" s="4"/>
      <c r="Z334" s="4"/>
    </row>
    <row r="335" spans="1:26" ht="12.75" customHeight="1" x14ac:dyDescent="0.2">
      <c r="A335" s="152"/>
      <c r="B335" s="152"/>
      <c r="C335" s="152"/>
      <c r="D335" s="4"/>
      <c r="E335" s="152"/>
      <c r="F335" s="152"/>
      <c r="G335" s="152"/>
      <c r="H335" s="331"/>
      <c r="I335" s="331"/>
      <c r="J335" s="4"/>
      <c r="K335" s="4"/>
      <c r="L335" s="4"/>
      <c r="M335" s="4"/>
      <c r="N335" s="4"/>
      <c r="O335" s="4"/>
      <c r="P335" s="4"/>
      <c r="Q335" s="4"/>
      <c r="R335" s="4"/>
      <c r="S335" s="4"/>
      <c r="T335" s="4"/>
      <c r="U335" s="4"/>
      <c r="V335" s="4"/>
      <c r="W335" s="4"/>
      <c r="X335" s="4"/>
      <c r="Y335" s="4"/>
      <c r="Z335" s="4"/>
    </row>
    <row r="336" spans="1:26" ht="12.75" customHeight="1" x14ac:dyDescent="0.2">
      <c r="A336" s="152"/>
      <c r="B336" s="152"/>
      <c r="C336" s="152"/>
      <c r="D336" s="4"/>
      <c r="E336" s="152"/>
      <c r="F336" s="152"/>
      <c r="G336" s="152"/>
      <c r="H336" s="331"/>
      <c r="I336" s="331"/>
      <c r="J336" s="4"/>
      <c r="K336" s="4"/>
      <c r="L336" s="4"/>
      <c r="M336" s="4"/>
      <c r="N336" s="4"/>
      <c r="O336" s="4"/>
      <c r="P336" s="4"/>
      <c r="Q336" s="4"/>
      <c r="R336" s="4"/>
      <c r="S336" s="4"/>
      <c r="T336" s="4"/>
      <c r="U336" s="4"/>
      <c r="V336" s="4"/>
      <c r="W336" s="4"/>
      <c r="X336" s="4"/>
      <c r="Y336" s="4"/>
      <c r="Z336" s="4"/>
    </row>
    <row r="337" spans="1:26" ht="12.75" customHeight="1" x14ac:dyDescent="0.2">
      <c r="A337" s="152"/>
      <c r="B337" s="152"/>
      <c r="C337" s="152"/>
      <c r="D337" s="4"/>
      <c r="E337" s="152"/>
      <c r="F337" s="152"/>
      <c r="G337" s="152"/>
      <c r="H337" s="331"/>
      <c r="I337" s="331"/>
      <c r="J337" s="4"/>
      <c r="K337" s="4"/>
      <c r="L337" s="4"/>
      <c r="M337" s="4"/>
      <c r="N337" s="4"/>
      <c r="O337" s="4"/>
      <c r="P337" s="4"/>
      <c r="Q337" s="4"/>
      <c r="R337" s="4"/>
      <c r="S337" s="4"/>
      <c r="T337" s="4"/>
      <c r="U337" s="4"/>
      <c r="V337" s="4"/>
      <c r="W337" s="4"/>
      <c r="X337" s="4"/>
      <c r="Y337" s="4"/>
      <c r="Z337" s="4"/>
    </row>
    <row r="338" spans="1:26" ht="12.75" customHeight="1" x14ac:dyDescent="0.2">
      <c r="A338" s="152"/>
      <c r="B338" s="152"/>
      <c r="C338" s="152"/>
      <c r="D338" s="4"/>
      <c r="E338" s="152"/>
      <c r="F338" s="152"/>
      <c r="G338" s="152"/>
      <c r="H338" s="331"/>
      <c r="I338" s="331"/>
      <c r="J338" s="4"/>
      <c r="K338" s="4"/>
      <c r="L338" s="4"/>
      <c r="M338" s="4"/>
      <c r="N338" s="4"/>
      <c r="O338" s="4"/>
      <c r="P338" s="4"/>
      <c r="Q338" s="4"/>
      <c r="R338" s="4"/>
      <c r="S338" s="4"/>
      <c r="T338" s="4"/>
      <c r="U338" s="4"/>
      <c r="V338" s="4"/>
      <c r="W338" s="4"/>
      <c r="X338" s="4"/>
      <c r="Y338" s="4"/>
      <c r="Z338" s="4"/>
    </row>
    <row r="339" spans="1:26" ht="12.75" customHeight="1" x14ac:dyDescent="0.2">
      <c r="A339" s="152"/>
      <c r="B339" s="152"/>
      <c r="C339" s="152"/>
      <c r="D339" s="4"/>
      <c r="E339" s="152"/>
      <c r="F339" s="152"/>
      <c r="G339" s="152"/>
      <c r="H339" s="331"/>
      <c r="I339" s="331"/>
      <c r="J339" s="4"/>
      <c r="K339" s="4"/>
      <c r="L339" s="4"/>
      <c r="M339" s="4"/>
      <c r="N339" s="4"/>
      <c r="O339" s="4"/>
      <c r="P339" s="4"/>
      <c r="Q339" s="4"/>
      <c r="R339" s="4"/>
      <c r="S339" s="4"/>
      <c r="T339" s="4"/>
      <c r="U339" s="4"/>
      <c r="V339" s="4"/>
      <c r="W339" s="4"/>
      <c r="X339" s="4"/>
      <c r="Y339" s="4"/>
      <c r="Z339" s="4"/>
    </row>
    <row r="340" spans="1:26" ht="12.75" customHeight="1" x14ac:dyDescent="0.2">
      <c r="A340" s="152"/>
      <c r="B340" s="152"/>
      <c r="C340" s="152"/>
      <c r="D340" s="4"/>
      <c r="E340" s="152"/>
      <c r="F340" s="152"/>
      <c r="G340" s="152"/>
      <c r="H340" s="331"/>
      <c r="I340" s="331"/>
      <c r="J340" s="4"/>
      <c r="K340" s="4"/>
      <c r="L340" s="4"/>
      <c r="M340" s="4"/>
      <c r="N340" s="4"/>
      <c r="O340" s="4"/>
      <c r="P340" s="4"/>
      <c r="Q340" s="4"/>
      <c r="R340" s="4"/>
      <c r="S340" s="4"/>
      <c r="T340" s="4"/>
      <c r="U340" s="4"/>
      <c r="V340" s="4"/>
      <c r="W340" s="4"/>
      <c r="X340" s="4"/>
      <c r="Y340" s="4"/>
      <c r="Z340" s="4"/>
    </row>
    <row r="341" spans="1:26" ht="12.75" customHeight="1" x14ac:dyDescent="0.2">
      <c r="A341" s="152"/>
      <c r="B341" s="152"/>
      <c r="C341" s="152"/>
      <c r="D341" s="4"/>
      <c r="E341" s="152"/>
      <c r="F341" s="152"/>
      <c r="G341" s="152"/>
      <c r="H341" s="331"/>
      <c r="I341" s="331"/>
      <c r="J341" s="4"/>
      <c r="K341" s="4"/>
      <c r="L341" s="4"/>
      <c r="M341" s="4"/>
      <c r="N341" s="4"/>
      <c r="O341" s="4"/>
      <c r="P341" s="4"/>
      <c r="Q341" s="4"/>
      <c r="R341" s="4"/>
      <c r="S341" s="4"/>
      <c r="T341" s="4"/>
      <c r="U341" s="4"/>
      <c r="V341" s="4"/>
      <c r="W341" s="4"/>
      <c r="X341" s="4"/>
      <c r="Y341" s="4"/>
      <c r="Z341" s="4"/>
    </row>
    <row r="342" spans="1:26" ht="12.75" customHeight="1" x14ac:dyDescent="0.2">
      <c r="A342" s="152"/>
      <c r="B342" s="152"/>
      <c r="C342" s="152"/>
      <c r="D342" s="4"/>
      <c r="E342" s="152"/>
      <c r="F342" s="152"/>
      <c r="G342" s="152"/>
      <c r="H342" s="331"/>
      <c r="I342" s="331"/>
      <c r="J342" s="4"/>
      <c r="K342" s="4"/>
      <c r="L342" s="4"/>
      <c r="M342" s="4"/>
      <c r="N342" s="4"/>
      <c r="O342" s="4"/>
      <c r="P342" s="4"/>
      <c r="Q342" s="4"/>
      <c r="R342" s="4"/>
      <c r="S342" s="4"/>
      <c r="T342" s="4"/>
      <c r="U342" s="4"/>
      <c r="V342" s="4"/>
      <c r="W342" s="4"/>
      <c r="X342" s="4"/>
      <c r="Y342" s="4"/>
      <c r="Z342" s="4"/>
    </row>
    <row r="343" spans="1:26" ht="12.75" customHeight="1" x14ac:dyDescent="0.2">
      <c r="A343" s="152"/>
      <c r="B343" s="152"/>
      <c r="C343" s="152"/>
      <c r="D343" s="4"/>
      <c r="E343" s="152"/>
      <c r="F343" s="152"/>
      <c r="G343" s="152"/>
      <c r="H343" s="331"/>
      <c r="I343" s="331"/>
      <c r="J343" s="4"/>
      <c r="K343" s="4"/>
      <c r="L343" s="4"/>
      <c r="M343" s="4"/>
      <c r="N343" s="4"/>
      <c r="O343" s="4"/>
      <c r="P343" s="4"/>
      <c r="Q343" s="4"/>
      <c r="R343" s="4"/>
      <c r="S343" s="4"/>
      <c r="T343" s="4"/>
      <c r="U343" s="4"/>
      <c r="V343" s="4"/>
      <c r="W343" s="4"/>
      <c r="X343" s="4"/>
      <c r="Y343" s="4"/>
      <c r="Z343" s="4"/>
    </row>
    <row r="344" spans="1:26" ht="12.75" customHeight="1" x14ac:dyDescent="0.2">
      <c r="A344" s="152"/>
      <c r="B344" s="152"/>
      <c r="C344" s="152"/>
      <c r="D344" s="4"/>
      <c r="E344" s="152"/>
      <c r="F344" s="152"/>
      <c r="G344" s="152"/>
      <c r="H344" s="331"/>
      <c r="I344" s="331"/>
      <c r="J344" s="4"/>
      <c r="K344" s="4"/>
      <c r="L344" s="4"/>
      <c r="M344" s="4"/>
      <c r="N344" s="4"/>
      <c r="O344" s="4"/>
      <c r="P344" s="4"/>
      <c r="Q344" s="4"/>
      <c r="R344" s="4"/>
      <c r="S344" s="4"/>
      <c r="T344" s="4"/>
      <c r="U344" s="4"/>
      <c r="V344" s="4"/>
      <c r="W344" s="4"/>
      <c r="X344" s="4"/>
      <c r="Y344" s="4"/>
      <c r="Z344" s="4"/>
    </row>
    <row r="345" spans="1:26" ht="12.75" customHeight="1" x14ac:dyDescent="0.2">
      <c r="A345" s="152"/>
      <c r="B345" s="152"/>
      <c r="C345" s="152"/>
      <c r="D345" s="4"/>
      <c r="E345" s="152"/>
      <c r="F345" s="152"/>
      <c r="G345" s="152"/>
      <c r="H345" s="331"/>
      <c r="I345" s="331"/>
      <c r="J345" s="4"/>
      <c r="K345" s="4"/>
      <c r="L345" s="4"/>
      <c r="M345" s="4"/>
      <c r="N345" s="4"/>
      <c r="O345" s="4"/>
      <c r="P345" s="4"/>
      <c r="Q345" s="4"/>
      <c r="R345" s="4"/>
      <c r="S345" s="4"/>
      <c r="T345" s="4"/>
      <c r="U345" s="4"/>
      <c r="V345" s="4"/>
      <c r="W345" s="4"/>
      <c r="X345" s="4"/>
      <c r="Y345" s="4"/>
      <c r="Z345" s="4"/>
    </row>
    <row r="346" spans="1:26" ht="12.75" customHeight="1" x14ac:dyDescent="0.2">
      <c r="A346" s="152"/>
      <c r="B346" s="152"/>
      <c r="C346" s="152"/>
      <c r="D346" s="4"/>
      <c r="E346" s="152"/>
      <c r="F346" s="152"/>
      <c r="G346" s="152"/>
      <c r="H346" s="331"/>
      <c r="I346" s="331"/>
      <c r="J346" s="4"/>
      <c r="K346" s="4"/>
      <c r="L346" s="4"/>
      <c r="M346" s="4"/>
      <c r="N346" s="4"/>
      <c r="O346" s="4"/>
      <c r="P346" s="4"/>
      <c r="Q346" s="4"/>
      <c r="R346" s="4"/>
      <c r="S346" s="4"/>
      <c r="T346" s="4"/>
      <c r="U346" s="4"/>
      <c r="V346" s="4"/>
      <c r="W346" s="4"/>
      <c r="X346" s="4"/>
      <c r="Y346" s="4"/>
      <c r="Z346" s="4"/>
    </row>
    <row r="347" spans="1:26" ht="12.75" customHeight="1" x14ac:dyDescent="0.2">
      <c r="A347" s="152"/>
      <c r="B347" s="152"/>
      <c r="C347" s="152"/>
      <c r="D347" s="4"/>
      <c r="E347" s="152"/>
      <c r="F347" s="152"/>
      <c r="G347" s="152"/>
      <c r="H347" s="331"/>
      <c r="I347" s="331"/>
      <c r="J347" s="4"/>
      <c r="K347" s="4"/>
      <c r="L347" s="4"/>
      <c r="M347" s="4"/>
      <c r="N347" s="4"/>
      <c r="O347" s="4"/>
      <c r="P347" s="4"/>
      <c r="Q347" s="4"/>
      <c r="R347" s="4"/>
      <c r="S347" s="4"/>
      <c r="T347" s="4"/>
      <c r="U347" s="4"/>
      <c r="V347" s="4"/>
      <c r="W347" s="4"/>
      <c r="X347" s="4"/>
      <c r="Y347" s="4"/>
      <c r="Z347" s="4"/>
    </row>
    <row r="348" spans="1:26" ht="12.75" customHeight="1" x14ac:dyDescent="0.2">
      <c r="A348" s="152"/>
      <c r="B348" s="152"/>
      <c r="C348" s="152"/>
      <c r="D348" s="4"/>
      <c r="E348" s="152"/>
      <c r="F348" s="152"/>
      <c r="G348" s="152"/>
      <c r="H348" s="331"/>
      <c r="I348" s="331"/>
      <c r="J348" s="4"/>
      <c r="K348" s="4"/>
      <c r="L348" s="4"/>
      <c r="M348" s="4"/>
      <c r="N348" s="4"/>
      <c r="O348" s="4"/>
      <c r="P348" s="4"/>
      <c r="Q348" s="4"/>
      <c r="R348" s="4"/>
      <c r="S348" s="4"/>
      <c r="T348" s="4"/>
      <c r="U348" s="4"/>
      <c r="V348" s="4"/>
      <c r="W348" s="4"/>
      <c r="X348" s="4"/>
      <c r="Y348" s="4"/>
      <c r="Z348" s="4"/>
    </row>
    <row r="349" spans="1:26" ht="12.75" customHeight="1" x14ac:dyDescent="0.2">
      <c r="A349" s="152"/>
      <c r="B349" s="152"/>
      <c r="C349" s="152"/>
      <c r="D349" s="4"/>
      <c r="E349" s="152"/>
      <c r="F349" s="152"/>
      <c r="G349" s="152"/>
      <c r="H349" s="331"/>
      <c r="I349" s="331"/>
      <c r="J349" s="4"/>
      <c r="K349" s="4"/>
      <c r="L349" s="4"/>
      <c r="M349" s="4"/>
      <c r="N349" s="4"/>
      <c r="O349" s="4"/>
      <c r="P349" s="4"/>
      <c r="Q349" s="4"/>
      <c r="R349" s="4"/>
      <c r="S349" s="4"/>
      <c r="T349" s="4"/>
      <c r="U349" s="4"/>
      <c r="V349" s="4"/>
      <c r="W349" s="4"/>
      <c r="X349" s="4"/>
      <c r="Y349" s="4"/>
      <c r="Z349" s="4"/>
    </row>
    <row r="350" spans="1:26" ht="12.75" customHeight="1" x14ac:dyDescent="0.2">
      <c r="A350" s="152"/>
      <c r="B350" s="152"/>
      <c r="C350" s="152"/>
      <c r="D350" s="4"/>
      <c r="E350" s="152"/>
      <c r="F350" s="152"/>
      <c r="G350" s="152"/>
      <c r="H350" s="331"/>
      <c r="I350" s="331"/>
      <c r="J350" s="4"/>
      <c r="K350" s="4"/>
      <c r="L350" s="4"/>
      <c r="M350" s="4"/>
      <c r="N350" s="4"/>
      <c r="O350" s="4"/>
      <c r="P350" s="4"/>
      <c r="Q350" s="4"/>
      <c r="R350" s="4"/>
      <c r="S350" s="4"/>
      <c r="T350" s="4"/>
      <c r="U350" s="4"/>
      <c r="V350" s="4"/>
      <c r="W350" s="4"/>
      <c r="X350" s="4"/>
      <c r="Y350" s="4"/>
      <c r="Z350" s="4"/>
    </row>
    <row r="351" spans="1:26" ht="12.75" customHeight="1" x14ac:dyDescent="0.2">
      <c r="A351" s="152"/>
      <c r="B351" s="152"/>
      <c r="C351" s="152"/>
      <c r="D351" s="4"/>
      <c r="E351" s="152"/>
      <c r="F351" s="152"/>
      <c r="G351" s="152"/>
      <c r="H351" s="331"/>
      <c r="I351" s="331"/>
      <c r="J351" s="4"/>
      <c r="K351" s="4"/>
      <c r="L351" s="4"/>
      <c r="M351" s="4"/>
      <c r="N351" s="4"/>
      <c r="O351" s="4"/>
      <c r="P351" s="4"/>
      <c r="Q351" s="4"/>
      <c r="R351" s="4"/>
      <c r="S351" s="4"/>
      <c r="T351" s="4"/>
      <c r="U351" s="4"/>
      <c r="V351" s="4"/>
      <c r="W351" s="4"/>
      <c r="X351" s="4"/>
      <c r="Y351" s="4"/>
      <c r="Z351" s="4"/>
    </row>
    <row r="352" spans="1:26"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G4:I4"/>
    <mergeCell ref="G5:I5"/>
    <mergeCell ref="A5:B5"/>
    <mergeCell ref="C5:D5"/>
    <mergeCell ref="A4:B4"/>
    <mergeCell ref="C4:D4"/>
    <mergeCell ref="A2:B2"/>
    <mergeCell ref="C2:D2"/>
    <mergeCell ref="G2:I2"/>
    <mergeCell ref="A3:B3"/>
    <mergeCell ref="C3:D3"/>
    <mergeCell ref="G3:I3"/>
  </mergeCells>
  <printOptions horizontalCentered="1"/>
  <pageMargins left="0" right="0" top="0.75" bottom="0.75" header="0" footer="0"/>
  <pageSetup fitToHeight="0" orientation="portrait" r:id="rId1"/>
  <headerFooter>
    <oddHeader>&amp;CTHREE RIVERS HOMELINK</oddHeader>
    <oddFooter>&amp;LOrder Date __________ Order Number_____________</oddFooter>
  </headerFooter>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00B0F0"/>
    <pageSetUpPr fitToPage="1"/>
  </sheetPr>
  <dimension ref="A1:M1000"/>
  <sheetViews>
    <sheetView workbookViewId="0"/>
  </sheetViews>
  <sheetFormatPr defaultColWidth="14.42578125" defaultRowHeight="15.75" customHeight="1" x14ac:dyDescent="0.2"/>
  <cols>
    <col min="1" max="1" width="8.7109375" customWidth="1"/>
    <col min="2" max="2" width="17.42578125" customWidth="1"/>
    <col min="3" max="3" width="12" customWidth="1"/>
    <col min="4" max="4" width="12.85546875" customWidth="1"/>
    <col min="5" max="5" width="64.42578125" customWidth="1"/>
    <col min="6" max="6" width="12.140625" customWidth="1"/>
    <col min="7" max="7" width="23.7109375" customWidth="1"/>
    <col min="8" max="8" width="14.7109375" customWidth="1"/>
    <col min="9" max="9" width="11.85546875" customWidth="1"/>
    <col min="10" max="11" width="12.140625" customWidth="1"/>
    <col min="12" max="13" width="8.7109375" customWidth="1"/>
  </cols>
  <sheetData>
    <row r="1" spans="1:13" ht="49.5" customHeight="1" x14ac:dyDescent="0.2">
      <c r="A1" s="332"/>
      <c r="B1" s="333" t="s">
        <v>2549</v>
      </c>
      <c r="C1" s="334"/>
      <c r="D1" s="335"/>
      <c r="E1" s="336"/>
      <c r="F1" s="303"/>
      <c r="G1" s="307" t="s">
        <v>2547</v>
      </c>
      <c r="H1" s="303"/>
      <c r="I1" s="307"/>
      <c r="J1" s="337"/>
      <c r="K1" s="338"/>
      <c r="M1" s="309"/>
    </row>
    <row r="2" spans="1:13" ht="12.75" customHeight="1" x14ac:dyDescent="0.35">
      <c r="A2" s="969" t="e">
        <f>#REF!</f>
        <v>#REF!</v>
      </c>
      <c r="B2" s="957"/>
      <c r="C2" s="959"/>
      <c r="D2" s="970" t="e">
        <f>#REF!</f>
        <v>#REF!</v>
      </c>
      <c r="E2" s="959"/>
      <c r="F2" s="200"/>
      <c r="G2" s="339" t="s">
        <v>12</v>
      </c>
      <c r="H2" s="971"/>
      <c r="I2" s="957"/>
      <c r="J2" s="957"/>
      <c r="K2" s="959"/>
    </row>
    <row r="3" spans="1:13" ht="12.75" customHeight="1" x14ac:dyDescent="0.35">
      <c r="A3" s="969" t="e">
        <f>#REF!</f>
        <v>#REF!</v>
      </c>
      <c r="B3" s="957"/>
      <c r="C3" s="959"/>
      <c r="D3" s="970" t="e">
        <f>#REF!</f>
        <v>#REF!</v>
      </c>
      <c r="E3" s="959"/>
      <c r="F3" s="200"/>
      <c r="G3" s="119"/>
      <c r="H3" s="971"/>
      <c r="I3" s="957"/>
      <c r="J3" s="957"/>
      <c r="K3" s="959"/>
    </row>
    <row r="4" spans="1:13" ht="12.75" customHeight="1" x14ac:dyDescent="0.35">
      <c r="A4" s="969" t="e">
        <f>#REF!</f>
        <v>#REF!</v>
      </c>
      <c r="B4" s="957"/>
      <c r="C4" s="959"/>
      <c r="D4" s="970" t="e">
        <f>#REF!</f>
        <v>#REF!</v>
      </c>
      <c r="E4" s="959"/>
      <c r="F4" s="200"/>
      <c r="G4" s="119"/>
      <c r="H4" s="971"/>
      <c r="I4" s="957"/>
      <c r="J4" s="957"/>
      <c r="K4" s="959"/>
    </row>
    <row r="5" spans="1:13" ht="12.75" customHeight="1" x14ac:dyDescent="0.35">
      <c r="A5" s="969" t="e">
        <f>#REF!</f>
        <v>#REF!</v>
      </c>
      <c r="B5" s="957"/>
      <c r="C5" s="959"/>
      <c r="D5" s="970" t="e">
        <f>#REF!</f>
        <v>#REF!</v>
      </c>
      <c r="E5" s="959"/>
      <c r="F5" s="200"/>
      <c r="G5" s="119"/>
      <c r="H5" s="972"/>
      <c r="I5" s="957"/>
      <c r="J5" s="957"/>
      <c r="K5" s="959"/>
    </row>
    <row r="6" spans="1:13" ht="19.5" customHeight="1" x14ac:dyDescent="0.25">
      <c r="A6" s="340" t="s">
        <v>13</v>
      </c>
      <c r="B6" s="340" t="s">
        <v>2550</v>
      </c>
      <c r="C6" s="340" t="s">
        <v>28</v>
      </c>
      <c r="D6" s="340" t="s">
        <v>15</v>
      </c>
      <c r="E6" s="341" t="s">
        <v>16</v>
      </c>
      <c r="F6" s="342" t="s">
        <v>17</v>
      </c>
      <c r="G6" s="342" t="s">
        <v>18</v>
      </c>
      <c r="H6" s="342" t="s">
        <v>19</v>
      </c>
      <c r="I6" s="343" t="s">
        <v>20</v>
      </c>
      <c r="J6" s="343" t="s">
        <v>2373</v>
      </c>
      <c r="K6" s="344" t="s">
        <v>21</v>
      </c>
    </row>
    <row r="7" spans="1:13" ht="12.75" customHeight="1" x14ac:dyDescent="0.2">
      <c r="A7" s="29"/>
      <c r="B7" s="112" t="e">
        <f>Summary!#REF!</f>
        <v>#REF!</v>
      </c>
      <c r="C7" s="86" t="e">
        <f>Summary!#REF!</f>
        <v>#REF!</v>
      </c>
      <c r="D7" s="86" t="e">
        <f>Summary!#REF!</f>
        <v>#REF!</v>
      </c>
      <c r="E7" s="112" t="e">
        <f>Summary!#REF!</f>
        <v>#REF!</v>
      </c>
      <c r="F7" s="86" t="e">
        <f>Summary!#REF!</f>
        <v>#REF!</v>
      </c>
      <c r="G7" s="86" t="e">
        <f>Summary!#REF!</f>
        <v>#REF!</v>
      </c>
      <c r="H7" s="86" t="e">
        <f>Summary!#REF!</f>
        <v>#REF!</v>
      </c>
      <c r="I7" s="345" t="e">
        <f>Summary!#REF!</f>
        <v>#REF!</v>
      </c>
      <c r="J7" s="345" t="e">
        <f>Summary!#REF!</f>
        <v>#REF!</v>
      </c>
      <c r="K7" s="931" t="e">
        <f>Summary!#REF!</f>
        <v>#REF!</v>
      </c>
    </row>
    <row r="8" spans="1:13" ht="12.75" customHeight="1" x14ac:dyDescent="0.2">
      <c r="A8" s="29"/>
      <c r="B8" s="112" t="e">
        <f>Summary!#REF!</f>
        <v>#REF!</v>
      </c>
      <c r="C8" s="86" t="e">
        <f>Summary!#REF!</f>
        <v>#REF!</v>
      </c>
      <c r="D8" s="86" t="e">
        <f>Summary!#REF!</f>
        <v>#REF!</v>
      </c>
      <c r="E8" s="112" t="e">
        <f>Summary!#REF!</f>
        <v>#REF!</v>
      </c>
      <c r="F8" s="86" t="e">
        <f>Summary!#REF!</f>
        <v>#REF!</v>
      </c>
      <c r="G8" s="86" t="e">
        <f>Summary!#REF!</f>
        <v>#REF!</v>
      </c>
      <c r="H8" s="86" t="e">
        <f>Summary!#REF!</f>
        <v>#REF!</v>
      </c>
      <c r="I8" s="90" t="e">
        <f>Summary!#REF!</f>
        <v>#REF!</v>
      </c>
      <c r="J8" s="345" t="e">
        <f>Summary!#REF!</f>
        <v>#REF!</v>
      </c>
      <c r="K8" s="931" t="e">
        <f>Summary!#REF!</f>
        <v>#REF!</v>
      </c>
    </row>
    <row r="9" spans="1:13" ht="12.75" customHeight="1" x14ac:dyDescent="0.2">
      <c r="A9" s="29"/>
      <c r="B9" s="112" t="e">
        <f>Summary!#REF!</f>
        <v>#REF!</v>
      </c>
      <c r="C9" s="86" t="e">
        <f>Summary!#REF!</f>
        <v>#REF!</v>
      </c>
      <c r="D9" s="86" t="e">
        <f>Summary!#REF!</f>
        <v>#REF!</v>
      </c>
      <c r="E9" s="112" t="e">
        <f>Summary!#REF!</f>
        <v>#REF!</v>
      </c>
      <c r="F9" s="86" t="e">
        <f>Summary!#REF!</f>
        <v>#REF!</v>
      </c>
      <c r="G9" s="86" t="e">
        <f>Summary!#REF!</f>
        <v>#REF!</v>
      </c>
      <c r="H9" s="86" t="e">
        <f>Summary!#REF!</f>
        <v>#REF!</v>
      </c>
      <c r="I9" s="345" t="e">
        <f>Summary!#REF!</f>
        <v>#REF!</v>
      </c>
      <c r="J9" s="345" t="e">
        <f>Summary!#REF!</f>
        <v>#REF!</v>
      </c>
      <c r="K9" s="931" t="e">
        <f>Summary!#REF!</f>
        <v>#REF!</v>
      </c>
    </row>
    <row r="10" spans="1:13" ht="12.75" customHeight="1" x14ac:dyDescent="0.2">
      <c r="A10" s="29"/>
      <c r="B10" s="112" t="e">
        <f>Summary!#REF!</f>
        <v>#REF!</v>
      </c>
      <c r="C10" s="86" t="e">
        <f>Summary!#REF!</f>
        <v>#REF!</v>
      </c>
      <c r="D10" s="86" t="e">
        <f>Summary!#REF!</f>
        <v>#REF!</v>
      </c>
      <c r="E10" s="112" t="e">
        <f>Summary!#REF!</f>
        <v>#REF!</v>
      </c>
      <c r="F10" s="86" t="e">
        <f>Summary!#REF!</f>
        <v>#REF!</v>
      </c>
      <c r="G10" s="86" t="e">
        <f>Summary!#REF!</f>
        <v>#REF!</v>
      </c>
      <c r="H10" s="86" t="e">
        <f>Summary!#REF!</f>
        <v>#REF!</v>
      </c>
      <c r="I10" s="345" t="e">
        <f>Summary!#REF!</f>
        <v>#REF!</v>
      </c>
      <c r="J10" s="345" t="e">
        <f>Summary!#REF!</f>
        <v>#REF!</v>
      </c>
      <c r="K10" s="931" t="e">
        <f>Summary!#REF!</f>
        <v>#REF!</v>
      </c>
    </row>
    <row r="11" spans="1:13" ht="12.75" customHeight="1" x14ac:dyDescent="0.2">
      <c r="A11" s="29"/>
      <c r="B11" s="112" t="e">
        <f>Summary!#REF!</f>
        <v>#REF!</v>
      </c>
      <c r="C11" s="86" t="e">
        <f>Summary!#REF!</f>
        <v>#REF!</v>
      </c>
      <c r="D11" s="86" t="e">
        <f>Summary!#REF!</f>
        <v>#REF!</v>
      </c>
      <c r="E11" s="112" t="e">
        <f>Summary!#REF!</f>
        <v>#REF!</v>
      </c>
      <c r="F11" s="86" t="e">
        <f>Summary!#REF!</f>
        <v>#REF!</v>
      </c>
      <c r="G11" s="86" t="e">
        <f>Summary!#REF!</f>
        <v>#REF!</v>
      </c>
      <c r="H11" s="86" t="e">
        <f>Summary!#REF!</f>
        <v>#REF!</v>
      </c>
      <c r="I11" s="345" t="e">
        <f>Summary!#REF!</f>
        <v>#REF!</v>
      </c>
      <c r="J11" s="345" t="e">
        <f>Summary!#REF!</f>
        <v>#REF!</v>
      </c>
      <c r="K11" s="931" t="e">
        <f>Summary!#REF!</f>
        <v>#REF!</v>
      </c>
    </row>
    <row r="12" spans="1:13" ht="12.75" customHeight="1" x14ac:dyDescent="0.2">
      <c r="A12" s="29"/>
      <c r="B12" s="112" t="e">
        <f>Summary!#REF!</f>
        <v>#REF!</v>
      </c>
      <c r="C12" s="86" t="e">
        <f>Summary!#REF!</f>
        <v>#REF!</v>
      </c>
      <c r="D12" s="86" t="e">
        <f>Summary!#REF!</f>
        <v>#REF!</v>
      </c>
      <c r="E12" s="112" t="e">
        <f>Summary!#REF!</f>
        <v>#REF!</v>
      </c>
      <c r="F12" s="86" t="e">
        <f>Summary!#REF!</f>
        <v>#REF!</v>
      </c>
      <c r="G12" s="86" t="e">
        <f>Summary!#REF!</f>
        <v>#REF!</v>
      </c>
      <c r="H12" s="86" t="e">
        <f>Summary!#REF!</f>
        <v>#REF!</v>
      </c>
      <c r="I12" s="345" t="e">
        <f>Summary!#REF!</f>
        <v>#REF!</v>
      </c>
      <c r="J12" s="345" t="e">
        <f>Summary!#REF!</f>
        <v>#REF!</v>
      </c>
      <c r="K12" s="931" t="e">
        <f>Summary!#REF!</f>
        <v>#REF!</v>
      </c>
    </row>
    <row r="13" spans="1:13" ht="12.75" customHeight="1" x14ac:dyDescent="0.2">
      <c r="A13" s="29"/>
      <c r="B13" s="112" t="e">
        <f>Summary!#REF!</f>
        <v>#REF!</v>
      </c>
      <c r="C13" s="86" t="e">
        <f>Summary!#REF!</f>
        <v>#REF!</v>
      </c>
      <c r="D13" s="86" t="e">
        <f>Summary!#REF!</f>
        <v>#REF!</v>
      </c>
      <c r="E13" s="112" t="e">
        <f>Summary!#REF!</f>
        <v>#REF!</v>
      </c>
      <c r="F13" s="86" t="e">
        <f>Summary!#REF!</f>
        <v>#REF!</v>
      </c>
      <c r="G13" s="86" t="e">
        <f>Summary!#REF!</f>
        <v>#REF!</v>
      </c>
      <c r="H13" s="86" t="e">
        <f>Summary!#REF!</f>
        <v>#REF!</v>
      </c>
      <c r="I13" s="345" t="e">
        <f>Summary!#REF!</f>
        <v>#REF!</v>
      </c>
      <c r="J13" s="345" t="e">
        <f>Summary!#REF!</f>
        <v>#REF!</v>
      </c>
      <c r="K13" s="931" t="e">
        <f>Summary!#REF!</f>
        <v>#REF!</v>
      </c>
    </row>
    <row r="14" spans="1:13" ht="12.75" customHeight="1" x14ac:dyDescent="0.2">
      <c r="A14" s="29"/>
      <c r="B14" s="112" t="e">
        <f>Summary!#REF!</f>
        <v>#REF!</v>
      </c>
      <c r="C14" s="86" t="e">
        <f>Summary!#REF!</f>
        <v>#REF!</v>
      </c>
      <c r="D14" s="86" t="e">
        <f>Summary!#REF!</f>
        <v>#REF!</v>
      </c>
      <c r="E14" s="112" t="e">
        <f>Summary!#REF!</f>
        <v>#REF!</v>
      </c>
      <c r="F14" s="86" t="e">
        <f>Summary!#REF!</f>
        <v>#REF!</v>
      </c>
      <c r="G14" s="86" t="e">
        <f>Summary!#REF!</f>
        <v>#REF!</v>
      </c>
      <c r="H14" s="86" t="e">
        <f>Summary!#REF!</f>
        <v>#REF!</v>
      </c>
      <c r="I14" s="345" t="e">
        <f>Summary!#REF!</f>
        <v>#REF!</v>
      </c>
      <c r="J14" s="345" t="e">
        <f>Summary!#REF!</f>
        <v>#REF!</v>
      </c>
      <c r="K14" s="931" t="e">
        <f>Summary!#REF!</f>
        <v>#REF!</v>
      </c>
    </row>
    <row r="15" spans="1:13" ht="12.75" customHeight="1" x14ac:dyDescent="0.2">
      <c r="A15" s="29"/>
      <c r="B15" s="112" t="e">
        <f>Summary!#REF!</f>
        <v>#REF!</v>
      </c>
      <c r="C15" s="86" t="e">
        <f>Summary!#REF!</f>
        <v>#REF!</v>
      </c>
      <c r="D15" s="86" t="e">
        <f>Summary!#REF!</f>
        <v>#REF!</v>
      </c>
      <c r="E15" s="112" t="e">
        <f>Summary!#REF!</f>
        <v>#REF!</v>
      </c>
      <c r="F15" s="86" t="e">
        <f>Summary!#REF!</f>
        <v>#REF!</v>
      </c>
      <c r="G15" s="86" t="e">
        <f>Summary!#REF!</f>
        <v>#REF!</v>
      </c>
      <c r="H15" s="86" t="e">
        <f>Summary!#REF!</f>
        <v>#REF!</v>
      </c>
      <c r="I15" s="345" t="e">
        <f>Summary!#REF!</f>
        <v>#REF!</v>
      </c>
      <c r="J15" s="345" t="e">
        <f>Summary!#REF!</f>
        <v>#REF!</v>
      </c>
      <c r="K15" s="931" t="e">
        <f>Summary!#REF!</f>
        <v>#REF!</v>
      </c>
    </row>
    <row r="16" spans="1:13" ht="12.75" customHeight="1" x14ac:dyDescent="0.2">
      <c r="A16" s="29"/>
      <c r="B16" s="112" t="e">
        <f>Summary!#REF!</f>
        <v>#REF!</v>
      </c>
      <c r="C16" s="86" t="e">
        <f>Summary!#REF!</f>
        <v>#REF!</v>
      </c>
      <c r="D16" s="86" t="e">
        <f>Summary!#REF!</f>
        <v>#REF!</v>
      </c>
      <c r="E16" s="112" t="e">
        <f>Summary!#REF!</f>
        <v>#REF!</v>
      </c>
      <c r="F16" s="86" t="e">
        <f>Summary!#REF!</f>
        <v>#REF!</v>
      </c>
      <c r="G16" s="86" t="e">
        <f>Summary!#REF!</f>
        <v>#REF!</v>
      </c>
      <c r="H16" s="86" t="e">
        <f>Summary!#REF!</f>
        <v>#REF!</v>
      </c>
      <c r="I16" s="345" t="e">
        <f>Summary!#REF!</f>
        <v>#REF!</v>
      </c>
      <c r="J16" s="345" t="e">
        <f>Summary!#REF!</f>
        <v>#REF!</v>
      </c>
      <c r="K16" s="931" t="e">
        <f>Summary!#REF!</f>
        <v>#REF!</v>
      </c>
    </row>
    <row r="17" spans="1:11" ht="12.75" customHeight="1" x14ac:dyDescent="0.2">
      <c r="A17" s="29"/>
      <c r="B17" s="112" t="e">
        <f>Summary!#REF!</f>
        <v>#REF!</v>
      </c>
      <c r="C17" s="86" t="e">
        <f>Summary!#REF!</f>
        <v>#REF!</v>
      </c>
      <c r="D17" s="86" t="e">
        <f>Summary!#REF!</f>
        <v>#REF!</v>
      </c>
      <c r="E17" s="112" t="e">
        <f>Summary!#REF!</f>
        <v>#REF!</v>
      </c>
      <c r="F17" s="86" t="e">
        <f>Summary!#REF!</f>
        <v>#REF!</v>
      </c>
      <c r="G17" s="86" t="e">
        <f>Summary!#REF!</f>
        <v>#REF!</v>
      </c>
      <c r="H17" s="86" t="e">
        <f>Summary!#REF!</f>
        <v>#REF!</v>
      </c>
      <c r="I17" s="345" t="e">
        <f>Summary!#REF!</f>
        <v>#REF!</v>
      </c>
      <c r="J17" s="345" t="e">
        <f>Summary!#REF!</f>
        <v>#REF!</v>
      </c>
      <c r="K17" s="931" t="e">
        <f>Summary!#REF!</f>
        <v>#REF!</v>
      </c>
    </row>
    <row r="18" spans="1:11" ht="12.75" customHeight="1" x14ac:dyDescent="0.2">
      <c r="A18" s="29"/>
      <c r="B18" s="112" t="e">
        <f>Summary!#REF!</f>
        <v>#REF!</v>
      </c>
      <c r="C18" s="86" t="e">
        <f>Summary!#REF!</f>
        <v>#REF!</v>
      </c>
      <c r="D18" s="86" t="e">
        <f>Summary!#REF!</f>
        <v>#REF!</v>
      </c>
      <c r="E18" s="112" t="e">
        <f>Summary!#REF!</f>
        <v>#REF!</v>
      </c>
      <c r="F18" s="86" t="e">
        <f>Summary!#REF!</f>
        <v>#REF!</v>
      </c>
      <c r="G18" s="86" t="e">
        <f>Summary!#REF!</f>
        <v>#REF!</v>
      </c>
      <c r="H18" s="86" t="e">
        <f>Summary!#REF!</f>
        <v>#REF!</v>
      </c>
      <c r="I18" s="345" t="e">
        <f>Summary!#REF!</f>
        <v>#REF!</v>
      </c>
      <c r="J18" s="345" t="e">
        <f>Summary!#REF!</f>
        <v>#REF!</v>
      </c>
      <c r="K18" s="931" t="e">
        <f>Summary!#REF!</f>
        <v>#REF!</v>
      </c>
    </row>
    <row r="19" spans="1:11" ht="12.75" customHeight="1" x14ac:dyDescent="0.2">
      <c r="A19" s="29"/>
      <c r="B19" s="112" t="e">
        <f>Summary!#REF!</f>
        <v>#REF!</v>
      </c>
      <c r="C19" s="86" t="e">
        <f>Summary!#REF!</f>
        <v>#REF!</v>
      </c>
      <c r="D19" s="86" t="e">
        <f>Summary!#REF!</f>
        <v>#REF!</v>
      </c>
      <c r="E19" s="112" t="e">
        <f>Summary!#REF!</f>
        <v>#REF!</v>
      </c>
      <c r="F19" s="86" t="e">
        <f>Summary!#REF!</f>
        <v>#REF!</v>
      </c>
      <c r="G19" s="86" t="e">
        <f>Summary!#REF!</f>
        <v>#REF!</v>
      </c>
      <c r="H19" s="86" t="e">
        <f>Summary!#REF!</f>
        <v>#REF!</v>
      </c>
      <c r="I19" s="345" t="e">
        <f>Summary!#REF!</f>
        <v>#REF!</v>
      </c>
      <c r="J19" s="345" t="e">
        <f>Summary!#REF!</f>
        <v>#REF!</v>
      </c>
      <c r="K19" s="931" t="e">
        <f>Summary!#REF!</f>
        <v>#REF!</v>
      </c>
    </row>
    <row r="20" spans="1:11" ht="12.75" customHeight="1" x14ac:dyDescent="0.2">
      <c r="A20" s="29"/>
      <c r="B20" s="112" t="e">
        <f>Summary!#REF!</f>
        <v>#REF!</v>
      </c>
      <c r="C20" s="86" t="e">
        <f>Summary!#REF!</f>
        <v>#REF!</v>
      </c>
      <c r="D20" s="86" t="e">
        <f>Summary!#REF!</f>
        <v>#REF!</v>
      </c>
      <c r="E20" s="112" t="e">
        <f>Summary!#REF!</f>
        <v>#REF!</v>
      </c>
      <c r="F20" s="86" t="e">
        <f>Summary!#REF!</f>
        <v>#REF!</v>
      </c>
      <c r="G20" s="86" t="e">
        <f>Summary!#REF!</f>
        <v>#REF!</v>
      </c>
      <c r="H20" s="86" t="e">
        <f>Summary!#REF!</f>
        <v>#REF!</v>
      </c>
      <c r="I20" s="345" t="e">
        <f>Summary!#REF!</f>
        <v>#REF!</v>
      </c>
      <c r="J20" s="345" t="e">
        <f>Summary!#REF!</f>
        <v>#REF!</v>
      </c>
      <c r="K20" s="931" t="e">
        <f>Summary!#REF!</f>
        <v>#REF!</v>
      </c>
    </row>
    <row r="21" spans="1:11" ht="12.75" customHeight="1" x14ac:dyDescent="0.2">
      <c r="A21" s="29"/>
      <c r="B21" s="112" t="e">
        <f>Summary!#REF!</f>
        <v>#REF!</v>
      </c>
      <c r="C21" s="86" t="e">
        <f>Summary!#REF!</f>
        <v>#REF!</v>
      </c>
      <c r="D21" s="86" t="e">
        <f>Summary!#REF!</f>
        <v>#REF!</v>
      </c>
      <c r="E21" s="112" t="e">
        <f>Summary!#REF!</f>
        <v>#REF!</v>
      </c>
      <c r="F21" s="86" t="e">
        <f>Summary!#REF!</f>
        <v>#REF!</v>
      </c>
      <c r="G21" s="86" t="e">
        <f>Summary!#REF!</f>
        <v>#REF!</v>
      </c>
      <c r="H21" s="86" t="e">
        <f>Summary!#REF!</f>
        <v>#REF!</v>
      </c>
      <c r="I21" s="345" t="e">
        <f>Summary!#REF!</f>
        <v>#REF!</v>
      </c>
      <c r="J21" s="345" t="e">
        <f>Summary!#REF!</f>
        <v>#REF!</v>
      </c>
      <c r="K21" s="931" t="e">
        <f>Summary!#REF!</f>
        <v>#REF!</v>
      </c>
    </row>
    <row r="22" spans="1:11" ht="12.75" customHeight="1" x14ac:dyDescent="0.2">
      <c r="A22" s="29"/>
      <c r="B22" s="112" t="e">
        <f>Summary!#REF!</f>
        <v>#REF!</v>
      </c>
      <c r="C22" s="86" t="e">
        <f>Summary!#REF!</f>
        <v>#REF!</v>
      </c>
      <c r="D22" s="86" t="e">
        <f>Summary!#REF!</f>
        <v>#REF!</v>
      </c>
      <c r="E22" s="112" t="e">
        <f>Summary!#REF!</f>
        <v>#REF!</v>
      </c>
      <c r="F22" s="86" t="e">
        <f>Summary!#REF!</f>
        <v>#REF!</v>
      </c>
      <c r="G22" s="86" t="e">
        <f>Summary!#REF!</f>
        <v>#REF!</v>
      </c>
      <c r="H22" s="86" t="e">
        <f>Summary!#REF!</f>
        <v>#REF!</v>
      </c>
      <c r="I22" s="345" t="e">
        <f>Summary!#REF!</f>
        <v>#REF!</v>
      </c>
      <c r="J22" s="345" t="e">
        <f>Summary!#REF!</f>
        <v>#REF!</v>
      </c>
      <c r="K22" s="931" t="e">
        <f>Summary!#REF!</f>
        <v>#REF!</v>
      </c>
    </row>
    <row r="23" spans="1:11" ht="12.75" customHeight="1" x14ac:dyDescent="0.2">
      <c r="A23" s="29"/>
      <c r="B23" s="112" t="e">
        <f>Summary!#REF!</f>
        <v>#REF!</v>
      </c>
      <c r="C23" s="86" t="e">
        <f>Summary!#REF!</f>
        <v>#REF!</v>
      </c>
      <c r="D23" s="86" t="e">
        <f>Summary!#REF!</f>
        <v>#REF!</v>
      </c>
      <c r="E23" s="112" t="e">
        <f>Summary!#REF!</f>
        <v>#REF!</v>
      </c>
      <c r="F23" s="86" t="e">
        <f>Summary!#REF!</f>
        <v>#REF!</v>
      </c>
      <c r="G23" s="86" t="e">
        <f>Summary!#REF!</f>
        <v>#REF!</v>
      </c>
      <c r="H23" s="86" t="e">
        <f>Summary!#REF!</f>
        <v>#REF!</v>
      </c>
      <c r="I23" s="345" t="e">
        <f>Summary!#REF!</f>
        <v>#REF!</v>
      </c>
      <c r="J23" s="345" t="e">
        <f>Summary!#REF!</f>
        <v>#REF!</v>
      </c>
      <c r="K23" s="931" t="e">
        <f>Summary!#REF!</f>
        <v>#REF!</v>
      </c>
    </row>
    <row r="24" spans="1:11" ht="12.75" customHeight="1" x14ac:dyDescent="0.2">
      <c r="A24" s="29"/>
      <c r="B24" s="112" t="e">
        <f>Summary!#REF!</f>
        <v>#REF!</v>
      </c>
      <c r="C24" s="86" t="e">
        <f>Summary!#REF!</f>
        <v>#REF!</v>
      </c>
      <c r="D24" s="86" t="e">
        <f>Summary!#REF!</f>
        <v>#REF!</v>
      </c>
      <c r="E24" s="112" t="e">
        <f>Summary!#REF!</f>
        <v>#REF!</v>
      </c>
      <c r="F24" s="86" t="e">
        <f>Summary!#REF!</f>
        <v>#REF!</v>
      </c>
      <c r="G24" s="86" t="e">
        <f>Summary!#REF!</f>
        <v>#REF!</v>
      </c>
      <c r="H24" s="86" t="e">
        <f>Summary!#REF!</f>
        <v>#REF!</v>
      </c>
      <c r="I24" s="345" t="e">
        <f>Summary!#REF!</f>
        <v>#REF!</v>
      </c>
      <c r="J24" s="345" t="e">
        <f>Summary!#REF!</f>
        <v>#REF!</v>
      </c>
      <c r="K24" s="931" t="e">
        <f>Summary!#REF!</f>
        <v>#REF!</v>
      </c>
    </row>
    <row r="25" spans="1:11" ht="12.75" customHeight="1" x14ac:dyDescent="0.2">
      <c r="A25" s="29"/>
      <c r="B25" s="112" t="e">
        <f>Summary!#REF!</f>
        <v>#REF!</v>
      </c>
      <c r="C25" s="86" t="e">
        <f>Summary!#REF!</f>
        <v>#REF!</v>
      </c>
      <c r="D25" s="86" t="e">
        <f>Summary!#REF!</f>
        <v>#REF!</v>
      </c>
      <c r="E25" s="112" t="e">
        <f>Summary!#REF!</f>
        <v>#REF!</v>
      </c>
      <c r="F25" s="86" t="e">
        <f>Summary!#REF!</f>
        <v>#REF!</v>
      </c>
      <c r="G25" s="86" t="e">
        <f>Summary!#REF!</f>
        <v>#REF!</v>
      </c>
      <c r="H25" s="86" t="e">
        <f>Summary!#REF!</f>
        <v>#REF!</v>
      </c>
      <c r="I25" s="345" t="e">
        <f>Summary!#REF!</f>
        <v>#REF!</v>
      </c>
      <c r="J25" s="345" t="e">
        <f>Summary!#REF!</f>
        <v>#REF!</v>
      </c>
      <c r="K25" s="931" t="e">
        <f>Summary!#REF!</f>
        <v>#REF!</v>
      </c>
    </row>
    <row r="26" spans="1:11" ht="12.75" customHeight="1" x14ac:dyDescent="0.2">
      <c r="A26" s="29"/>
      <c r="B26" s="112" t="e">
        <f>Summary!#REF!</f>
        <v>#REF!</v>
      </c>
      <c r="C26" s="86" t="e">
        <f>Summary!#REF!</f>
        <v>#REF!</v>
      </c>
      <c r="D26" s="86" t="e">
        <f>Summary!#REF!</f>
        <v>#REF!</v>
      </c>
      <c r="E26" s="112" t="e">
        <f>Summary!#REF!</f>
        <v>#REF!</v>
      </c>
      <c r="F26" s="86" t="e">
        <f>Summary!#REF!</f>
        <v>#REF!</v>
      </c>
      <c r="G26" s="86" t="e">
        <f>Summary!#REF!</f>
        <v>#REF!</v>
      </c>
      <c r="H26" s="86" t="e">
        <f>Summary!#REF!</f>
        <v>#REF!</v>
      </c>
      <c r="I26" s="345" t="e">
        <f>Summary!#REF!</f>
        <v>#REF!</v>
      </c>
      <c r="J26" s="345" t="e">
        <f>Summary!#REF!</f>
        <v>#REF!</v>
      </c>
      <c r="K26" s="931" t="e">
        <f>Summary!#REF!</f>
        <v>#REF!</v>
      </c>
    </row>
    <row r="27" spans="1:11" ht="12.75" customHeight="1" x14ac:dyDescent="0.2">
      <c r="A27" s="29"/>
      <c r="B27" s="112" t="e">
        <f>Summary!#REF!</f>
        <v>#REF!</v>
      </c>
      <c r="C27" s="86" t="e">
        <f>Summary!#REF!</f>
        <v>#REF!</v>
      </c>
      <c r="D27" s="86" t="e">
        <f>Summary!#REF!</f>
        <v>#REF!</v>
      </c>
      <c r="E27" s="112" t="e">
        <f>Summary!#REF!</f>
        <v>#REF!</v>
      </c>
      <c r="F27" s="86" t="e">
        <f>Summary!#REF!</f>
        <v>#REF!</v>
      </c>
      <c r="G27" s="86" t="e">
        <f>Summary!#REF!</f>
        <v>#REF!</v>
      </c>
      <c r="H27" s="86" t="e">
        <f>Summary!#REF!</f>
        <v>#REF!</v>
      </c>
      <c r="I27" s="345" t="e">
        <f>Summary!#REF!</f>
        <v>#REF!</v>
      </c>
      <c r="J27" s="345" t="e">
        <f>Summary!#REF!</f>
        <v>#REF!</v>
      </c>
      <c r="K27" s="931" t="e">
        <f>Summary!#REF!</f>
        <v>#REF!</v>
      </c>
    </row>
    <row r="28" spans="1:11" ht="12.75" customHeight="1" x14ac:dyDescent="0.2">
      <c r="A28" s="29"/>
      <c r="B28" s="112" t="e">
        <f>Summary!#REF!</f>
        <v>#REF!</v>
      </c>
      <c r="C28" s="86" t="e">
        <f>Summary!#REF!</f>
        <v>#REF!</v>
      </c>
      <c r="D28" s="86" t="e">
        <f>Summary!#REF!</f>
        <v>#REF!</v>
      </c>
      <c r="E28" s="112" t="e">
        <f>Summary!#REF!</f>
        <v>#REF!</v>
      </c>
      <c r="F28" s="86" t="e">
        <f>Summary!#REF!</f>
        <v>#REF!</v>
      </c>
      <c r="G28" s="86" t="e">
        <f>Summary!#REF!</f>
        <v>#REF!</v>
      </c>
      <c r="H28" s="86" t="e">
        <f>Summary!#REF!</f>
        <v>#REF!</v>
      </c>
      <c r="I28" s="345" t="e">
        <f>Summary!#REF!</f>
        <v>#REF!</v>
      </c>
      <c r="J28" s="345" t="e">
        <f>Summary!#REF!</f>
        <v>#REF!</v>
      </c>
      <c r="K28" s="931" t="e">
        <f>Summary!#REF!</f>
        <v>#REF!</v>
      </c>
    </row>
    <row r="29" spans="1:11" ht="12.75" customHeight="1" x14ac:dyDescent="0.2">
      <c r="A29" s="29"/>
      <c r="B29" s="112" t="e">
        <f>Summary!#REF!</f>
        <v>#REF!</v>
      </c>
      <c r="C29" s="86" t="e">
        <f>Summary!#REF!</f>
        <v>#REF!</v>
      </c>
      <c r="D29" s="86" t="e">
        <f>Summary!#REF!</f>
        <v>#REF!</v>
      </c>
      <c r="E29" s="112" t="e">
        <f>Summary!#REF!</f>
        <v>#REF!</v>
      </c>
      <c r="F29" s="86" t="e">
        <f>Summary!#REF!</f>
        <v>#REF!</v>
      </c>
      <c r="G29" s="86" t="e">
        <f>Summary!#REF!</f>
        <v>#REF!</v>
      </c>
      <c r="H29" s="86" t="e">
        <f>Summary!#REF!</f>
        <v>#REF!</v>
      </c>
      <c r="I29" s="345" t="e">
        <f>Summary!#REF!</f>
        <v>#REF!</v>
      </c>
      <c r="J29" s="345" t="e">
        <f>Summary!#REF!</f>
        <v>#REF!</v>
      </c>
      <c r="K29" s="931" t="e">
        <f>Summary!#REF!</f>
        <v>#REF!</v>
      </c>
    </row>
    <row r="30" spans="1:11" ht="12.75" customHeight="1" x14ac:dyDescent="0.2">
      <c r="A30" s="29"/>
      <c r="B30" s="112" t="e">
        <f>Summary!#REF!</f>
        <v>#REF!</v>
      </c>
      <c r="C30" s="86" t="e">
        <f>Summary!#REF!</f>
        <v>#REF!</v>
      </c>
      <c r="D30" s="86" t="e">
        <f>Summary!#REF!</f>
        <v>#REF!</v>
      </c>
      <c r="E30" s="112" t="e">
        <f>Summary!#REF!</f>
        <v>#REF!</v>
      </c>
      <c r="F30" s="86" t="e">
        <f>Summary!#REF!</f>
        <v>#REF!</v>
      </c>
      <c r="G30" s="86" t="e">
        <f>Summary!#REF!</f>
        <v>#REF!</v>
      </c>
      <c r="H30" s="86" t="e">
        <f>Summary!#REF!</f>
        <v>#REF!</v>
      </c>
      <c r="I30" s="345" t="e">
        <f>Summary!#REF!</f>
        <v>#REF!</v>
      </c>
      <c r="J30" s="345" t="e">
        <f>Summary!#REF!</f>
        <v>#REF!</v>
      </c>
      <c r="K30" s="931" t="e">
        <f>Summary!#REF!</f>
        <v>#REF!</v>
      </c>
    </row>
    <row r="31" spans="1:11" ht="12.75" customHeight="1" x14ac:dyDescent="0.2">
      <c r="A31" s="29"/>
      <c r="B31" s="112" t="e">
        <f>Summary!#REF!</f>
        <v>#REF!</v>
      </c>
      <c r="C31" s="86" t="e">
        <f>Summary!#REF!</f>
        <v>#REF!</v>
      </c>
      <c r="D31" s="86" t="e">
        <f>Summary!#REF!</f>
        <v>#REF!</v>
      </c>
      <c r="E31" s="112" t="e">
        <f>Summary!#REF!</f>
        <v>#REF!</v>
      </c>
      <c r="F31" s="86" t="e">
        <f>Summary!#REF!</f>
        <v>#REF!</v>
      </c>
      <c r="G31" s="86" t="e">
        <f>Summary!#REF!</f>
        <v>#REF!</v>
      </c>
      <c r="H31" s="86" t="e">
        <f>Summary!#REF!</f>
        <v>#REF!</v>
      </c>
      <c r="I31" s="345" t="e">
        <f>Summary!#REF!</f>
        <v>#REF!</v>
      </c>
      <c r="J31" s="345" t="e">
        <f>Summary!#REF!</f>
        <v>#REF!</v>
      </c>
      <c r="K31" s="931" t="e">
        <f>Summary!#REF!</f>
        <v>#REF!</v>
      </c>
    </row>
    <row r="32" spans="1:11" ht="12.75" customHeight="1" x14ac:dyDescent="0.2">
      <c r="A32" s="29"/>
      <c r="B32" s="112" t="e">
        <f>Summary!#REF!</f>
        <v>#REF!</v>
      </c>
      <c r="C32" s="86" t="e">
        <f>Summary!#REF!</f>
        <v>#REF!</v>
      </c>
      <c r="D32" s="86" t="e">
        <f>Summary!#REF!</f>
        <v>#REF!</v>
      </c>
      <c r="E32" s="112" t="e">
        <f>Summary!#REF!</f>
        <v>#REF!</v>
      </c>
      <c r="F32" s="86" t="e">
        <f>Summary!#REF!</f>
        <v>#REF!</v>
      </c>
      <c r="G32" s="86" t="e">
        <f>Summary!#REF!</f>
        <v>#REF!</v>
      </c>
      <c r="H32" s="86" t="e">
        <f>Summary!#REF!</f>
        <v>#REF!</v>
      </c>
      <c r="I32" s="345" t="e">
        <f>Summary!#REF!</f>
        <v>#REF!</v>
      </c>
      <c r="J32" s="345" t="e">
        <f>Summary!#REF!</f>
        <v>#REF!</v>
      </c>
      <c r="K32" s="931" t="e">
        <f>Summary!#REF!</f>
        <v>#REF!</v>
      </c>
    </row>
    <row r="33" spans="1:11" ht="12.75" customHeight="1" x14ac:dyDescent="0.2">
      <c r="A33" s="29"/>
      <c r="B33" s="112" t="e">
        <f>Summary!#REF!</f>
        <v>#REF!</v>
      </c>
      <c r="C33" s="86" t="e">
        <f>Summary!#REF!</f>
        <v>#REF!</v>
      </c>
      <c r="D33" s="86" t="e">
        <f>Summary!#REF!</f>
        <v>#REF!</v>
      </c>
      <c r="E33" s="112" t="e">
        <f>Summary!#REF!</f>
        <v>#REF!</v>
      </c>
      <c r="F33" s="86" t="e">
        <f>Summary!#REF!</f>
        <v>#REF!</v>
      </c>
      <c r="G33" s="86" t="e">
        <f>Summary!#REF!</f>
        <v>#REF!</v>
      </c>
      <c r="H33" s="86" t="e">
        <f>Summary!#REF!</f>
        <v>#REF!</v>
      </c>
      <c r="I33" s="345" t="e">
        <f>Summary!#REF!</f>
        <v>#REF!</v>
      </c>
      <c r="J33" s="345" t="e">
        <f>Summary!#REF!</f>
        <v>#REF!</v>
      </c>
      <c r="K33" s="931" t="e">
        <f>Summary!#REF!</f>
        <v>#REF!</v>
      </c>
    </row>
    <row r="34" spans="1:11" ht="12.75" customHeight="1" x14ac:dyDescent="0.2">
      <c r="A34" s="29"/>
      <c r="B34" s="112" t="e">
        <f>Summary!#REF!</f>
        <v>#REF!</v>
      </c>
      <c r="C34" s="86" t="e">
        <f>Summary!#REF!</f>
        <v>#REF!</v>
      </c>
      <c r="D34" s="86" t="e">
        <f>Summary!#REF!</f>
        <v>#REF!</v>
      </c>
      <c r="E34" s="112" t="e">
        <f>Summary!#REF!</f>
        <v>#REF!</v>
      </c>
      <c r="F34" s="86" t="e">
        <f>Summary!#REF!</f>
        <v>#REF!</v>
      </c>
      <c r="G34" s="86" t="e">
        <f>Summary!#REF!</f>
        <v>#REF!</v>
      </c>
      <c r="H34" s="86" t="e">
        <f>Summary!#REF!</f>
        <v>#REF!</v>
      </c>
      <c r="I34" s="345" t="e">
        <f>Summary!#REF!</f>
        <v>#REF!</v>
      </c>
      <c r="J34" s="345" t="e">
        <f>Summary!#REF!</f>
        <v>#REF!</v>
      </c>
      <c r="K34" s="931" t="e">
        <f>Summary!#REF!</f>
        <v>#REF!</v>
      </c>
    </row>
    <row r="35" spans="1:11" ht="12.75" customHeight="1" x14ac:dyDescent="0.2">
      <c r="A35" s="29"/>
      <c r="B35" s="112" t="e">
        <f>Summary!#REF!</f>
        <v>#REF!</v>
      </c>
      <c r="C35" s="86" t="e">
        <f>Summary!#REF!</f>
        <v>#REF!</v>
      </c>
      <c r="D35" s="86" t="e">
        <f>Summary!#REF!</f>
        <v>#REF!</v>
      </c>
      <c r="E35" s="112" t="e">
        <f>Summary!#REF!</f>
        <v>#REF!</v>
      </c>
      <c r="F35" s="86" t="e">
        <f>Summary!#REF!</f>
        <v>#REF!</v>
      </c>
      <c r="G35" s="86" t="e">
        <f>Summary!#REF!</f>
        <v>#REF!</v>
      </c>
      <c r="H35" s="86" t="e">
        <f>Summary!#REF!</f>
        <v>#REF!</v>
      </c>
      <c r="I35" s="345" t="e">
        <f>Summary!#REF!</f>
        <v>#REF!</v>
      </c>
      <c r="J35" s="345" t="e">
        <f>Summary!#REF!</f>
        <v>#REF!</v>
      </c>
      <c r="K35" s="931" t="e">
        <f>Summary!#REF!</f>
        <v>#REF!</v>
      </c>
    </row>
    <row r="36" spans="1:11" ht="12.75" customHeight="1" x14ac:dyDescent="0.2">
      <c r="A36" s="29"/>
      <c r="B36" s="112" t="e">
        <f>Summary!#REF!</f>
        <v>#REF!</v>
      </c>
      <c r="C36" s="86" t="e">
        <f>Summary!#REF!</f>
        <v>#REF!</v>
      </c>
      <c r="D36" s="86" t="e">
        <f>Summary!#REF!</f>
        <v>#REF!</v>
      </c>
      <c r="E36" s="112" t="e">
        <f>Summary!#REF!</f>
        <v>#REF!</v>
      </c>
      <c r="F36" s="86" t="e">
        <f>Summary!#REF!</f>
        <v>#REF!</v>
      </c>
      <c r="G36" s="86" t="e">
        <f>Summary!#REF!</f>
        <v>#REF!</v>
      </c>
      <c r="H36" s="86" t="e">
        <f>Summary!#REF!</f>
        <v>#REF!</v>
      </c>
      <c r="I36" s="345" t="e">
        <f>Summary!#REF!</f>
        <v>#REF!</v>
      </c>
      <c r="J36" s="345" t="e">
        <f>Summary!#REF!</f>
        <v>#REF!</v>
      </c>
      <c r="K36" s="931" t="e">
        <f>Summary!#REF!</f>
        <v>#REF!</v>
      </c>
    </row>
    <row r="37" spans="1:11" ht="12.75" customHeight="1" x14ac:dyDescent="0.2">
      <c r="A37" s="29"/>
      <c r="B37" s="112" t="e">
        <f>Summary!#REF!</f>
        <v>#REF!</v>
      </c>
      <c r="C37" s="86" t="e">
        <f>Summary!#REF!</f>
        <v>#REF!</v>
      </c>
      <c r="D37" s="86" t="e">
        <f>Summary!#REF!</f>
        <v>#REF!</v>
      </c>
      <c r="E37" s="112" t="e">
        <f>Summary!#REF!</f>
        <v>#REF!</v>
      </c>
      <c r="F37" s="86" t="e">
        <f>Summary!#REF!</f>
        <v>#REF!</v>
      </c>
      <c r="G37" s="86" t="e">
        <f>Summary!#REF!</f>
        <v>#REF!</v>
      </c>
      <c r="H37" s="86" t="e">
        <f>Summary!#REF!</f>
        <v>#REF!</v>
      </c>
      <c r="I37" s="345" t="e">
        <f>Summary!#REF!</f>
        <v>#REF!</v>
      </c>
      <c r="J37" s="345" t="e">
        <f>Summary!#REF!</f>
        <v>#REF!</v>
      </c>
      <c r="K37" s="931" t="e">
        <f>Summary!#REF!</f>
        <v>#REF!</v>
      </c>
    </row>
    <row r="38" spans="1:11" ht="12.75" customHeight="1" x14ac:dyDescent="0.2">
      <c r="A38" s="29"/>
      <c r="B38" s="112" t="e">
        <f>Summary!#REF!</f>
        <v>#REF!</v>
      </c>
      <c r="C38" s="86" t="e">
        <f>Summary!#REF!</f>
        <v>#REF!</v>
      </c>
      <c r="D38" s="86" t="e">
        <f>Summary!#REF!</f>
        <v>#REF!</v>
      </c>
      <c r="E38" s="112" t="e">
        <f>Summary!#REF!</f>
        <v>#REF!</v>
      </c>
      <c r="F38" s="86" t="e">
        <f>Summary!#REF!</f>
        <v>#REF!</v>
      </c>
      <c r="G38" s="86" t="e">
        <f>Summary!#REF!</f>
        <v>#REF!</v>
      </c>
      <c r="H38" s="86" t="e">
        <f>Summary!#REF!</f>
        <v>#REF!</v>
      </c>
      <c r="I38" s="345" t="e">
        <f>Summary!#REF!</f>
        <v>#REF!</v>
      </c>
      <c r="J38" s="345" t="e">
        <f>Summary!#REF!</f>
        <v>#REF!</v>
      </c>
      <c r="K38" s="931" t="e">
        <f>Summary!#REF!</f>
        <v>#REF!</v>
      </c>
    </row>
    <row r="39" spans="1:11" ht="12.75" customHeight="1" x14ac:dyDescent="0.2">
      <c r="A39" s="29"/>
      <c r="B39" s="112" t="e">
        <f>Summary!#REF!</f>
        <v>#REF!</v>
      </c>
      <c r="C39" s="86" t="e">
        <f>Summary!#REF!</f>
        <v>#REF!</v>
      </c>
      <c r="D39" s="86" t="e">
        <f>Summary!#REF!</f>
        <v>#REF!</v>
      </c>
      <c r="E39" s="112" t="e">
        <f>Summary!#REF!</f>
        <v>#REF!</v>
      </c>
      <c r="F39" s="86" t="e">
        <f>Summary!#REF!</f>
        <v>#REF!</v>
      </c>
      <c r="G39" s="86" t="e">
        <f>Summary!#REF!</f>
        <v>#REF!</v>
      </c>
      <c r="H39" s="86" t="e">
        <f>Summary!#REF!</f>
        <v>#REF!</v>
      </c>
      <c r="I39" s="345" t="e">
        <f>Summary!#REF!</f>
        <v>#REF!</v>
      </c>
      <c r="J39" s="345" t="e">
        <f>Summary!#REF!</f>
        <v>#REF!</v>
      </c>
      <c r="K39" s="931" t="e">
        <f>Summary!#REF!</f>
        <v>#REF!</v>
      </c>
    </row>
    <row r="40" spans="1:11" ht="12.75" customHeight="1" x14ac:dyDescent="0.2">
      <c r="A40" s="29"/>
      <c r="B40" s="112" t="e">
        <f>Summary!#REF!</f>
        <v>#REF!</v>
      </c>
      <c r="C40" s="86" t="e">
        <f>Summary!#REF!</f>
        <v>#REF!</v>
      </c>
      <c r="D40" s="86" t="e">
        <f>Summary!#REF!</f>
        <v>#REF!</v>
      </c>
      <c r="E40" s="112" t="e">
        <f>Summary!#REF!</f>
        <v>#REF!</v>
      </c>
      <c r="F40" s="86" t="e">
        <f>Summary!#REF!</f>
        <v>#REF!</v>
      </c>
      <c r="G40" s="86" t="e">
        <f>Summary!#REF!</f>
        <v>#REF!</v>
      </c>
      <c r="H40" s="86" t="e">
        <f>Summary!#REF!</f>
        <v>#REF!</v>
      </c>
      <c r="I40" s="345" t="e">
        <f>Summary!#REF!</f>
        <v>#REF!</v>
      </c>
      <c r="J40" s="345" t="e">
        <f>Summary!#REF!</f>
        <v>#REF!</v>
      </c>
      <c r="K40" s="931" t="e">
        <f>Summary!#REF!</f>
        <v>#REF!</v>
      </c>
    </row>
    <row r="41" spans="1:11" ht="12.75" customHeight="1" x14ac:dyDescent="0.2">
      <c r="A41" s="29"/>
      <c r="B41" s="112" t="e">
        <f>Summary!#REF!</f>
        <v>#REF!</v>
      </c>
      <c r="C41" s="86" t="e">
        <f>Summary!#REF!</f>
        <v>#REF!</v>
      </c>
      <c r="D41" s="86" t="e">
        <f>Summary!#REF!</f>
        <v>#REF!</v>
      </c>
      <c r="E41" s="112" t="e">
        <f>Summary!#REF!</f>
        <v>#REF!</v>
      </c>
      <c r="F41" s="86" t="e">
        <f>Summary!#REF!</f>
        <v>#REF!</v>
      </c>
      <c r="G41" s="86" t="e">
        <f>Summary!#REF!</f>
        <v>#REF!</v>
      </c>
      <c r="H41" s="86" t="e">
        <f>Summary!#REF!</f>
        <v>#REF!</v>
      </c>
      <c r="I41" s="345" t="e">
        <f>Summary!#REF!</f>
        <v>#REF!</v>
      </c>
      <c r="J41" s="345" t="e">
        <f>Summary!#REF!</f>
        <v>#REF!</v>
      </c>
      <c r="K41" s="931" t="e">
        <f>Summary!#REF!</f>
        <v>#REF!</v>
      </c>
    </row>
    <row r="42" spans="1:11" ht="12.75" customHeight="1" x14ac:dyDescent="0.2">
      <c r="A42" s="29"/>
      <c r="B42" s="112" t="e">
        <f>Summary!#REF!</f>
        <v>#REF!</v>
      </c>
      <c r="C42" s="86" t="e">
        <f>Summary!#REF!</f>
        <v>#REF!</v>
      </c>
      <c r="D42" s="86" t="e">
        <f>Summary!#REF!</f>
        <v>#REF!</v>
      </c>
      <c r="E42" s="112" t="e">
        <f>Summary!#REF!</f>
        <v>#REF!</v>
      </c>
      <c r="F42" s="86" t="e">
        <f>Summary!#REF!</f>
        <v>#REF!</v>
      </c>
      <c r="G42" s="86" t="e">
        <f>Summary!#REF!</f>
        <v>#REF!</v>
      </c>
      <c r="H42" s="86" t="e">
        <f>Summary!#REF!</f>
        <v>#REF!</v>
      </c>
      <c r="I42" s="345" t="e">
        <f>Summary!#REF!</f>
        <v>#REF!</v>
      </c>
      <c r="J42" s="345" t="e">
        <f>Summary!#REF!</f>
        <v>#REF!</v>
      </c>
      <c r="K42" s="931" t="e">
        <f>Summary!#REF!</f>
        <v>#REF!</v>
      </c>
    </row>
    <row r="43" spans="1:11" ht="12.75" customHeight="1" x14ac:dyDescent="0.2">
      <c r="A43" s="29"/>
      <c r="B43" s="112" t="e">
        <f>Summary!#REF!</f>
        <v>#REF!</v>
      </c>
      <c r="C43" s="86" t="e">
        <f>Summary!#REF!</f>
        <v>#REF!</v>
      </c>
      <c r="D43" s="86" t="e">
        <f>Summary!#REF!</f>
        <v>#REF!</v>
      </c>
      <c r="E43" s="112" t="e">
        <f>Summary!#REF!</f>
        <v>#REF!</v>
      </c>
      <c r="F43" s="86" t="e">
        <f>Summary!#REF!</f>
        <v>#REF!</v>
      </c>
      <c r="G43" s="86" t="e">
        <f>Summary!#REF!</f>
        <v>#REF!</v>
      </c>
      <c r="H43" s="86" t="e">
        <f>Summary!#REF!</f>
        <v>#REF!</v>
      </c>
      <c r="I43" s="345" t="e">
        <f>Summary!#REF!</f>
        <v>#REF!</v>
      </c>
      <c r="J43" s="345" t="e">
        <f>Summary!#REF!</f>
        <v>#REF!</v>
      </c>
      <c r="K43" s="931" t="e">
        <f>Summary!#REF!</f>
        <v>#REF!</v>
      </c>
    </row>
    <row r="44" spans="1:11" ht="12.75" customHeight="1" x14ac:dyDescent="0.2">
      <c r="A44" s="29"/>
      <c r="B44" s="112" t="e">
        <f>Summary!#REF!</f>
        <v>#REF!</v>
      </c>
      <c r="C44" s="86" t="e">
        <f>Summary!#REF!</f>
        <v>#REF!</v>
      </c>
      <c r="D44" s="86" t="e">
        <f>Summary!#REF!</f>
        <v>#REF!</v>
      </c>
      <c r="E44" s="112" t="e">
        <f>Summary!#REF!</f>
        <v>#REF!</v>
      </c>
      <c r="F44" s="86" t="e">
        <f>Summary!#REF!</f>
        <v>#REF!</v>
      </c>
      <c r="G44" s="86" t="e">
        <f>Summary!#REF!</f>
        <v>#REF!</v>
      </c>
      <c r="H44" s="86" t="e">
        <f>Summary!#REF!</f>
        <v>#REF!</v>
      </c>
      <c r="I44" s="345" t="e">
        <f>Summary!#REF!</f>
        <v>#REF!</v>
      </c>
      <c r="J44" s="345" t="e">
        <f>Summary!#REF!</f>
        <v>#REF!</v>
      </c>
      <c r="K44" s="931" t="e">
        <f>Summary!#REF!</f>
        <v>#REF!</v>
      </c>
    </row>
    <row r="45" spans="1:11" ht="12.75" customHeight="1" x14ac:dyDescent="0.2">
      <c r="A45" s="29"/>
      <c r="B45" s="112" t="e">
        <f>Summary!#REF!</f>
        <v>#REF!</v>
      </c>
      <c r="C45" s="86" t="e">
        <f>Summary!#REF!</f>
        <v>#REF!</v>
      </c>
      <c r="D45" s="86" t="e">
        <f>Summary!#REF!</f>
        <v>#REF!</v>
      </c>
      <c r="E45" s="112" t="e">
        <f>Summary!#REF!</f>
        <v>#REF!</v>
      </c>
      <c r="F45" s="86" t="e">
        <f>Summary!#REF!</f>
        <v>#REF!</v>
      </c>
      <c r="G45" s="86" t="e">
        <f>Summary!#REF!</f>
        <v>#REF!</v>
      </c>
      <c r="H45" s="86" t="e">
        <f>Summary!#REF!</f>
        <v>#REF!</v>
      </c>
      <c r="I45" s="345" t="e">
        <f>Summary!#REF!</f>
        <v>#REF!</v>
      </c>
      <c r="J45" s="345" t="e">
        <f>Summary!#REF!</f>
        <v>#REF!</v>
      </c>
      <c r="K45" s="931" t="e">
        <f>Summary!#REF!</f>
        <v>#REF!</v>
      </c>
    </row>
    <row r="46" spans="1:11" ht="12.75" customHeight="1" x14ac:dyDescent="0.2">
      <c r="A46" s="29"/>
      <c r="B46" s="112" t="e">
        <f>Summary!#REF!</f>
        <v>#REF!</v>
      </c>
      <c r="C46" s="86" t="e">
        <f>Summary!#REF!</f>
        <v>#REF!</v>
      </c>
      <c r="D46" s="86" t="e">
        <f>Summary!#REF!</f>
        <v>#REF!</v>
      </c>
      <c r="E46" s="112" t="e">
        <f>Summary!#REF!</f>
        <v>#REF!</v>
      </c>
      <c r="F46" s="86" t="e">
        <f>Summary!#REF!</f>
        <v>#REF!</v>
      </c>
      <c r="G46" s="86" t="e">
        <f>Summary!#REF!</f>
        <v>#REF!</v>
      </c>
      <c r="H46" s="86" t="e">
        <f>Summary!#REF!</f>
        <v>#REF!</v>
      </c>
      <c r="I46" s="345" t="e">
        <f>Summary!#REF!</f>
        <v>#REF!</v>
      </c>
      <c r="J46" s="345" t="e">
        <f>Summary!#REF!</f>
        <v>#REF!</v>
      </c>
      <c r="K46" s="931" t="e">
        <f>Summary!#REF!</f>
        <v>#REF!</v>
      </c>
    </row>
    <row r="47" spans="1:11" ht="12.75" customHeight="1" x14ac:dyDescent="0.2">
      <c r="A47" s="29"/>
      <c r="B47" s="112" t="e">
        <f>Summary!#REF!</f>
        <v>#REF!</v>
      </c>
      <c r="C47" s="86" t="e">
        <f>Summary!#REF!</f>
        <v>#REF!</v>
      </c>
      <c r="D47" s="86" t="e">
        <f>Summary!#REF!</f>
        <v>#REF!</v>
      </c>
      <c r="E47" s="112" t="e">
        <f>Summary!#REF!</f>
        <v>#REF!</v>
      </c>
      <c r="F47" s="86" t="e">
        <f>Summary!#REF!</f>
        <v>#REF!</v>
      </c>
      <c r="G47" s="86" t="e">
        <f>Summary!#REF!</f>
        <v>#REF!</v>
      </c>
      <c r="H47" s="86" t="e">
        <f>Summary!#REF!</f>
        <v>#REF!</v>
      </c>
      <c r="I47" s="345" t="e">
        <f>Summary!#REF!</f>
        <v>#REF!</v>
      </c>
      <c r="J47" s="345" t="e">
        <f>Summary!#REF!</f>
        <v>#REF!</v>
      </c>
      <c r="K47" s="931" t="e">
        <f>Summary!#REF!</f>
        <v>#REF!</v>
      </c>
    </row>
    <row r="48" spans="1:11" ht="12.75" customHeight="1" x14ac:dyDescent="0.2">
      <c r="A48" s="29"/>
      <c r="B48" s="112" t="e">
        <f>Summary!#REF!</f>
        <v>#REF!</v>
      </c>
      <c r="C48" s="86" t="e">
        <f>Summary!#REF!</f>
        <v>#REF!</v>
      </c>
      <c r="D48" s="86" t="e">
        <f>Summary!#REF!</f>
        <v>#REF!</v>
      </c>
      <c r="E48" s="112" t="e">
        <f>Summary!#REF!</f>
        <v>#REF!</v>
      </c>
      <c r="F48" s="86" t="e">
        <f>Summary!#REF!</f>
        <v>#REF!</v>
      </c>
      <c r="G48" s="86" t="e">
        <f>Summary!#REF!</f>
        <v>#REF!</v>
      </c>
      <c r="H48" s="86" t="e">
        <f>Summary!#REF!</f>
        <v>#REF!</v>
      </c>
      <c r="I48" s="345" t="e">
        <f>Summary!#REF!</f>
        <v>#REF!</v>
      </c>
      <c r="J48" s="345" t="e">
        <f>Summary!#REF!</f>
        <v>#REF!</v>
      </c>
      <c r="K48" s="931" t="e">
        <f>Summary!#REF!</f>
        <v>#REF!</v>
      </c>
    </row>
    <row r="49" spans="1:11" ht="12.75" customHeight="1" x14ac:dyDescent="0.2">
      <c r="A49" s="29"/>
      <c r="B49" s="112" t="e">
        <f>Summary!#REF!</f>
        <v>#REF!</v>
      </c>
      <c r="C49" s="86" t="e">
        <f>Summary!#REF!</f>
        <v>#REF!</v>
      </c>
      <c r="D49" s="86" t="e">
        <f>Summary!#REF!</f>
        <v>#REF!</v>
      </c>
      <c r="E49" s="112" t="e">
        <f>Summary!#REF!</f>
        <v>#REF!</v>
      </c>
      <c r="F49" s="86" t="e">
        <f>Summary!#REF!</f>
        <v>#REF!</v>
      </c>
      <c r="G49" s="86" t="e">
        <f>Summary!#REF!</f>
        <v>#REF!</v>
      </c>
      <c r="H49" s="86" t="e">
        <f>Summary!#REF!</f>
        <v>#REF!</v>
      </c>
      <c r="I49" s="345" t="e">
        <f>Summary!#REF!</f>
        <v>#REF!</v>
      </c>
      <c r="J49" s="345" t="e">
        <f>Summary!#REF!</f>
        <v>#REF!</v>
      </c>
      <c r="K49" s="931" t="e">
        <f>Summary!#REF!</f>
        <v>#REF!</v>
      </c>
    </row>
    <row r="50" spans="1:11" ht="12.75" customHeight="1" x14ac:dyDescent="0.2">
      <c r="A50" s="29"/>
      <c r="B50" s="112" t="e">
        <f>Summary!#REF!</f>
        <v>#REF!</v>
      </c>
      <c r="C50" s="86" t="e">
        <f>Summary!#REF!</f>
        <v>#REF!</v>
      </c>
      <c r="D50" s="86" t="e">
        <f>Summary!#REF!</f>
        <v>#REF!</v>
      </c>
      <c r="E50" s="112" t="e">
        <f>Summary!#REF!</f>
        <v>#REF!</v>
      </c>
      <c r="F50" s="86" t="e">
        <f>Summary!#REF!</f>
        <v>#REF!</v>
      </c>
      <c r="G50" s="86" t="e">
        <f>Summary!#REF!</f>
        <v>#REF!</v>
      </c>
      <c r="H50" s="86" t="e">
        <f>Summary!#REF!</f>
        <v>#REF!</v>
      </c>
      <c r="I50" s="345" t="e">
        <f>Summary!#REF!</f>
        <v>#REF!</v>
      </c>
      <c r="J50" s="345" t="e">
        <f>Summary!#REF!</f>
        <v>#REF!</v>
      </c>
      <c r="K50" s="931" t="e">
        <f>Summary!#REF!</f>
        <v>#REF!</v>
      </c>
    </row>
    <row r="51" spans="1:11" ht="12.75" customHeight="1" x14ac:dyDescent="0.2">
      <c r="A51" s="29"/>
      <c r="B51" s="112" t="e">
        <f>Summary!#REF!</f>
        <v>#REF!</v>
      </c>
      <c r="C51" s="86" t="e">
        <f>Summary!#REF!</f>
        <v>#REF!</v>
      </c>
      <c r="D51" s="86" t="e">
        <f>Summary!#REF!</f>
        <v>#REF!</v>
      </c>
      <c r="E51" s="112" t="e">
        <f>Summary!#REF!</f>
        <v>#REF!</v>
      </c>
      <c r="F51" s="86" t="e">
        <f>Summary!#REF!</f>
        <v>#REF!</v>
      </c>
      <c r="G51" s="86" t="e">
        <f>Summary!#REF!</f>
        <v>#REF!</v>
      </c>
      <c r="H51" s="86" t="e">
        <f>Summary!#REF!</f>
        <v>#REF!</v>
      </c>
      <c r="I51" s="345" t="e">
        <f>Summary!#REF!</f>
        <v>#REF!</v>
      </c>
      <c r="J51" s="345" t="e">
        <f>Summary!#REF!</f>
        <v>#REF!</v>
      </c>
      <c r="K51" s="931" t="e">
        <f>Summary!#REF!</f>
        <v>#REF!</v>
      </c>
    </row>
    <row r="52" spans="1:11" ht="12.75" customHeight="1" x14ac:dyDescent="0.2">
      <c r="A52" s="29"/>
      <c r="B52" s="112" t="e">
        <f>Summary!#REF!</f>
        <v>#REF!</v>
      </c>
      <c r="C52" s="86" t="e">
        <f>Summary!#REF!</f>
        <v>#REF!</v>
      </c>
      <c r="D52" s="86" t="e">
        <f>Summary!#REF!</f>
        <v>#REF!</v>
      </c>
      <c r="E52" s="112" t="e">
        <f>Summary!#REF!</f>
        <v>#REF!</v>
      </c>
      <c r="F52" s="86" t="e">
        <f>Summary!#REF!</f>
        <v>#REF!</v>
      </c>
      <c r="G52" s="86" t="e">
        <f>Summary!#REF!</f>
        <v>#REF!</v>
      </c>
      <c r="H52" s="86" t="e">
        <f>Summary!#REF!</f>
        <v>#REF!</v>
      </c>
      <c r="I52" s="345" t="e">
        <f>Summary!#REF!</f>
        <v>#REF!</v>
      </c>
      <c r="J52" s="345" t="e">
        <f>Summary!#REF!</f>
        <v>#REF!</v>
      </c>
      <c r="K52" s="931" t="e">
        <f>Summary!#REF!</f>
        <v>#REF!</v>
      </c>
    </row>
    <row r="53" spans="1:11" ht="12.75" customHeight="1" x14ac:dyDescent="0.2">
      <c r="A53" s="29"/>
      <c r="B53" s="112" t="e">
        <f>Summary!#REF!</f>
        <v>#REF!</v>
      </c>
      <c r="C53" s="86" t="e">
        <f>Summary!#REF!</f>
        <v>#REF!</v>
      </c>
      <c r="D53" s="86" t="e">
        <f>Summary!#REF!</f>
        <v>#REF!</v>
      </c>
      <c r="E53" s="112" t="e">
        <f>Summary!#REF!</f>
        <v>#REF!</v>
      </c>
      <c r="F53" s="86" t="e">
        <f>Summary!#REF!</f>
        <v>#REF!</v>
      </c>
      <c r="G53" s="86" t="e">
        <f>Summary!#REF!</f>
        <v>#REF!</v>
      </c>
      <c r="H53" s="86" t="e">
        <f>Summary!#REF!</f>
        <v>#REF!</v>
      </c>
      <c r="I53" s="345" t="e">
        <f>Summary!#REF!</f>
        <v>#REF!</v>
      </c>
      <c r="J53" s="345" t="e">
        <f>Summary!#REF!</f>
        <v>#REF!</v>
      </c>
      <c r="K53" s="931" t="e">
        <f>Summary!#REF!</f>
        <v>#REF!</v>
      </c>
    </row>
    <row r="54" spans="1:11" ht="12.75" customHeight="1" x14ac:dyDescent="0.2">
      <c r="A54" s="29"/>
      <c r="B54" s="112" t="e">
        <f>Summary!#REF!</f>
        <v>#REF!</v>
      </c>
      <c r="C54" s="86" t="e">
        <f>Summary!#REF!</f>
        <v>#REF!</v>
      </c>
      <c r="D54" s="86" t="e">
        <f>Summary!#REF!</f>
        <v>#REF!</v>
      </c>
      <c r="E54" s="112" t="e">
        <f>Summary!#REF!</f>
        <v>#REF!</v>
      </c>
      <c r="F54" s="86" t="e">
        <f>Summary!#REF!</f>
        <v>#REF!</v>
      </c>
      <c r="G54" s="86" t="e">
        <f>Summary!#REF!</f>
        <v>#REF!</v>
      </c>
      <c r="H54" s="86" t="e">
        <f>Summary!#REF!</f>
        <v>#REF!</v>
      </c>
      <c r="I54" s="345" t="e">
        <f>Summary!#REF!</f>
        <v>#REF!</v>
      </c>
      <c r="J54" s="345" t="e">
        <f>Summary!#REF!</f>
        <v>#REF!</v>
      </c>
      <c r="K54" s="931" t="e">
        <f>Summary!#REF!</f>
        <v>#REF!</v>
      </c>
    </row>
    <row r="55" spans="1:11" ht="12.75" customHeight="1" x14ac:dyDescent="0.2">
      <c r="A55" s="29"/>
      <c r="B55" s="112" t="e">
        <f>Summary!#REF!</f>
        <v>#REF!</v>
      </c>
      <c r="C55" s="86" t="e">
        <f>Summary!#REF!</f>
        <v>#REF!</v>
      </c>
      <c r="D55" s="86" t="e">
        <f>Summary!#REF!</f>
        <v>#REF!</v>
      </c>
      <c r="E55" s="112" t="e">
        <f>Summary!#REF!</f>
        <v>#REF!</v>
      </c>
      <c r="F55" s="86" t="e">
        <f>Summary!#REF!</f>
        <v>#REF!</v>
      </c>
      <c r="G55" s="86" t="e">
        <f>Summary!#REF!</f>
        <v>#REF!</v>
      </c>
      <c r="H55" s="86" t="e">
        <f>Summary!#REF!</f>
        <v>#REF!</v>
      </c>
      <c r="I55" s="345" t="e">
        <f>Summary!#REF!</f>
        <v>#REF!</v>
      </c>
      <c r="J55" s="345" t="e">
        <f>Summary!#REF!</f>
        <v>#REF!</v>
      </c>
      <c r="K55" s="931" t="e">
        <f>Summary!#REF!</f>
        <v>#REF!</v>
      </c>
    </row>
    <row r="56" spans="1:11" ht="12.75" customHeight="1" x14ac:dyDescent="0.2">
      <c r="A56" s="29"/>
      <c r="B56" s="112" t="e">
        <f>Summary!#REF!</f>
        <v>#REF!</v>
      </c>
      <c r="C56" s="86" t="e">
        <f>Summary!#REF!</f>
        <v>#REF!</v>
      </c>
      <c r="D56" s="86" t="e">
        <f>Summary!#REF!</f>
        <v>#REF!</v>
      </c>
      <c r="E56" s="112" t="e">
        <f>Summary!#REF!</f>
        <v>#REF!</v>
      </c>
      <c r="F56" s="86" t="e">
        <f>Summary!#REF!</f>
        <v>#REF!</v>
      </c>
      <c r="G56" s="86" t="e">
        <f>Summary!#REF!</f>
        <v>#REF!</v>
      </c>
      <c r="H56" s="86" t="e">
        <f>Summary!#REF!</f>
        <v>#REF!</v>
      </c>
      <c r="I56" s="345" t="e">
        <f>Summary!#REF!</f>
        <v>#REF!</v>
      </c>
      <c r="J56" s="345" t="e">
        <f>Summary!#REF!</f>
        <v>#REF!</v>
      </c>
      <c r="K56" s="931" t="e">
        <f>Summary!#REF!</f>
        <v>#REF!</v>
      </c>
    </row>
    <row r="57" spans="1:11" ht="12.75" customHeight="1" x14ac:dyDescent="0.2">
      <c r="A57" s="29"/>
      <c r="B57" s="112" t="e">
        <f>Summary!#REF!</f>
        <v>#REF!</v>
      </c>
      <c r="C57" s="86" t="e">
        <f>Summary!#REF!</f>
        <v>#REF!</v>
      </c>
      <c r="D57" s="86" t="e">
        <f>Summary!#REF!</f>
        <v>#REF!</v>
      </c>
      <c r="E57" s="112" t="e">
        <f>Summary!#REF!</f>
        <v>#REF!</v>
      </c>
      <c r="F57" s="86" t="e">
        <f>Summary!#REF!</f>
        <v>#REF!</v>
      </c>
      <c r="G57" s="86" t="e">
        <f>Summary!#REF!</f>
        <v>#REF!</v>
      </c>
      <c r="H57" s="86" t="e">
        <f>Summary!#REF!</f>
        <v>#REF!</v>
      </c>
      <c r="I57" s="345" t="e">
        <f>Summary!#REF!</f>
        <v>#REF!</v>
      </c>
      <c r="J57" s="345" t="e">
        <f>Summary!#REF!</f>
        <v>#REF!</v>
      </c>
      <c r="K57" s="931" t="e">
        <f>Summary!#REF!</f>
        <v>#REF!</v>
      </c>
    </row>
    <row r="58" spans="1:11" ht="12.75" customHeight="1" x14ac:dyDescent="0.2">
      <c r="A58" s="29"/>
      <c r="B58" s="112" t="e">
        <f>Summary!#REF!</f>
        <v>#REF!</v>
      </c>
      <c r="C58" s="86" t="e">
        <f>Summary!#REF!</f>
        <v>#REF!</v>
      </c>
      <c r="D58" s="86" t="e">
        <f>Summary!#REF!</f>
        <v>#REF!</v>
      </c>
      <c r="E58" s="112" t="e">
        <f>Summary!#REF!</f>
        <v>#REF!</v>
      </c>
      <c r="F58" s="86" t="e">
        <f>Summary!#REF!</f>
        <v>#REF!</v>
      </c>
      <c r="G58" s="86" t="e">
        <f>Summary!#REF!</f>
        <v>#REF!</v>
      </c>
      <c r="H58" s="86" t="e">
        <f>Summary!#REF!</f>
        <v>#REF!</v>
      </c>
      <c r="I58" s="345" t="e">
        <f>Summary!#REF!</f>
        <v>#REF!</v>
      </c>
      <c r="J58" s="345" t="e">
        <f>Summary!#REF!</f>
        <v>#REF!</v>
      </c>
      <c r="K58" s="931" t="e">
        <f>Summary!#REF!</f>
        <v>#REF!</v>
      </c>
    </row>
    <row r="59" spans="1:11" ht="12.75" customHeight="1" x14ac:dyDescent="0.2">
      <c r="A59" s="29"/>
      <c r="B59" s="112" t="e">
        <f>Summary!#REF!</f>
        <v>#REF!</v>
      </c>
      <c r="C59" s="86" t="e">
        <f>Summary!#REF!</f>
        <v>#REF!</v>
      </c>
      <c r="D59" s="86" t="e">
        <f>Summary!#REF!</f>
        <v>#REF!</v>
      </c>
      <c r="E59" s="112" t="e">
        <f>Summary!#REF!</f>
        <v>#REF!</v>
      </c>
      <c r="F59" s="86" t="e">
        <f>Summary!#REF!</f>
        <v>#REF!</v>
      </c>
      <c r="G59" s="86" t="e">
        <f>Summary!#REF!</f>
        <v>#REF!</v>
      </c>
      <c r="H59" s="86" t="e">
        <f>Summary!#REF!</f>
        <v>#REF!</v>
      </c>
      <c r="I59" s="345" t="e">
        <f>Summary!#REF!</f>
        <v>#REF!</v>
      </c>
      <c r="J59" s="345" t="e">
        <f>Summary!#REF!</f>
        <v>#REF!</v>
      </c>
      <c r="K59" s="931" t="e">
        <f>Summary!#REF!</f>
        <v>#REF!</v>
      </c>
    </row>
    <row r="60" spans="1:11" ht="12.75" customHeight="1" x14ac:dyDescent="0.2">
      <c r="A60" s="29"/>
      <c r="B60" s="112" t="e">
        <f>Summary!#REF!</f>
        <v>#REF!</v>
      </c>
      <c r="C60" s="86" t="e">
        <f>Summary!#REF!</f>
        <v>#REF!</v>
      </c>
      <c r="D60" s="86" t="e">
        <f>Summary!#REF!</f>
        <v>#REF!</v>
      </c>
      <c r="E60" s="112" t="e">
        <f>Summary!#REF!</f>
        <v>#REF!</v>
      </c>
      <c r="F60" s="86" t="e">
        <f>Summary!#REF!</f>
        <v>#REF!</v>
      </c>
      <c r="G60" s="86" t="e">
        <f>Summary!#REF!</f>
        <v>#REF!</v>
      </c>
      <c r="H60" s="86" t="e">
        <f>Summary!#REF!</f>
        <v>#REF!</v>
      </c>
      <c r="I60" s="345" t="e">
        <f>Summary!#REF!</f>
        <v>#REF!</v>
      </c>
      <c r="J60" s="345" t="e">
        <f>Summary!#REF!</f>
        <v>#REF!</v>
      </c>
      <c r="K60" s="931" t="e">
        <f>Summary!#REF!</f>
        <v>#REF!</v>
      </c>
    </row>
    <row r="61" spans="1:11" ht="12.75" customHeight="1" x14ac:dyDescent="0.2">
      <c r="A61" s="29"/>
      <c r="B61" s="112" t="e">
        <f>Summary!#REF!</f>
        <v>#REF!</v>
      </c>
      <c r="C61" s="86" t="e">
        <f>Summary!#REF!</f>
        <v>#REF!</v>
      </c>
      <c r="D61" s="86" t="e">
        <f>Summary!#REF!</f>
        <v>#REF!</v>
      </c>
      <c r="E61" s="112" t="e">
        <f>Summary!#REF!</f>
        <v>#REF!</v>
      </c>
      <c r="F61" s="86" t="e">
        <f>Summary!#REF!</f>
        <v>#REF!</v>
      </c>
      <c r="G61" s="86" t="e">
        <f>Summary!#REF!</f>
        <v>#REF!</v>
      </c>
      <c r="H61" s="86" t="e">
        <f>Summary!#REF!</f>
        <v>#REF!</v>
      </c>
      <c r="I61" s="345" t="e">
        <f>Summary!#REF!</f>
        <v>#REF!</v>
      </c>
      <c r="J61" s="345" t="e">
        <f>Summary!#REF!</f>
        <v>#REF!</v>
      </c>
      <c r="K61" s="931" t="e">
        <f>Summary!#REF!</f>
        <v>#REF!</v>
      </c>
    </row>
    <row r="62" spans="1:11" ht="12.75" customHeight="1" x14ac:dyDescent="0.2">
      <c r="A62" s="29"/>
      <c r="B62" s="112" t="e">
        <f>Summary!#REF!</f>
        <v>#REF!</v>
      </c>
      <c r="C62" s="86" t="e">
        <f>Summary!#REF!</f>
        <v>#REF!</v>
      </c>
      <c r="D62" s="86" t="e">
        <f>Summary!#REF!</f>
        <v>#REF!</v>
      </c>
      <c r="E62" s="112" t="e">
        <f>Summary!#REF!</f>
        <v>#REF!</v>
      </c>
      <c r="F62" s="86" t="e">
        <f>Summary!#REF!</f>
        <v>#REF!</v>
      </c>
      <c r="G62" s="86" t="e">
        <f>Summary!#REF!</f>
        <v>#REF!</v>
      </c>
      <c r="H62" s="86" t="e">
        <f>Summary!#REF!</f>
        <v>#REF!</v>
      </c>
      <c r="I62" s="345" t="e">
        <f>Summary!#REF!</f>
        <v>#REF!</v>
      </c>
      <c r="J62" s="345" t="e">
        <f>Summary!#REF!</f>
        <v>#REF!</v>
      </c>
      <c r="K62" s="931" t="e">
        <f>Summary!#REF!</f>
        <v>#REF!</v>
      </c>
    </row>
    <row r="63" spans="1:11" ht="12.75" customHeight="1" x14ac:dyDescent="0.2">
      <c r="A63" s="29"/>
      <c r="B63" s="112" t="e">
        <f>Summary!#REF!</f>
        <v>#REF!</v>
      </c>
      <c r="C63" s="86" t="e">
        <f>Summary!#REF!</f>
        <v>#REF!</v>
      </c>
      <c r="D63" s="86" t="e">
        <f>Summary!#REF!</f>
        <v>#REF!</v>
      </c>
      <c r="E63" s="112" t="e">
        <f>Summary!#REF!</f>
        <v>#REF!</v>
      </c>
      <c r="F63" s="86" t="e">
        <f>Summary!#REF!</f>
        <v>#REF!</v>
      </c>
      <c r="G63" s="86" t="e">
        <f>Summary!#REF!</f>
        <v>#REF!</v>
      </c>
      <c r="H63" s="86" t="e">
        <f>Summary!#REF!</f>
        <v>#REF!</v>
      </c>
      <c r="I63" s="345" t="e">
        <f>Summary!#REF!</f>
        <v>#REF!</v>
      </c>
      <c r="J63" s="345" t="e">
        <f>Summary!#REF!</f>
        <v>#REF!</v>
      </c>
      <c r="K63" s="931" t="e">
        <f>Summary!#REF!</f>
        <v>#REF!</v>
      </c>
    </row>
    <row r="64" spans="1:11" ht="12.75" customHeight="1" x14ac:dyDescent="0.2">
      <c r="A64" s="29"/>
      <c r="B64" s="112" t="e">
        <f>Summary!#REF!</f>
        <v>#REF!</v>
      </c>
      <c r="C64" s="86" t="e">
        <f>Summary!#REF!</f>
        <v>#REF!</v>
      </c>
      <c r="D64" s="86" t="e">
        <f>Summary!#REF!</f>
        <v>#REF!</v>
      </c>
      <c r="E64" s="112" t="e">
        <f>Summary!#REF!</f>
        <v>#REF!</v>
      </c>
      <c r="F64" s="86" t="e">
        <f>Summary!#REF!</f>
        <v>#REF!</v>
      </c>
      <c r="G64" s="86" t="e">
        <f>Summary!#REF!</f>
        <v>#REF!</v>
      </c>
      <c r="H64" s="86" t="e">
        <f>Summary!#REF!</f>
        <v>#REF!</v>
      </c>
      <c r="I64" s="345" t="e">
        <f>Summary!#REF!</f>
        <v>#REF!</v>
      </c>
      <c r="J64" s="345" t="e">
        <f>Summary!#REF!</f>
        <v>#REF!</v>
      </c>
      <c r="K64" s="931" t="e">
        <f>Summary!#REF!</f>
        <v>#REF!</v>
      </c>
    </row>
    <row r="65" spans="1:11" ht="12.75" customHeight="1" x14ac:dyDescent="0.2">
      <c r="A65" s="29"/>
      <c r="B65" s="112" t="e">
        <f>Summary!#REF!</f>
        <v>#REF!</v>
      </c>
      <c r="C65" s="86" t="e">
        <f>Summary!#REF!</f>
        <v>#REF!</v>
      </c>
      <c r="D65" s="86" t="e">
        <f>Summary!#REF!</f>
        <v>#REF!</v>
      </c>
      <c r="E65" s="112" t="e">
        <f>Summary!#REF!</f>
        <v>#REF!</v>
      </c>
      <c r="F65" s="86" t="e">
        <f>Summary!#REF!</f>
        <v>#REF!</v>
      </c>
      <c r="G65" s="86" t="e">
        <f>Summary!#REF!</f>
        <v>#REF!</v>
      </c>
      <c r="H65" s="86" t="e">
        <f>Summary!#REF!</f>
        <v>#REF!</v>
      </c>
      <c r="I65" s="345" t="e">
        <f>Summary!#REF!</f>
        <v>#REF!</v>
      </c>
      <c r="J65" s="345" t="e">
        <f>Summary!#REF!</f>
        <v>#REF!</v>
      </c>
      <c r="K65" s="931" t="e">
        <f>Summary!#REF!</f>
        <v>#REF!</v>
      </c>
    </row>
    <row r="66" spans="1:11" ht="12.75" customHeight="1" x14ac:dyDescent="0.2">
      <c r="A66" s="29"/>
      <c r="B66" s="112" t="e">
        <f>Summary!#REF!</f>
        <v>#REF!</v>
      </c>
      <c r="C66" s="86" t="e">
        <f>Summary!#REF!</f>
        <v>#REF!</v>
      </c>
      <c r="D66" s="86" t="e">
        <f>Summary!#REF!</f>
        <v>#REF!</v>
      </c>
      <c r="E66" s="112" t="e">
        <f>Summary!#REF!</f>
        <v>#REF!</v>
      </c>
      <c r="F66" s="86" t="e">
        <f>Summary!#REF!</f>
        <v>#REF!</v>
      </c>
      <c r="G66" s="86" t="e">
        <f>Summary!#REF!</f>
        <v>#REF!</v>
      </c>
      <c r="H66" s="86" t="e">
        <f>Summary!#REF!</f>
        <v>#REF!</v>
      </c>
      <c r="I66" s="345" t="e">
        <f>Summary!#REF!</f>
        <v>#REF!</v>
      </c>
      <c r="J66" s="345" t="e">
        <f>Summary!#REF!</f>
        <v>#REF!</v>
      </c>
      <c r="K66" s="931" t="e">
        <f>Summary!#REF!</f>
        <v>#REF!</v>
      </c>
    </row>
    <row r="67" spans="1:11" ht="12.75" customHeight="1" x14ac:dyDescent="0.2">
      <c r="A67" s="29"/>
      <c r="B67" s="112" t="e">
        <f>Summary!#REF!</f>
        <v>#REF!</v>
      </c>
      <c r="C67" s="86" t="e">
        <f>Summary!#REF!</f>
        <v>#REF!</v>
      </c>
      <c r="D67" s="86" t="e">
        <f>Summary!#REF!</f>
        <v>#REF!</v>
      </c>
      <c r="E67" s="112" t="e">
        <f>Summary!#REF!</f>
        <v>#REF!</v>
      </c>
      <c r="F67" s="86" t="e">
        <f>Summary!#REF!</f>
        <v>#REF!</v>
      </c>
      <c r="G67" s="86" t="e">
        <f>Summary!#REF!</f>
        <v>#REF!</v>
      </c>
      <c r="H67" s="86" t="e">
        <f>Summary!#REF!</f>
        <v>#REF!</v>
      </c>
      <c r="I67" s="345" t="e">
        <f>Summary!#REF!</f>
        <v>#REF!</v>
      </c>
      <c r="J67" s="345" t="e">
        <f>Summary!#REF!</f>
        <v>#REF!</v>
      </c>
      <c r="K67" s="931" t="e">
        <f>Summary!#REF!</f>
        <v>#REF!</v>
      </c>
    </row>
    <row r="68" spans="1:11" ht="12.75" customHeight="1" x14ac:dyDescent="0.2">
      <c r="A68" s="29"/>
      <c r="B68" s="112" t="e">
        <f>Summary!#REF!</f>
        <v>#REF!</v>
      </c>
      <c r="C68" s="86" t="e">
        <f>Summary!#REF!</f>
        <v>#REF!</v>
      </c>
      <c r="D68" s="86" t="e">
        <f>Summary!#REF!</f>
        <v>#REF!</v>
      </c>
      <c r="E68" s="112" t="e">
        <f>Summary!#REF!</f>
        <v>#REF!</v>
      </c>
      <c r="F68" s="86" t="e">
        <f>Summary!#REF!</f>
        <v>#REF!</v>
      </c>
      <c r="G68" s="86" t="e">
        <f>Summary!#REF!</f>
        <v>#REF!</v>
      </c>
      <c r="H68" s="86" t="e">
        <f>Summary!#REF!</f>
        <v>#REF!</v>
      </c>
      <c r="I68" s="345" t="e">
        <f>Summary!#REF!</f>
        <v>#REF!</v>
      </c>
      <c r="J68" s="345" t="e">
        <f>Summary!#REF!</f>
        <v>#REF!</v>
      </c>
      <c r="K68" s="931" t="e">
        <f>Summary!#REF!</f>
        <v>#REF!</v>
      </c>
    </row>
    <row r="69" spans="1:11" ht="12.75" customHeight="1" x14ac:dyDescent="0.2">
      <c r="A69" s="29"/>
      <c r="B69" s="112" t="e">
        <f>Summary!#REF!</f>
        <v>#REF!</v>
      </c>
      <c r="C69" s="86" t="e">
        <f>Summary!#REF!</f>
        <v>#REF!</v>
      </c>
      <c r="D69" s="86" t="e">
        <f>Summary!#REF!</f>
        <v>#REF!</v>
      </c>
      <c r="E69" s="112" t="e">
        <f>Summary!#REF!</f>
        <v>#REF!</v>
      </c>
      <c r="F69" s="86" t="e">
        <f>Summary!#REF!</f>
        <v>#REF!</v>
      </c>
      <c r="G69" s="86" t="e">
        <f>Summary!#REF!</f>
        <v>#REF!</v>
      </c>
      <c r="H69" s="86" t="e">
        <f>Summary!#REF!</f>
        <v>#REF!</v>
      </c>
      <c r="I69" s="345" t="e">
        <f>Summary!#REF!</f>
        <v>#REF!</v>
      </c>
      <c r="J69" s="345" t="e">
        <f>Summary!#REF!</f>
        <v>#REF!</v>
      </c>
      <c r="K69" s="931" t="e">
        <f>Summary!#REF!</f>
        <v>#REF!</v>
      </c>
    </row>
    <row r="70" spans="1:11" ht="12.75" customHeight="1" x14ac:dyDescent="0.2">
      <c r="A70" s="29"/>
      <c r="B70" s="112" t="e">
        <f>Summary!#REF!</f>
        <v>#REF!</v>
      </c>
      <c r="C70" s="86" t="e">
        <f>Summary!#REF!</f>
        <v>#REF!</v>
      </c>
      <c r="D70" s="86" t="e">
        <f>Summary!#REF!</f>
        <v>#REF!</v>
      </c>
      <c r="E70" s="112" t="e">
        <f>Summary!#REF!</f>
        <v>#REF!</v>
      </c>
      <c r="F70" s="86" t="e">
        <f>Summary!#REF!</f>
        <v>#REF!</v>
      </c>
      <c r="G70" s="86" t="e">
        <f>Summary!#REF!</f>
        <v>#REF!</v>
      </c>
      <c r="H70" s="86" t="e">
        <f>Summary!#REF!</f>
        <v>#REF!</v>
      </c>
      <c r="I70" s="345" t="e">
        <f>Summary!#REF!</f>
        <v>#REF!</v>
      </c>
      <c r="J70" s="345" t="e">
        <f>Summary!#REF!</f>
        <v>#REF!</v>
      </c>
      <c r="K70" s="931" t="e">
        <f>Summary!#REF!</f>
        <v>#REF!</v>
      </c>
    </row>
    <row r="71" spans="1:11" ht="12.75" customHeight="1" x14ac:dyDescent="0.2">
      <c r="A71" s="29"/>
      <c r="B71" s="112" t="e">
        <f>Summary!#REF!</f>
        <v>#REF!</v>
      </c>
      <c r="C71" s="86" t="e">
        <f>Summary!#REF!</f>
        <v>#REF!</v>
      </c>
      <c r="D71" s="86" t="e">
        <f>Summary!#REF!</f>
        <v>#REF!</v>
      </c>
      <c r="E71" s="112" t="e">
        <f>Summary!#REF!</f>
        <v>#REF!</v>
      </c>
      <c r="F71" s="86" t="e">
        <f>Summary!#REF!</f>
        <v>#REF!</v>
      </c>
      <c r="G71" s="86" t="e">
        <f>Summary!#REF!</f>
        <v>#REF!</v>
      </c>
      <c r="H71" s="86" t="e">
        <f>Summary!#REF!</f>
        <v>#REF!</v>
      </c>
      <c r="I71" s="345" t="e">
        <f>Summary!#REF!</f>
        <v>#REF!</v>
      </c>
      <c r="J71" s="345" t="e">
        <f>Summary!#REF!</f>
        <v>#REF!</v>
      </c>
      <c r="K71" s="931" t="e">
        <f>Summary!#REF!</f>
        <v>#REF!</v>
      </c>
    </row>
    <row r="72" spans="1:11" ht="12.75" customHeight="1" x14ac:dyDescent="0.2">
      <c r="A72" s="29"/>
      <c r="B72" s="112" t="e">
        <f>Summary!#REF!</f>
        <v>#REF!</v>
      </c>
      <c r="C72" s="86" t="e">
        <f>Summary!#REF!</f>
        <v>#REF!</v>
      </c>
      <c r="D72" s="86" t="e">
        <f>Summary!#REF!</f>
        <v>#REF!</v>
      </c>
      <c r="E72" s="112" t="e">
        <f>Summary!#REF!</f>
        <v>#REF!</v>
      </c>
      <c r="F72" s="86" t="e">
        <f>Summary!#REF!</f>
        <v>#REF!</v>
      </c>
      <c r="G72" s="86" t="e">
        <f>Summary!#REF!</f>
        <v>#REF!</v>
      </c>
      <c r="H72" s="86" t="e">
        <f>Summary!#REF!</f>
        <v>#REF!</v>
      </c>
      <c r="I72" s="345" t="e">
        <f>Summary!#REF!</f>
        <v>#REF!</v>
      </c>
      <c r="J72" s="345" t="e">
        <f>Summary!#REF!</f>
        <v>#REF!</v>
      </c>
      <c r="K72" s="931" t="e">
        <f>Summary!#REF!</f>
        <v>#REF!</v>
      </c>
    </row>
    <row r="73" spans="1:11" ht="12.75" customHeight="1" x14ac:dyDescent="0.2">
      <c r="A73" s="29"/>
      <c r="B73" s="112" t="e">
        <f>Summary!#REF!</f>
        <v>#REF!</v>
      </c>
      <c r="C73" s="86" t="e">
        <f>Summary!#REF!</f>
        <v>#REF!</v>
      </c>
      <c r="D73" s="86" t="e">
        <f>Summary!#REF!</f>
        <v>#REF!</v>
      </c>
      <c r="E73" s="112" t="e">
        <f>Summary!#REF!</f>
        <v>#REF!</v>
      </c>
      <c r="F73" s="86" t="e">
        <f>Summary!#REF!</f>
        <v>#REF!</v>
      </c>
      <c r="G73" s="86" t="e">
        <f>Summary!#REF!</f>
        <v>#REF!</v>
      </c>
      <c r="H73" s="86" t="e">
        <f>Summary!#REF!</f>
        <v>#REF!</v>
      </c>
      <c r="I73" s="345" t="e">
        <f>Summary!#REF!</f>
        <v>#REF!</v>
      </c>
      <c r="J73" s="345" t="e">
        <f>Summary!#REF!</f>
        <v>#REF!</v>
      </c>
      <c r="K73" s="931" t="e">
        <f>Summary!#REF!</f>
        <v>#REF!</v>
      </c>
    </row>
    <row r="74" spans="1:11" ht="12.75" customHeight="1" x14ac:dyDescent="0.2">
      <c r="A74" s="29"/>
      <c r="B74" s="112" t="e">
        <f>Summary!#REF!</f>
        <v>#REF!</v>
      </c>
      <c r="C74" s="86" t="e">
        <f>Summary!#REF!</f>
        <v>#REF!</v>
      </c>
      <c r="D74" s="86" t="e">
        <f>Summary!#REF!</f>
        <v>#REF!</v>
      </c>
      <c r="E74" s="112" t="e">
        <f>Summary!#REF!</f>
        <v>#REF!</v>
      </c>
      <c r="F74" s="86" t="e">
        <f>Summary!#REF!</f>
        <v>#REF!</v>
      </c>
      <c r="G74" s="86" t="e">
        <f>Summary!#REF!</f>
        <v>#REF!</v>
      </c>
      <c r="H74" s="86" t="e">
        <f>Summary!#REF!</f>
        <v>#REF!</v>
      </c>
      <c r="I74" s="345" t="e">
        <f>Summary!#REF!</f>
        <v>#REF!</v>
      </c>
      <c r="J74" s="345" t="e">
        <f>Summary!#REF!</f>
        <v>#REF!</v>
      </c>
      <c r="K74" s="931" t="e">
        <f>Summary!#REF!</f>
        <v>#REF!</v>
      </c>
    </row>
    <row r="75" spans="1:11" ht="12.75" customHeight="1" x14ac:dyDescent="0.2">
      <c r="A75" s="29"/>
      <c r="B75" s="112" t="e">
        <f>Summary!#REF!</f>
        <v>#REF!</v>
      </c>
      <c r="C75" s="86" t="e">
        <f>Summary!#REF!</f>
        <v>#REF!</v>
      </c>
      <c r="D75" s="86" t="e">
        <f>Summary!#REF!</f>
        <v>#REF!</v>
      </c>
      <c r="E75" s="112" t="e">
        <f>Summary!#REF!</f>
        <v>#REF!</v>
      </c>
      <c r="F75" s="86" t="e">
        <f>Summary!#REF!</f>
        <v>#REF!</v>
      </c>
      <c r="G75" s="86" t="e">
        <f>Summary!#REF!</f>
        <v>#REF!</v>
      </c>
      <c r="H75" s="86" t="e">
        <f>Summary!#REF!</f>
        <v>#REF!</v>
      </c>
      <c r="I75" s="345" t="e">
        <f>Summary!#REF!</f>
        <v>#REF!</v>
      </c>
      <c r="J75" s="345" t="e">
        <f>Summary!#REF!</f>
        <v>#REF!</v>
      </c>
      <c r="K75" s="931" t="e">
        <f>Summary!#REF!</f>
        <v>#REF!</v>
      </c>
    </row>
    <row r="76" spans="1:11" ht="12.75" customHeight="1" x14ac:dyDescent="0.2">
      <c r="A76" s="29"/>
      <c r="B76" s="112" t="e">
        <f>Summary!#REF!</f>
        <v>#REF!</v>
      </c>
      <c r="C76" s="86" t="e">
        <f>Summary!#REF!</f>
        <v>#REF!</v>
      </c>
      <c r="D76" s="86" t="e">
        <f>Summary!#REF!</f>
        <v>#REF!</v>
      </c>
      <c r="E76" s="112" t="e">
        <f>Summary!#REF!</f>
        <v>#REF!</v>
      </c>
      <c r="F76" s="86" t="e">
        <f>Summary!#REF!</f>
        <v>#REF!</v>
      </c>
      <c r="G76" s="86" t="e">
        <f>Summary!#REF!</f>
        <v>#REF!</v>
      </c>
      <c r="H76" s="86" t="e">
        <f>Summary!#REF!</f>
        <v>#REF!</v>
      </c>
      <c r="I76" s="345" t="e">
        <f>Summary!#REF!</f>
        <v>#REF!</v>
      </c>
      <c r="J76" s="345" t="e">
        <f>Summary!#REF!</f>
        <v>#REF!</v>
      </c>
      <c r="K76" s="931" t="e">
        <f>Summary!#REF!</f>
        <v>#REF!</v>
      </c>
    </row>
    <row r="77" spans="1:11" ht="12.75" customHeight="1" x14ac:dyDescent="0.2">
      <c r="A77" s="29"/>
      <c r="B77" s="112" t="e">
        <f>Summary!#REF!</f>
        <v>#REF!</v>
      </c>
      <c r="C77" s="86" t="e">
        <f>Summary!#REF!</f>
        <v>#REF!</v>
      </c>
      <c r="D77" s="86" t="e">
        <f>Summary!#REF!</f>
        <v>#REF!</v>
      </c>
      <c r="E77" s="112" t="e">
        <f>Summary!#REF!</f>
        <v>#REF!</v>
      </c>
      <c r="F77" s="86" t="e">
        <f>Summary!#REF!</f>
        <v>#REF!</v>
      </c>
      <c r="G77" s="86" t="e">
        <f>Summary!#REF!</f>
        <v>#REF!</v>
      </c>
      <c r="H77" s="86" t="e">
        <f>Summary!#REF!</f>
        <v>#REF!</v>
      </c>
      <c r="I77" s="345" t="e">
        <f>Summary!#REF!</f>
        <v>#REF!</v>
      </c>
      <c r="J77" s="345" t="e">
        <f>Summary!#REF!</f>
        <v>#REF!</v>
      </c>
      <c r="K77" s="931" t="e">
        <f>Summary!#REF!</f>
        <v>#REF!</v>
      </c>
    </row>
    <row r="78" spans="1:11" ht="12.75" customHeight="1" x14ac:dyDescent="0.2">
      <c r="A78" s="29"/>
      <c r="B78" s="112" t="e">
        <f>Summary!#REF!</f>
        <v>#REF!</v>
      </c>
      <c r="C78" s="86" t="e">
        <f>Summary!#REF!</f>
        <v>#REF!</v>
      </c>
      <c r="D78" s="86" t="e">
        <f>Summary!#REF!</f>
        <v>#REF!</v>
      </c>
      <c r="E78" s="112" t="e">
        <f>Summary!#REF!</f>
        <v>#REF!</v>
      </c>
      <c r="F78" s="86" t="e">
        <f>Summary!#REF!</f>
        <v>#REF!</v>
      </c>
      <c r="G78" s="86" t="e">
        <f>Summary!#REF!</f>
        <v>#REF!</v>
      </c>
      <c r="H78" s="86" t="e">
        <f>Summary!#REF!</f>
        <v>#REF!</v>
      </c>
      <c r="I78" s="345" t="e">
        <f>Summary!#REF!</f>
        <v>#REF!</v>
      </c>
      <c r="J78" s="345" t="e">
        <f>Summary!#REF!</f>
        <v>#REF!</v>
      </c>
      <c r="K78" s="931" t="e">
        <f>Summary!#REF!</f>
        <v>#REF!</v>
      </c>
    </row>
    <row r="79" spans="1:11" ht="12.75" customHeight="1" x14ac:dyDescent="0.2">
      <c r="A79" s="29"/>
      <c r="B79" s="112" t="e">
        <f>Summary!#REF!</f>
        <v>#REF!</v>
      </c>
      <c r="C79" s="86" t="e">
        <f>Summary!#REF!</f>
        <v>#REF!</v>
      </c>
      <c r="D79" s="86" t="e">
        <f>Summary!#REF!</f>
        <v>#REF!</v>
      </c>
      <c r="E79" s="112" t="e">
        <f>Summary!#REF!</f>
        <v>#REF!</v>
      </c>
      <c r="F79" s="86" t="e">
        <f>Summary!#REF!</f>
        <v>#REF!</v>
      </c>
      <c r="G79" s="86" t="e">
        <f>Summary!#REF!</f>
        <v>#REF!</v>
      </c>
      <c r="H79" s="86" t="e">
        <f>Summary!#REF!</f>
        <v>#REF!</v>
      </c>
      <c r="I79" s="345" t="e">
        <f>Summary!#REF!</f>
        <v>#REF!</v>
      </c>
      <c r="J79" s="345" t="e">
        <f>Summary!#REF!</f>
        <v>#REF!</v>
      </c>
      <c r="K79" s="931" t="e">
        <f>Summary!#REF!</f>
        <v>#REF!</v>
      </c>
    </row>
    <row r="80" spans="1:11" ht="12.75" customHeight="1" x14ac:dyDescent="0.2">
      <c r="A80" s="29"/>
      <c r="B80" s="112" t="e">
        <f>Summary!#REF!</f>
        <v>#REF!</v>
      </c>
      <c r="C80" s="86" t="e">
        <f>Summary!#REF!</f>
        <v>#REF!</v>
      </c>
      <c r="D80" s="86" t="e">
        <f>Summary!#REF!</f>
        <v>#REF!</v>
      </c>
      <c r="E80" s="112" t="e">
        <f>Summary!#REF!</f>
        <v>#REF!</v>
      </c>
      <c r="F80" s="86" t="e">
        <f>Summary!#REF!</f>
        <v>#REF!</v>
      </c>
      <c r="G80" s="86" t="e">
        <f>Summary!#REF!</f>
        <v>#REF!</v>
      </c>
      <c r="H80" s="86" t="e">
        <f>Summary!#REF!</f>
        <v>#REF!</v>
      </c>
      <c r="I80" s="345" t="e">
        <f>Summary!#REF!</f>
        <v>#REF!</v>
      </c>
      <c r="J80" s="345" t="e">
        <f>Summary!#REF!</f>
        <v>#REF!</v>
      </c>
      <c r="K80" s="931" t="e">
        <f>Summary!#REF!</f>
        <v>#REF!</v>
      </c>
    </row>
    <row r="81" spans="1:11" ht="12.75" customHeight="1" x14ac:dyDescent="0.2">
      <c r="A81" s="29"/>
      <c r="B81" s="112" t="e">
        <f>Summary!#REF!</f>
        <v>#REF!</v>
      </c>
      <c r="C81" s="86" t="e">
        <f>Summary!#REF!</f>
        <v>#REF!</v>
      </c>
      <c r="D81" s="86" t="e">
        <f>Summary!#REF!</f>
        <v>#REF!</v>
      </c>
      <c r="E81" s="112" t="e">
        <f>Summary!#REF!</f>
        <v>#REF!</v>
      </c>
      <c r="F81" s="86" t="e">
        <f>Summary!#REF!</f>
        <v>#REF!</v>
      </c>
      <c r="G81" s="86" t="e">
        <f>Summary!#REF!</f>
        <v>#REF!</v>
      </c>
      <c r="H81" s="86" t="e">
        <f>Summary!#REF!</f>
        <v>#REF!</v>
      </c>
      <c r="I81" s="345" t="e">
        <f>Summary!#REF!</f>
        <v>#REF!</v>
      </c>
      <c r="J81" s="345" t="e">
        <f>Summary!#REF!</f>
        <v>#REF!</v>
      </c>
      <c r="K81" s="931" t="e">
        <f>Summary!#REF!</f>
        <v>#REF!</v>
      </c>
    </row>
    <row r="82" spans="1:11" ht="12.75" customHeight="1" x14ac:dyDescent="0.2">
      <c r="A82" s="29"/>
      <c r="B82" s="112" t="e">
        <f>Summary!#REF!</f>
        <v>#REF!</v>
      </c>
      <c r="C82" s="86" t="e">
        <f>Summary!#REF!</f>
        <v>#REF!</v>
      </c>
      <c r="D82" s="86" t="e">
        <f>Summary!#REF!</f>
        <v>#REF!</v>
      </c>
      <c r="E82" s="112" t="e">
        <f>Summary!#REF!</f>
        <v>#REF!</v>
      </c>
      <c r="F82" s="86" t="e">
        <f>Summary!#REF!</f>
        <v>#REF!</v>
      </c>
      <c r="G82" s="86" t="e">
        <f>Summary!#REF!</f>
        <v>#REF!</v>
      </c>
      <c r="H82" s="86" t="e">
        <f>Summary!#REF!</f>
        <v>#REF!</v>
      </c>
      <c r="I82" s="345" t="e">
        <f>Summary!#REF!</f>
        <v>#REF!</v>
      </c>
      <c r="J82" s="345" t="e">
        <f>Summary!#REF!</f>
        <v>#REF!</v>
      </c>
      <c r="K82" s="931" t="e">
        <f>Summary!#REF!</f>
        <v>#REF!</v>
      </c>
    </row>
    <row r="83" spans="1:11" ht="12.75" customHeight="1" x14ac:dyDescent="0.2">
      <c r="A83" s="29"/>
      <c r="B83" s="112" t="e">
        <f>Summary!#REF!</f>
        <v>#REF!</v>
      </c>
      <c r="C83" s="86" t="e">
        <f>Summary!#REF!</f>
        <v>#REF!</v>
      </c>
      <c r="D83" s="86" t="e">
        <f>Summary!#REF!</f>
        <v>#REF!</v>
      </c>
      <c r="E83" s="112" t="e">
        <f>Summary!#REF!</f>
        <v>#REF!</v>
      </c>
      <c r="F83" s="86" t="e">
        <f>Summary!#REF!</f>
        <v>#REF!</v>
      </c>
      <c r="G83" s="86" t="e">
        <f>Summary!#REF!</f>
        <v>#REF!</v>
      </c>
      <c r="H83" s="86" t="e">
        <f>Summary!#REF!</f>
        <v>#REF!</v>
      </c>
      <c r="I83" s="345" t="e">
        <f>Summary!#REF!</f>
        <v>#REF!</v>
      </c>
      <c r="J83" s="345" t="e">
        <f>Summary!#REF!</f>
        <v>#REF!</v>
      </c>
      <c r="K83" s="931" t="e">
        <f>Summary!#REF!</f>
        <v>#REF!</v>
      </c>
    </row>
    <row r="84" spans="1:11" ht="12.75" customHeight="1" x14ac:dyDescent="0.2">
      <c r="A84" s="29"/>
      <c r="B84" s="112" t="e">
        <f>Summary!#REF!</f>
        <v>#REF!</v>
      </c>
      <c r="C84" s="86" t="e">
        <f>Summary!#REF!</f>
        <v>#REF!</v>
      </c>
      <c r="D84" s="86" t="e">
        <f>Summary!#REF!</f>
        <v>#REF!</v>
      </c>
      <c r="E84" s="112" t="e">
        <f>Summary!#REF!</f>
        <v>#REF!</v>
      </c>
      <c r="F84" s="86" t="e">
        <f>Summary!#REF!</f>
        <v>#REF!</v>
      </c>
      <c r="G84" s="86" t="e">
        <f>Summary!#REF!</f>
        <v>#REF!</v>
      </c>
      <c r="H84" s="86" t="e">
        <f>Summary!#REF!</f>
        <v>#REF!</v>
      </c>
      <c r="I84" s="345" t="e">
        <f>Summary!#REF!</f>
        <v>#REF!</v>
      </c>
      <c r="J84" s="345" t="e">
        <f>Summary!#REF!</f>
        <v>#REF!</v>
      </c>
      <c r="K84" s="931" t="e">
        <f>Summary!#REF!</f>
        <v>#REF!</v>
      </c>
    </row>
    <row r="85" spans="1:11" ht="12.75" customHeight="1" x14ac:dyDescent="0.2">
      <c r="A85" s="29"/>
      <c r="B85" s="112" t="e">
        <f>Summary!#REF!</f>
        <v>#REF!</v>
      </c>
      <c r="C85" s="86" t="e">
        <f>Summary!#REF!</f>
        <v>#REF!</v>
      </c>
      <c r="D85" s="86" t="e">
        <f>Summary!#REF!</f>
        <v>#REF!</v>
      </c>
      <c r="E85" s="112" t="e">
        <f>Summary!#REF!</f>
        <v>#REF!</v>
      </c>
      <c r="F85" s="86" t="e">
        <f>Summary!#REF!</f>
        <v>#REF!</v>
      </c>
      <c r="G85" s="86" t="e">
        <f>Summary!#REF!</f>
        <v>#REF!</v>
      </c>
      <c r="H85" s="86" t="e">
        <f>Summary!#REF!</f>
        <v>#REF!</v>
      </c>
      <c r="I85" s="345" t="e">
        <f>Summary!#REF!</f>
        <v>#REF!</v>
      </c>
      <c r="J85" s="345" t="e">
        <f>Summary!#REF!</f>
        <v>#REF!</v>
      </c>
      <c r="K85" s="931" t="e">
        <f>Summary!#REF!</f>
        <v>#REF!</v>
      </c>
    </row>
    <row r="86" spans="1:11" ht="12.75" customHeight="1" x14ac:dyDescent="0.2">
      <c r="A86" s="29"/>
      <c r="B86" s="112" t="e">
        <f>Summary!#REF!</f>
        <v>#REF!</v>
      </c>
      <c r="C86" s="86" t="e">
        <f>Summary!#REF!</f>
        <v>#REF!</v>
      </c>
      <c r="D86" s="86" t="e">
        <f>Summary!#REF!</f>
        <v>#REF!</v>
      </c>
      <c r="E86" s="112" t="e">
        <f>Summary!#REF!</f>
        <v>#REF!</v>
      </c>
      <c r="F86" s="86" t="e">
        <f>Summary!#REF!</f>
        <v>#REF!</v>
      </c>
      <c r="G86" s="86" t="e">
        <f>Summary!#REF!</f>
        <v>#REF!</v>
      </c>
      <c r="H86" s="86" t="e">
        <f>Summary!#REF!</f>
        <v>#REF!</v>
      </c>
      <c r="I86" s="345" t="e">
        <f>Summary!#REF!</f>
        <v>#REF!</v>
      </c>
      <c r="J86" s="345" t="e">
        <f>Summary!#REF!</f>
        <v>#REF!</v>
      </c>
      <c r="K86" s="931" t="e">
        <f>Summary!#REF!</f>
        <v>#REF!</v>
      </c>
    </row>
    <row r="87" spans="1:11" ht="12.75" customHeight="1" x14ac:dyDescent="0.2">
      <c r="A87" s="29"/>
      <c r="B87" s="112" t="e">
        <f>Summary!#REF!</f>
        <v>#REF!</v>
      </c>
      <c r="C87" s="86" t="e">
        <f>Summary!#REF!</f>
        <v>#REF!</v>
      </c>
      <c r="D87" s="86" t="e">
        <f>Summary!#REF!</f>
        <v>#REF!</v>
      </c>
      <c r="E87" s="112" t="e">
        <f>Summary!#REF!</f>
        <v>#REF!</v>
      </c>
      <c r="F87" s="86" t="e">
        <f>Summary!#REF!</f>
        <v>#REF!</v>
      </c>
      <c r="G87" s="86" t="e">
        <f>Summary!#REF!</f>
        <v>#REF!</v>
      </c>
      <c r="H87" s="86" t="e">
        <f>Summary!#REF!</f>
        <v>#REF!</v>
      </c>
      <c r="I87" s="345" t="e">
        <f>Summary!#REF!</f>
        <v>#REF!</v>
      </c>
      <c r="J87" s="345" t="e">
        <f>Summary!#REF!</f>
        <v>#REF!</v>
      </c>
      <c r="K87" s="931" t="e">
        <f>Summary!#REF!</f>
        <v>#REF!</v>
      </c>
    </row>
    <row r="88" spans="1:11" ht="12.75" customHeight="1" x14ac:dyDescent="0.2">
      <c r="A88" s="29"/>
      <c r="B88" s="112" t="e">
        <f>Summary!#REF!</f>
        <v>#REF!</v>
      </c>
      <c r="C88" s="86" t="e">
        <f>Summary!#REF!</f>
        <v>#REF!</v>
      </c>
      <c r="D88" s="86" t="e">
        <f>Summary!#REF!</f>
        <v>#REF!</v>
      </c>
      <c r="E88" s="112" t="e">
        <f>Summary!#REF!</f>
        <v>#REF!</v>
      </c>
      <c r="F88" s="86" t="e">
        <f>Summary!#REF!</f>
        <v>#REF!</v>
      </c>
      <c r="G88" s="86" t="e">
        <f>Summary!#REF!</f>
        <v>#REF!</v>
      </c>
      <c r="H88" s="86" t="e">
        <f>Summary!#REF!</f>
        <v>#REF!</v>
      </c>
      <c r="I88" s="345" t="e">
        <f>Summary!#REF!</f>
        <v>#REF!</v>
      </c>
      <c r="J88" s="345" t="e">
        <f>Summary!#REF!</f>
        <v>#REF!</v>
      </c>
      <c r="K88" s="931" t="e">
        <f>Summary!#REF!</f>
        <v>#REF!</v>
      </c>
    </row>
    <row r="89" spans="1:11" ht="12.75" customHeight="1" x14ac:dyDescent="0.2">
      <c r="A89" s="29"/>
      <c r="B89" s="112" t="e">
        <f>Summary!#REF!</f>
        <v>#REF!</v>
      </c>
      <c r="C89" s="86" t="e">
        <f>Summary!#REF!</f>
        <v>#REF!</v>
      </c>
      <c r="D89" s="86" t="e">
        <f>Summary!#REF!</f>
        <v>#REF!</v>
      </c>
      <c r="E89" s="112" t="e">
        <f>Summary!#REF!</f>
        <v>#REF!</v>
      </c>
      <c r="F89" s="86" t="e">
        <f>Summary!#REF!</f>
        <v>#REF!</v>
      </c>
      <c r="G89" s="86" t="e">
        <f>Summary!#REF!</f>
        <v>#REF!</v>
      </c>
      <c r="H89" s="86" t="e">
        <f>Summary!#REF!</f>
        <v>#REF!</v>
      </c>
      <c r="I89" s="345" t="e">
        <f>Summary!#REF!</f>
        <v>#REF!</v>
      </c>
      <c r="J89" s="345" t="e">
        <f>Summary!#REF!</f>
        <v>#REF!</v>
      </c>
      <c r="K89" s="931" t="e">
        <f>Summary!#REF!</f>
        <v>#REF!</v>
      </c>
    </row>
    <row r="90" spans="1:11" ht="12.75" customHeight="1" x14ac:dyDescent="0.2">
      <c r="A90" s="29"/>
      <c r="B90" s="112" t="e">
        <f>Summary!#REF!</f>
        <v>#REF!</v>
      </c>
      <c r="C90" s="86" t="e">
        <f>Summary!#REF!</f>
        <v>#REF!</v>
      </c>
      <c r="D90" s="86" t="e">
        <f>Summary!#REF!</f>
        <v>#REF!</v>
      </c>
      <c r="E90" s="112" t="e">
        <f>Summary!#REF!</f>
        <v>#REF!</v>
      </c>
      <c r="F90" s="86" t="e">
        <f>Summary!#REF!</f>
        <v>#REF!</v>
      </c>
      <c r="G90" s="86" t="e">
        <f>Summary!#REF!</f>
        <v>#REF!</v>
      </c>
      <c r="H90" s="86" t="e">
        <f>Summary!#REF!</f>
        <v>#REF!</v>
      </c>
      <c r="I90" s="345" t="e">
        <f>Summary!#REF!</f>
        <v>#REF!</v>
      </c>
      <c r="J90" s="345" t="e">
        <f>Summary!#REF!</f>
        <v>#REF!</v>
      </c>
      <c r="K90" s="931" t="e">
        <f>Summary!#REF!</f>
        <v>#REF!</v>
      </c>
    </row>
    <row r="91" spans="1:11" ht="12.75" customHeight="1" x14ac:dyDescent="0.2">
      <c r="A91" s="29"/>
      <c r="B91" s="112" t="e">
        <f>Summary!#REF!</f>
        <v>#REF!</v>
      </c>
      <c r="C91" s="86" t="e">
        <f>Summary!#REF!</f>
        <v>#REF!</v>
      </c>
      <c r="D91" s="86" t="e">
        <f>Summary!#REF!</f>
        <v>#REF!</v>
      </c>
      <c r="E91" s="112" t="e">
        <f>Summary!#REF!</f>
        <v>#REF!</v>
      </c>
      <c r="F91" s="86" t="e">
        <f>Summary!#REF!</f>
        <v>#REF!</v>
      </c>
      <c r="G91" s="86" t="e">
        <f>Summary!#REF!</f>
        <v>#REF!</v>
      </c>
      <c r="H91" s="86" t="e">
        <f>Summary!#REF!</f>
        <v>#REF!</v>
      </c>
      <c r="I91" s="345" t="e">
        <f>Summary!#REF!</f>
        <v>#REF!</v>
      </c>
      <c r="J91" s="345" t="e">
        <f>Summary!#REF!</f>
        <v>#REF!</v>
      </c>
      <c r="K91" s="931" t="e">
        <f>Summary!#REF!</f>
        <v>#REF!</v>
      </c>
    </row>
    <row r="92" spans="1:11" ht="12.75" customHeight="1" x14ac:dyDescent="0.2">
      <c r="A92" s="29"/>
      <c r="B92" s="112" t="e">
        <f>Summary!#REF!</f>
        <v>#REF!</v>
      </c>
      <c r="C92" s="86" t="e">
        <f>Summary!#REF!</f>
        <v>#REF!</v>
      </c>
      <c r="D92" s="86" t="e">
        <f>Summary!#REF!</f>
        <v>#REF!</v>
      </c>
      <c r="E92" s="112" t="e">
        <f>Summary!#REF!</f>
        <v>#REF!</v>
      </c>
      <c r="F92" s="86" t="e">
        <f>Summary!#REF!</f>
        <v>#REF!</v>
      </c>
      <c r="G92" s="86" t="e">
        <f>Summary!#REF!</f>
        <v>#REF!</v>
      </c>
      <c r="H92" s="86" t="e">
        <f>Summary!#REF!</f>
        <v>#REF!</v>
      </c>
      <c r="I92" s="345" t="e">
        <f>Summary!#REF!</f>
        <v>#REF!</v>
      </c>
      <c r="J92" s="345" t="e">
        <f>Summary!#REF!</f>
        <v>#REF!</v>
      </c>
      <c r="K92" s="931" t="e">
        <f>Summary!#REF!</f>
        <v>#REF!</v>
      </c>
    </row>
    <row r="93" spans="1:11" ht="12.75" customHeight="1" x14ac:dyDescent="0.2">
      <c r="A93" s="29"/>
      <c r="B93" s="112" t="e">
        <f>Summary!#REF!</f>
        <v>#REF!</v>
      </c>
      <c r="C93" s="86" t="e">
        <f>Summary!#REF!</f>
        <v>#REF!</v>
      </c>
      <c r="D93" s="86" t="e">
        <f>Summary!#REF!</f>
        <v>#REF!</v>
      </c>
      <c r="E93" s="112" t="e">
        <f>Summary!#REF!</f>
        <v>#REF!</v>
      </c>
      <c r="F93" s="86" t="e">
        <f>Summary!#REF!</f>
        <v>#REF!</v>
      </c>
      <c r="G93" s="86" t="e">
        <f>Summary!#REF!</f>
        <v>#REF!</v>
      </c>
      <c r="H93" s="86" t="e">
        <f>Summary!#REF!</f>
        <v>#REF!</v>
      </c>
      <c r="I93" s="345" t="e">
        <f>Summary!#REF!</f>
        <v>#REF!</v>
      </c>
      <c r="J93" s="345" t="e">
        <f>Summary!#REF!</f>
        <v>#REF!</v>
      </c>
      <c r="K93" s="931" t="e">
        <f>Summary!#REF!</f>
        <v>#REF!</v>
      </c>
    </row>
    <row r="94" spans="1:11" ht="12.75" customHeight="1" x14ac:dyDescent="0.2">
      <c r="A94" s="29"/>
      <c r="B94" s="112" t="e">
        <f>Summary!#REF!</f>
        <v>#REF!</v>
      </c>
      <c r="C94" s="86" t="e">
        <f>Summary!#REF!</f>
        <v>#REF!</v>
      </c>
      <c r="D94" s="86" t="e">
        <f>Summary!#REF!</f>
        <v>#REF!</v>
      </c>
      <c r="E94" s="112" t="e">
        <f>Summary!#REF!</f>
        <v>#REF!</v>
      </c>
      <c r="F94" s="86" t="e">
        <f>Summary!#REF!</f>
        <v>#REF!</v>
      </c>
      <c r="G94" s="86" t="e">
        <f>Summary!#REF!</f>
        <v>#REF!</v>
      </c>
      <c r="H94" s="86" t="e">
        <f>Summary!#REF!</f>
        <v>#REF!</v>
      </c>
      <c r="I94" s="345" t="e">
        <f>Summary!#REF!</f>
        <v>#REF!</v>
      </c>
      <c r="J94" s="345" t="e">
        <f>Summary!#REF!</f>
        <v>#REF!</v>
      </c>
      <c r="K94" s="931" t="e">
        <f>Summary!#REF!</f>
        <v>#REF!</v>
      </c>
    </row>
    <row r="95" spans="1:11" ht="12.75" customHeight="1" x14ac:dyDescent="0.2">
      <c r="A95" s="29"/>
      <c r="B95" s="112" t="e">
        <f>Summary!#REF!</f>
        <v>#REF!</v>
      </c>
      <c r="C95" s="86" t="e">
        <f>Summary!#REF!</f>
        <v>#REF!</v>
      </c>
      <c r="D95" s="86" t="e">
        <f>Summary!#REF!</f>
        <v>#REF!</v>
      </c>
      <c r="E95" s="112" t="e">
        <f>Summary!#REF!</f>
        <v>#REF!</v>
      </c>
      <c r="F95" s="86" t="e">
        <f>Summary!#REF!</f>
        <v>#REF!</v>
      </c>
      <c r="G95" s="86" t="e">
        <f>Summary!#REF!</f>
        <v>#REF!</v>
      </c>
      <c r="H95" s="86" t="e">
        <f>Summary!#REF!</f>
        <v>#REF!</v>
      </c>
      <c r="I95" s="345" t="e">
        <f>Summary!#REF!</f>
        <v>#REF!</v>
      </c>
      <c r="J95" s="345" t="e">
        <f>Summary!#REF!</f>
        <v>#REF!</v>
      </c>
      <c r="K95" s="931" t="e">
        <f>Summary!#REF!</f>
        <v>#REF!</v>
      </c>
    </row>
    <row r="96" spans="1:11" ht="12.75" customHeight="1" x14ac:dyDescent="0.2">
      <c r="A96" s="29"/>
      <c r="B96" s="112" t="e">
        <f>Summary!#REF!</f>
        <v>#REF!</v>
      </c>
      <c r="C96" s="86" t="e">
        <f>Summary!#REF!</f>
        <v>#REF!</v>
      </c>
      <c r="D96" s="86" t="e">
        <f>Summary!#REF!</f>
        <v>#REF!</v>
      </c>
      <c r="E96" s="112" t="e">
        <f>Summary!#REF!</f>
        <v>#REF!</v>
      </c>
      <c r="F96" s="86" t="e">
        <f>Summary!#REF!</f>
        <v>#REF!</v>
      </c>
      <c r="G96" s="86" t="e">
        <f>Summary!#REF!</f>
        <v>#REF!</v>
      </c>
      <c r="H96" s="86" t="e">
        <f>Summary!#REF!</f>
        <v>#REF!</v>
      </c>
      <c r="I96" s="345" t="e">
        <f>Summary!#REF!</f>
        <v>#REF!</v>
      </c>
      <c r="J96" s="345" t="e">
        <f>Summary!#REF!</f>
        <v>#REF!</v>
      </c>
      <c r="K96" s="931" t="e">
        <f>Summary!#REF!</f>
        <v>#REF!</v>
      </c>
    </row>
    <row r="97" spans="1:11" ht="12.75" customHeight="1" x14ac:dyDescent="0.2">
      <c r="A97" s="29"/>
      <c r="B97" s="112" t="e">
        <f>Summary!#REF!</f>
        <v>#REF!</v>
      </c>
      <c r="C97" s="86" t="e">
        <f>Summary!#REF!</f>
        <v>#REF!</v>
      </c>
      <c r="D97" s="86" t="e">
        <f>Summary!#REF!</f>
        <v>#REF!</v>
      </c>
      <c r="E97" s="112" t="e">
        <f>Summary!#REF!</f>
        <v>#REF!</v>
      </c>
      <c r="F97" s="86" t="e">
        <f>Summary!#REF!</f>
        <v>#REF!</v>
      </c>
      <c r="G97" s="86" t="e">
        <f>Summary!#REF!</f>
        <v>#REF!</v>
      </c>
      <c r="H97" s="86" t="e">
        <f>Summary!#REF!</f>
        <v>#REF!</v>
      </c>
      <c r="I97" s="345" t="e">
        <f>Summary!#REF!</f>
        <v>#REF!</v>
      </c>
      <c r="J97" s="345" t="e">
        <f>Summary!#REF!</f>
        <v>#REF!</v>
      </c>
      <c r="K97" s="931" t="e">
        <f>Summary!#REF!</f>
        <v>#REF!</v>
      </c>
    </row>
    <row r="98" spans="1:11" ht="12.75" customHeight="1" x14ac:dyDescent="0.2">
      <c r="A98" s="29"/>
      <c r="B98" s="112" t="e">
        <f>Summary!#REF!</f>
        <v>#REF!</v>
      </c>
      <c r="C98" s="86" t="e">
        <f>Summary!#REF!</f>
        <v>#REF!</v>
      </c>
      <c r="D98" s="86" t="e">
        <f>Summary!#REF!</f>
        <v>#REF!</v>
      </c>
      <c r="E98" s="112" t="e">
        <f>Summary!#REF!</f>
        <v>#REF!</v>
      </c>
      <c r="F98" s="86" t="e">
        <f>Summary!#REF!</f>
        <v>#REF!</v>
      </c>
      <c r="G98" s="86" t="e">
        <f>Summary!#REF!</f>
        <v>#REF!</v>
      </c>
      <c r="H98" s="86" t="e">
        <f>Summary!#REF!</f>
        <v>#REF!</v>
      </c>
      <c r="I98" s="345" t="e">
        <f>Summary!#REF!</f>
        <v>#REF!</v>
      </c>
      <c r="J98" s="345" t="e">
        <f>Summary!#REF!</f>
        <v>#REF!</v>
      </c>
      <c r="K98" s="931" t="e">
        <f>Summary!#REF!</f>
        <v>#REF!</v>
      </c>
    </row>
    <row r="99" spans="1:11" ht="12.75" customHeight="1" x14ac:dyDescent="0.2">
      <c r="A99" s="29"/>
      <c r="B99" s="112" t="e">
        <f>Summary!#REF!</f>
        <v>#REF!</v>
      </c>
      <c r="C99" s="86" t="e">
        <f>Summary!#REF!</f>
        <v>#REF!</v>
      </c>
      <c r="D99" s="86" t="e">
        <f>Summary!#REF!</f>
        <v>#REF!</v>
      </c>
      <c r="E99" s="112" t="e">
        <f>Summary!#REF!</f>
        <v>#REF!</v>
      </c>
      <c r="F99" s="86" t="e">
        <f>Summary!#REF!</f>
        <v>#REF!</v>
      </c>
      <c r="G99" s="86" t="e">
        <f>Summary!#REF!</f>
        <v>#REF!</v>
      </c>
      <c r="H99" s="86" t="e">
        <f>Summary!#REF!</f>
        <v>#REF!</v>
      </c>
      <c r="I99" s="345" t="e">
        <f>Summary!#REF!</f>
        <v>#REF!</v>
      </c>
      <c r="J99" s="345" t="e">
        <f>Summary!#REF!</f>
        <v>#REF!</v>
      </c>
      <c r="K99" s="931" t="e">
        <f>Summary!#REF!</f>
        <v>#REF!</v>
      </c>
    </row>
    <row r="100" spans="1:11" ht="12.75" customHeight="1" x14ac:dyDescent="0.2">
      <c r="A100" s="29"/>
      <c r="B100" s="112" t="e">
        <f>Summary!#REF!</f>
        <v>#REF!</v>
      </c>
      <c r="C100" s="86" t="e">
        <f>Summary!#REF!</f>
        <v>#REF!</v>
      </c>
      <c r="D100" s="86" t="e">
        <f>Summary!#REF!</f>
        <v>#REF!</v>
      </c>
      <c r="E100" s="112" t="e">
        <f>Summary!#REF!</f>
        <v>#REF!</v>
      </c>
      <c r="F100" s="86" t="e">
        <f>Summary!#REF!</f>
        <v>#REF!</v>
      </c>
      <c r="G100" s="86" t="e">
        <f>Summary!#REF!</f>
        <v>#REF!</v>
      </c>
      <c r="H100" s="86" t="e">
        <f>Summary!#REF!</f>
        <v>#REF!</v>
      </c>
      <c r="I100" s="345" t="e">
        <f>Summary!#REF!</f>
        <v>#REF!</v>
      </c>
      <c r="J100" s="345" t="e">
        <f>Summary!#REF!</f>
        <v>#REF!</v>
      </c>
      <c r="K100" s="931" t="e">
        <f>Summary!#REF!</f>
        <v>#REF!</v>
      </c>
    </row>
    <row r="101" spans="1:11" ht="12.75" customHeight="1" x14ac:dyDescent="0.2">
      <c r="A101" s="29"/>
      <c r="B101" s="112" t="e">
        <f>Summary!#REF!</f>
        <v>#REF!</v>
      </c>
      <c r="C101" s="86" t="e">
        <f>Summary!#REF!</f>
        <v>#REF!</v>
      </c>
      <c r="D101" s="86" t="e">
        <f>Summary!#REF!</f>
        <v>#REF!</v>
      </c>
      <c r="E101" s="112" t="e">
        <f>Summary!#REF!</f>
        <v>#REF!</v>
      </c>
      <c r="F101" s="86" t="e">
        <f>Summary!#REF!</f>
        <v>#REF!</v>
      </c>
      <c r="G101" s="86" t="e">
        <f>Summary!#REF!</f>
        <v>#REF!</v>
      </c>
      <c r="H101" s="86" t="e">
        <f>Summary!#REF!</f>
        <v>#REF!</v>
      </c>
      <c r="I101" s="345" t="e">
        <f>Summary!#REF!</f>
        <v>#REF!</v>
      </c>
      <c r="J101" s="345" t="e">
        <f>Summary!#REF!</f>
        <v>#REF!</v>
      </c>
      <c r="K101" s="931" t="e">
        <f>Summary!#REF!</f>
        <v>#REF!</v>
      </c>
    </row>
    <row r="102" spans="1:11" ht="12.75" customHeight="1" x14ac:dyDescent="0.2">
      <c r="A102" s="29"/>
      <c r="B102" s="112" t="e">
        <f>Summary!#REF!</f>
        <v>#REF!</v>
      </c>
      <c r="C102" s="86" t="e">
        <f>Summary!#REF!</f>
        <v>#REF!</v>
      </c>
      <c r="D102" s="86" t="e">
        <f>Summary!#REF!</f>
        <v>#REF!</v>
      </c>
      <c r="E102" s="112" t="e">
        <f>Summary!#REF!</f>
        <v>#REF!</v>
      </c>
      <c r="F102" s="86" t="e">
        <f>Summary!#REF!</f>
        <v>#REF!</v>
      </c>
      <c r="G102" s="86" t="e">
        <f>Summary!#REF!</f>
        <v>#REF!</v>
      </c>
      <c r="H102" s="86" t="e">
        <f>Summary!#REF!</f>
        <v>#REF!</v>
      </c>
      <c r="I102" s="345" t="e">
        <f>Summary!#REF!</f>
        <v>#REF!</v>
      </c>
      <c r="J102" s="345" t="e">
        <f>Summary!#REF!</f>
        <v>#REF!</v>
      </c>
      <c r="K102" s="931" t="e">
        <f>Summary!#REF!</f>
        <v>#REF!</v>
      </c>
    </row>
    <row r="103" spans="1:11" ht="12.75" customHeight="1" x14ac:dyDescent="0.2">
      <c r="A103" s="29"/>
      <c r="B103" s="112" t="e">
        <f>Summary!#REF!</f>
        <v>#REF!</v>
      </c>
      <c r="C103" s="86" t="e">
        <f>Summary!#REF!</f>
        <v>#REF!</v>
      </c>
      <c r="D103" s="86" t="e">
        <f>Summary!#REF!</f>
        <v>#REF!</v>
      </c>
      <c r="E103" s="112" t="e">
        <f>Summary!#REF!</f>
        <v>#REF!</v>
      </c>
      <c r="F103" s="86" t="e">
        <f>Summary!#REF!</f>
        <v>#REF!</v>
      </c>
      <c r="G103" s="86" t="e">
        <f>Summary!#REF!</f>
        <v>#REF!</v>
      </c>
      <c r="H103" s="86" t="e">
        <f>Summary!#REF!</f>
        <v>#REF!</v>
      </c>
      <c r="I103" s="345" t="e">
        <f>Summary!#REF!</f>
        <v>#REF!</v>
      </c>
      <c r="J103" s="345" t="e">
        <f>Summary!#REF!</f>
        <v>#REF!</v>
      </c>
      <c r="K103" s="931" t="e">
        <f>Summary!#REF!</f>
        <v>#REF!</v>
      </c>
    </row>
    <row r="104" spans="1:11" ht="12.75" customHeight="1" x14ac:dyDescent="0.2">
      <c r="A104" s="29"/>
      <c r="B104" s="112" t="e">
        <f>Summary!#REF!</f>
        <v>#REF!</v>
      </c>
      <c r="C104" s="86" t="e">
        <f>Summary!#REF!</f>
        <v>#REF!</v>
      </c>
      <c r="D104" s="86" t="e">
        <f>Summary!#REF!</f>
        <v>#REF!</v>
      </c>
      <c r="E104" s="112" t="e">
        <f>Summary!#REF!</f>
        <v>#REF!</v>
      </c>
      <c r="F104" s="86" t="e">
        <f>Summary!#REF!</f>
        <v>#REF!</v>
      </c>
      <c r="G104" s="86" t="e">
        <f>Summary!#REF!</f>
        <v>#REF!</v>
      </c>
      <c r="H104" s="86" t="e">
        <f>Summary!#REF!</f>
        <v>#REF!</v>
      </c>
      <c r="I104" s="345" t="e">
        <f>Summary!#REF!</f>
        <v>#REF!</v>
      </c>
      <c r="J104" s="345" t="e">
        <f>Summary!#REF!</f>
        <v>#REF!</v>
      </c>
      <c r="K104" s="931" t="e">
        <f>Summary!#REF!</f>
        <v>#REF!</v>
      </c>
    </row>
    <row r="105" spans="1:11" ht="12.75" customHeight="1" x14ac:dyDescent="0.2">
      <c r="A105" s="29"/>
      <c r="B105" s="112" t="e">
        <f>Summary!#REF!</f>
        <v>#REF!</v>
      </c>
      <c r="C105" s="86" t="e">
        <f>Summary!#REF!</f>
        <v>#REF!</v>
      </c>
      <c r="D105" s="86" t="e">
        <f>Summary!#REF!</f>
        <v>#REF!</v>
      </c>
      <c r="E105" s="112" t="e">
        <f>Summary!#REF!</f>
        <v>#REF!</v>
      </c>
      <c r="F105" s="86" t="e">
        <f>Summary!#REF!</f>
        <v>#REF!</v>
      </c>
      <c r="G105" s="86" t="e">
        <f>Summary!#REF!</f>
        <v>#REF!</v>
      </c>
      <c r="H105" s="86" t="e">
        <f>Summary!#REF!</f>
        <v>#REF!</v>
      </c>
      <c r="I105" s="345" t="e">
        <f>Summary!#REF!</f>
        <v>#REF!</v>
      </c>
      <c r="J105" s="345" t="e">
        <f>Summary!#REF!</f>
        <v>#REF!</v>
      </c>
      <c r="K105" s="931" t="e">
        <f>Summary!#REF!</f>
        <v>#REF!</v>
      </c>
    </row>
    <row r="106" spans="1:11" ht="12.75" customHeight="1" x14ac:dyDescent="0.2">
      <c r="A106" s="29"/>
      <c r="B106" s="112" t="e">
        <f>Summary!#REF!</f>
        <v>#REF!</v>
      </c>
      <c r="C106" s="86" t="e">
        <f>Summary!#REF!</f>
        <v>#REF!</v>
      </c>
      <c r="D106" s="86" t="e">
        <f>Summary!#REF!</f>
        <v>#REF!</v>
      </c>
      <c r="E106" s="112" t="e">
        <f>Summary!#REF!</f>
        <v>#REF!</v>
      </c>
      <c r="F106" s="86" t="e">
        <f>Summary!#REF!</f>
        <v>#REF!</v>
      </c>
      <c r="G106" s="86" t="e">
        <f>Summary!#REF!</f>
        <v>#REF!</v>
      </c>
      <c r="H106" s="86" t="e">
        <f>Summary!#REF!</f>
        <v>#REF!</v>
      </c>
      <c r="I106" s="345" t="e">
        <f>Summary!#REF!</f>
        <v>#REF!</v>
      </c>
      <c r="J106" s="345" t="e">
        <f>Summary!#REF!</f>
        <v>#REF!</v>
      </c>
      <c r="K106" s="931" t="e">
        <f>Summary!#REF!</f>
        <v>#REF!</v>
      </c>
    </row>
    <row r="107" spans="1:11" ht="12.75" customHeight="1" x14ac:dyDescent="0.2">
      <c r="A107" s="29"/>
      <c r="B107" s="112" t="e">
        <f>Summary!#REF!</f>
        <v>#REF!</v>
      </c>
      <c r="C107" s="86" t="e">
        <f>Summary!#REF!</f>
        <v>#REF!</v>
      </c>
      <c r="D107" s="86" t="e">
        <f>Summary!#REF!</f>
        <v>#REF!</v>
      </c>
      <c r="E107" s="112" t="e">
        <f>Summary!#REF!</f>
        <v>#REF!</v>
      </c>
      <c r="F107" s="86" t="e">
        <f>Summary!#REF!</f>
        <v>#REF!</v>
      </c>
      <c r="G107" s="86" t="e">
        <f>Summary!#REF!</f>
        <v>#REF!</v>
      </c>
      <c r="H107" s="86" t="e">
        <f>Summary!#REF!</f>
        <v>#REF!</v>
      </c>
      <c r="I107" s="345" t="e">
        <f>Summary!#REF!</f>
        <v>#REF!</v>
      </c>
      <c r="J107" s="345" t="e">
        <f>Summary!#REF!</f>
        <v>#REF!</v>
      </c>
      <c r="K107" s="931" t="e">
        <f>Summary!#REF!</f>
        <v>#REF!</v>
      </c>
    </row>
    <row r="108" spans="1:11" ht="12.75" customHeight="1" x14ac:dyDescent="0.2">
      <c r="A108" s="29"/>
      <c r="B108" s="112" t="e">
        <f>Summary!#REF!</f>
        <v>#REF!</v>
      </c>
      <c r="C108" s="86" t="e">
        <f>Summary!#REF!</f>
        <v>#REF!</v>
      </c>
      <c r="D108" s="86" t="e">
        <f>Summary!#REF!</f>
        <v>#REF!</v>
      </c>
      <c r="E108" s="112" t="e">
        <f>Summary!#REF!</f>
        <v>#REF!</v>
      </c>
      <c r="F108" s="86" t="e">
        <f>Summary!#REF!</f>
        <v>#REF!</v>
      </c>
      <c r="G108" s="86" t="e">
        <f>Summary!#REF!</f>
        <v>#REF!</v>
      </c>
      <c r="H108" s="86" t="e">
        <f>Summary!#REF!</f>
        <v>#REF!</v>
      </c>
      <c r="I108" s="345" t="e">
        <f>Summary!#REF!</f>
        <v>#REF!</v>
      </c>
      <c r="J108" s="345" t="e">
        <f>Summary!#REF!</f>
        <v>#REF!</v>
      </c>
      <c r="K108" s="931" t="e">
        <f>Summary!#REF!</f>
        <v>#REF!</v>
      </c>
    </row>
    <row r="109" spans="1:11" ht="12.75" customHeight="1" x14ac:dyDescent="0.2">
      <c r="A109" s="29"/>
      <c r="B109" s="112" t="e">
        <f>Summary!#REF!</f>
        <v>#REF!</v>
      </c>
      <c r="C109" s="86" t="e">
        <f>Summary!#REF!</f>
        <v>#REF!</v>
      </c>
      <c r="D109" s="86" t="e">
        <f>Summary!#REF!</f>
        <v>#REF!</v>
      </c>
      <c r="E109" s="112" t="e">
        <f>Summary!#REF!</f>
        <v>#REF!</v>
      </c>
      <c r="F109" s="86" t="e">
        <f>Summary!#REF!</f>
        <v>#REF!</v>
      </c>
      <c r="G109" s="86" t="e">
        <f>Summary!#REF!</f>
        <v>#REF!</v>
      </c>
      <c r="H109" s="86" t="e">
        <f>Summary!#REF!</f>
        <v>#REF!</v>
      </c>
      <c r="I109" s="345" t="e">
        <f>Summary!#REF!</f>
        <v>#REF!</v>
      </c>
      <c r="J109" s="345" t="e">
        <f>Summary!#REF!</f>
        <v>#REF!</v>
      </c>
      <c r="K109" s="931" t="e">
        <f>Summary!#REF!</f>
        <v>#REF!</v>
      </c>
    </row>
    <row r="110" spans="1:11" ht="12.75" customHeight="1" x14ac:dyDescent="0.2">
      <c r="A110" s="29"/>
      <c r="B110" s="112" t="e">
        <f>Summary!#REF!</f>
        <v>#REF!</v>
      </c>
      <c r="C110" s="86" t="e">
        <f>Summary!#REF!</f>
        <v>#REF!</v>
      </c>
      <c r="D110" s="86" t="e">
        <f>Summary!#REF!</f>
        <v>#REF!</v>
      </c>
      <c r="E110" s="112" t="e">
        <f>Summary!#REF!</f>
        <v>#REF!</v>
      </c>
      <c r="F110" s="86" t="e">
        <f>Summary!#REF!</f>
        <v>#REF!</v>
      </c>
      <c r="G110" s="86" t="e">
        <f>Summary!#REF!</f>
        <v>#REF!</v>
      </c>
      <c r="H110" s="86" t="e">
        <f>Summary!#REF!</f>
        <v>#REF!</v>
      </c>
      <c r="I110" s="345" t="e">
        <f>Summary!#REF!</f>
        <v>#REF!</v>
      </c>
      <c r="J110" s="345" t="e">
        <f>Summary!#REF!</f>
        <v>#REF!</v>
      </c>
      <c r="K110" s="931" t="e">
        <f>Summary!#REF!</f>
        <v>#REF!</v>
      </c>
    </row>
    <row r="111" spans="1:11" ht="12.75" customHeight="1" x14ac:dyDescent="0.2">
      <c r="A111" s="29"/>
      <c r="B111" s="112" t="e">
        <f>Summary!#REF!</f>
        <v>#REF!</v>
      </c>
      <c r="C111" s="86" t="e">
        <f>Summary!#REF!</f>
        <v>#REF!</v>
      </c>
      <c r="D111" s="86" t="e">
        <f>Summary!#REF!</f>
        <v>#REF!</v>
      </c>
      <c r="E111" s="112" t="e">
        <f>Summary!#REF!</f>
        <v>#REF!</v>
      </c>
      <c r="F111" s="86" t="e">
        <f>Summary!#REF!</f>
        <v>#REF!</v>
      </c>
      <c r="G111" s="86" t="e">
        <f>Summary!#REF!</f>
        <v>#REF!</v>
      </c>
      <c r="H111" s="86" t="e">
        <f>Summary!#REF!</f>
        <v>#REF!</v>
      </c>
      <c r="I111" s="345" t="e">
        <f>Summary!#REF!</f>
        <v>#REF!</v>
      </c>
      <c r="J111" s="345" t="e">
        <f>Summary!#REF!</f>
        <v>#REF!</v>
      </c>
      <c r="K111" s="931" t="e">
        <f>Summary!#REF!</f>
        <v>#REF!</v>
      </c>
    </row>
    <row r="112" spans="1:11" ht="12.75" customHeight="1" x14ac:dyDescent="0.2">
      <c r="A112" s="29"/>
      <c r="B112" s="112" t="e">
        <f>Summary!#REF!</f>
        <v>#REF!</v>
      </c>
      <c r="C112" s="86" t="e">
        <f>Summary!#REF!</f>
        <v>#REF!</v>
      </c>
      <c r="D112" s="86" t="e">
        <f>Summary!#REF!</f>
        <v>#REF!</v>
      </c>
      <c r="E112" s="112" t="e">
        <f>Summary!#REF!</f>
        <v>#REF!</v>
      </c>
      <c r="F112" s="86" t="e">
        <f>Summary!#REF!</f>
        <v>#REF!</v>
      </c>
      <c r="G112" s="86" t="e">
        <f>Summary!#REF!</f>
        <v>#REF!</v>
      </c>
      <c r="H112" s="86" t="e">
        <f>Summary!#REF!</f>
        <v>#REF!</v>
      </c>
      <c r="I112" s="345" t="e">
        <f>Summary!#REF!</f>
        <v>#REF!</v>
      </c>
      <c r="J112" s="345" t="e">
        <f>Summary!#REF!</f>
        <v>#REF!</v>
      </c>
      <c r="K112" s="931" t="e">
        <f>Summary!#REF!</f>
        <v>#REF!</v>
      </c>
    </row>
    <row r="113" spans="1:11" ht="12.75" customHeight="1" x14ac:dyDescent="0.2">
      <c r="A113" s="29"/>
      <c r="B113" s="112" t="e">
        <f>Summary!#REF!</f>
        <v>#REF!</v>
      </c>
      <c r="C113" s="86" t="e">
        <f>Summary!#REF!</f>
        <v>#REF!</v>
      </c>
      <c r="D113" s="86" t="e">
        <f>Summary!#REF!</f>
        <v>#REF!</v>
      </c>
      <c r="E113" s="112" t="e">
        <f>Summary!#REF!</f>
        <v>#REF!</v>
      </c>
      <c r="F113" s="86" t="e">
        <f>Summary!#REF!</f>
        <v>#REF!</v>
      </c>
      <c r="G113" s="86" t="e">
        <f>Summary!#REF!</f>
        <v>#REF!</v>
      </c>
      <c r="H113" s="86" t="e">
        <f>Summary!#REF!</f>
        <v>#REF!</v>
      </c>
      <c r="I113" s="345" t="e">
        <f>Summary!#REF!</f>
        <v>#REF!</v>
      </c>
      <c r="J113" s="345" t="e">
        <f>Summary!#REF!</f>
        <v>#REF!</v>
      </c>
      <c r="K113" s="931" t="e">
        <f>Summary!#REF!</f>
        <v>#REF!</v>
      </c>
    </row>
    <row r="114" spans="1:11" ht="12.75" customHeight="1" x14ac:dyDescent="0.2">
      <c r="A114" s="29"/>
      <c r="B114" s="112" t="e">
        <f>Summary!#REF!</f>
        <v>#REF!</v>
      </c>
      <c r="C114" s="86" t="e">
        <f>Summary!#REF!</f>
        <v>#REF!</v>
      </c>
      <c r="D114" s="86" t="e">
        <f>Summary!#REF!</f>
        <v>#REF!</v>
      </c>
      <c r="E114" s="112" t="e">
        <f>Summary!#REF!</f>
        <v>#REF!</v>
      </c>
      <c r="F114" s="86" t="e">
        <f>Summary!#REF!</f>
        <v>#REF!</v>
      </c>
      <c r="G114" s="86" t="e">
        <f>Summary!#REF!</f>
        <v>#REF!</v>
      </c>
      <c r="H114" s="86" t="e">
        <f>Summary!#REF!</f>
        <v>#REF!</v>
      </c>
      <c r="I114" s="345" t="e">
        <f>Summary!#REF!</f>
        <v>#REF!</v>
      </c>
      <c r="J114" s="345" t="e">
        <f>Summary!#REF!</f>
        <v>#REF!</v>
      </c>
      <c r="K114" s="931" t="e">
        <f>Summary!#REF!</f>
        <v>#REF!</v>
      </c>
    </row>
    <row r="115" spans="1:11" ht="12.75" customHeight="1" x14ac:dyDescent="0.2">
      <c r="A115" s="29"/>
      <c r="B115" s="112" t="e">
        <f>Summary!#REF!</f>
        <v>#REF!</v>
      </c>
      <c r="C115" s="86" t="e">
        <f>Summary!#REF!</f>
        <v>#REF!</v>
      </c>
      <c r="D115" s="86" t="e">
        <f>Summary!#REF!</f>
        <v>#REF!</v>
      </c>
      <c r="E115" s="112" t="e">
        <f>Summary!#REF!</f>
        <v>#REF!</v>
      </c>
      <c r="F115" s="86" t="e">
        <f>Summary!#REF!</f>
        <v>#REF!</v>
      </c>
      <c r="G115" s="86" t="e">
        <f>Summary!#REF!</f>
        <v>#REF!</v>
      </c>
      <c r="H115" s="86" t="e">
        <f>Summary!#REF!</f>
        <v>#REF!</v>
      </c>
      <c r="I115" s="345" t="e">
        <f>Summary!#REF!</f>
        <v>#REF!</v>
      </c>
      <c r="J115" s="345" t="e">
        <f>Summary!#REF!</f>
        <v>#REF!</v>
      </c>
      <c r="K115" s="931" t="e">
        <f>Summary!#REF!</f>
        <v>#REF!</v>
      </c>
    </row>
    <row r="116" spans="1:11" ht="12.75" customHeight="1" x14ac:dyDescent="0.2">
      <c r="A116" s="29"/>
      <c r="B116" s="112" t="e">
        <f>Summary!#REF!</f>
        <v>#REF!</v>
      </c>
      <c r="C116" s="86" t="e">
        <f>Summary!#REF!</f>
        <v>#REF!</v>
      </c>
      <c r="D116" s="86" t="e">
        <f>Summary!#REF!</f>
        <v>#REF!</v>
      </c>
      <c r="E116" s="112" t="e">
        <f>Summary!#REF!</f>
        <v>#REF!</v>
      </c>
      <c r="F116" s="86" t="e">
        <f>Summary!#REF!</f>
        <v>#REF!</v>
      </c>
      <c r="G116" s="86" t="e">
        <f>Summary!#REF!</f>
        <v>#REF!</v>
      </c>
      <c r="H116" s="86" t="e">
        <f>Summary!#REF!</f>
        <v>#REF!</v>
      </c>
      <c r="I116" s="345" t="e">
        <f>Summary!#REF!</f>
        <v>#REF!</v>
      </c>
      <c r="J116" s="345" t="e">
        <f>Summary!#REF!</f>
        <v>#REF!</v>
      </c>
      <c r="K116" s="931" t="e">
        <f>Summary!#REF!</f>
        <v>#REF!</v>
      </c>
    </row>
    <row r="117" spans="1:11" ht="12.75" customHeight="1" x14ac:dyDescent="0.2">
      <c r="A117" s="29"/>
      <c r="B117" s="112" t="e">
        <f>Summary!#REF!</f>
        <v>#REF!</v>
      </c>
      <c r="C117" s="86" t="e">
        <f>Summary!#REF!</f>
        <v>#REF!</v>
      </c>
      <c r="D117" s="86" t="e">
        <f>Summary!#REF!</f>
        <v>#REF!</v>
      </c>
      <c r="E117" s="112" t="e">
        <f>Summary!#REF!</f>
        <v>#REF!</v>
      </c>
      <c r="F117" s="86" t="e">
        <f>Summary!#REF!</f>
        <v>#REF!</v>
      </c>
      <c r="G117" s="86" t="e">
        <f>Summary!#REF!</f>
        <v>#REF!</v>
      </c>
      <c r="H117" s="86" t="e">
        <f>Summary!#REF!</f>
        <v>#REF!</v>
      </c>
      <c r="I117" s="345" t="e">
        <f>Summary!#REF!</f>
        <v>#REF!</v>
      </c>
      <c r="J117" s="345" t="e">
        <f>Summary!#REF!</f>
        <v>#REF!</v>
      </c>
      <c r="K117" s="931" t="e">
        <f>Summary!#REF!</f>
        <v>#REF!</v>
      </c>
    </row>
    <row r="118" spans="1:11" ht="12.75" customHeight="1" x14ac:dyDescent="0.2">
      <c r="A118" s="29"/>
      <c r="B118" s="112" t="e">
        <f>Summary!#REF!</f>
        <v>#REF!</v>
      </c>
      <c r="C118" s="86" t="e">
        <f>Summary!#REF!</f>
        <v>#REF!</v>
      </c>
      <c r="D118" s="86" t="e">
        <f>Summary!#REF!</f>
        <v>#REF!</v>
      </c>
      <c r="E118" s="112" t="e">
        <f>Summary!#REF!</f>
        <v>#REF!</v>
      </c>
      <c r="F118" s="86" t="e">
        <f>Summary!#REF!</f>
        <v>#REF!</v>
      </c>
      <c r="G118" s="86" t="e">
        <f>Summary!#REF!</f>
        <v>#REF!</v>
      </c>
      <c r="H118" s="86" t="e">
        <f>Summary!#REF!</f>
        <v>#REF!</v>
      </c>
      <c r="I118" s="345" t="e">
        <f>Summary!#REF!</f>
        <v>#REF!</v>
      </c>
      <c r="J118" s="345" t="e">
        <f>Summary!#REF!</f>
        <v>#REF!</v>
      </c>
      <c r="K118" s="931" t="e">
        <f>Summary!#REF!</f>
        <v>#REF!</v>
      </c>
    </row>
    <row r="119" spans="1:11" ht="12.75" customHeight="1" x14ac:dyDescent="0.2">
      <c r="A119" s="29"/>
      <c r="B119" s="112" t="e">
        <f>Summary!#REF!</f>
        <v>#REF!</v>
      </c>
      <c r="C119" s="86" t="e">
        <f>Summary!#REF!</f>
        <v>#REF!</v>
      </c>
      <c r="D119" s="86" t="e">
        <f>Summary!#REF!</f>
        <v>#REF!</v>
      </c>
      <c r="E119" s="112" t="e">
        <f>Summary!#REF!</f>
        <v>#REF!</v>
      </c>
      <c r="F119" s="86" t="e">
        <f>Summary!#REF!</f>
        <v>#REF!</v>
      </c>
      <c r="G119" s="86" t="e">
        <f>Summary!#REF!</f>
        <v>#REF!</v>
      </c>
      <c r="H119" s="86" t="e">
        <f>Summary!#REF!</f>
        <v>#REF!</v>
      </c>
      <c r="I119" s="345" t="e">
        <f>Summary!#REF!</f>
        <v>#REF!</v>
      </c>
      <c r="J119" s="345" t="e">
        <f>Summary!#REF!</f>
        <v>#REF!</v>
      </c>
      <c r="K119" s="931" t="e">
        <f>Summary!#REF!</f>
        <v>#REF!</v>
      </c>
    </row>
    <row r="120" spans="1:11" ht="12.75" customHeight="1" x14ac:dyDescent="0.2">
      <c r="A120" s="29"/>
      <c r="B120" s="112" t="e">
        <f>Summary!#REF!</f>
        <v>#REF!</v>
      </c>
      <c r="C120" s="86" t="e">
        <f>Summary!#REF!</f>
        <v>#REF!</v>
      </c>
      <c r="D120" s="86" t="e">
        <f>Summary!#REF!</f>
        <v>#REF!</v>
      </c>
      <c r="E120" s="112" t="e">
        <f>Summary!#REF!</f>
        <v>#REF!</v>
      </c>
      <c r="F120" s="86" t="e">
        <f>Summary!#REF!</f>
        <v>#REF!</v>
      </c>
      <c r="G120" s="86" t="e">
        <f>Summary!#REF!</f>
        <v>#REF!</v>
      </c>
      <c r="H120" s="86" t="e">
        <f>Summary!#REF!</f>
        <v>#REF!</v>
      </c>
      <c r="I120" s="345" t="e">
        <f>Summary!#REF!</f>
        <v>#REF!</v>
      </c>
      <c r="J120" s="345" t="e">
        <f>Summary!#REF!</f>
        <v>#REF!</v>
      </c>
      <c r="K120" s="931" t="e">
        <f>Summary!#REF!</f>
        <v>#REF!</v>
      </c>
    </row>
    <row r="121" spans="1:11" ht="12.75" customHeight="1" x14ac:dyDescent="0.2">
      <c r="A121" s="29"/>
      <c r="B121" s="112" t="e">
        <f>Summary!#REF!</f>
        <v>#REF!</v>
      </c>
      <c r="C121" s="86" t="e">
        <f>Summary!#REF!</f>
        <v>#REF!</v>
      </c>
      <c r="D121" s="86" t="e">
        <f>Summary!#REF!</f>
        <v>#REF!</v>
      </c>
      <c r="E121" s="112" t="e">
        <f>Summary!#REF!</f>
        <v>#REF!</v>
      </c>
      <c r="F121" s="86" t="e">
        <f>Summary!#REF!</f>
        <v>#REF!</v>
      </c>
      <c r="G121" s="86" t="e">
        <f>Summary!#REF!</f>
        <v>#REF!</v>
      </c>
      <c r="H121" s="86" t="e">
        <f>Summary!#REF!</f>
        <v>#REF!</v>
      </c>
      <c r="I121" s="345" t="e">
        <f>Summary!#REF!</f>
        <v>#REF!</v>
      </c>
      <c r="J121" s="345" t="e">
        <f>Summary!#REF!</f>
        <v>#REF!</v>
      </c>
      <c r="K121" s="931" t="e">
        <f>Summary!#REF!</f>
        <v>#REF!</v>
      </c>
    </row>
    <row r="122" spans="1:11" ht="12.75" customHeight="1" x14ac:dyDescent="0.2">
      <c r="A122" s="29"/>
      <c r="B122" s="112" t="e">
        <f>Summary!#REF!</f>
        <v>#REF!</v>
      </c>
      <c r="C122" s="86" t="e">
        <f>Summary!#REF!</f>
        <v>#REF!</v>
      </c>
      <c r="D122" s="86" t="e">
        <f>Summary!#REF!</f>
        <v>#REF!</v>
      </c>
      <c r="E122" s="112" t="e">
        <f>Summary!#REF!</f>
        <v>#REF!</v>
      </c>
      <c r="F122" s="86" t="e">
        <f>Summary!#REF!</f>
        <v>#REF!</v>
      </c>
      <c r="G122" s="86" t="e">
        <f>Summary!#REF!</f>
        <v>#REF!</v>
      </c>
      <c r="H122" s="86" t="e">
        <f>Summary!#REF!</f>
        <v>#REF!</v>
      </c>
      <c r="I122" s="345" t="e">
        <f>Summary!#REF!</f>
        <v>#REF!</v>
      </c>
      <c r="J122" s="345" t="e">
        <f>Summary!#REF!</f>
        <v>#REF!</v>
      </c>
      <c r="K122" s="931" t="e">
        <f>Summary!#REF!</f>
        <v>#REF!</v>
      </c>
    </row>
    <row r="123" spans="1:11" ht="12.75" customHeight="1" x14ac:dyDescent="0.2">
      <c r="A123" s="29"/>
      <c r="B123" s="112" t="e">
        <f>Summary!#REF!</f>
        <v>#REF!</v>
      </c>
      <c r="C123" s="86" t="e">
        <f>Summary!#REF!</f>
        <v>#REF!</v>
      </c>
      <c r="D123" s="86" t="e">
        <f>Summary!#REF!</f>
        <v>#REF!</v>
      </c>
      <c r="E123" s="112" t="e">
        <f>Summary!#REF!</f>
        <v>#REF!</v>
      </c>
      <c r="F123" s="86" t="e">
        <f>Summary!#REF!</f>
        <v>#REF!</v>
      </c>
      <c r="G123" s="86" t="e">
        <f>Summary!#REF!</f>
        <v>#REF!</v>
      </c>
      <c r="H123" s="86" t="e">
        <f>Summary!#REF!</f>
        <v>#REF!</v>
      </c>
      <c r="I123" s="345" t="e">
        <f>Summary!#REF!</f>
        <v>#REF!</v>
      </c>
      <c r="J123" s="345" t="e">
        <f>Summary!#REF!</f>
        <v>#REF!</v>
      </c>
      <c r="K123" s="931" t="e">
        <f>Summary!#REF!</f>
        <v>#REF!</v>
      </c>
    </row>
    <row r="124" spans="1:11" ht="12.75" customHeight="1" x14ac:dyDescent="0.2">
      <c r="A124" s="29"/>
      <c r="B124" s="112" t="e">
        <f>Summary!#REF!</f>
        <v>#REF!</v>
      </c>
      <c r="C124" s="86" t="e">
        <f>Summary!#REF!</f>
        <v>#REF!</v>
      </c>
      <c r="D124" s="86" t="e">
        <f>Summary!#REF!</f>
        <v>#REF!</v>
      </c>
      <c r="E124" s="112" t="e">
        <f>Summary!#REF!</f>
        <v>#REF!</v>
      </c>
      <c r="F124" s="86" t="e">
        <f>Summary!#REF!</f>
        <v>#REF!</v>
      </c>
      <c r="G124" s="86" t="e">
        <f>Summary!#REF!</f>
        <v>#REF!</v>
      </c>
      <c r="H124" s="86" t="e">
        <f>Summary!#REF!</f>
        <v>#REF!</v>
      </c>
      <c r="I124" s="345" t="e">
        <f>Summary!#REF!</f>
        <v>#REF!</v>
      </c>
      <c r="J124" s="345" t="e">
        <f>Summary!#REF!</f>
        <v>#REF!</v>
      </c>
      <c r="K124" s="931" t="e">
        <f>Summary!#REF!</f>
        <v>#REF!</v>
      </c>
    </row>
    <row r="125" spans="1:11" ht="12.75" customHeight="1" x14ac:dyDescent="0.2">
      <c r="A125" s="29"/>
      <c r="B125" s="112" t="e">
        <f>Summary!#REF!</f>
        <v>#REF!</v>
      </c>
      <c r="C125" s="86" t="e">
        <f>Summary!#REF!</f>
        <v>#REF!</v>
      </c>
      <c r="D125" s="86" t="e">
        <f>Summary!#REF!</f>
        <v>#REF!</v>
      </c>
      <c r="E125" s="112" t="e">
        <f>Summary!#REF!</f>
        <v>#REF!</v>
      </c>
      <c r="F125" s="86" t="e">
        <f>Summary!#REF!</f>
        <v>#REF!</v>
      </c>
      <c r="G125" s="86" t="e">
        <f>Summary!#REF!</f>
        <v>#REF!</v>
      </c>
      <c r="H125" s="86" t="e">
        <f>Summary!#REF!</f>
        <v>#REF!</v>
      </c>
      <c r="I125" s="345" t="e">
        <f>Summary!#REF!</f>
        <v>#REF!</v>
      </c>
      <c r="J125" s="345" t="e">
        <f>Summary!#REF!</f>
        <v>#REF!</v>
      </c>
      <c r="K125" s="931" t="e">
        <f>Summary!#REF!</f>
        <v>#REF!</v>
      </c>
    </row>
    <row r="126" spans="1:11" ht="12.75" customHeight="1" x14ac:dyDescent="0.2">
      <c r="A126" s="29"/>
      <c r="B126" s="112" t="e">
        <f>Summary!#REF!</f>
        <v>#REF!</v>
      </c>
      <c r="C126" s="86" t="e">
        <f>Summary!#REF!</f>
        <v>#REF!</v>
      </c>
      <c r="D126" s="86" t="e">
        <f>Summary!#REF!</f>
        <v>#REF!</v>
      </c>
      <c r="E126" s="112" t="e">
        <f>Summary!#REF!</f>
        <v>#REF!</v>
      </c>
      <c r="F126" s="86" t="e">
        <f>Summary!#REF!</f>
        <v>#REF!</v>
      </c>
      <c r="G126" s="86" t="e">
        <f>Summary!#REF!</f>
        <v>#REF!</v>
      </c>
      <c r="H126" s="86" t="e">
        <f>Summary!#REF!</f>
        <v>#REF!</v>
      </c>
      <c r="I126" s="345" t="e">
        <f>Summary!#REF!</f>
        <v>#REF!</v>
      </c>
      <c r="J126" s="345" t="e">
        <f>Summary!#REF!</f>
        <v>#REF!</v>
      </c>
      <c r="K126" s="931" t="e">
        <f>Summary!#REF!</f>
        <v>#REF!</v>
      </c>
    </row>
    <row r="127" spans="1:11" ht="12.75" customHeight="1" x14ac:dyDescent="0.2">
      <c r="A127" s="29"/>
      <c r="B127" s="112" t="e">
        <f>Summary!#REF!</f>
        <v>#REF!</v>
      </c>
      <c r="C127" s="86" t="e">
        <f>Summary!#REF!</f>
        <v>#REF!</v>
      </c>
      <c r="D127" s="86" t="e">
        <f>Summary!#REF!</f>
        <v>#REF!</v>
      </c>
      <c r="E127" s="112" t="e">
        <f>Summary!#REF!</f>
        <v>#REF!</v>
      </c>
      <c r="F127" s="86" t="e">
        <f>Summary!#REF!</f>
        <v>#REF!</v>
      </c>
      <c r="G127" s="86" t="e">
        <f>Summary!#REF!</f>
        <v>#REF!</v>
      </c>
      <c r="H127" s="86" t="e">
        <f>Summary!#REF!</f>
        <v>#REF!</v>
      </c>
      <c r="I127" s="345" t="e">
        <f>Summary!#REF!</f>
        <v>#REF!</v>
      </c>
      <c r="J127" s="345" t="e">
        <f>Summary!#REF!</f>
        <v>#REF!</v>
      </c>
      <c r="K127" s="931" t="e">
        <f>Summary!#REF!</f>
        <v>#REF!</v>
      </c>
    </row>
    <row r="128" spans="1:11" ht="12.75" customHeight="1" x14ac:dyDescent="0.2">
      <c r="A128" s="29"/>
      <c r="B128" s="112" t="e">
        <f>Summary!#REF!</f>
        <v>#REF!</v>
      </c>
      <c r="C128" s="86" t="e">
        <f>Summary!#REF!</f>
        <v>#REF!</v>
      </c>
      <c r="D128" s="86" t="e">
        <f>Summary!#REF!</f>
        <v>#REF!</v>
      </c>
      <c r="E128" s="112" t="e">
        <f>Summary!#REF!</f>
        <v>#REF!</v>
      </c>
      <c r="F128" s="86" t="e">
        <f>Summary!#REF!</f>
        <v>#REF!</v>
      </c>
      <c r="G128" s="86" t="e">
        <f>Summary!#REF!</f>
        <v>#REF!</v>
      </c>
      <c r="H128" s="86" t="e">
        <f>Summary!#REF!</f>
        <v>#REF!</v>
      </c>
      <c r="I128" s="345" t="e">
        <f>Summary!#REF!</f>
        <v>#REF!</v>
      </c>
      <c r="J128" s="345" t="e">
        <f>Summary!#REF!</f>
        <v>#REF!</v>
      </c>
      <c r="K128" s="931" t="e">
        <f>Summary!#REF!</f>
        <v>#REF!</v>
      </c>
    </row>
    <row r="129" spans="1:11" ht="12.75" customHeight="1" x14ac:dyDescent="0.2">
      <c r="A129" s="29"/>
      <c r="B129" s="112" t="e">
        <f>Summary!#REF!</f>
        <v>#REF!</v>
      </c>
      <c r="C129" s="86" t="e">
        <f>Summary!#REF!</f>
        <v>#REF!</v>
      </c>
      <c r="D129" s="86" t="e">
        <f>Summary!#REF!</f>
        <v>#REF!</v>
      </c>
      <c r="E129" s="112" t="e">
        <f>Summary!#REF!</f>
        <v>#REF!</v>
      </c>
      <c r="F129" s="86" t="e">
        <f>Summary!#REF!</f>
        <v>#REF!</v>
      </c>
      <c r="G129" s="86" t="e">
        <f>Summary!#REF!</f>
        <v>#REF!</v>
      </c>
      <c r="H129" s="86" t="e">
        <f>Summary!#REF!</f>
        <v>#REF!</v>
      </c>
      <c r="I129" s="345" t="e">
        <f>Summary!#REF!</f>
        <v>#REF!</v>
      </c>
      <c r="J129" s="345" t="e">
        <f>Summary!#REF!</f>
        <v>#REF!</v>
      </c>
      <c r="K129" s="931" t="e">
        <f>Summary!#REF!</f>
        <v>#REF!</v>
      </c>
    </row>
    <row r="130" spans="1:11" ht="12.75" customHeight="1" x14ac:dyDescent="0.2">
      <c r="A130" s="29"/>
      <c r="B130" s="112" t="e">
        <f>Summary!#REF!</f>
        <v>#REF!</v>
      </c>
      <c r="C130" s="86" t="e">
        <f>Summary!#REF!</f>
        <v>#REF!</v>
      </c>
      <c r="D130" s="86" t="e">
        <f>Summary!#REF!</f>
        <v>#REF!</v>
      </c>
      <c r="E130" s="112" t="e">
        <f>Summary!#REF!</f>
        <v>#REF!</v>
      </c>
      <c r="F130" s="86" t="e">
        <f>Summary!#REF!</f>
        <v>#REF!</v>
      </c>
      <c r="G130" s="86" t="e">
        <f>Summary!#REF!</f>
        <v>#REF!</v>
      </c>
      <c r="H130" s="86" t="e">
        <f>Summary!#REF!</f>
        <v>#REF!</v>
      </c>
      <c r="I130" s="345" t="e">
        <f>Summary!#REF!</f>
        <v>#REF!</v>
      </c>
      <c r="J130" s="345" t="e">
        <f>Summary!#REF!</f>
        <v>#REF!</v>
      </c>
      <c r="K130" s="931" t="e">
        <f>Summary!#REF!</f>
        <v>#REF!</v>
      </c>
    </row>
    <row r="131" spans="1:11" ht="12.75" customHeight="1" x14ac:dyDescent="0.2">
      <c r="A131" s="29"/>
      <c r="B131" s="112" t="e">
        <f>Summary!#REF!</f>
        <v>#REF!</v>
      </c>
      <c r="C131" s="86" t="e">
        <f>Summary!#REF!</f>
        <v>#REF!</v>
      </c>
      <c r="D131" s="86" t="e">
        <f>Summary!#REF!</f>
        <v>#REF!</v>
      </c>
      <c r="E131" s="112" t="e">
        <f>Summary!#REF!</f>
        <v>#REF!</v>
      </c>
      <c r="F131" s="86" t="e">
        <f>Summary!#REF!</f>
        <v>#REF!</v>
      </c>
      <c r="G131" s="86" t="e">
        <f>Summary!#REF!</f>
        <v>#REF!</v>
      </c>
      <c r="H131" s="86" t="e">
        <f>Summary!#REF!</f>
        <v>#REF!</v>
      </c>
      <c r="I131" s="345" t="e">
        <f>Summary!#REF!</f>
        <v>#REF!</v>
      </c>
      <c r="J131" s="345" t="e">
        <f>Summary!#REF!</f>
        <v>#REF!</v>
      </c>
      <c r="K131" s="931" t="e">
        <f>Summary!#REF!</f>
        <v>#REF!</v>
      </c>
    </row>
    <row r="132" spans="1:11" ht="12.75" customHeight="1" x14ac:dyDescent="0.2">
      <c r="A132" s="29"/>
      <c r="B132" s="112" t="e">
        <f>Summary!#REF!</f>
        <v>#REF!</v>
      </c>
      <c r="C132" s="86" t="e">
        <f>Summary!#REF!</f>
        <v>#REF!</v>
      </c>
      <c r="D132" s="86" t="e">
        <f>Summary!#REF!</f>
        <v>#REF!</v>
      </c>
      <c r="E132" s="112" t="e">
        <f>Summary!#REF!</f>
        <v>#REF!</v>
      </c>
      <c r="F132" s="86" t="e">
        <f>Summary!#REF!</f>
        <v>#REF!</v>
      </c>
      <c r="G132" s="86" t="e">
        <f>Summary!#REF!</f>
        <v>#REF!</v>
      </c>
      <c r="H132" s="86" t="e">
        <f>Summary!#REF!</f>
        <v>#REF!</v>
      </c>
      <c r="I132" s="345" t="e">
        <f>Summary!#REF!</f>
        <v>#REF!</v>
      </c>
      <c r="J132" s="345" t="e">
        <f>Summary!#REF!</f>
        <v>#REF!</v>
      </c>
      <c r="K132" s="931" t="e">
        <f>Summary!#REF!</f>
        <v>#REF!</v>
      </c>
    </row>
    <row r="133" spans="1:11" ht="12.75" customHeight="1" x14ac:dyDescent="0.2">
      <c r="A133" s="29"/>
      <c r="B133" s="112" t="e">
        <f>Summary!#REF!</f>
        <v>#REF!</v>
      </c>
      <c r="C133" s="86" t="e">
        <f>Summary!#REF!</f>
        <v>#REF!</v>
      </c>
      <c r="D133" s="86" t="e">
        <f>Summary!#REF!</f>
        <v>#REF!</v>
      </c>
      <c r="E133" s="112" t="e">
        <f>Summary!#REF!</f>
        <v>#REF!</v>
      </c>
      <c r="F133" s="86" t="e">
        <f>Summary!#REF!</f>
        <v>#REF!</v>
      </c>
      <c r="G133" s="86" t="e">
        <f>Summary!#REF!</f>
        <v>#REF!</v>
      </c>
      <c r="H133" s="86" t="e">
        <f>Summary!#REF!</f>
        <v>#REF!</v>
      </c>
      <c r="I133" s="345" t="e">
        <f>Summary!#REF!</f>
        <v>#REF!</v>
      </c>
      <c r="J133" s="345" t="e">
        <f>Summary!#REF!</f>
        <v>#REF!</v>
      </c>
      <c r="K133" s="931" t="e">
        <f>Summary!#REF!</f>
        <v>#REF!</v>
      </c>
    </row>
    <row r="134" spans="1:11" ht="12.75" customHeight="1" x14ac:dyDescent="0.2">
      <c r="A134" s="29"/>
      <c r="B134" s="112" t="e">
        <f>Summary!#REF!</f>
        <v>#REF!</v>
      </c>
      <c r="C134" s="86" t="e">
        <f>Summary!#REF!</f>
        <v>#REF!</v>
      </c>
      <c r="D134" s="86" t="e">
        <f>Summary!#REF!</f>
        <v>#REF!</v>
      </c>
      <c r="E134" s="112" t="e">
        <f>Summary!#REF!</f>
        <v>#REF!</v>
      </c>
      <c r="F134" s="86" t="e">
        <f>Summary!#REF!</f>
        <v>#REF!</v>
      </c>
      <c r="G134" s="86" t="e">
        <f>Summary!#REF!</f>
        <v>#REF!</v>
      </c>
      <c r="H134" s="86" t="e">
        <f>Summary!#REF!</f>
        <v>#REF!</v>
      </c>
      <c r="I134" s="345" t="e">
        <f>Summary!#REF!</f>
        <v>#REF!</v>
      </c>
      <c r="J134" s="345" t="e">
        <f>Summary!#REF!</f>
        <v>#REF!</v>
      </c>
      <c r="K134" s="931" t="e">
        <f>Summary!#REF!</f>
        <v>#REF!</v>
      </c>
    </row>
    <row r="135" spans="1:11" ht="12.75" customHeight="1" x14ac:dyDescent="0.2">
      <c r="A135" s="29"/>
      <c r="B135" s="112" t="e">
        <f>Summary!#REF!</f>
        <v>#REF!</v>
      </c>
      <c r="C135" s="86" t="e">
        <f>Summary!#REF!</f>
        <v>#REF!</v>
      </c>
      <c r="D135" s="86" t="e">
        <f>Summary!#REF!</f>
        <v>#REF!</v>
      </c>
      <c r="E135" s="112" t="e">
        <f>Summary!#REF!</f>
        <v>#REF!</v>
      </c>
      <c r="F135" s="86" t="e">
        <f>Summary!#REF!</f>
        <v>#REF!</v>
      </c>
      <c r="G135" s="86" t="e">
        <f>Summary!#REF!</f>
        <v>#REF!</v>
      </c>
      <c r="H135" s="86" t="e">
        <f>Summary!#REF!</f>
        <v>#REF!</v>
      </c>
      <c r="I135" s="345" t="e">
        <f>Summary!#REF!</f>
        <v>#REF!</v>
      </c>
      <c r="J135" s="345" t="e">
        <f>Summary!#REF!</f>
        <v>#REF!</v>
      </c>
      <c r="K135" s="931" t="e">
        <f>Summary!#REF!</f>
        <v>#REF!</v>
      </c>
    </row>
    <row r="136" spans="1:11" ht="12.75" customHeight="1" x14ac:dyDescent="0.2">
      <c r="A136" s="29"/>
      <c r="B136" s="112" t="e">
        <f>Summary!#REF!</f>
        <v>#REF!</v>
      </c>
      <c r="C136" s="86" t="e">
        <f>Summary!#REF!</f>
        <v>#REF!</v>
      </c>
      <c r="D136" s="86" t="e">
        <f>Summary!#REF!</f>
        <v>#REF!</v>
      </c>
      <c r="E136" s="112" t="e">
        <f>Summary!#REF!</f>
        <v>#REF!</v>
      </c>
      <c r="F136" s="86" t="e">
        <f>Summary!#REF!</f>
        <v>#REF!</v>
      </c>
      <c r="G136" s="86" t="e">
        <f>Summary!#REF!</f>
        <v>#REF!</v>
      </c>
      <c r="H136" s="86" t="e">
        <f>Summary!#REF!</f>
        <v>#REF!</v>
      </c>
      <c r="I136" s="345" t="e">
        <f>Summary!#REF!</f>
        <v>#REF!</v>
      </c>
      <c r="J136" s="345" t="e">
        <f>Summary!#REF!</f>
        <v>#REF!</v>
      </c>
      <c r="K136" s="931" t="e">
        <f>Summary!#REF!</f>
        <v>#REF!</v>
      </c>
    </row>
    <row r="137" spans="1:11" ht="12.75" customHeight="1" x14ac:dyDescent="0.2">
      <c r="A137" s="29"/>
      <c r="B137" s="112" t="e">
        <f>Summary!#REF!</f>
        <v>#REF!</v>
      </c>
      <c r="C137" s="86" t="e">
        <f>Summary!#REF!</f>
        <v>#REF!</v>
      </c>
      <c r="D137" s="86" t="e">
        <f>Summary!#REF!</f>
        <v>#REF!</v>
      </c>
      <c r="E137" s="112" t="e">
        <f>Summary!#REF!</f>
        <v>#REF!</v>
      </c>
      <c r="F137" s="86" t="e">
        <f>Summary!#REF!</f>
        <v>#REF!</v>
      </c>
      <c r="G137" s="86" t="e">
        <f>Summary!#REF!</f>
        <v>#REF!</v>
      </c>
      <c r="H137" s="86" t="e">
        <f>Summary!#REF!</f>
        <v>#REF!</v>
      </c>
      <c r="I137" s="345" t="e">
        <f>Summary!#REF!</f>
        <v>#REF!</v>
      </c>
      <c r="J137" s="345" t="e">
        <f>Summary!#REF!</f>
        <v>#REF!</v>
      </c>
      <c r="K137" s="931" t="e">
        <f>Summary!#REF!</f>
        <v>#REF!</v>
      </c>
    </row>
    <row r="138" spans="1:11" ht="12.75" customHeight="1" x14ac:dyDescent="0.2">
      <c r="A138" s="29"/>
      <c r="B138" s="112" t="e">
        <f>Summary!#REF!</f>
        <v>#REF!</v>
      </c>
      <c r="C138" s="86" t="e">
        <f>Summary!#REF!</f>
        <v>#REF!</v>
      </c>
      <c r="D138" s="86" t="e">
        <f>Summary!#REF!</f>
        <v>#REF!</v>
      </c>
      <c r="E138" s="112" t="e">
        <f>Summary!#REF!</f>
        <v>#REF!</v>
      </c>
      <c r="F138" s="86" t="e">
        <f>Summary!#REF!</f>
        <v>#REF!</v>
      </c>
      <c r="G138" s="86" t="e">
        <f>Summary!#REF!</f>
        <v>#REF!</v>
      </c>
      <c r="H138" s="86" t="e">
        <f>Summary!#REF!</f>
        <v>#REF!</v>
      </c>
      <c r="I138" s="345" t="e">
        <f>Summary!#REF!</f>
        <v>#REF!</v>
      </c>
      <c r="J138" s="345" t="e">
        <f>Summary!#REF!</f>
        <v>#REF!</v>
      </c>
      <c r="K138" s="931" t="e">
        <f>Summary!#REF!</f>
        <v>#REF!</v>
      </c>
    </row>
    <row r="139" spans="1:11" ht="12.75" customHeight="1" x14ac:dyDescent="0.2">
      <c r="A139" s="29"/>
      <c r="B139" s="112" t="e">
        <f>Summary!#REF!</f>
        <v>#REF!</v>
      </c>
      <c r="C139" s="86" t="e">
        <f>Summary!#REF!</f>
        <v>#REF!</v>
      </c>
      <c r="D139" s="86" t="e">
        <f>Summary!#REF!</f>
        <v>#REF!</v>
      </c>
      <c r="E139" s="112" t="e">
        <f>Summary!#REF!</f>
        <v>#REF!</v>
      </c>
      <c r="F139" s="86" t="e">
        <f>Summary!#REF!</f>
        <v>#REF!</v>
      </c>
      <c r="G139" s="86" t="e">
        <f>Summary!#REF!</f>
        <v>#REF!</v>
      </c>
      <c r="H139" s="86" t="e">
        <f>Summary!#REF!</f>
        <v>#REF!</v>
      </c>
      <c r="I139" s="345" t="e">
        <f>Summary!#REF!</f>
        <v>#REF!</v>
      </c>
      <c r="J139" s="345" t="e">
        <f>Summary!#REF!</f>
        <v>#REF!</v>
      </c>
      <c r="K139" s="931" t="e">
        <f>Summary!#REF!</f>
        <v>#REF!</v>
      </c>
    </row>
    <row r="140" spans="1:11" ht="12.75" customHeight="1" x14ac:dyDescent="0.2">
      <c r="A140" s="29"/>
      <c r="B140" s="112" t="e">
        <f>Summary!#REF!</f>
        <v>#REF!</v>
      </c>
      <c r="C140" s="86" t="e">
        <f>Summary!#REF!</f>
        <v>#REF!</v>
      </c>
      <c r="D140" s="86" t="e">
        <f>Summary!#REF!</f>
        <v>#REF!</v>
      </c>
      <c r="E140" s="112" t="e">
        <f>Summary!#REF!</f>
        <v>#REF!</v>
      </c>
      <c r="F140" s="86" t="e">
        <f>Summary!#REF!</f>
        <v>#REF!</v>
      </c>
      <c r="G140" s="86" t="e">
        <f>Summary!#REF!</f>
        <v>#REF!</v>
      </c>
      <c r="H140" s="86" t="e">
        <f>Summary!#REF!</f>
        <v>#REF!</v>
      </c>
      <c r="I140" s="345" t="e">
        <f>Summary!#REF!</f>
        <v>#REF!</v>
      </c>
      <c r="J140" s="345" t="e">
        <f>Summary!#REF!</f>
        <v>#REF!</v>
      </c>
      <c r="K140" s="931" t="e">
        <f>Summary!#REF!</f>
        <v>#REF!</v>
      </c>
    </row>
    <row r="141" spans="1:11" ht="12.75" customHeight="1" x14ac:dyDescent="0.2">
      <c r="A141" s="29"/>
      <c r="B141" s="112" t="e">
        <f>Summary!#REF!</f>
        <v>#REF!</v>
      </c>
      <c r="C141" s="86" t="e">
        <f>Summary!#REF!</f>
        <v>#REF!</v>
      </c>
      <c r="D141" s="86" t="e">
        <f>Summary!#REF!</f>
        <v>#REF!</v>
      </c>
      <c r="E141" s="112" t="e">
        <f>Summary!#REF!</f>
        <v>#REF!</v>
      </c>
      <c r="F141" s="86" t="e">
        <f>Summary!#REF!</f>
        <v>#REF!</v>
      </c>
      <c r="G141" s="86" t="e">
        <f>Summary!#REF!</f>
        <v>#REF!</v>
      </c>
      <c r="H141" s="86" t="e">
        <f>Summary!#REF!</f>
        <v>#REF!</v>
      </c>
      <c r="I141" s="345" t="e">
        <f>Summary!#REF!</f>
        <v>#REF!</v>
      </c>
      <c r="J141" s="345" t="e">
        <f>Summary!#REF!</f>
        <v>#REF!</v>
      </c>
      <c r="K141" s="931" t="e">
        <f>Summary!#REF!</f>
        <v>#REF!</v>
      </c>
    </row>
    <row r="142" spans="1:11" ht="12.75" customHeight="1" x14ac:dyDescent="0.2">
      <c r="A142" s="29"/>
      <c r="B142" s="112" t="e">
        <f>Summary!#REF!</f>
        <v>#REF!</v>
      </c>
      <c r="C142" s="86" t="e">
        <f>Summary!#REF!</f>
        <v>#REF!</v>
      </c>
      <c r="D142" s="86" t="e">
        <f>Summary!#REF!</f>
        <v>#REF!</v>
      </c>
      <c r="E142" s="112" t="e">
        <f>Summary!#REF!</f>
        <v>#REF!</v>
      </c>
      <c r="F142" s="86" t="e">
        <f>Summary!#REF!</f>
        <v>#REF!</v>
      </c>
      <c r="G142" s="86" t="e">
        <f>Summary!#REF!</f>
        <v>#REF!</v>
      </c>
      <c r="H142" s="86" t="e">
        <f>Summary!#REF!</f>
        <v>#REF!</v>
      </c>
      <c r="I142" s="345" t="e">
        <f>Summary!#REF!</f>
        <v>#REF!</v>
      </c>
      <c r="J142" s="345" t="e">
        <f>Summary!#REF!</f>
        <v>#REF!</v>
      </c>
      <c r="K142" s="931" t="e">
        <f>Summary!#REF!</f>
        <v>#REF!</v>
      </c>
    </row>
    <row r="143" spans="1:11" ht="12.75" customHeight="1" x14ac:dyDescent="0.2">
      <c r="A143" s="29"/>
      <c r="B143" s="112" t="e">
        <f>Summary!#REF!</f>
        <v>#REF!</v>
      </c>
      <c r="C143" s="86" t="e">
        <f>Summary!#REF!</f>
        <v>#REF!</v>
      </c>
      <c r="D143" s="86" t="e">
        <f>Summary!#REF!</f>
        <v>#REF!</v>
      </c>
      <c r="E143" s="112" t="e">
        <f>Summary!#REF!</f>
        <v>#REF!</v>
      </c>
      <c r="F143" s="86" t="e">
        <f>Summary!#REF!</f>
        <v>#REF!</v>
      </c>
      <c r="G143" s="86" t="e">
        <f>Summary!#REF!</f>
        <v>#REF!</v>
      </c>
      <c r="H143" s="86" t="e">
        <f>Summary!#REF!</f>
        <v>#REF!</v>
      </c>
      <c r="I143" s="345" t="e">
        <f>Summary!#REF!</f>
        <v>#REF!</v>
      </c>
      <c r="J143" s="345" t="e">
        <f>Summary!#REF!</f>
        <v>#REF!</v>
      </c>
      <c r="K143" s="931" t="e">
        <f>Summary!#REF!</f>
        <v>#REF!</v>
      </c>
    </row>
    <row r="144" spans="1:11" ht="12.75" customHeight="1" x14ac:dyDescent="0.2">
      <c r="A144" s="29"/>
      <c r="B144" s="112" t="e">
        <f>Summary!#REF!</f>
        <v>#REF!</v>
      </c>
      <c r="C144" s="86" t="e">
        <f>Summary!#REF!</f>
        <v>#REF!</v>
      </c>
      <c r="D144" s="86" t="e">
        <f>Summary!#REF!</f>
        <v>#REF!</v>
      </c>
      <c r="E144" s="112" t="e">
        <f>Summary!#REF!</f>
        <v>#REF!</v>
      </c>
      <c r="F144" s="86" t="e">
        <f>Summary!#REF!</f>
        <v>#REF!</v>
      </c>
      <c r="G144" s="86" t="e">
        <f>Summary!#REF!</f>
        <v>#REF!</v>
      </c>
      <c r="H144" s="86" t="e">
        <f>Summary!#REF!</f>
        <v>#REF!</v>
      </c>
      <c r="I144" s="345" t="e">
        <f>Summary!#REF!</f>
        <v>#REF!</v>
      </c>
      <c r="J144" s="345" t="e">
        <f>Summary!#REF!</f>
        <v>#REF!</v>
      </c>
      <c r="K144" s="931" t="e">
        <f>Summary!#REF!</f>
        <v>#REF!</v>
      </c>
    </row>
    <row r="145" spans="1:11" ht="12.75" customHeight="1" x14ac:dyDescent="0.2">
      <c r="A145" s="29"/>
      <c r="B145" s="112" t="e">
        <f>Summary!#REF!</f>
        <v>#REF!</v>
      </c>
      <c r="C145" s="86" t="e">
        <f>Summary!#REF!</f>
        <v>#REF!</v>
      </c>
      <c r="D145" s="86" t="e">
        <f>Summary!#REF!</f>
        <v>#REF!</v>
      </c>
      <c r="E145" s="112" t="e">
        <f>Summary!#REF!</f>
        <v>#REF!</v>
      </c>
      <c r="F145" s="86" t="e">
        <f>Summary!#REF!</f>
        <v>#REF!</v>
      </c>
      <c r="G145" s="86" t="e">
        <f>Summary!#REF!</f>
        <v>#REF!</v>
      </c>
      <c r="H145" s="86" t="e">
        <f>Summary!#REF!</f>
        <v>#REF!</v>
      </c>
      <c r="I145" s="345" t="e">
        <f>Summary!#REF!</f>
        <v>#REF!</v>
      </c>
      <c r="J145" s="345" t="e">
        <f>Summary!#REF!</f>
        <v>#REF!</v>
      </c>
      <c r="K145" s="931" t="e">
        <f>Summary!#REF!</f>
        <v>#REF!</v>
      </c>
    </row>
    <row r="146" spans="1:11" ht="12.75" customHeight="1" x14ac:dyDescent="0.2">
      <c r="A146" s="29"/>
      <c r="B146" s="112" t="e">
        <f>Summary!#REF!</f>
        <v>#REF!</v>
      </c>
      <c r="C146" s="86" t="e">
        <f>Summary!#REF!</f>
        <v>#REF!</v>
      </c>
      <c r="D146" s="86" t="e">
        <f>Summary!#REF!</f>
        <v>#REF!</v>
      </c>
      <c r="E146" s="112" t="e">
        <f>Summary!#REF!</f>
        <v>#REF!</v>
      </c>
      <c r="F146" s="86" t="e">
        <f>Summary!#REF!</f>
        <v>#REF!</v>
      </c>
      <c r="G146" s="86" t="e">
        <f>Summary!#REF!</f>
        <v>#REF!</v>
      </c>
      <c r="H146" s="86" t="e">
        <f>Summary!#REF!</f>
        <v>#REF!</v>
      </c>
      <c r="I146" s="345" t="e">
        <f>Summary!#REF!</f>
        <v>#REF!</v>
      </c>
      <c r="J146" s="345" t="e">
        <f>Summary!#REF!</f>
        <v>#REF!</v>
      </c>
      <c r="K146" s="931" t="e">
        <f>Summary!#REF!</f>
        <v>#REF!</v>
      </c>
    </row>
    <row r="147" spans="1:11" ht="12.75" customHeight="1" x14ac:dyDescent="0.2">
      <c r="A147" s="29"/>
      <c r="B147" s="112" t="e">
        <f>Summary!#REF!</f>
        <v>#REF!</v>
      </c>
      <c r="C147" s="86" t="e">
        <f>Summary!#REF!</f>
        <v>#REF!</v>
      </c>
      <c r="D147" s="86" t="e">
        <f>Summary!#REF!</f>
        <v>#REF!</v>
      </c>
      <c r="E147" s="112" t="e">
        <f>Summary!#REF!</f>
        <v>#REF!</v>
      </c>
      <c r="F147" s="86" t="e">
        <f>Summary!#REF!</f>
        <v>#REF!</v>
      </c>
      <c r="G147" s="86" t="e">
        <f>Summary!#REF!</f>
        <v>#REF!</v>
      </c>
      <c r="H147" s="86" t="e">
        <f>Summary!#REF!</f>
        <v>#REF!</v>
      </c>
      <c r="I147" s="345" t="e">
        <f>Summary!#REF!</f>
        <v>#REF!</v>
      </c>
      <c r="J147" s="345" t="e">
        <f>Summary!#REF!</f>
        <v>#REF!</v>
      </c>
      <c r="K147" s="931" t="e">
        <f>Summary!#REF!</f>
        <v>#REF!</v>
      </c>
    </row>
    <row r="148" spans="1:11" ht="12.75" customHeight="1" x14ac:dyDescent="0.2">
      <c r="A148" s="29"/>
      <c r="B148" s="112" t="e">
        <f>Summary!#REF!</f>
        <v>#REF!</v>
      </c>
      <c r="C148" s="86" t="e">
        <f>Summary!#REF!</f>
        <v>#REF!</v>
      </c>
      <c r="D148" s="86" t="e">
        <f>Summary!#REF!</f>
        <v>#REF!</v>
      </c>
      <c r="E148" s="112" t="e">
        <f>Summary!#REF!</f>
        <v>#REF!</v>
      </c>
      <c r="F148" s="86" t="e">
        <f>Summary!#REF!</f>
        <v>#REF!</v>
      </c>
      <c r="G148" s="86" t="e">
        <f>Summary!#REF!</f>
        <v>#REF!</v>
      </c>
      <c r="H148" s="86" t="e">
        <f>Summary!#REF!</f>
        <v>#REF!</v>
      </c>
      <c r="I148" s="345" t="e">
        <f>Summary!#REF!</f>
        <v>#REF!</v>
      </c>
      <c r="J148" s="345" t="e">
        <f>Summary!#REF!</f>
        <v>#REF!</v>
      </c>
      <c r="K148" s="931" t="e">
        <f>Summary!#REF!</f>
        <v>#REF!</v>
      </c>
    </row>
    <row r="149" spans="1:11" ht="12.75" customHeight="1" x14ac:dyDescent="0.2">
      <c r="A149" s="29"/>
      <c r="B149" s="112" t="e">
        <f>Summary!#REF!</f>
        <v>#REF!</v>
      </c>
      <c r="C149" s="86" t="e">
        <f>Summary!#REF!</f>
        <v>#REF!</v>
      </c>
      <c r="D149" s="86" t="e">
        <f>Summary!#REF!</f>
        <v>#REF!</v>
      </c>
      <c r="E149" s="112" t="e">
        <f>Summary!#REF!</f>
        <v>#REF!</v>
      </c>
      <c r="F149" s="86" t="e">
        <f>Summary!#REF!</f>
        <v>#REF!</v>
      </c>
      <c r="G149" s="86" t="e">
        <f>Summary!#REF!</f>
        <v>#REF!</v>
      </c>
      <c r="H149" s="86" t="e">
        <f>Summary!#REF!</f>
        <v>#REF!</v>
      </c>
      <c r="I149" s="345" t="e">
        <f>Summary!#REF!</f>
        <v>#REF!</v>
      </c>
      <c r="J149" s="345" t="e">
        <f>Summary!#REF!</f>
        <v>#REF!</v>
      </c>
      <c r="K149" s="931" t="e">
        <f>Summary!#REF!</f>
        <v>#REF!</v>
      </c>
    </row>
    <row r="150" spans="1:11" ht="12.75" customHeight="1" x14ac:dyDescent="0.2">
      <c r="A150" s="29"/>
      <c r="B150" s="112" t="e">
        <f>Summary!#REF!</f>
        <v>#REF!</v>
      </c>
      <c r="C150" s="86" t="e">
        <f>Summary!#REF!</f>
        <v>#REF!</v>
      </c>
      <c r="D150" s="86" t="e">
        <f>Summary!#REF!</f>
        <v>#REF!</v>
      </c>
      <c r="E150" s="112" t="e">
        <f>Summary!#REF!</f>
        <v>#REF!</v>
      </c>
      <c r="F150" s="86" t="e">
        <f>Summary!#REF!</f>
        <v>#REF!</v>
      </c>
      <c r="G150" s="86" t="e">
        <f>Summary!#REF!</f>
        <v>#REF!</v>
      </c>
      <c r="H150" s="86" t="e">
        <f>Summary!#REF!</f>
        <v>#REF!</v>
      </c>
      <c r="I150" s="345" t="e">
        <f>Summary!#REF!</f>
        <v>#REF!</v>
      </c>
      <c r="J150" s="345" t="e">
        <f>Summary!#REF!</f>
        <v>#REF!</v>
      </c>
      <c r="K150" s="931" t="e">
        <f>Summary!#REF!</f>
        <v>#REF!</v>
      </c>
    </row>
    <row r="151" spans="1:11" ht="12.75" customHeight="1" x14ac:dyDescent="0.2">
      <c r="A151" s="29"/>
      <c r="B151" s="112" t="e">
        <f>Summary!#REF!</f>
        <v>#REF!</v>
      </c>
      <c r="C151" s="86" t="e">
        <f>Summary!#REF!</f>
        <v>#REF!</v>
      </c>
      <c r="D151" s="86" t="e">
        <f>Summary!#REF!</f>
        <v>#REF!</v>
      </c>
      <c r="E151" s="112" t="e">
        <f>Summary!#REF!</f>
        <v>#REF!</v>
      </c>
      <c r="F151" s="86" t="e">
        <f>Summary!#REF!</f>
        <v>#REF!</v>
      </c>
      <c r="G151" s="86" t="e">
        <f>Summary!#REF!</f>
        <v>#REF!</v>
      </c>
      <c r="H151" s="86" t="e">
        <f>Summary!#REF!</f>
        <v>#REF!</v>
      </c>
      <c r="I151" s="345" t="e">
        <f>Summary!#REF!</f>
        <v>#REF!</v>
      </c>
      <c r="J151" s="345" t="e">
        <f>Summary!#REF!</f>
        <v>#REF!</v>
      </c>
      <c r="K151" s="931" t="e">
        <f>Summary!#REF!</f>
        <v>#REF!</v>
      </c>
    </row>
    <row r="152" spans="1:11" ht="12.75" customHeight="1" x14ac:dyDescent="0.2">
      <c r="A152" s="29"/>
      <c r="B152" s="112" t="e">
        <f>Summary!#REF!</f>
        <v>#REF!</v>
      </c>
      <c r="C152" s="86" t="e">
        <f>Summary!#REF!</f>
        <v>#REF!</v>
      </c>
      <c r="D152" s="86" t="e">
        <f>Summary!#REF!</f>
        <v>#REF!</v>
      </c>
      <c r="E152" s="112" t="e">
        <f>Summary!#REF!</f>
        <v>#REF!</v>
      </c>
      <c r="F152" s="86" t="e">
        <f>Summary!#REF!</f>
        <v>#REF!</v>
      </c>
      <c r="G152" s="86" t="e">
        <f>Summary!#REF!</f>
        <v>#REF!</v>
      </c>
      <c r="H152" s="86" t="e">
        <f>Summary!#REF!</f>
        <v>#REF!</v>
      </c>
      <c r="I152" s="345" t="e">
        <f>Summary!#REF!</f>
        <v>#REF!</v>
      </c>
      <c r="J152" s="345" t="e">
        <f>Summary!#REF!</f>
        <v>#REF!</v>
      </c>
      <c r="K152" s="931" t="e">
        <f>Summary!#REF!</f>
        <v>#REF!</v>
      </c>
    </row>
    <row r="153" spans="1:11" ht="12.75" customHeight="1" x14ac:dyDescent="0.2">
      <c r="A153" s="29"/>
      <c r="B153" s="112" t="e">
        <f>Summary!#REF!</f>
        <v>#REF!</v>
      </c>
      <c r="C153" s="86" t="e">
        <f>Summary!#REF!</f>
        <v>#REF!</v>
      </c>
      <c r="D153" s="86" t="e">
        <f>Summary!#REF!</f>
        <v>#REF!</v>
      </c>
      <c r="E153" s="112" t="e">
        <f>Summary!#REF!</f>
        <v>#REF!</v>
      </c>
      <c r="F153" s="86" t="e">
        <f>Summary!#REF!</f>
        <v>#REF!</v>
      </c>
      <c r="G153" s="86" t="e">
        <f>Summary!#REF!</f>
        <v>#REF!</v>
      </c>
      <c r="H153" s="86" t="e">
        <f>Summary!#REF!</f>
        <v>#REF!</v>
      </c>
      <c r="I153" s="345" t="e">
        <f>Summary!#REF!</f>
        <v>#REF!</v>
      </c>
      <c r="J153" s="345" t="e">
        <f>Summary!#REF!</f>
        <v>#REF!</v>
      </c>
      <c r="K153" s="931" t="e">
        <f>Summary!#REF!</f>
        <v>#REF!</v>
      </c>
    </row>
    <row r="154" spans="1:11" ht="12.75" customHeight="1" x14ac:dyDescent="0.2">
      <c r="A154" s="29"/>
      <c r="B154" s="112" t="e">
        <f>Summary!#REF!</f>
        <v>#REF!</v>
      </c>
      <c r="C154" s="86" t="e">
        <f>Summary!#REF!</f>
        <v>#REF!</v>
      </c>
      <c r="D154" s="86" t="e">
        <f>Summary!#REF!</f>
        <v>#REF!</v>
      </c>
      <c r="E154" s="112" t="e">
        <f>Summary!#REF!</f>
        <v>#REF!</v>
      </c>
      <c r="F154" s="86" t="e">
        <f>Summary!#REF!</f>
        <v>#REF!</v>
      </c>
      <c r="G154" s="86" t="e">
        <f>Summary!#REF!</f>
        <v>#REF!</v>
      </c>
      <c r="H154" s="86" t="e">
        <f>Summary!#REF!</f>
        <v>#REF!</v>
      </c>
      <c r="I154" s="345" t="e">
        <f>Summary!#REF!</f>
        <v>#REF!</v>
      </c>
      <c r="J154" s="345" t="e">
        <f>Summary!#REF!</f>
        <v>#REF!</v>
      </c>
      <c r="K154" s="931" t="e">
        <f>Summary!#REF!</f>
        <v>#REF!</v>
      </c>
    </row>
    <row r="155" spans="1:11" ht="12.75" customHeight="1" x14ac:dyDescent="0.2">
      <c r="A155" s="29"/>
      <c r="B155" s="112" t="e">
        <f>Summary!#REF!</f>
        <v>#REF!</v>
      </c>
      <c r="C155" s="86" t="e">
        <f>Summary!#REF!</f>
        <v>#REF!</v>
      </c>
      <c r="D155" s="86" t="e">
        <f>Summary!#REF!</f>
        <v>#REF!</v>
      </c>
      <c r="E155" s="112" t="e">
        <f>Summary!#REF!</f>
        <v>#REF!</v>
      </c>
      <c r="F155" s="86" t="e">
        <f>Summary!#REF!</f>
        <v>#REF!</v>
      </c>
      <c r="G155" s="86" t="e">
        <f>Summary!#REF!</f>
        <v>#REF!</v>
      </c>
      <c r="H155" s="86" t="e">
        <f>Summary!#REF!</f>
        <v>#REF!</v>
      </c>
      <c r="I155" s="345" t="e">
        <f>Summary!#REF!</f>
        <v>#REF!</v>
      </c>
      <c r="J155" s="345" t="e">
        <f>Summary!#REF!</f>
        <v>#REF!</v>
      </c>
      <c r="K155" s="931" t="e">
        <f>Summary!#REF!</f>
        <v>#REF!</v>
      </c>
    </row>
    <row r="156" spans="1:11" ht="12.75" customHeight="1" x14ac:dyDescent="0.2">
      <c r="A156" s="29"/>
      <c r="B156" s="112" t="e">
        <f>Summary!#REF!</f>
        <v>#REF!</v>
      </c>
      <c r="C156" s="86" t="e">
        <f>Summary!#REF!</f>
        <v>#REF!</v>
      </c>
      <c r="D156" s="86" t="e">
        <f>Summary!#REF!</f>
        <v>#REF!</v>
      </c>
      <c r="E156" s="112" t="e">
        <f>Summary!#REF!</f>
        <v>#REF!</v>
      </c>
      <c r="F156" s="86" t="e">
        <f>Summary!#REF!</f>
        <v>#REF!</v>
      </c>
      <c r="G156" s="86" t="e">
        <f>Summary!#REF!</f>
        <v>#REF!</v>
      </c>
      <c r="H156" s="86" t="e">
        <f>Summary!#REF!</f>
        <v>#REF!</v>
      </c>
      <c r="I156" s="345" t="e">
        <f>Summary!#REF!</f>
        <v>#REF!</v>
      </c>
      <c r="J156" s="345" t="e">
        <f>Summary!#REF!</f>
        <v>#REF!</v>
      </c>
      <c r="K156" s="931" t="e">
        <f>Summary!#REF!</f>
        <v>#REF!</v>
      </c>
    </row>
    <row r="157" spans="1:11" ht="12.75" customHeight="1" x14ac:dyDescent="0.2">
      <c r="A157" s="29"/>
      <c r="B157" s="112" t="e">
        <f>Summary!#REF!</f>
        <v>#REF!</v>
      </c>
      <c r="C157" s="86" t="e">
        <f>Summary!#REF!</f>
        <v>#REF!</v>
      </c>
      <c r="D157" s="86" t="e">
        <f>Summary!#REF!</f>
        <v>#REF!</v>
      </c>
      <c r="E157" s="112" t="e">
        <f>Summary!#REF!</f>
        <v>#REF!</v>
      </c>
      <c r="F157" s="86" t="e">
        <f>Summary!#REF!</f>
        <v>#REF!</v>
      </c>
      <c r="G157" s="86" t="e">
        <f>Summary!#REF!</f>
        <v>#REF!</v>
      </c>
      <c r="H157" s="86" t="e">
        <f>Summary!#REF!</f>
        <v>#REF!</v>
      </c>
      <c r="I157" s="345" t="e">
        <f>Summary!#REF!</f>
        <v>#REF!</v>
      </c>
      <c r="J157" s="345" t="e">
        <f>Summary!#REF!</f>
        <v>#REF!</v>
      </c>
      <c r="K157" s="931" t="e">
        <f>Summary!#REF!</f>
        <v>#REF!</v>
      </c>
    </row>
    <row r="158" spans="1:11" ht="12.75" customHeight="1" x14ac:dyDescent="0.2">
      <c r="A158" s="29"/>
      <c r="B158" s="112" t="e">
        <f>Summary!#REF!</f>
        <v>#REF!</v>
      </c>
      <c r="C158" s="86" t="e">
        <f>Summary!#REF!</f>
        <v>#REF!</v>
      </c>
      <c r="D158" s="86" t="e">
        <f>Summary!#REF!</f>
        <v>#REF!</v>
      </c>
      <c r="E158" s="112" t="e">
        <f>Summary!#REF!</f>
        <v>#REF!</v>
      </c>
      <c r="F158" s="86" t="e">
        <f>Summary!#REF!</f>
        <v>#REF!</v>
      </c>
      <c r="G158" s="86" t="e">
        <f>Summary!#REF!</f>
        <v>#REF!</v>
      </c>
      <c r="H158" s="86" t="e">
        <f>Summary!#REF!</f>
        <v>#REF!</v>
      </c>
      <c r="I158" s="345" t="e">
        <f>Summary!#REF!</f>
        <v>#REF!</v>
      </c>
      <c r="J158" s="345" t="e">
        <f>Summary!#REF!</f>
        <v>#REF!</v>
      </c>
      <c r="K158" s="931" t="e">
        <f>Summary!#REF!</f>
        <v>#REF!</v>
      </c>
    </row>
    <row r="159" spans="1:11" ht="12.75" customHeight="1" x14ac:dyDescent="0.2">
      <c r="A159" s="29"/>
      <c r="B159" s="112" t="e">
        <f>Summary!#REF!</f>
        <v>#REF!</v>
      </c>
      <c r="C159" s="86" t="e">
        <f>Summary!#REF!</f>
        <v>#REF!</v>
      </c>
      <c r="D159" s="86" t="e">
        <f>Summary!#REF!</f>
        <v>#REF!</v>
      </c>
      <c r="E159" s="112" t="e">
        <f>Summary!#REF!</f>
        <v>#REF!</v>
      </c>
      <c r="F159" s="86" t="e">
        <f>Summary!#REF!</f>
        <v>#REF!</v>
      </c>
      <c r="G159" s="86" t="e">
        <f>Summary!#REF!</f>
        <v>#REF!</v>
      </c>
      <c r="H159" s="86" t="e">
        <f>Summary!#REF!</f>
        <v>#REF!</v>
      </c>
      <c r="I159" s="345" t="e">
        <f>Summary!#REF!</f>
        <v>#REF!</v>
      </c>
      <c r="J159" s="345" t="e">
        <f>Summary!#REF!</f>
        <v>#REF!</v>
      </c>
      <c r="K159" s="931" t="e">
        <f>Summary!#REF!</f>
        <v>#REF!</v>
      </c>
    </row>
    <row r="160" spans="1:11" ht="12.75" customHeight="1" x14ac:dyDescent="0.2">
      <c r="A160" s="29"/>
      <c r="B160" s="112" t="e">
        <f>Summary!#REF!</f>
        <v>#REF!</v>
      </c>
      <c r="C160" s="86" t="e">
        <f>Summary!#REF!</f>
        <v>#REF!</v>
      </c>
      <c r="D160" s="86" t="e">
        <f>Summary!#REF!</f>
        <v>#REF!</v>
      </c>
      <c r="E160" s="112" t="e">
        <f>Summary!#REF!</f>
        <v>#REF!</v>
      </c>
      <c r="F160" s="86" t="e">
        <f>Summary!#REF!</f>
        <v>#REF!</v>
      </c>
      <c r="G160" s="86" t="e">
        <f>Summary!#REF!</f>
        <v>#REF!</v>
      </c>
      <c r="H160" s="86" t="e">
        <f>Summary!#REF!</f>
        <v>#REF!</v>
      </c>
      <c r="I160" s="345" t="e">
        <f>Summary!#REF!</f>
        <v>#REF!</v>
      </c>
      <c r="J160" s="345" t="e">
        <f>Summary!#REF!</f>
        <v>#REF!</v>
      </c>
      <c r="K160" s="931" t="e">
        <f>Summary!#REF!</f>
        <v>#REF!</v>
      </c>
    </row>
    <row r="161" spans="1:11" ht="12.75" customHeight="1" x14ac:dyDescent="0.2">
      <c r="A161" s="29"/>
      <c r="B161" s="112" t="e">
        <f>Summary!#REF!</f>
        <v>#REF!</v>
      </c>
      <c r="C161" s="86" t="e">
        <f>Summary!#REF!</f>
        <v>#REF!</v>
      </c>
      <c r="D161" s="86" t="e">
        <f>Summary!#REF!</f>
        <v>#REF!</v>
      </c>
      <c r="E161" s="112" t="e">
        <f>Summary!#REF!</f>
        <v>#REF!</v>
      </c>
      <c r="F161" s="86" t="e">
        <f>Summary!#REF!</f>
        <v>#REF!</v>
      </c>
      <c r="G161" s="86" t="e">
        <f>Summary!#REF!</f>
        <v>#REF!</v>
      </c>
      <c r="H161" s="86" t="e">
        <f>Summary!#REF!</f>
        <v>#REF!</v>
      </c>
      <c r="I161" s="345" t="e">
        <f>Summary!#REF!</f>
        <v>#REF!</v>
      </c>
      <c r="J161" s="345" t="e">
        <f>Summary!#REF!</f>
        <v>#REF!</v>
      </c>
      <c r="K161" s="931" t="e">
        <f>Summary!#REF!</f>
        <v>#REF!</v>
      </c>
    </row>
    <row r="162" spans="1:11" ht="12.75" customHeight="1" x14ac:dyDescent="0.2">
      <c r="A162" s="29"/>
      <c r="B162" s="112" t="e">
        <f>Summary!#REF!</f>
        <v>#REF!</v>
      </c>
      <c r="C162" s="86" t="e">
        <f>Summary!#REF!</f>
        <v>#REF!</v>
      </c>
      <c r="D162" s="86" t="e">
        <f>Summary!#REF!</f>
        <v>#REF!</v>
      </c>
      <c r="E162" s="112" t="e">
        <f>Summary!#REF!</f>
        <v>#REF!</v>
      </c>
      <c r="F162" s="86" t="e">
        <f>Summary!#REF!</f>
        <v>#REF!</v>
      </c>
      <c r="G162" s="86" t="e">
        <f>Summary!#REF!</f>
        <v>#REF!</v>
      </c>
      <c r="H162" s="86" t="e">
        <f>Summary!#REF!</f>
        <v>#REF!</v>
      </c>
      <c r="I162" s="345" t="e">
        <f>Summary!#REF!</f>
        <v>#REF!</v>
      </c>
      <c r="J162" s="345" t="e">
        <f>Summary!#REF!</f>
        <v>#REF!</v>
      </c>
      <c r="K162" s="931" t="e">
        <f>Summary!#REF!</f>
        <v>#REF!</v>
      </c>
    </row>
    <row r="163" spans="1:11" ht="12.75" customHeight="1" x14ac:dyDescent="0.2">
      <c r="A163" s="29"/>
      <c r="B163" s="112" t="e">
        <f>Summary!#REF!</f>
        <v>#REF!</v>
      </c>
      <c r="C163" s="86" t="e">
        <f>Summary!#REF!</f>
        <v>#REF!</v>
      </c>
      <c r="D163" s="86" t="e">
        <f>Summary!#REF!</f>
        <v>#REF!</v>
      </c>
      <c r="E163" s="112" t="e">
        <f>Summary!#REF!</f>
        <v>#REF!</v>
      </c>
      <c r="F163" s="86" t="e">
        <f>Summary!#REF!</f>
        <v>#REF!</v>
      </c>
      <c r="G163" s="86" t="e">
        <f>Summary!#REF!</f>
        <v>#REF!</v>
      </c>
      <c r="H163" s="86" t="e">
        <f>Summary!#REF!</f>
        <v>#REF!</v>
      </c>
      <c r="I163" s="345" t="e">
        <f>Summary!#REF!</f>
        <v>#REF!</v>
      </c>
      <c r="J163" s="345" t="e">
        <f>Summary!#REF!</f>
        <v>#REF!</v>
      </c>
      <c r="K163" s="931" t="e">
        <f>Summary!#REF!</f>
        <v>#REF!</v>
      </c>
    </row>
    <row r="164" spans="1:11" ht="12.75" customHeight="1" x14ac:dyDescent="0.2">
      <c r="A164" s="29"/>
      <c r="B164" s="112" t="e">
        <f>Summary!#REF!</f>
        <v>#REF!</v>
      </c>
      <c r="C164" s="86" t="e">
        <f>Summary!#REF!</f>
        <v>#REF!</v>
      </c>
      <c r="D164" s="86" t="e">
        <f>Summary!#REF!</f>
        <v>#REF!</v>
      </c>
      <c r="E164" s="112" t="e">
        <f>Summary!#REF!</f>
        <v>#REF!</v>
      </c>
      <c r="F164" s="86" t="e">
        <f>Summary!#REF!</f>
        <v>#REF!</v>
      </c>
      <c r="G164" s="86" t="e">
        <f>Summary!#REF!</f>
        <v>#REF!</v>
      </c>
      <c r="H164" s="86" t="e">
        <f>Summary!#REF!</f>
        <v>#REF!</v>
      </c>
      <c r="I164" s="345" t="e">
        <f>Summary!#REF!</f>
        <v>#REF!</v>
      </c>
      <c r="J164" s="345" t="e">
        <f>Summary!#REF!</f>
        <v>#REF!</v>
      </c>
      <c r="K164" s="931" t="e">
        <f>Summary!#REF!</f>
        <v>#REF!</v>
      </c>
    </row>
    <row r="165" spans="1:11" ht="12.75" customHeight="1" x14ac:dyDescent="0.2">
      <c r="A165" s="29"/>
      <c r="B165" s="112" t="e">
        <f>Summary!#REF!</f>
        <v>#REF!</v>
      </c>
      <c r="C165" s="86" t="e">
        <f>Summary!#REF!</f>
        <v>#REF!</v>
      </c>
      <c r="D165" s="86" t="e">
        <f>Summary!#REF!</f>
        <v>#REF!</v>
      </c>
      <c r="E165" s="112" t="e">
        <f>Summary!#REF!</f>
        <v>#REF!</v>
      </c>
      <c r="F165" s="86" t="e">
        <f>Summary!#REF!</f>
        <v>#REF!</v>
      </c>
      <c r="G165" s="86" t="e">
        <f>Summary!#REF!</f>
        <v>#REF!</v>
      </c>
      <c r="H165" s="86" t="e">
        <f>Summary!#REF!</f>
        <v>#REF!</v>
      </c>
      <c r="I165" s="345" t="e">
        <f>Summary!#REF!</f>
        <v>#REF!</v>
      </c>
      <c r="J165" s="345" t="e">
        <f>Summary!#REF!</f>
        <v>#REF!</v>
      </c>
      <c r="K165" s="931" t="e">
        <f>Summary!#REF!</f>
        <v>#REF!</v>
      </c>
    </row>
    <row r="166" spans="1:11" ht="12.75" customHeight="1" x14ac:dyDescent="0.2">
      <c r="A166" s="29"/>
      <c r="B166" s="112" t="e">
        <f>Summary!#REF!</f>
        <v>#REF!</v>
      </c>
      <c r="C166" s="86" t="e">
        <f>Summary!#REF!</f>
        <v>#REF!</v>
      </c>
      <c r="D166" s="86" t="e">
        <f>Summary!#REF!</f>
        <v>#REF!</v>
      </c>
      <c r="E166" s="112" t="e">
        <f>Summary!#REF!</f>
        <v>#REF!</v>
      </c>
      <c r="F166" s="86" t="e">
        <f>Summary!#REF!</f>
        <v>#REF!</v>
      </c>
      <c r="G166" s="86" t="e">
        <f>Summary!#REF!</f>
        <v>#REF!</v>
      </c>
      <c r="H166" s="86" t="e">
        <f>Summary!#REF!</f>
        <v>#REF!</v>
      </c>
      <c r="I166" s="345" t="e">
        <f>Summary!#REF!</f>
        <v>#REF!</v>
      </c>
      <c r="J166" s="345" t="e">
        <f>Summary!#REF!</f>
        <v>#REF!</v>
      </c>
      <c r="K166" s="931" t="e">
        <f>Summary!#REF!</f>
        <v>#REF!</v>
      </c>
    </row>
    <row r="167" spans="1:11" ht="12.75" customHeight="1" x14ac:dyDescent="0.2">
      <c r="A167" s="29"/>
      <c r="B167" s="112" t="e">
        <f>Summary!#REF!</f>
        <v>#REF!</v>
      </c>
      <c r="C167" s="86" t="e">
        <f>Summary!#REF!</f>
        <v>#REF!</v>
      </c>
      <c r="D167" s="86" t="e">
        <f>Summary!#REF!</f>
        <v>#REF!</v>
      </c>
      <c r="E167" s="112" t="e">
        <f>Summary!#REF!</f>
        <v>#REF!</v>
      </c>
      <c r="F167" s="86" t="e">
        <f>Summary!#REF!</f>
        <v>#REF!</v>
      </c>
      <c r="G167" s="86" t="e">
        <f>Summary!#REF!</f>
        <v>#REF!</v>
      </c>
      <c r="H167" s="86" t="e">
        <f>Summary!#REF!</f>
        <v>#REF!</v>
      </c>
      <c r="I167" s="345" t="e">
        <f>Summary!#REF!</f>
        <v>#REF!</v>
      </c>
      <c r="J167" s="345" t="e">
        <f>Summary!#REF!</f>
        <v>#REF!</v>
      </c>
      <c r="K167" s="931" t="e">
        <f>Summary!#REF!</f>
        <v>#REF!</v>
      </c>
    </row>
    <row r="168" spans="1:11" ht="12.75" customHeight="1" x14ac:dyDescent="0.2">
      <c r="A168" s="29"/>
      <c r="B168" s="112" t="e">
        <f>Summary!#REF!</f>
        <v>#REF!</v>
      </c>
      <c r="C168" s="86" t="e">
        <f>Summary!#REF!</f>
        <v>#REF!</v>
      </c>
      <c r="D168" s="86" t="e">
        <f>Summary!#REF!</f>
        <v>#REF!</v>
      </c>
      <c r="E168" s="112" t="e">
        <f>Summary!#REF!</f>
        <v>#REF!</v>
      </c>
      <c r="F168" s="86" t="e">
        <f>Summary!#REF!</f>
        <v>#REF!</v>
      </c>
      <c r="G168" s="86" t="e">
        <f>Summary!#REF!</f>
        <v>#REF!</v>
      </c>
      <c r="H168" s="86" t="e">
        <f>Summary!#REF!</f>
        <v>#REF!</v>
      </c>
      <c r="I168" s="345" t="e">
        <f>Summary!#REF!</f>
        <v>#REF!</v>
      </c>
      <c r="J168" s="345" t="e">
        <f>Summary!#REF!</f>
        <v>#REF!</v>
      </c>
      <c r="K168" s="931" t="e">
        <f>Summary!#REF!</f>
        <v>#REF!</v>
      </c>
    </row>
    <row r="169" spans="1:11" ht="12.75" customHeight="1" x14ac:dyDescent="0.2">
      <c r="A169" s="29"/>
      <c r="B169" s="112" t="e">
        <f>Summary!#REF!</f>
        <v>#REF!</v>
      </c>
      <c r="C169" s="86" t="e">
        <f>Summary!#REF!</f>
        <v>#REF!</v>
      </c>
      <c r="D169" s="86" t="e">
        <f>Summary!#REF!</f>
        <v>#REF!</v>
      </c>
      <c r="E169" s="112" t="e">
        <f>Summary!#REF!</f>
        <v>#REF!</v>
      </c>
      <c r="F169" s="86" t="e">
        <f>Summary!#REF!</f>
        <v>#REF!</v>
      </c>
      <c r="G169" s="86" t="e">
        <f>Summary!#REF!</f>
        <v>#REF!</v>
      </c>
      <c r="H169" s="86" t="e">
        <f>Summary!#REF!</f>
        <v>#REF!</v>
      </c>
      <c r="I169" s="345" t="e">
        <f>Summary!#REF!</f>
        <v>#REF!</v>
      </c>
      <c r="J169" s="345" t="e">
        <f>Summary!#REF!</f>
        <v>#REF!</v>
      </c>
      <c r="K169" s="931" t="e">
        <f>Summary!#REF!</f>
        <v>#REF!</v>
      </c>
    </row>
    <row r="170" spans="1:11" ht="12.75" customHeight="1" x14ac:dyDescent="0.2">
      <c r="A170" s="29"/>
      <c r="B170" s="112" t="e">
        <f>Summary!#REF!</f>
        <v>#REF!</v>
      </c>
      <c r="C170" s="86" t="e">
        <f>Summary!#REF!</f>
        <v>#REF!</v>
      </c>
      <c r="D170" s="86" t="e">
        <f>Summary!#REF!</f>
        <v>#REF!</v>
      </c>
      <c r="E170" s="112" t="e">
        <f>Summary!#REF!</f>
        <v>#REF!</v>
      </c>
      <c r="F170" s="86" t="e">
        <f>Summary!#REF!</f>
        <v>#REF!</v>
      </c>
      <c r="G170" s="86" t="e">
        <f>Summary!#REF!</f>
        <v>#REF!</v>
      </c>
      <c r="H170" s="86" t="e">
        <f>Summary!#REF!</f>
        <v>#REF!</v>
      </c>
      <c r="I170" s="345" t="e">
        <f>Summary!#REF!</f>
        <v>#REF!</v>
      </c>
      <c r="J170" s="345" t="e">
        <f>Summary!#REF!</f>
        <v>#REF!</v>
      </c>
      <c r="K170" s="931" t="e">
        <f>Summary!#REF!</f>
        <v>#REF!</v>
      </c>
    </row>
    <row r="171" spans="1:11" ht="12.75" customHeight="1" x14ac:dyDescent="0.2">
      <c r="A171" s="29"/>
      <c r="B171" s="112" t="e">
        <f>Summary!#REF!</f>
        <v>#REF!</v>
      </c>
      <c r="C171" s="86" t="e">
        <f>Summary!#REF!</f>
        <v>#REF!</v>
      </c>
      <c r="D171" s="86" t="e">
        <f>Summary!#REF!</f>
        <v>#REF!</v>
      </c>
      <c r="E171" s="112" t="e">
        <f>Summary!#REF!</f>
        <v>#REF!</v>
      </c>
      <c r="F171" s="86" t="e">
        <f>Summary!#REF!</f>
        <v>#REF!</v>
      </c>
      <c r="G171" s="86" t="e">
        <f>Summary!#REF!</f>
        <v>#REF!</v>
      </c>
      <c r="H171" s="86" t="e">
        <f>Summary!#REF!</f>
        <v>#REF!</v>
      </c>
      <c r="I171" s="345" t="e">
        <f>Summary!#REF!</f>
        <v>#REF!</v>
      </c>
      <c r="J171" s="345" t="e">
        <f>Summary!#REF!</f>
        <v>#REF!</v>
      </c>
      <c r="K171" s="931" t="e">
        <f>Summary!#REF!</f>
        <v>#REF!</v>
      </c>
    </row>
    <row r="172" spans="1:11" ht="12.75" customHeight="1" x14ac:dyDescent="0.2">
      <c r="A172" s="29"/>
      <c r="B172" s="112" t="e">
        <f>Summary!#REF!</f>
        <v>#REF!</v>
      </c>
      <c r="C172" s="86" t="e">
        <f>Summary!#REF!</f>
        <v>#REF!</v>
      </c>
      <c r="D172" s="86" t="e">
        <f>Summary!#REF!</f>
        <v>#REF!</v>
      </c>
      <c r="E172" s="112" t="e">
        <f>Summary!#REF!</f>
        <v>#REF!</v>
      </c>
      <c r="F172" s="86" t="e">
        <f>Summary!#REF!</f>
        <v>#REF!</v>
      </c>
      <c r="G172" s="86" t="e">
        <f>Summary!#REF!</f>
        <v>#REF!</v>
      </c>
      <c r="H172" s="86" t="e">
        <f>Summary!#REF!</f>
        <v>#REF!</v>
      </c>
      <c r="I172" s="345" t="e">
        <f>Summary!#REF!</f>
        <v>#REF!</v>
      </c>
      <c r="J172" s="345" t="e">
        <f>Summary!#REF!</f>
        <v>#REF!</v>
      </c>
      <c r="K172" s="931" t="e">
        <f>Summary!#REF!</f>
        <v>#REF!</v>
      </c>
    </row>
    <row r="173" spans="1:11" ht="12.75" customHeight="1" x14ac:dyDescent="0.2">
      <c r="A173" s="29"/>
      <c r="B173" s="112" t="e">
        <f>Summary!#REF!</f>
        <v>#REF!</v>
      </c>
      <c r="C173" s="86" t="e">
        <f>Summary!#REF!</f>
        <v>#REF!</v>
      </c>
      <c r="D173" s="86" t="e">
        <f>Summary!#REF!</f>
        <v>#REF!</v>
      </c>
      <c r="E173" s="112" t="e">
        <f>Summary!#REF!</f>
        <v>#REF!</v>
      </c>
      <c r="F173" s="86" t="e">
        <f>Summary!#REF!</f>
        <v>#REF!</v>
      </c>
      <c r="G173" s="86" t="e">
        <f>Summary!#REF!</f>
        <v>#REF!</v>
      </c>
      <c r="H173" s="86" t="e">
        <f>Summary!#REF!</f>
        <v>#REF!</v>
      </c>
      <c r="I173" s="345" t="e">
        <f>Summary!#REF!</f>
        <v>#REF!</v>
      </c>
      <c r="J173" s="345" t="e">
        <f>Summary!#REF!</f>
        <v>#REF!</v>
      </c>
      <c r="K173" s="931" t="e">
        <f>Summary!#REF!</f>
        <v>#REF!</v>
      </c>
    </row>
    <row r="174" spans="1:11" ht="12.75" customHeight="1" x14ac:dyDescent="0.2">
      <c r="A174" s="29"/>
      <c r="B174" s="112" t="e">
        <f>Summary!#REF!</f>
        <v>#REF!</v>
      </c>
      <c r="C174" s="86" t="e">
        <f>Summary!#REF!</f>
        <v>#REF!</v>
      </c>
      <c r="D174" s="86" t="e">
        <f>Summary!#REF!</f>
        <v>#REF!</v>
      </c>
      <c r="E174" s="112" t="e">
        <f>Summary!#REF!</f>
        <v>#REF!</v>
      </c>
      <c r="F174" s="86" t="e">
        <f>Summary!#REF!</f>
        <v>#REF!</v>
      </c>
      <c r="G174" s="86" t="e">
        <f>Summary!#REF!</f>
        <v>#REF!</v>
      </c>
      <c r="H174" s="86" t="e">
        <f>Summary!#REF!</f>
        <v>#REF!</v>
      </c>
      <c r="I174" s="345" t="e">
        <f>Summary!#REF!</f>
        <v>#REF!</v>
      </c>
      <c r="J174" s="345" t="e">
        <f>Summary!#REF!</f>
        <v>#REF!</v>
      </c>
      <c r="K174" s="931" t="e">
        <f>Summary!#REF!</f>
        <v>#REF!</v>
      </c>
    </row>
    <row r="175" spans="1:11" ht="12.75" customHeight="1" x14ac:dyDescent="0.2">
      <c r="A175" s="29"/>
      <c r="B175" s="112" t="e">
        <f>Summary!#REF!</f>
        <v>#REF!</v>
      </c>
      <c r="C175" s="86" t="e">
        <f>Summary!#REF!</f>
        <v>#REF!</v>
      </c>
      <c r="D175" s="86" t="e">
        <f>Summary!#REF!</f>
        <v>#REF!</v>
      </c>
      <c r="E175" s="112" t="e">
        <f>Summary!#REF!</f>
        <v>#REF!</v>
      </c>
      <c r="F175" s="86" t="e">
        <f>Summary!#REF!</f>
        <v>#REF!</v>
      </c>
      <c r="G175" s="86" t="e">
        <f>Summary!#REF!</f>
        <v>#REF!</v>
      </c>
      <c r="H175" s="86" t="e">
        <f>Summary!#REF!</f>
        <v>#REF!</v>
      </c>
      <c r="I175" s="345" t="e">
        <f>Summary!#REF!</f>
        <v>#REF!</v>
      </c>
      <c r="J175" s="345" t="e">
        <f>Summary!#REF!</f>
        <v>#REF!</v>
      </c>
      <c r="K175" s="931" t="e">
        <f>Summary!#REF!</f>
        <v>#REF!</v>
      </c>
    </row>
    <row r="176" spans="1:11" ht="12.75" customHeight="1" x14ac:dyDescent="0.2">
      <c r="A176" s="29"/>
      <c r="B176" s="112" t="e">
        <f>Summary!#REF!</f>
        <v>#REF!</v>
      </c>
      <c r="C176" s="86" t="e">
        <f>Summary!#REF!</f>
        <v>#REF!</v>
      </c>
      <c r="D176" s="86" t="e">
        <f>Summary!#REF!</f>
        <v>#REF!</v>
      </c>
      <c r="E176" s="112" t="e">
        <f>Summary!#REF!</f>
        <v>#REF!</v>
      </c>
      <c r="F176" s="86" t="e">
        <f>Summary!#REF!</f>
        <v>#REF!</v>
      </c>
      <c r="G176" s="86" t="e">
        <f>Summary!#REF!</f>
        <v>#REF!</v>
      </c>
      <c r="H176" s="86" t="e">
        <f>Summary!#REF!</f>
        <v>#REF!</v>
      </c>
      <c r="I176" s="345" t="e">
        <f>Summary!#REF!</f>
        <v>#REF!</v>
      </c>
      <c r="J176" s="345" t="e">
        <f>Summary!#REF!</f>
        <v>#REF!</v>
      </c>
      <c r="K176" s="931" t="e">
        <f>Summary!#REF!</f>
        <v>#REF!</v>
      </c>
    </row>
    <row r="177" spans="1:11" ht="12.75" customHeight="1" x14ac:dyDescent="0.2">
      <c r="A177" s="29"/>
      <c r="B177" s="112" t="e">
        <f>Summary!#REF!</f>
        <v>#REF!</v>
      </c>
      <c r="C177" s="86" t="e">
        <f>Summary!#REF!</f>
        <v>#REF!</v>
      </c>
      <c r="D177" s="86" t="e">
        <f>Summary!#REF!</f>
        <v>#REF!</v>
      </c>
      <c r="E177" s="112" t="e">
        <f>Summary!#REF!</f>
        <v>#REF!</v>
      </c>
      <c r="F177" s="86" t="e">
        <f>Summary!#REF!</f>
        <v>#REF!</v>
      </c>
      <c r="G177" s="86" t="e">
        <f>Summary!#REF!</f>
        <v>#REF!</v>
      </c>
      <c r="H177" s="86" t="e">
        <f>Summary!#REF!</f>
        <v>#REF!</v>
      </c>
      <c r="I177" s="345" t="e">
        <f>Summary!#REF!</f>
        <v>#REF!</v>
      </c>
      <c r="J177" s="345" t="e">
        <f>Summary!#REF!</f>
        <v>#REF!</v>
      </c>
      <c r="K177" s="931" t="e">
        <f>Summary!#REF!</f>
        <v>#REF!</v>
      </c>
    </row>
    <row r="178" spans="1:11" ht="12.75" customHeight="1" x14ac:dyDescent="0.2">
      <c r="A178" s="29"/>
      <c r="B178" s="112" t="e">
        <f>Summary!#REF!</f>
        <v>#REF!</v>
      </c>
      <c r="C178" s="86" t="e">
        <f>Summary!#REF!</f>
        <v>#REF!</v>
      </c>
      <c r="D178" s="86" t="e">
        <f>Summary!#REF!</f>
        <v>#REF!</v>
      </c>
      <c r="E178" s="112" t="e">
        <f>Summary!#REF!</f>
        <v>#REF!</v>
      </c>
      <c r="F178" s="86" t="e">
        <f>Summary!#REF!</f>
        <v>#REF!</v>
      </c>
      <c r="G178" s="86" t="e">
        <f>Summary!#REF!</f>
        <v>#REF!</v>
      </c>
      <c r="H178" s="86" t="e">
        <f>Summary!#REF!</f>
        <v>#REF!</v>
      </c>
      <c r="I178" s="345" t="e">
        <f>Summary!#REF!</f>
        <v>#REF!</v>
      </c>
      <c r="J178" s="345" t="e">
        <f>Summary!#REF!</f>
        <v>#REF!</v>
      </c>
      <c r="K178" s="931" t="e">
        <f>Summary!#REF!</f>
        <v>#REF!</v>
      </c>
    </row>
    <row r="179" spans="1:11" ht="12.75" customHeight="1" x14ac:dyDescent="0.2">
      <c r="A179" s="29"/>
      <c r="B179" s="112" t="e">
        <f>Summary!#REF!</f>
        <v>#REF!</v>
      </c>
      <c r="C179" s="86" t="e">
        <f>Summary!#REF!</f>
        <v>#REF!</v>
      </c>
      <c r="D179" s="86" t="e">
        <f>Summary!#REF!</f>
        <v>#REF!</v>
      </c>
      <c r="E179" s="112" t="e">
        <f>Summary!#REF!</f>
        <v>#REF!</v>
      </c>
      <c r="F179" s="86" t="e">
        <f>Summary!#REF!</f>
        <v>#REF!</v>
      </c>
      <c r="G179" s="86" t="e">
        <f>Summary!#REF!</f>
        <v>#REF!</v>
      </c>
      <c r="H179" s="86" t="e">
        <f>Summary!#REF!</f>
        <v>#REF!</v>
      </c>
      <c r="I179" s="345" t="e">
        <f>Summary!#REF!</f>
        <v>#REF!</v>
      </c>
      <c r="J179" s="345" t="e">
        <f>Summary!#REF!</f>
        <v>#REF!</v>
      </c>
      <c r="K179" s="931" t="e">
        <f>Summary!#REF!</f>
        <v>#REF!</v>
      </c>
    </row>
    <row r="180" spans="1:11" ht="12.75" customHeight="1" x14ac:dyDescent="0.2">
      <c r="A180" s="29"/>
      <c r="B180" s="112" t="e">
        <f>Summary!#REF!</f>
        <v>#REF!</v>
      </c>
      <c r="C180" s="86" t="e">
        <f>Summary!#REF!</f>
        <v>#REF!</v>
      </c>
      <c r="D180" s="86" t="e">
        <f>Summary!#REF!</f>
        <v>#REF!</v>
      </c>
      <c r="E180" s="112" t="e">
        <f>Summary!#REF!</f>
        <v>#REF!</v>
      </c>
      <c r="F180" s="86" t="e">
        <f>Summary!#REF!</f>
        <v>#REF!</v>
      </c>
      <c r="G180" s="86" t="e">
        <f>Summary!#REF!</f>
        <v>#REF!</v>
      </c>
      <c r="H180" s="86" t="e">
        <f>Summary!#REF!</f>
        <v>#REF!</v>
      </c>
      <c r="I180" s="345" t="e">
        <f>Summary!#REF!</f>
        <v>#REF!</v>
      </c>
      <c r="J180" s="345" t="e">
        <f>Summary!#REF!</f>
        <v>#REF!</v>
      </c>
      <c r="K180" s="931" t="e">
        <f>Summary!#REF!</f>
        <v>#REF!</v>
      </c>
    </row>
    <row r="181" spans="1:11" ht="12.75" customHeight="1" x14ac:dyDescent="0.2">
      <c r="A181" s="29"/>
      <c r="B181" s="112" t="e">
        <f>Summary!#REF!</f>
        <v>#REF!</v>
      </c>
      <c r="C181" s="86" t="e">
        <f>Summary!#REF!</f>
        <v>#REF!</v>
      </c>
      <c r="D181" s="86" t="e">
        <f>Summary!#REF!</f>
        <v>#REF!</v>
      </c>
      <c r="E181" s="112" t="e">
        <f>Summary!#REF!</f>
        <v>#REF!</v>
      </c>
      <c r="F181" s="86" t="e">
        <f>Summary!#REF!</f>
        <v>#REF!</v>
      </c>
      <c r="G181" s="86" t="e">
        <f>Summary!#REF!</f>
        <v>#REF!</v>
      </c>
      <c r="H181" s="86" t="e">
        <f>Summary!#REF!</f>
        <v>#REF!</v>
      </c>
      <c r="I181" s="345" t="e">
        <f>Summary!#REF!</f>
        <v>#REF!</v>
      </c>
      <c r="J181" s="345" t="e">
        <f>Summary!#REF!</f>
        <v>#REF!</v>
      </c>
      <c r="K181" s="931" t="e">
        <f>Summary!#REF!</f>
        <v>#REF!</v>
      </c>
    </row>
    <row r="182" spans="1:11" ht="12.75" customHeight="1" x14ac:dyDescent="0.2">
      <c r="A182" s="29"/>
      <c r="B182" s="112" t="e">
        <f>Summary!#REF!</f>
        <v>#REF!</v>
      </c>
      <c r="C182" s="86" t="e">
        <f>Summary!#REF!</f>
        <v>#REF!</v>
      </c>
      <c r="D182" s="86" t="e">
        <f>Summary!#REF!</f>
        <v>#REF!</v>
      </c>
      <c r="E182" s="112" t="e">
        <f>Summary!#REF!</f>
        <v>#REF!</v>
      </c>
      <c r="F182" s="86" t="e">
        <f>Summary!#REF!</f>
        <v>#REF!</v>
      </c>
      <c r="G182" s="86" t="e">
        <f>Summary!#REF!</f>
        <v>#REF!</v>
      </c>
      <c r="H182" s="86" t="e">
        <f>Summary!#REF!</f>
        <v>#REF!</v>
      </c>
      <c r="I182" s="345" t="e">
        <f>Summary!#REF!</f>
        <v>#REF!</v>
      </c>
      <c r="J182" s="345" t="e">
        <f>Summary!#REF!</f>
        <v>#REF!</v>
      </c>
      <c r="K182" s="931" t="e">
        <f>Summary!#REF!</f>
        <v>#REF!</v>
      </c>
    </row>
    <row r="183" spans="1:11" ht="12.75" customHeight="1" x14ac:dyDescent="0.2">
      <c r="A183" s="29"/>
      <c r="B183" s="112" t="e">
        <f>Summary!#REF!</f>
        <v>#REF!</v>
      </c>
      <c r="C183" s="86" t="e">
        <f>Summary!#REF!</f>
        <v>#REF!</v>
      </c>
      <c r="D183" s="86" t="e">
        <f>Summary!#REF!</f>
        <v>#REF!</v>
      </c>
      <c r="E183" s="112" t="e">
        <f>Summary!#REF!</f>
        <v>#REF!</v>
      </c>
      <c r="F183" s="86" t="e">
        <f>Summary!#REF!</f>
        <v>#REF!</v>
      </c>
      <c r="G183" s="86" t="e">
        <f>Summary!#REF!</f>
        <v>#REF!</v>
      </c>
      <c r="H183" s="86" t="e">
        <f>Summary!#REF!</f>
        <v>#REF!</v>
      </c>
      <c r="I183" s="345" t="e">
        <f>Summary!#REF!</f>
        <v>#REF!</v>
      </c>
      <c r="J183" s="345" t="e">
        <f>Summary!#REF!</f>
        <v>#REF!</v>
      </c>
      <c r="K183" s="931" t="e">
        <f>Summary!#REF!</f>
        <v>#REF!</v>
      </c>
    </row>
    <row r="184" spans="1:11" ht="12.75" customHeight="1" x14ac:dyDescent="0.2">
      <c r="A184" s="29"/>
      <c r="B184" s="112" t="e">
        <f>Summary!#REF!</f>
        <v>#REF!</v>
      </c>
      <c r="C184" s="86" t="e">
        <f>Summary!#REF!</f>
        <v>#REF!</v>
      </c>
      <c r="D184" s="86" t="e">
        <f>Summary!#REF!</f>
        <v>#REF!</v>
      </c>
      <c r="E184" s="112" t="e">
        <f>Summary!#REF!</f>
        <v>#REF!</v>
      </c>
      <c r="F184" s="86" t="e">
        <f>Summary!#REF!</f>
        <v>#REF!</v>
      </c>
      <c r="G184" s="86" t="e">
        <f>Summary!#REF!</f>
        <v>#REF!</v>
      </c>
      <c r="H184" s="86" t="e">
        <f>Summary!#REF!</f>
        <v>#REF!</v>
      </c>
      <c r="I184" s="345" t="e">
        <f>Summary!#REF!</f>
        <v>#REF!</v>
      </c>
      <c r="J184" s="345" t="e">
        <f>Summary!#REF!</f>
        <v>#REF!</v>
      </c>
      <c r="K184" s="931" t="e">
        <f>Summary!#REF!</f>
        <v>#REF!</v>
      </c>
    </row>
    <row r="185" spans="1:11" ht="12.75" customHeight="1" x14ac:dyDescent="0.2">
      <c r="A185" s="29"/>
      <c r="B185" s="112" t="e">
        <f>Summary!#REF!</f>
        <v>#REF!</v>
      </c>
      <c r="C185" s="86" t="e">
        <f>Summary!#REF!</f>
        <v>#REF!</v>
      </c>
      <c r="D185" s="86" t="e">
        <f>Summary!#REF!</f>
        <v>#REF!</v>
      </c>
      <c r="E185" s="112" t="e">
        <f>Summary!#REF!</f>
        <v>#REF!</v>
      </c>
      <c r="F185" s="86" t="e">
        <f>Summary!#REF!</f>
        <v>#REF!</v>
      </c>
      <c r="G185" s="86" t="e">
        <f>Summary!#REF!</f>
        <v>#REF!</v>
      </c>
      <c r="H185" s="86" t="e">
        <f>Summary!#REF!</f>
        <v>#REF!</v>
      </c>
      <c r="I185" s="345" t="e">
        <f>Summary!#REF!</f>
        <v>#REF!</v>
      </c>
      <c r="J185" s="345" t="e">
        <f>Summary!#REF!</f>
        <v>#REF!</v>
      </c>
      <c r="K185" s="931" t="e">
        <f>Summary!#REF!</f>
        <v>#REF!</v>
      </c>
    </row>
    <row r="186" spans="1:11" ht="12.75" customHeight="1" x14ac:dyDescent="0.2">
      <c r="A186" s="29"/>
      <c r="B186" s="112" t="e">
        <f>Summary!#REF!</f>
        <v>#REF!</v>
      </c>
      <c r="C186" s="86" t="e">
        <f>Summary!#REF!</f>
        <v>#REF!</v>
      </c>
      <c r="D186" s="86" t="e">
        <f>Summary!#REF!</f>
        <v>#REF!</v>
      </c>
      <c r="E186" s="112" t="e">
        <f>Summary!#REF!</f>
        <v>#REF!</v>
      </c>
      <c r="F186" s="86" t="e">
        <f>Summary!#REF!</f>
        <v>#REF!</v>
      </c>
      <c r="G186" s="86" t="e">
        <f>Summary!#REF!</f>
        <v>#REF!</v>
      </c>
      <c r="H186" s="86" t="e">
        <f>Summary!#REF!</f>
        <v>#REF!</v>
      </c>
      <c r="I186" s="345" t="e">
        <f>Summary!#REF!</f>
        <v>#REF!</v>
      </c>
      <c r="J186" s="345" t="e">
        <f>Summary!#REF!</f>
        <v>#REF!</v>
      </c>
      <c r="K186" s="931" t="e">
        <f>Summary!#REF!</f>
        <v>#REF!</v>
      </c>
    </row>
    <row r="187" spans="1:11" ht="12.75" customHeight="1" x14ac:dyDescent="0.2">
      <c r="A187" s="29"/>
      <c r="B187" s="112" t="e">
        <f>Summary!#REF!</f>
        <v>#REF!</v>
      </c>
      <c r="C187" s="86" t="e">
        <f>Summary!#REF!</f>
        <v>#REF!</v>
      </c>
      <c r="D187" s="86" t="e">
        <f>Summary!#REF!</f>
        <v>#REF!</v>
      </c>
      <c r="E187" s="112" t="e">
        <f>Summary!#REF!</f>
        <v>#REF!</v>
      </c>
      <c r="F187" s="86" t="e">
        <f>Summary!#REF!</f>
        <v>#REF!</v>
      </c>
      <c r="G187" s="86" t="e">
        <f>Summary!#REF!</f>
        <v>#REF!</v>
      </c>
      <c r="H187" s="86" t="e">
        <f>Summary!#REF!</f>
        <v>#REF!</v>
      </c>
      <c r="I187" s="345" t="e">
        <f>Summary!#REF!</f>
        <v>#REF!</v>
      </c>
      <c r="J187" s="345" t="e">
        <f>Summary!#REF!</f>
        <v>#REF!</v>
      </c>
      <c r="K187" s="931" t="e">
        <f>Summary!#REF!</f>
        <v>#REF!</v>
      </c>
    </row>
    <row r="188" spans="1:11" ht="12.75" customHeight="1" x14ac:dyDescent="0.2">
      <c r="A188" s="29"/>
      <c r="B188" s="112" t="e">
        <f>Summary!#REF!</f>
        <v>#REF!</v>
      </c>
      <c r="C188" s="86" t="e">
        <f>Summary!#REF!</f>
        <v>#REF!</v>
      </c>
      <c r="D188" s="86" t="e">
        <f>Summary!#REF!</f>
        <v>#REF!</v>
      </c>
      <c r="E188" s="112" t="e">
        <f>Summary!#REF!</f>
        <v>#REF!</v>
      </c>
      <c r="F188" s="86" t="e">
        <f>Summary!#REF!</f>
        <v>#REF!</v>
      </c>
      <c r="G188" s="86" t="e">
        <f>Summary!#REF!</f>
        <v>#REF!</v>
      </c>
      <c r="H188" s="86" t="e">
        <f>Summary!#REF!</f>
        <v>#REF!</v>
      </c>
      <c r="I188" s="345" t="e">
        <f>Summary!#REF!</f>
        <v>#REF!</v>
      </c>
      <c r="J188" s="345" t="e">
        <f>Summary!#REF!</f>
        <v>#REF!</v>
      </c>
      <c r="K188" s="931" t="e">
        <f>Summary!#REF!</f>
        <v>#REF!</v>
      </c>
    </row>
    <row r="189" spans="1:11" ht="12.75" customHeight="1" x14ac:dyDescent="0.2">
      <c r="A189" s="29"/>
      <c r="B189" s="112" t="e">
        <f>Summary!#REF!</f>
        <v>#REF!</v>
      </c>
      <c r="C189" s="86" t="e">
        <f>Summary!#REF!</f>
        <v>#REF!</v>
      </c>
      <c r="D189" s="86" t="e">
        <f>Summary!#REF!</f>
        <v>#REF!</v>
      </c>
      <c r="E189" s="112" t="e">
        <f>Summary!#REF!</f>
        <v>#REF!</v>
      </c>
      <c r="F189" s="86" t="e">
        <f>Summary!#REF!</f>
        <v>#REF!</v>
      </c>
      <c r="G189" s="86" t="e">
        <f>Summary!#REF!</f>
        <v>#REF!</v>
      </c>
      <c r="H189" s="86" t="e">
        <f>Summary!#REF!</f>
        <v>#REF!</v>
      </c>
      <c r="I189" s="345" t="e">
        <f>Summary!#REF!</f>
        <v>#REF!</v>
      </c>
      <c r="J189" s="345" t="e">
        <f>Summary!#REF!</f>
        <v>#REF!</v>
      </c>
      <c r="K189" s="931" t="e">
        <f>Summary!#REF!</f>
        <v>#REF!</v>
      </c>
    </row>
    <row r="190" spans="1:11" ht="12.75" customHeight="1" x14ac:dyDescent="0.2">
      <c r="A190" s="29"/>
      <c r="B190" s="112" t="e">
        <f>Summary!#REF!</f>
        <v>#REF!</v>
      </c>
      <c r="C190" s="86" t="e">
        <f>Summary!#REF!</f>
        <v>#REF!</v>
      </c>
      <c r="D190" s="86" t="e">
        <f>Summary!#REF!</f>
        <v>#REF!</v>
      </c>
      <c r="E190" s="112" t="e">
        <f>Summary!#REF!</f>
        <v>#REF!</v>
      </c>
      <c r="F190" s="86" t="e">
        <f>Summary!#REF!</f>
        <v>#REF!</v>
      </c>
      <c r="G190" s="86" t="e">
        <f>Summary!#REF!</f>
        <v>#REF!</v>
      </c>
      <c r="H190" s="86" t="e">
        <f>Summary!#REF!</f>
        <v>#REF!</v>
      </c>
      <c r="I190" s="345" t="e">
        <f>Summary!#REF!</f>
        <v>#REF!</v>
      </c>
      <c r="J190" s="345" t="e">
        <f>Summary!#REF!</f>
        <v>#REF!</v>
      </c>
      <c r="K190" s="931" t="e">
        <f>Summary!#REF!</f>
        <v>#REF!</v>
      </c>
    </row>
    <row r="191" spans="1:11" ht="12.75" customHeight="1" x14ac:dyDescent="0.2">
      <c r="A191" s="29"/>
      <c r="B191" s="112" t="e">
        <f>Summary!#REF!</f>
        <v>#REF!</v>
      </c>
      <c r="C191" s="86" t="e">
        <f>Summary!#REF!</f>
        <v>#REF!</v>
      </c>
      <c r="D191" s="86" t="e">
        <f>Summary!#REF!</f>
        <v>#REF!</v>
      </c>
      <c r="E191" s="112" t="e">
        <f>Summary!#REF!</f>
        <v>#REF!</v>
      </c>
      <c r="F191" s="86" t="e">
        <f>Summary!#REF!</f>
        <v>#REF!</v>
      </c>
      <c r="G191" s="86" t="e">
        <f>Summary!#REF!</f>
        <v>#REF!</v>
      </c>
      <c r="H191" s="86" t="e">
        <f>Summary!#REF!</f>
        <v>#REF!</v>
      </c>
      <c r="I191" s="345" t="e">
        <f>Summary!#REF!</f>
        <v>#REF!</v>
      </c>
      <c r="J191" s="345" t="e">
        <f>Summary!#REF!</f>
        <v>#REF!</v>
      </c>
      <c r="K191" s="931" t="e">
        <f>Summary!#REF!</f>
        <v>#REF!</v>
      </c>
    </row>
    <row r="192" spans="1:11" ht="12.75" customHeight="1" x14ac:dyDescent="0.2">
      <c r="A192" s="29"/>
      <c r="B192" s="112" t="e">
        <f>Summary!#REF!</f>
        <v>#REF!</v>
      </c>
      <c r="C192" s="86" t="e">
        <f>Summary!#REF!</f>
        <v>#REF!</v>
      </c>
      <c r="D192" s="86" t="e">
        <f>Summary!#REF!</f>
        <v>#REF!</v>
      </c>
      <c r="E192" s="112" t="e">
        <f>Summary!#REF!</f>
        <v>#REF!</v>
      </c>
      <c r="F192" s="86" t="e">
        <f>Summary!#REF!</f>
        <v>#REF!</v>
      </c>
      <c r="G192" s="86" t="e">
        <f>Summary!#REF!</f>
        <v>#REF!</v>
      </c>
      <c r="H192" s="86" t="e">
        <f>Summary!#REF!</f>
        <v>#REF!</v>
      </c>
      <c r="I192" s="345" t="e">
        <f>Summary!#REF!</f>
        <v>#REF!</v>
      </c>
      <c r="J192" s="345" t="e">
        <f>Summary!#REF!</f>
        <v>#REF!</v>
      </c>
      <c r="K192" s="931" t="e">
        <f>Summary!#REF!</f>
        <v>#REF!</v>
      </c>
    </row>
    <row r="193" spans="1:11" ht="12.75" customHeight="1" x14ac:dyDescent="0.2">
      <c r="A193" s="29"/>
      <c r="B193" s="112" t="e">
        <f>Summary!#REF!</f>
        <v>#REF!</v>
      </c>
      <c r="C193" s="86" t="e">
        <f>Summary!#REF!</f>
        <v>#REF!</v>
      </c>
      <c r="D193" s="86" t="e">
        <f>Summary!#REF!</f>
        <v>#REF!</v>
      </c>
      <c r="E193" s="112" t="e">
        <f>Summary!#REF!</f>
        <v>#REF!</v>
      </c>
      <c r="F193" s="86" t="e">
        <f>Summary!#REF!</f>
        <v>#REF!</v>
      </c>
      <c r="G193" s="86" t="e">
        <f>Summary!#REF!</f>
        <v>#REF!</v>
      </c>
      <c r="H193" s="86" t="e">
        <f>Summary!#REF!</f>
        <v>#REF!</v>
      </c>
      <c r="I193" s="345" t="e">
        <f>Summary!#REF!</f>
        <v>#REF!</v>
      </c>
      <c r="J193" s="345" t="e">
        <f>Summary!#REF!</f>
        <v>#REF!</v>
      </c>
      <c r="K193" s="931" t="e">
        <f>Summary!#REF!</f>
        <v>#REF!</v>
      </c>
    </row>
    <row r="194" spans="1:11" ht="12.75" customHeight="1" x14ac:dyDescent="0.2">
      <c r="A194" s="29"/>
      <c r="B194" s="112" t="e">
        <f>Summary!#REF!</f>
        <v>#REF!</v>
      </c>
      <c r="C194" s="86" t="e">
        <f>Summary!#REF!</f>
        <v>#REF!</v>
      </c>
      <c r="D194" s="86" t="e">
        <f>Summary!#REF!</f>
        <v>#REF!</v>
      </c>
      <c r="E194" s="112" t="e">
        <f>Summary!#REF!</f>
        <v>#REF!</v>
      </c>
      <c r="F194" s="86" t="e">
        <f>Summary!#REF!</f>
        <v>#REF!</v>
      </c>
      <c r="G194" s="86" t="e">
        <f>Summary!#REF!</f>
        <v>#REF!</v>
      </c>
      <c r="H194" s="86" t="e">
        <f>Summary!#REF!</f>
        <v>#REF!</v>
      </c>
      <c r="I194" s="345" t="e">
        <f>Summary!#REF!</f>
        <v>#REF!</v>
      </c>
      <c r="J194" s="345" t="e">
        <f>Summary!#REF!</f>
        <v>#REF!</v>
      </c>
      <c r="K194" s="931" t="e">
        <f>Summary!#REF!</f>
        <v>#REF!</v>
      </c>
    </row>
    <row r="195" spans="1:11" ht="12.75" customHeight="1" x14ac:dyDescent="0.2">
      <c r="A195" s="29"/>
      <c r="B195" s="112" t="e">
        <f>Summary!#REF!</f>
        <v>#REF!</v>
      </c>
      <c r="C195" s="86" t="e">
        <f>Summary!#REF!</f>
        <v>#REF!</v>
      </c>
      <c r="D195" s="86" t="e">
        <f>Summary!#REF!</f>
        <v>#REF!</v>
      </c>
      <c r="E195" s="112" t="e">
        <f>Summary!#REF!</f>
        <v>#REF!</v>
      </c>
      <c r="F195" s="86" t="e">
        <f>Summary!#REF!</f>
        <v>#REF!</v>
      </c>
      <c r="G195" s="86" t="e">
        <f>Summary!#REF!</f>
        <v>#REF!</v>
      </c>
      <c r="H195" s="86" t="e">
        <f>Summary!#REF!</f>
        <v>#REF!</v>
      </c>
      <c r="I195" s="345" t="e">
        <f>Summary!#REF!</f>
        <v>#REF!</v>
      </c>
      <c r="J195" s="345" t="e">
        <f>Summary!#REF!</f>
        <v>#REF!</v>
      </c>
      <c r="K195" s="931" t="e">
        <f>Summary!#REF!</f>
        <v>#REF!</v>
      </c>
    </row>
    <row r="196" spans="1:11" ht="12.75" customHeight="1" x14ac:dyDescent="0.2">
      <c r="A196" s="29"/>
      <c r="B196" s="112" t="e">
        <f>Summary!#REF!</f>
        <v>#REF!</v>
      </c>
      <c r="C196" s="86" t="e">
        <f>Summary!#REF!</f>
        <v>#REF!</v>
      </c>
      <c r="D196" s="86" t="e">
        <f>Summary!#REF!</f>
        <v>#REF!</v>
      </c>
      <c r="E196" s="112" t="e">
        <f>Summary!#REF!</f>
        <v>#REF!</v>
      </c>
      <c r="F196" s="86" t="e">
        <f>Summary!#REF!</f>
        <v>#REF!</v>
      </c>
      <c r="G196" s="86" t="e">
        <f>Summary!#REF!</f>
        <v>#REF!</v>
      </c>
      <c r="H196" s="86" t="e">
        <f>Summary!#REF!</f>
        <v>#REF!</v>
      </c>
      <c r="I196" s="345" t="e">
        <f>Summary!#REF!</f>
        <v>#REF!</v>
      </c>
      <c r="J196" s="345" t="e">
        <f>Summary!#REF!</f>
        <v>#REF!</v>
      </c>
      <c r="K196" s="931" t="e">
        <f>Summary!#REF!</f>
        <v>#REF!</v>
      </c>
    </row>
    <row r="197" spans="1:11" ht="12.75" customHeight="1" x14ac:dyDescent="0.2">
      <c r="A197" s="29"/>
      <c r="B197" s="112" t="e">
        <f>Summary!#REF!</f>
        <v>#REF!</v>
      </c>
      <c r="C197" s="86" t="e">
        <f>Summary!#REF!</f>
        <v>#REF!</v>
      </c>
      <c r="D197" s="86" t="e">
        <f>Summary!#REF!</f>
        <v>#REF!</v>
      </c>
      <c r="E197" s="112" t="e">
        <f>Summary!#REF!</f>
        <v>#REF!</v>
      </c>
      <c r="F197" s="86" t="e">
        <f>Summary!#REF!</f>
        <v>#REF!</v>
      </c>
      <c r="G197" s="86" t="e">
        <f>Summary!#REF!</f>
        <v>#REF!</v>
      </c>
      <c r="H197" s="86" t="e">
        <f>Summary!#REF!</f>
        <v>#REF!</v>
      </c>
      <c r="I197" s="345" t="e">
        <f>Summary!#REF!</f>
        <v>#REF!</v>
      </c>
      <c r="J197" s="345" t="e">
        <f>Summary!#REF!</f>
        <v>#REF!</v>
      </c>
      <c r="K197" s="931" t="e">
        <f>Summary!#REF!</f>
        <v>#REF!</v>
      </c>
    </row>
    <row r="198" spans="1:11" ht="12.75" customHeight="1" x14ac:dyDescent="0.2">
      <c r="A198" s="29"/>
      <c r="B198" s="112" t="e">
        <f>Summary!#REF!</f>
        <v>#REF!</v>
      </c>
      <c r="C198" s="86" t="e">
        <f>Summary!#REF!</f>
        <v>#REF!</v>
      </c>
      <c r="D198" s="86" t="e">
        <f>Summary!#REF!</f>
        <v>#REF!</v>
      </c>
      <c r="E198" s="112" t="e">
        <f>Summary!#REF!</f>
        <v>#REF!</v>
      </c>
      <c r="F198" s="86" t="e">
        <f>Summary!#REF!</f>
        <v>#REF!</v>
      </c>
      <c r="G198" s="86" t="e">
        <f>Summary!#REF!</f>
        <v>#REF!</v>
      </c>
      <c r="H198" s="86" t="e">
        <f>Summary!#REF!</f>
        <v>#REF!</v>
      </c>
      <c r="I198" s="345" t="e">
        <f>Summary!#REF!</f>
        <v>#REF!</v>
      </c>
      <c r="J198" s="345" t="e">
        <f>Summary!#REF!</f>
        <v>#REF!</v>
      </c>
      <c r="K198" s="931" t="e">
        <f>Summary!#REF!</f>
        <v>#REF!</v>
      </c>
    </row>
    <row r="199" spans="1:11" ht="12.75" customHeight="1" x14ac:dyDescent="0.2">
      <c r="A199" s="29"/>
      <c r="B199" s="112" t="e">
        <f>Summary!#REF!</f>
        <v>#REF!</v>
      </c>
      <c r="C199" s="86" t="e">
        <f>Summary!#REF!</f>
        <v>#REF!</v>
      </c>
      <c r="D199" s="86" t="e">
        <f>Summary!#REF!</f>
        <v>#REF!</v>
      </c>
      <c r="E199" s="112" t="e">
        <f>Summary!#REF!</f>
        <v>#REF!</v>
      </c>
      <c r="F199" s="86" t="e">
        <f>Summary!#REF!</f>
        <v>#REF!</v>
      </c>
      <c r="G199" s="86" t="e">
        <f>Summary!#REF!</f>
        <v>#REF!</v>
      </c>
      <c r="H199" s="86" t="e">
        <f>Summary!#REF!</f>
        <v>#REF!</v>
      </c>
      <c r="I199" s="345" t="e">
        <f>Summary!#REF!</f>
        <v>#REF!</v>
      </c>
      <c r="J199" s="345" t="e">
        <f>Summary!#REF!</f>
        <v>#REF!</v>
      </c>
      <c r="K199" s="931" t="e">
        <f>Summary!#REF!</f>
        <v>#REF!</v>
      </c>
    </row>
    <row r="200" spans="1:11" ht="12.75" customHeight="1" x14ac:dyDescent="0.2">
      <c r="A200" s="29"/>
      <c r="B200" s="112" t="e">
        <f>Summary!#REF!</f>
        <v>#REF!</v>
      </c>
      <c r="C200" s="86" t="e">
        <f>Summary!#REF!</f>
        <v>#REF!</v>
      </c>
      <c r="D200" s="86" t="e">
        <f>Summary!#REF!</f>
        <v>#REF!</v>
      </c>
      <c r="E200" s="112" t="e">
        <f>Summary!#REF!</f>
        <v>#REF!</v>
      </c>
      <c r="F200" s="86" t="e">
        <f>Summary!#REF!</f>
        <v>#REF!</v>
      </c>
      <c r="G200" s="86" t="e">
        <f>Summary!#REF!</f>
        <v>#REF!</v>
      </c>
      <c r="H200" s="86" t="e">
        <f>Summary!#REF!</f>
        <v>#REF!</v>
      </c>
      <c r="I200" s="345" t="e">
        <f>Summary!#REF!</f>
        <v>#REF!</v>
      </c>
      <c r="J200" s="345" t="e">
        <f>Summary!#REF!</f>
        <v>#REF!</v>
      </c>
      <c r="K200" s="931" t="e">
        <f>Summary!#REF!</f>
        <v>#REF!</v>
      </c>
    </row>
    <row r="201" spans="1:11" ht="12.75" customHeight="1" x14ac:dyDescent="0.2">
      <c r="A201" s="29"/>
      <c r="B201" s="112" t="e">
        <f>Summary!#REF!</f>
        <v>#REF!</v>
      </c>
      <c r="C201" s="86" t="e">
        <f>Summary!#REF!</f>
        <v>#REF!</v>
      </c>
      <c r="D201" s="86" t="e">
        <f>Summary!#REF!</f>
        <v>#REF!</v>
      </c>
      <c r="E201" s="112" t="e">
        <f>Summary!#REF!</f>
        <v>#REF!</v>
      </c>
      <c r="F201" s="86" t="e">
        <f>Summary!#REF!</f>
        <v>#REF!</v>
      </c>
      <c r="G201" s="86" t="e">
        <f>Summary!#REF!</f>
        <v>#REF!</v>
      </c>
      <c r="H201" s="86" t="e">
        <f>Summary!#REF!</f>
        <v>#REF!</v>
      </c>
      <c r="I201" s="345" t="e">
        <f>Summary!#REF!</f>
        <v>#REF!</v>
      </c>
      <c r="J201" s="345" t="e">
        <f>Summary!#REF!</f>
        <v>#REF!</v>
      </c>
      <c r="K201" s="931" t="e">
        <f>Summary!#REF!</f>
        <v>#REF!</v>
      </c>
    </row>
    <row r="202" spans="1:11" ht="12.75" customHeight="1" x14ac:dyDescent="0.2">
      <c r="A202" s="29"/>
      <c r="B202" s="112" t="e">
        <f>Summary!#REF!</f>
        <v>#REF!</v>
      </c>
      <c r="C202" s="86" t="e">
        <f>Summary!#REF!</f>
        <v>#REF!</v>
      </c>
      <c r="D202" s="86" t="e">
        <f>Summary!#REF!</f>
        <v>#REF!</v>
      </c>
      <c r="E202" s="112" t="e">
        <f>Summary!#REF!</f>
        <v>#REF!</v>
      </c>
      <c r="F202" s="86" t="e">
        <f>Summary!#REF!</f>
        <v>#REF!</v>
      </c>
      <c r="G202" s="86" t="e">
        <f>Summary!#REF!</f>
        <v>#REF!</v>
      </c>
      <c r="H202" s="86" t="e">
        <f>Summary!#REF!</f>
        <v>#REF!</v>
      </c>
      <c r="I202" s="345" t="e">
        <f>Summary!#REF!</f>
        <v>#REF!</v>
      </c>
      <c r="J202" s="345" t="e">
        <f>Summary!#REF!</f>
        <v>#REF!</v>
      </c>
      <c r="K202" s="931" t="e">
        <f>Summary!#REF!</f>
        <v>#REF!</v>
      </c>
    </row>
    <row r="203" spans="1:11" ht="12.75" customHeight="1" x14ac:dyDescent="0.2">
      <c r="A203" s="29"/>
      <c r="B203" s="112" t="e">
        <f>Summary!#REF!</f>
        <v>#REF!</v>
      </c>
      <c r="C203" s="86" t="e">
        <f>Summary!#REF!</f>
        <v>#REF!</v>
      </c>
      <c r="D203" s="86" t="e">
        <f>Summary!#REF!</f>
        <v>#REF!</v>
      </c>
      <c r="E203" s="112" t="e">
        <f>Summary!#REF!</f>
        <v>#REF!</v>
      </c>
      <c r="F203" s="86" t="e">
        <f>Summary!#REF!</f>
        <v>#REF!</v>
      </c>
      <c r="G203" s="86" t="e">
        <f>Summary!#REF!</f>
        <v>#REF!</v>
      </c>
      <c r="H203" s="86" t="e">
        <f>Summary!#REF!</f>
        <v>#REF!</v>
      </c>
      <c r="I203" s="345" t="e">
        <f>Summary!#REF!</f>
        <v>#REF!</v>
      </c>
      <c r="J203" s="345" t="e">
        <f>Summary!#REF!</f>
        <v>#REF!</v>
      </c>
      <c r="K203" s="931" t="e">
        <f>Summary!#REF!</f>
        <v>#REF!</v>
      </c>
    </row>
    <row r="204" spans="1:11" ht="12.75" customHeight="1" x14ac:dyDescent="0.2">
      <c r="A204" s="29"/>
      <c r="B204" s="112" t="e">
        <f>Summary!#REF!</f>
        <v>#REF!</v>
      </c>
      <c r="C204" s="86" t="e">
        <f>Summary!#REF!</f>
        <v>#REF!</v>
      </c>
      <c r="D204" s="86" t="e">
        <f>Summary!#REF!</f>
        <v>#REF!</v>
      </c>
      <c r="E204" s="112" t="e">
        <f>Summary!#REF!</f>
        <v>#REF!</v>
      </c>
      <c r="F204" s="86" t="e">
        <f>Summary!#REF!</f>
        <v>#REF!</v>
      </c>
      <c r="G204" s="86" t="e">
        <f>Summary!#REF!</f>
        <v>#REF!</v>
      </c>
      <c r="H204" s="86" t="e">
        <f>Summary!#REF!</f>
        <v>#REF!</v>
      </c>
      <c r="I204" s="345" t="e">
        <f>Summary!#REF!</f>
        <v>#REF!</v>
      </c>
      <c r="J204" s="345" t="e">
        <f>Summary!#REF!</f>
        <v>#REF!</v>
      </c>
      <c r="K204" s="931" t="e">
        <f>Summary!#REF!</f>
        <v>#REF!</v>
      </c>
    </row>
    <row r="205" spans="1:11" ht="12.75" customHeight="1" x14ac:dyDescent="0.2">
      <c r="A205" s="29"/>
      <c r="B205" s="112" t="e">
        <f>Summary!#REF!</f>
        <v>#REF!</v>
      </c>
      <c r="C205" s="86" t="e">
        <f>Summary!#REF!</f>
        <v>#REF!</v>
      </c>
      <c r="D205" s="86" t="e">
        <f>Summary!#REF!</f>
        <v>#REF!</v>
      </c>
      <c r="E205" s="112" t="e">
        <f>Summary!#REF!</f>
        <v>#REF!</v>
      </c>
      <c r="F205" s="86" t="e">
        <f>Summary!#REF!</f>
        <v>#REF!</v>
      </c>
      <c r="G205" s="86" t="e">
        <f>Summary!#REF!</f>
        <v>#REF!</v>
      </c>
      <c r="H205" s="86" t="e">
        <f>Summary!#REF!</f>
        <v>#REF!</v>
      </c>
      <c r="I205" s="345" t="e">
        <f>Summary!#REF!</f>
        <v>#REF!</v>
      </c>
      <c r="J205" s="345" t="e">
        <f>Summary!#REF!</f>
        <v>#REF!</v>
      </c>
      <c r="K205" s="931" t="e">
        <f>Summary!#REF!</f>
        <v>#REF!</v>
      </c>
    </row>
    <row r="206" spans="1:11" ht="12.75" customHeight="1" x14ac:dyDescent="0.2">
      <c r="A206" s="29"/>
      <c r="B206" s="112" t="e">
        <f>Summary!#REF!</f>
        <v>#REF!</v>
      </c>
      <c r="C206" s="86" t="e">
        <f>Summary!#REF!</f>
        <v>#REF!</v>
      </c>
      <c r="D206" s="86" t="e">
        <f>Summary!#REF!</f>
        <v>#REF!</v>
      </c>
      <c r="E206" s="112" t="e">
        <f>Summary!#REF!</f>
        <v>#REF!</v>
      </c>
      <c r="F206" s="86" t="e">
        <f>Summary!#REF!</f>
        <v>#REF!</v>
      </c>
      <c r="G206" s="86" t="e">
        <f>Summary!#REF!</f>
        <v>#REF!</v>
      </c>
      <c r="H206" s="86" t="e">
        <f>Summary!#REF!</f>
        <v>#REF!</v>
      </c>
      <c r="I206" s="345" t="e">
        <f>Summary!#REF!</f>
        <v>#REF!</v>
      </c>
      <c r="J206" s="345" t="e">
        <f>Summary!#REF!</f>
        <v>#REF!</v>
      </c>
      <c r="K206" s="931" t="e">
        <f>Summary!#REF!</f>
        <v>#REF!</v>
      </c>
    </row>
    <row r="207" spans="1:11" ht="12.75" customHeight="1" x14ac:dyDescent="0.2">
      <c r="A207" s="29"/>
      <c r="B207" s="112" t="e">
        <f>Summary!#REF!</f>
        <v>#REF!</v>
      </c>
      <c r="C207" s="86" t="e">
        <f>Summary!#REF!</f>
        <v>#REF!</v>
      </c>
      <c r="D207" s="86" t="e">
        <f>Summary!#REF!</f>
        <v>#REF!</v>
      </c>
      <c r="E207" s="112" t="e">
        <f>Summary!#REF!</f>
        <v>#REF!</v>
      </c>
      <c r="F207" s="86" t="e">
        <f>Summary!#REF!</f>
        <v>#REF!</v>
      </c>
      <c r="G207" s="86" t="e">
        <f>Summary!#REF!</f>
        <v>#REF!</v>
      </c>
      <c r="H207" s="86" t="e">
        <f>Summary!#REF!</f>
        <v>#REF!</v>
      </c>
      <c r="I207" s="345" t="e">
        <f>Summary!#REF!</f>
        <v>#REF!</v>
      </c>
      <c r="J207" s="345" t="e">
        <f>Summary!#REF!</f>
        <v>#REF!</v>
      </c>
      <c r="K207" s="931" t="e">
        <f>Summary!#REF!</f>
        <v>#REF!</v>
      </c>
    </row>
    <row r="208" spans="1:11" ht="12.75" customHeight="1" x14ac:dyDescent="0.2">
      <c r="A208" s="29"/>
      <c r="B208" s="112" t="e">
        <f>Summary!#REF!</f>
        <v>#REF!</v>
      </c>
      <c r="C208" s="86" t="e">
        <f>Summary!#REF!</f>
        <v>#REF!</v>
      </c>
      <c r="D208" s="86" t="e">
        <f>Summary!#REF!</f>
        <v>#REF!</v>
      </c>
      <c r="E208" s="112" t="e">
        <f>Summary!#REF!</f>
        <v>#REF!</v>
      </c>
      <c r="F208" s="86" t="e">
        <f>Summary!#REF!</f>
        <v>#REF!</v>
      </c>
      <c r="G208" s="86" t="e">
        <f>Summary!#REF!</f>
        <v>#REF!</v>
      </c>
      <c r="H208" s="86" t="e">
        <f>Summary!#REF!</f>
        <v>#REF!</v>
      </c>
      <c r="I208" s="345" t="e">
        <f>Summary!#REF!</f>
        <v>#REF!</v>
      </c>
      <c r="J208" s="345" t="e">
        <f>Summary!#REF!</f>
        <v>#REF!</v>
      </c>
      <c r="K208" s="931" t="e">
        <f>Summary!#REF!</f>
        <v>#REF!</v>
      </c>
    </row>
    <row r="209" spans="1:11" ht="12.75" customHeight="1" x14ac:dyDescent="0.2">
      <c r="A209" s="29"/>
      <c r="B209" s="112" t="e">
        <f>Summary!#REF!</f>
        <v>#REF!</v>
      </c>
      <c r="C209" s="86" t="e">
        <f>Summary!#REF!</f>
        <v>#REF!</v>
      </c>
      <c r="D209" s="86" t="e">
        <f>Summary!#REF!</f>
        <v>#REF!</v>
      </c>
      <c r="E209" s="112" t="e">
        <f>Summary!#REF!</f>
        <v>#REF!</v>
      </c>
      <c r="F209" s="86" t="e">
        <f>Summary!#REF!</f>
        <v>#REF!</v>
      </c>
      <c r="G209" s="86" t="e">
        <f>Summary!#REF!</f>
        <v>#REF!</v>
      </c>
      <c r="H209" s="86" t="e">
        <f>Summary!#REF!</f>
        <v>#REF!</v>
      </c>
      <c r="I209" s="345" t="e">
        <f>Summary!#REF!</f>
        <v>#REF!</v>
      </c>
      <c r="J209" s="345" t="e">
        <f>Summary!#REF!</f>
        <v>#REF!</v>
      </c>
      <c r="K209" s="931" t="e">
        <f>Summary!#REF!</f>
        <v>#REF!</v>
      </c>
    </row>
    <row r="210" spans="1:11" ht="12.75" customHeight="1" x14ac:dyDescent="0.2">
      <c r="A210" s="29"/>
      <c r="B210" s="112" t="e">
        <f>Summary!#REF!</f>
        <v>#REF!</v>
      </c>
      <c r="C210" s="86" t="e">
        <f>Summary!#REF!</f>
        <v>#REF!</v>
      </c>
      <c r="D210" s="86" t="e">
        <f>Summary!#REF!</f>
        <v>#REF!</v>
      </c>
      <c r="E210" s="112" t="e">
        <f>Summary!#REF!</f>
        <v>#REF!</v>
      </c>
      <c r="F210" s="86" t="e">
        <f>Summary!#REF!</f>
        <v>#REF!</v>
      </c>
      <c r="G210" s="86" t="e">
        <f>Summary!#REF!</f>
        <v>#REF!</v>
      </c>
      <c r="H210" s="86" t="e">
        <f>Summary!#REF!</f>
        <v>#REF!</v>
      </c>
      <c r="I210" s="345" t="e">
        <f>Summary!#REF!</f>
        <v>#REF!</v>
      </c>
      <c r="J210" s="345" t="e">
        <f>Summary!#REF!</f>
        <v>#REF!</v>
      </c>
      <c r="K210" s="931" t="e">
        <f>Summary!#REF!</f>
        <v>#REF!</v>
      </c>
    </row>
    <row r="211" spans="1:11" ht="12.75" customHeight="1" x14ac:dyDescent="0.2">
      <c r="A211" s="29"/>
      <c r="B211" s="112" t="e">
        <f>Summary!#REF!</f>
        <v>#REF!</v>
      </c>
      <c r="C211" s="86" t="e">
        <f>Summary!#REF!</f>
        <v>#REF!</v>
      </c>
      <c r="D211" s="86" t="e">
        <f>Summary!#REF!</f>
        <v>#REF!</v>
      </c>
      <c r="E211" s="112" t="e">
        <f>Summary!#REF!</f>
        <v>#REF!</v>
      </c>
      <c r="F211" s="86" t="e">
        <f>Summary!#REF!</f>
        <v>#REF!</v>
      </c>
      <c r="G211" s="86" t="e">
        <f>Summary!#REF!</f>
        <v>#REF!</v>
      </c>
      <c r="H211" s="86" t="e">
        <f>Summary!#REF!</f>
        <v>#REF!</v>
      </c>
      <c r="I211" s="345" t="e">
        <f>Summary!#REF!</f>
        <v>#REF!</v>
      </c>
      <c r="J211" s="345" t="e">
        <f>Summary!#REF!</f>
        <v>#REF!</v>
      </c>
      <c r="K211" s="931" t="e">
        <f>Summary!#REF!</f>
        <v>#REF!</v>
      </c>
    </row>
    <row r="212" spans="1:11" ht="12.75" customHeight="1" x14ac:dyDescent="0.2">
      <c r="A212" s="29"/>
      <c r="B212" s="112" t="e">
        <f>Summary!#REF!</f>
        <v>#REF!</v>
      </c>
      <c r="C212" s="86" t="e">
        <f>Summary!#REF!</f>
        <v>#REF!</v>
      </c>
      <c r="D212" s="86" t="e">
        <f>Summary!#REF!</f>
        <v>#REF!</v>
      </c>
      <c r="E212" s="112" t="e">
        <f>Summary!#REF!</f>
        <v>#REF!</v>
      </c>
      <c r="F212" s="86" t="e">
        <f>Summary!#REF!</f>
        <v>#REF!</v>
      </c>
      <c r="G212" s="86" t="e">
        <f>Summary!#REF!</f>
        <v>#REF!</v>
      </c>
      <c r="H212" s="86" t="e">
        <f>Summary!#REF!</f>
        <v>#REF!</v>
      </c>
      <c r="I212" s="345" t="e">
        <f>Summary!#REF!</f>
        <v>#REF!</v>
      </c>
      <c r="J212" s="345" t="e">
        <f>Summary!#REF!</f>
        <v>#REF!</v>
      </c>
      <c r="K212" s="931" t="e">
        <f>Summary!#REF!</f>
        <v>#REF!</v>
      </c>
    </row>
    <row r="213" spans="1:11" ht="12.75" customHeight="1" x14ac:dyDescent="0.2">
      <c r="A213" s="29"/>
      <c r="B213" s="112" t="e">
        <f>Summary!#REF!</f>
        <v>#REF!</v>
      </c>
      <c r="C213" s="86" t="e">
        <f>Summary!#REF!</f>
        <v>#REF!</v>
      </c>
      <c r="D213" s="86" t="e">
        <f>Summary!#REF!</f>
        <v>#REF!</v>
      </c>
      <c r="E213" s="112" t="e">
        <f>Summary!#REF!</f>
        <v>#REF!</v>
      </c>
      <c r="F213" s="86" t="e">
        <f>Summary!#REF!</f>
        <v>#REF!</v>
      </c>
      <c r="G213" s="86" t="e">
        <f>Summary!#REF!</f>
        <v>#REF!</v>
      </c>
      <c r="H213" s="86" t="e">
        <f>Summary!#REF!</f>
        <v>#REF!</v>
      </c>
      <c r="I213" s="345" t="e">
        <f>Summary!#REF!</f>
        <v>#REF!</v>
      </c>
      <c r="J213" s="345" t="e">
        <f>Summary!#REF!</f>
        <v>#REF!</v>
      </c>
      <c r="K213" s="931" t="e">
        <f>Summary!#REF!</f>
        <v>#REF!</v>
      </c>
    </row>
    <row r="214" spans="1:11" ht="12.75" customHeight="1" x14ac:dyDescent="0.2">
      <c r="A214" s="29"/>
      <c r="B214" s="112" t="e">
        <f>Summary!#REF!</f>
        <v>#REF!</v>
      </c>
      <c r="C214" s="86" t="e">
        <f>Summary!#REF!</f>
        <v>#REF!</v>
      </c>
      <c r="D214" s="86" t="e">
        <f>Summary!#REF!</f>
        <v>#REF!</v>
      </c>
      <c r="E214" s="112" t="e">
        <f>Summary!#REF!</f>
        <v>#REF!</v>
      </c>
      <c r="F214" s="86" t="e">
        <f>Summary!#REF!</f>
        <v>#REF!</v>
      </c>
      <c r="G214" s="86" t="e">
        <f>Summary!#REF!</f>
        <v>#REF!</v>
      </c>
      <c r="H214" s="86" t="e">
        <f>Summary!#REF!</f>
        <v>#REF!</v>
      </c>
      <c r="I214" s="345" t="e">
        <f>Summary!#REF!</f>
        <v>#REF!</v>
      </c>
      <c r="J214" s="345" t="e">
        <f>Summary!#REF!</f>
        <v>#REF!</v>
      </c>
      <c r="K214" s="931" t="e">
        <f>Summary!#REF!</f>
        <v>#REF!</v>
      </c>
    </row>
    <row r="215" spans="1:11" ht="12.75" customHeight="1" x14ac:dyDescent="0.2">
      <c r="A215" s="29"/>
      <c r="B215" s="112" t="e">
        <f>Summary!#REF!</f>
        <v>#REF!</v>
      </c>
      <c r="C215" s="86" t="e">
        <f>Summary!#REF!</f>
        <v>#REF!</v>
      </c>
      <c r="D215" s="86" t="e">
        <f>Summary!#REF!</f>
        <v>#REF!</v>
      </c>
      <c r="E215" s="112" t="e">
        <f>Summary!#REF!</f>
        <v>#REF!</v>
      </c>
      <c r="F215" s="86" t="e">
        <f>Summary!#REF!</f>
        <v>#REF!</v>
      </c>
      <c r="G215" s="86" t="e">
        <f>Summary!#REF!</f>
        <v>#REF!</v>
      </c>
      <c r="H215" s="86" t="e">
        <f>Summary!#REF!</f>
        <v>#REF!</v>
      </c>
      <c r="I215" s="345" t="e">
        <f>Summary!#REF!</f>
        <v>#REF!</v>
      </c>
      <c r="J215" s="345" t="e">
        <f>Summary!#REF!</f>
        <v>#REF!</v>
      </c>
      <c r="K215" s="931" t="e">
        <f>Summary!#REF!</f>
        <v>#REF!</v>
      </c>
    </row>
    <row r="216" spans="1:11" ht="12.75" customHeight="1" x14ac:dyDescent="0.2">
      <c r="A216" s="29"/>
      <c r="B216" s="112" t="e">
        <f>Summary!#REF!</f>
        <v>#REF!</v>
      </c>
      <c r="C216" s="86" t="e">
        <f>Summary!#REF!</f>
        <v>#REF!</v>
      </c>
      <c r="D216" s="86" t="e">
        <f>Summary!#REF!</f>
        <v>#REF!</v>
      </c>
      <c r="E216" s="112" t="e">
        <f>Summary!#REF!</f>
        <v>#REF!</v>
      </c>
      <c r="F216" s="86" t="e">
        <f>Summary!#REF!</f>
        <v>#REF!</v>
      </c>
      <c r="G216" s="86" t="e">
        <f>Summary!#REF!</f>
        <v>#REF!</v>
      </c>
      <c r="H216" s="86" t="e">
        <f>Summary!#REF!</f>
        <v>#REF!</v>
      </c>
      <c r="I216" s="345" t="e">
        <f>Summary!#REF!</f>
        <v>#REF!</v>
      </c>
      <c r="J216" s="345" t="e">
        <f>Summary!#REF!</f>
        <v>#REF!</v>
      </c>
      <c r="K216" s="931" t="e">
        <f>Summary!#REF!</f>
        <v>#REF!</v>
      </c>
    </row>
    <row r="217" spans="1:11" ht="12.75" customHeight="1" x14ac:dyDescent="0.2">
      <c r="A217" s="29"/>
      <c r="B217" s="112" t="e">
        <f>Summary!#REF!</f>
        <v>#REF!</v>
      </c>
      <c r="C217" s="86" t="e">
        <f>Summary!#REF!</f>
        <v>#REF!</v>
      </c>
      <c r="D217" s="86" t="e">
        <f>Summary!#REF!</f>
        <v>#REF!</v>
      </c>
      <c r="E217" s="112" t="e">
        <f>Summary!#REF!</f>
        <v>#REF!</v>
      </c>
      <c r="F217" s="86" t="e">
        <f>Summary!#REF!</f>
        <v>#REF!</v>
      </c>
      <c r="G217" s="86" t="e">
        <f>Summary!#REF!</f>
        <v>#REF!</v>
      </c>
      <c r="H217" s="86" t="e">
        <f>Summary!#REF!</f>
        <v>#REF!</v>
      </c>
      <c r="I217" s="345" t="e">
        <f>Summary!#REF!</f>
        <v>#REF!</v>
      </c>
      <c r="J217" s="345" t="e">
        <f>Summary!#REF!</f>
        <v>#REF!</v>
      </c>
      <c r="K217" s="931" t="e">
        <f>Summary!#REF!</f>
        <v>#REF!</v>
      </c>
    </row>
    <row r="218" spans="1:11" ht="12.75" customHeight="1" x14ac:dyDescent="0.2">
      <c r="A218" s="29"/>
      <c r="B218" s="112" t="e">
        <f>Summary!#REF!</f>
        <v>#REF!</v>
      </c>
      <c r="C218" s="86" t="e">
        <f>Summary!#REF!</f>
        <v>#REF!</v>
      </c>
      <c r="D218" s="86" t="e">
        <f>Summary!#REF!</f>
        <v>#REF!</v>
      </c>
      <c r="E218" s="112" t="e">
        <f>Summary!#REF!</f>
        <v>#REF!</v>
      </c>
      <c r="F218" s="86" t="e">
        <f>Summary!#REF!</f>
        <v>#REF!</v>
      </c>
      <c r="G218" s="86" t="e">
        <f>Summary!#REF!</f>
        <v>#REF!</v>
      </c>
      <c r="H218" s="86" t="e">
        <f>Summary!#REF!</f>
        <v>#REF!</v>
      </c>
      <c r="I218" s="345" t="e">
        <f>Summary!#REF!</f>
        <v>#REF!</v>
      </c>
      <c r="J218" s="345" t="e">
        <f>Summary!#REF!</f>
        <v>#REF!</v>
      </c>
      <c r="K218" s="931" t="e">
        <f>Summary!#REF!</f>
        <v>#REF!</v>
      </c>
    </row>
    <row r="219" spans="1:11" ht="12.75" customHeight="1" x14ac:dyDescent="0.2">
      <c r="A219" s="29"/>
      <c r="B219" s="112" t="e">
        <f>Summary!#REF!</f>
        <v>#REF!</v>
      </c>
      <c r="C219" s="86" t="e">
        <f>Summary!#REF!</f>
        <v>#REF!</v>
      </c>
      <c r="D219" s="86" t="e">
        <f>Summary!#REF!</f>
        <v>#REF!</v>
      </c>
      <c r="E219" s="112" t="e">
        <f>Summary!#REF!</f>
        <v>#REF!</v>
      </c>
      <c r="F219" s="86" t="e">
        <f>Summary!#REF!</f>
        <v>#REF!</v>
      </c>
      <c r="G219" s="86" t="e">
        <f>Summary!#REF!</f>
        <v>#REF!</v>
      </c>
      <c r="H219" s="86" t="e">
        <f>Summary!#REF!</f>
        <v>#REF!</v>
      </c>
      <c r="I219" s="345" t="e">
        <f>Summary!#REF!</f>
        <v>#REF!</v>
      </c>
      <c r="J219" s="345" t="e">
        <f>Summary!#REF!</f>
        <v>#REF!</v>
      </c>
      <c r="K219" s="931" t="e">
        <f>Summary!#REF!</f>
        <v>#REF!</v>
      </c>
    </row>
    <row r="220" spans="1:11" ht="12.75" customHeight="1" x14ac:dyDescent="0.2">
      <c r="A220" s="29"/>
      <c r="B220" s="112" t="e">
        <f>Summary!#REF!</f>
        <v>#REF!</v>
      </c>
      <c r="C220" s="86" t="e">
        <f>Summary!#REF!</f>
        <v>#REF!</v>
      </c>
      <c r="D220" s="86" t="e">
        <f>Summary!#REF!</f>
        <v>#REF!</v>
      </c>
      <c r="E220" s="112" t="e">
        <f>Summary!#REF!</f>
        <v>#REF!</v>
      </c>
      <c r="F220" s="86" t="e">
        <f>Summary!#REF!</f>
        <v>#REF!</v>
      </c>
      <c r="G220" s="86" t="e">
        <f>Summary!#REF!</f>
        <v>#REF!</v>
      </c>
      <c r="H220" s="86" t="e">
        <f>Summary!#REF!</f>
        <v>#REF!</v>
      </c>
      <c r="I220" s="345" t="e">
        <f>Summary!#REF!</f>
        <v>#REF!</v>
      </c>
      <c r="J220" s="345" t="e">
        <f>Summary!#REF!</f>
        <v>#REF!</v>
      </c>
      <c r="K220" s="931" t="e">
        <f>Summary!#REF!</f>
        <v>#REF!</v>
      </c>
    </row>
    <row r="221" spans="1:11" ht="12.75" customHeight="1" x14ac:dyDescent="0.2">
      <c r="A221" s="29"/>
      <c r="B221" s="112" t="e">
        <f>Summary!#REF!</f>
        <v>#REF!</v>
      </c>
      <c r="C221" s="86" t="e">
        <f>Summary!#REF!</f>
        <v>#REF!</v>
      </c>
      <c r="D221" s="86" t="e">
        <f>Summary!#REF!</f>
        <v>#REF!</v>
      </c>
      <c r="E221" s="112" t="e">
        <f>Summary!#REF!</f>
        <v>#REF!</v>
      </c>
      <c r="F221" s="86" t="e">
        <f>Summary!#REF!</f>
        <v>#REF!</v>
      </c>
      <c r="G221" s="86" t="e">
        <f>Summary!#REF!</f>
        <v>#REF!</v>
      </c>
      <c r="H221" s="86" t="e">
        <f>Summary!#REF!</f>
        <v>#REF!</v>
      </c>
      <c r="I221" s="345" t="e">
        <f>Summary!#REF!</f>
        <v>#REF!</v>
      </c>
      <c r="J221" s="345" t="e">
        <f>Summary!#REF!</f>
        <v>#REF!</v>
      </c>
      <c r="K221" s="931" t="e">
        <f>Summary!#REF!</f>
        <v>#REF!</v>
      </c>
    </row>
    <row r="222" spans="1:11" ht="12.75" customHeight="1" x14ac:dyDescent="0.2">
      <c r="A222" s="29"/>
      <c r="B222" s="112" t="e">
        <f>Summary!#REF!</f>
        <v>#REF!</v>
      </c>
      <c r="C222" s="86" t="e">
        <f>Summary!#REF!</f>
        <v>#REF!</v>
      </c>
      <c r="D222" s="86" t="e">
        <f>Summary!#REF!</f>
        <v>#REF!</v>
      </c>
      <c r="E222" s="112" t="e">
        <f>Summary!#REF!</f>
        <v>#REF!</v>
      </c>
      <c r="F222" s="86" t="e">
        <f>Summary!#REF!</f>
        <v>#REF!</v>
      </c>
      <c r="G222" s="86" t="e">
        <f>Summary!#REF!</f>
        <v>#REF!</v>
      </c>
      <c r="H222" s="86" t="e">
        <f>Summary!#REF!</f>
        <v>#REF!</v>
      </c>
      <c r="I222" s="345" t="e">
        <f>Summary!#REF!</f>
        <v>#REF!</v>
      </c>
      <c r="J222" s="345" t="e">
        <f>Summary!#REF!</f>
        <v>#REF!</v>
      </c>
      <c r="K222" s="931" t="e">
        <f>Summary!#REF!</f>
        <v>#REF!</v>
      </c>
    </row>
    <row r="223" spans="1:11" ht="12.75" customHeight="1" x14ac:dyDescent="0.2">
      <c r="A223" s="29"/>
      <c r="B223" s="112" t="e">
        <f>Summary!#REF!</f>
        <v>#REF!</v>
      </c>
      <c r="C223" s="86" t="e">
        <f>Summary!#REF!</f>
        <v>#REF!</v>
      </c>
      <c r="D223" s="86" t="e">
        <f>Summary!#REF!</f>
        <v>#REF!</v>
      </c>
      <c r="E223" s="112" t="e">
        <f>Summary!#REF!</f>
        <v>#REF!</v>
      </c>
      <c r="F223" s="86" t="e">
        <f>Summary!#REF!</f>
        <v>#REF!</v>
      </c>
      <c r="G223" s="86" t="e">
        <f>Summary!#REF!</f>
        <v>#REF!</v>
      </c>
      <c r="H223" s="86" t="e">
        <f>Summary!#REF!</f>
        <v>#REF!</v>
      </c>
      <c r="I223" s="345" t="e">
        <f>Summary!#REF!</f>
        <v>#REF!</v>
      </c>
      <c r="J223" s="345" t="e">
        <f>Summary!#REF!</f>
        <v>#REF!</v>
      </c>
      <c r="K223" s="931" t="e">
        <f>Summary!#REF!</f>
        <v>#REF!</v>
      </c>
    </row>
    <row r="224" spans="1:11" ht="12.75" customHeight="1" x14ac:dyDescent="0.2">
      <c r="A224" s="29"/>
      <c r="B224" s="112" t="e">
        <f>Summary!#REF!</f>
        <v>#REF!</v>
      </c>
      <c r="C224" s="86" t="e">
        <f>Summary!#REF!</f>
        <v>#REF!</v>
      </c>
      <c r="D224" s="86" t="e">
        <f>Summary!#REF!</f>
        <v>#REF!</v>
      </c>
      <c r="E224" s="112" t="e">
        <f>Summary!#REF!</f>
        <v>#REF!</v>
      </c>
      <c r="F224" s="86" t="e">
        <f>Summary!#REF!</f>
        <v>#REF!</v>
      </c>
      <c r="G224" s="86" t="e">
        <f>Summary!#REF!</f>
        <v>#REF!</v>
      </c>
      <c r="H224" s="86" t="e">
        <f>Summary!#REF!</f>
        <v>#REF!</v>
      </c>
      <c r="I224" s="345" t="e">
        <f>Summary!#REF!</f>
        <v>#REF!</v>
      </c>
      <c r="J224" s="345" t="e">
        <f>Summary!#REF!</f>
        <v>#REF!</v>
      </c>
      <c r="K224" s="931" t="e">
        <f>Summary!#REF!</f>
        <v>#REF!</v>
      </c>
    </row>
    <row r="225" spans="1:11" ht="12.75" customHeight="1" x14ac:dyDescent="0.2">
      <c r="A225" s="29"/>
      <c r="B225" s="112" t="e">
        <f>Summary!#REF!</f>
        <v>#REF!</v>
      </c>
      <c r="C225" s="86" t="e">
        <f>Summary!#REF!</f>
        <v>#REF!</v>
      </c>
      <c r="D225" s="86" t="e">
        <f>Summary!#REF!</f>
        <v>#REF!</v>
      </c>
      <c r="E225" s="112" t="e">
        <f>Summary!#REF!</f>
        <v>#REF!</v>
      </c>
      <c r="F225" s="86" t="e">
        <f>Summary!#REF!</f>
        <v>#REF!</v>
      </c>
      <c r="G225" s="86" t="e">
        <f>Summary!#REF!</f>
        <v>#REF!</v>
      </c>
      <c r="H225" s="86" t="e">
        <f>Summary!#REF!</f>
        <v>#REF!</v>
      </c>
      <c r="I225" s="345" t="e">
        <f>Summary!#REF!</f>
        <v>#REF!</v>
      </c>
      <c r="J225" s="345" t="e">
        <f>Summary!#REF!</f>
        <v>#REF!</v>
      </c>
      <c r="K225" s="931" t="e">
        <f>Summary!#REF!</f>
        <v>#REF!</v>
      </c>
    </row>
    <row r="226" spans="1:11" ht="12.75" customHeight="1" x14ac:dyDescent="0.2">
      <c r="A226" s="29"/>
      <c r="B226" s="112" t="e">
        <f>Summary!#REF!</f>
        <v>#REF!</v>
      </c>
      <c r="C226" s="86" t="e">
        <f>Summary!#REF!</f>
        <v>#REF!</v>
      </c>
      <c r="D226" s="86" t="e">
        <f>Summary!#REF!</f>
        <v>#REF!</v>
      </c>
      <c r="E226" s="112" t="e">
        <f>Summary!#REF!</f>
        <v>#REF!</v>
      </c>
      <c r="F226" s="86" t="e">
        <f>Summary!#REF!</f>
        <v>#REF!</v>
      </c>
      <c r="G226" s="86" t="e">
        <f>Summary!#REF!</f>
        <v>#REF!</v>
      </c>
      <c r="H226" s="86" t="e">
        <f>Summary!#REF!</f>
        <v>#REF!</v>
      </c>
      <c r="I226" s="345" t="e">
        <f>Summary!#REF!</f>
        <v>#REF!</v>
      </c>
      <c r="J226" s="345" t="e">
        <f>Summary!#REF!</f>
        <v>#REF!</v>
      </c>
      <c r="K226" s="931" t="e">
        <f>Summary!#REF!</f>
        <v>#REF!</v>
      </c>
    </row>
    <row r="227" spans="1:11" ht="12.75" customHeight="1" x14ac:dyDescent="0.2">
      <c r="A227" s="29"/>
      <c r="B227" s="112" t="e">
        <f>Summary!#REF!</f>
        <v>#REF!</v>
      </c>
      <c r="C227" s="86" t="e">
        <f>Summary!#REF!</f>
        <v>#REF!</v>
      </c>
      <c r="D227" s="86" t="e">
        <f>Summary!#REF!</f>
        <v>#REF!</v>
      </c>
      <c r="E227" s="112" t="e">
        <f>Summary!#REF!</f>
        <v>#REF!</v>
      </c>
      <c r="F227" s="86" t="e">
        <f>Summary!#REF!</f>
        <v>#REF!</v>
      </c>
      <c r="G227" s="86" t="e">
        <f>Summary!#REF!</f>
        <v>#REF!</v>
      </c>
      <c r="H227" s="86" t="e">
        <f>Summary!#REF!</f>
        <v>#REF!</v>
      </c>
      <c r="I227" s="345" t="e">
        <f>Summary!#REF!</f>
        <v>#REF!</v>
      </c>
      <c r="J227" s="345" t="e">
        <f>Summary!#REF!</f>
        <v>#REF!</v>
      </c>
      <c r="K227" s="931" t="e">
        <f>Summary!#REF!</f>
        <v>#REF!</v>
      </c>
    </row>
    <row r="228" spans="1:11" ht="12.75" customHeight="1" x14ac:dyDescent="0.2">
      <c r="A228" s="29"/>
      <c r="B228" s="112" t="e">
        <f>Summary!#REF!</f>
        <v>#REF!</v>
      </c>
      <c r="C228" s="86" t="e">
        <f>Summary!#REF!</f>
        <v>#REF!</v>
      </c>
      <c r="D228" s="86" t="e">
        <f>Summary!#REF!</f>
        <v>#REF!</v>
      </c>
      <c r="E228" s="112" t="e">
        <f>Summary!#REF!</f>
        <v>#REF!</v>
      </c>
      <c r="F228" s="86" t="e">
        <f>Summary!#REF!</f>
        <v>#REF!</v>
      </c>
      <c r="G228" s="86" t="e">
        <f>Summary!#REF!</f>
        <v>#REF!</v>
      </c>
      <c r="H228" s="86" t="e">
        <f>Summary!#REF!</f>
        <v>#REF!</v>
      </c>
      <c r="I228" s="345" t="e">
        <f>Summary!#REF!</f>
        <v>#REF!</v>
      </c>
      <c r="J228" s="345" t="e">
        <f>Summary!#REF!</f>
        <v>#REF!</v>
      </c>
      <c r="K228" s="931" t="e">
        <f>Summary!#REF!</f>
        <v>#REF!</v>
      </c>
    </row>
    <row r="229" spans="1:11" ht="12.75" customHeight="1" x14ac:dyDescent="0.2">
      <c r="A229" s="29"/>
      <c r="B229" s="112" t="e">
        <f>Summary!#REF!</f>
        <v>#REF!</v>
      </c>
      <c r="C229" s="86" t="e">
        <f>Summary!#REF!</f>
        <v>#REF!</v>
      </c>
      <c r="D229" s="86" t="e">
        <f>Summary!#REF!</f>
        <v>#REF!</v>
      </c>
      <c r="E229" s="112" t="e">
        <f>Summary!#REF!</f>
        <v>#REF!</v>
      </c>
      <c r="F229" s="86" t="e">
        <f>Summary!#REF!</f>
        <v>#REF!</v>
      </c>
      <c r="G229" s="86" t="e">
        <f>Summary!#REF!</f>
        <v>#REF!</v>
      </c>
      <c r="H229" s="86" t="e">
        <f>Summary!#REF!</f>
        <v>#REF!</v>
      </c>
      <c r="I229" s="345" t="e">
        <f>Summary!#REF!</f>
        <v>#REF!</v>
      </c>
      <c r="J229" s="345" t="e">
        <f>Summary!#REF!</f>
        <v>#REF!</v>
      </c>
      <c r="K229" s="931" t="e">
        <f>Summary!#REF!</f>
        <v>#REF!</v>
      </c>
    </row>
    <row r="230" spans="1:11" ht="12.75" customHeight="1" x14ac:dyDescent="0.2">
      <c r="A230" s="29"/>
      <c r="B230" s="112" t="e">
        <f>Summary!#REF!</f>
        <v>#REF!</v>
      </c>
      <c r="C230" s="86" t="e">
        <f>Summary!#REF!</f>
        <v>#REF!</v>
      </c>
      <c r="D230" s="86" t="e">
        <f>Summary!#REF!</f>
        <v>#REF!</v>
      </c>
      <c r="E230" s="112" t="e">
        <f>Summary!#REF!</f>
        <v>#REF!</v>
      </c>
      <c r="F230" s="86" t="e">
        <f>Summary!#REF!</f>
        <v>#REF!</v>
      </c>
      <c r="G230" s="86" t="e">
        <f>Summary!#REF!</f>
        <v>#REF!</v>
      </c>
      <c r="H230" s="86" t="e">
        <f>Summary!#REF!</f>
        <v>#REF!</v>
      </c>
      <c r="I230" s="345" t="e">
        <f>Summary!#REF!</f>
        <v>#REF!</v>
      </c>
      <c r="J230" s="345" t="e">
        <f>Summary!#REF!</f>
        <v>#REF!</v>
      </c>
      <c r="K230" s="931" t="e">
        <f>Summary!#REF!</f>
        <v>#REF!</v>
      </c>
    </row>
    <row r="231" spans="1:11" ht="12.75" customHeight="1" x14ac:dyDescent="0.2">
      <c r="A231" s="29"/>
      <c r="B231" s="112" t="e">
        <f>Summary!#REF!</f>
        <v>#REF!</v>
      </c>
      <c r="C231" s="86" t="e">
        <f>Summary!#REF!</f>
        <v>#REF!</v>
      </c>
      <c r="D231" s="86" t="e">
        <f>Summary!#REF!</f>
        <v>#REF!</v>
      </c>
      <c r="E231" s="112" t="e">
        <f>Summary!#REF!</f>
        <v>#REF!</v>
      </c>
      <c r="F231" s="86" t="e">
        <f>Summary!#REF!</f>
        <v>#REF!</v>
      </c>
      <c r="G231" s="86" t="e">
        <f>Summary!#REF!</f>
        <v>#REF!</v>
      </c>
      <c r="H231" s="86" t="e">
        <f>Summary!#REF!</f>
        <v>#REF!</v>
      </c>
      <c r="I231" s="345" t="e">
        <f>Summary!#REF!</f>
        <v>#REF!</v>
      </c>
      <c r="J231" s="345" t="e">
        <f>Summary!#REF!</f>
        <v>#REF!</v>
      </c>
      <c r="K231" s="931" t="e">
        <f>Summary!#REF!</f>
        <v>#REF!</v>
      </c>
    </row>
    <row r="232" spans="1:11" ht="12.75" customHeight="1" x14ac:dyDescent="0.2">
      <c r="A232" s="29"/>
      <c r="B232" s="112" t="e">
        <f>Summary!#REF!</f>
        <v>#REF!</v>
      </c>
      <c r="C232" s="86" t="e">
        <f>Summary!#REF!</f>
        <v>#REF!</v>
      </c>
      <c r="D232" s="86" t="e">
        <f>Summary!#REF!</f>
        <v>#REF!</v>
      </c>
      <c r="E232" s="112" t="e">
        <f>Summary!#REF!</f>
        <v>#REF!</v>
      </c>
      <c r="F232" s="86" t="e">
        <f>Summary!#REF!</f>
        <v>#REF!</v>
      </c>
      <c r="G232" s="86" t="e">
        <f>Summary!#REF!</f>
        <v>#REF!</v>
      </c>
      <c r="H232" s="86" t="e">
        <f>Summary!#REF!</f>
        <v>#REF!</v>
      </c>
      <c r="I232" s="345" t="e">
        <f>Summary!#REF!</f>
        <v>#REF!</v>
      </c>
      <c r="J232" s="345" t="e">
        <f>Summary!#REF!</f>
        <v>#REF!</v>
      </c>
      <c r="K232" s="931" t="e">
        <f>Summary!#REF!</f>
        <v>#REF!</v>
      </c>
    </row>
    <row r="233" spans="1:11" ht="12.75" customHeight="1" x14ac:dyDescent="0.2">
      <c r="A233" s="29"/>
      <c r="B233" s="112" t="e">
        <f>Summary!#REF!</f>
        <v>#REF!</v>
      </c>
      <c r="C233" s="86" t="e">
        <f>Summary!#REF!</f>
        <v>#REF!</v>
      </c>
      <c r="D233" s="86" t="e">
        <f>Summary!#REF!</f>
        <v>#REF!</v>
      </c>
      <c r="E233" s="112" t="e">
        <f>Summary!#REF!</f>
        <v>#REF!</v>
      </c>
      <c r="F233" s="86" t="e">
        <f>Summary!#REF!</f>
        <v>#REF!</v>
      </c>
      <c r="G233" s="86" t="e">
        <f>Summary!#REF!</f>
        <v>#REF!</v>
      </c>
      <c r="H233" s="86" t="e">
        <f>Summary!#REF!</f>
        <v>#REF!</v>
      </c>
      <c r="I233" s="345" t="e">
        <f>Summary!#REF!</f>
        <v>#REF!</v>
      </c>
      <c r="J233" s="345" t="e">
        <f>Summary!#REF!</f>
        <v>#REF!</v>
      </c>
      <c r="K233" s="931" t="e">
        <f>Summary!#REF!</f>
        <v>#REF!</v>
      </c>
    </row>
    <row r="234" spans="1:11" ht="12.75" customHeight="1" x14ac:dyDescent="0.2">
      <c r="A234" s="29"/>
      <c r="B234" s="112" t="e">
        <f>Summary!#REF!</f>
        <v>#REF!</v>
      </c>
      <c r="C234" s="86" t="e">
        <f>Summary!#REF!</f>
        <v>#REF!</v>
      </c>
      <c r="D234" s="86" t="e">
        <f>Summary!#REF!</f>
        <v>#REF!</v>
      </c>
      <c r="E234" s="112" t="e">
        <f>Summary!#REF!</f>
        <v>#REF!</v>
      </c>
      <c r="F234" s="86" t="e">
        <f>Summary!#REF!</f>
        <v>#REF!</v>
      </c>
      <c r="G234" s="86" t="e">
        <f>Summary!#REF!</f>
        <v>#REF!</v>
      </c>
      <c r="H234" s="86" t="e">
        <f>Summary!#REF!</f>
        <v>#REF!</v>
      </c>
      <c r="I234" s="345" t="e">
        <f>Summary!#REF!</f>
        <v>#REF!</v>
      </c>
      <c r="J234" s="345" t="e">
        <f>Summary!#REF!</f>
        <v>#REF!</v>
      </c>
      <c r="K234" s="931" t="e">
        <f>Summary!#REF!</f>
        <v>#REF!</v>
      </c>
    </row>
    <row r="235" spans="1:11" ht="12.75" customHeight="1" x14ac:dyDescent="0.2">
      <c r="A235" s="29"/>
      <c r="B235" s="112" t="e">
        <f>Summary!#REF!</f>
        <v>#REF!</v>
      </c>
      <c r="C235" s="86" t="e">
        <f>Summary!#REF!</f>
        <v>#REF!</v>
      </c>
      <c r="D235" s="86" t="e">
        <f>Summary!#REF!</f>
        <v>#REF!</v>
      </c>
      <c r="E235" s="112" t="e">
        <f>Summary!#REF!</f>
        <v>#REF!</v>
      </c>
      <c r="F235" s="86" t="e">
        <f>Summary!#REF!</f>
        <v>#REF!</v>
      </c>
      <c r="G235" s="86" t="e">
        <f>Summary!#REF!</f>
        <v>#REF!</v>
      </c>
      <c r="H235" s="86" t="e">
        <f>Summary!#REF!</f>
        <v>#REF!</v>
      </c>
      <c r="I235" s="345" t="e">
        <f>Summary!#REF!</f>
        <v>#REF!</v>
      </c>
      <c r="J235" s="345" t="e">
        <f>Summary!#REF!</f>
        <v>#REF!</v>
      </c>
      <c r="K235" s="931" t="e">
        <f>Summary!#REF!</f>
        <v>#REF!</v>
      </c>
    </row>
    <row r="236" spans="1:11" ht="12.75" customHeight="1" x14ac:dyDescent="0.2">
      <c r="A236" s="29"/>
      <c r="B236" s="112" t="e">
        <f>Summary!#REF!</f>
        <v>#REF!</v>
      </c>
      <c r="C236" s="86" t="e">
        <f>Summary!#REF!</f>
        <v>#REF!</v>
      </c>
      <c r="D236" s="86" t="e">
        <f>Summary!#REF!</f>
        <v>#REF!</v>
      </c>
      <c r="E236" s="112" t="e">
        <f>Summary!#REF!</f>
        <v>#REF!</v>
      </c>
      <c r="F236" s="86" t="e">
        <f>Summary!#REF!</f>
        <v>#REF!</v>
      </c>
      <c r="G236" s="86" t="e">
        <f>Summary!#REF!</f>
        <v>#REF!</v>
      </c>
      <c r="H236" s="86" t="e">
        <f>Summary!#REF!</f>
        <v>#REF!</v>
      </c>
      <c r="I236" s="345" t="e">
        <f>Summary!#REF!</f>
        <v>#REF!</v>
      </c>
      <c r="J236" s="345" t="e">
        <f>Summary!#REF!</f>
        <v>#REF!</v>
      </c>
      <c r="K236" s="931" t="e">
        <f>Summary!#REF!</f>
        <v>#REF!</v>
      </c>
    </row>
    <row r="237" spans="1:11" ht="12.75" customHeight="1" x14ac:dyDescent="0.2">
      <c r="A237" s="29"/>
      <c r="B237" s="112" t="e">
        <f>Summary!#REF!</f>
        <v>#REF!</v>
      </c>
      <c r="C237" s="86" t="e">
        <f>Summary!#REF!</f>
        <v>#REF!</v>
      </c>
      <c r="D237" s="86" t="e">
        <f>Summary!#REF!</f>
        <v>#REF!</v>
      </c>
      <c r="E237" s="112" t="e">
        <f>Summary!#REF!</f>
        <v>#REF!</v>
      </c>
      <c r="F237" s="86" t="e">
        <f>Summary!#REF!</f>
        <v>#REF!</v>
      </c>
      <c r="G237" s="86" t="e">
        <f>Summary!#REF!</f>
        <v>#REF!</v>
      </c>
      <c r="H237" s="86" t="e">
        <f>Summary!#REF!</f>
        <v>#REF!</v>
      </c>
      <c r="I237" s="345" t="e">
        <f>Summary!#REF!</f>
        <v>#REF!</v>
      </c>
      <c r="J237" s="345" t="e">
        <f>Summary!#REF!</f>
        <v>#REF!</v>
      </c>
      <c r="K237" s="931" t="e">
        <f>Summary!#REF!</f>
        <v>#REF!</v>
      </c>
    </row>
    <row r="238" spans="1:11" ht="12.75" customHeight="1" x14ac:dyDescent="0.2">
      <c r="A238" s="29"/>
      <c r="B238" s="112" t="e">
        <f>Summary!#REF!</f>
        <v>#REF!</v>
      </c>
      <c r="C238" s="86" t="e">
        <f>Summary!#REF!</f>
        <v>#REF!</v>
      </c>
      <c r="D238" s="86" t="e">
        <f>Summary!#REF!</f>
        <v>#REF!</v>
      </c>
      <c r="E238" s="112" t="e">
        <f>Summary!#REF!</f>
        <v>#REF!</v>
      </c>
      <c r="F238" s="86" t="e">
        <f>Summary!#REF!</f>
        <v>#REF!</v>
      </c>
      <c r="G238" s="86" t="e">
        <f>Summary!#REF!</f>
        <v>#REF!</v>
      </c>
      <c r="H238" s="86" t="e">
        <f>Summary!#REF!</f>
        <v>#REF!</v>
      </c>
      <c r="I238" s="345" t="e">
        <f>Summary!#REF!</f>
        <v>#REF!</v>
      </c>
      <c r="J238" s="345" t="e">
        <f>Summary!#REF!</f>
        <v>#REF!</v>
      </c>
      <c r="K238" s="931" t="e">
        <f>Summary!#REF!</f>
        <v>#REF!</v>
      </c>
    </row>
    <row r="239" spans="1:11" ht="12.75" customHeight="1" x14ac:dyDescent="0.2">
      <c r="A239" s="29"/>
      <c r="B239" s="112" t="e">
        <f>Summary!#REF!</f>
        <v>#REF!</v>
      </c>
      <c r="C239" s="86" t="e">
        <f>Summary!#REF!</f>
        <v>#REF!</v>
      </c>
      <c r="D239" s="86" t="e">
        <f>Summary!#REF!</f>
        <v>#REF!</v>
      </c>
      <c r="E239" s="112" t="e">
        <f>Summary!#REF!</f>
        <v>#REF!</v>
      </c>
      <c r="F239" s="86" t="e">
        <f>Summary!#REF!</f>
        <v>#REF!</v>
      </c>
      <c r="G239" s="86" t="e">
        <f>Summary!#REF!</f>
        <v>#REF!</v>
      </c>
      <c r="H239" s="86" t="e">
        <f>Summary!#REF!</f>
        <v>#REF!</v>
      </c>
      <c r="I239" s="345" t="e">
        <f>Summary!#REF!</f>
        <v>#REF!</v>
      </c>
      <c r="J239" s="345" t="e">
        <f>Summary!#REF!</f>
        <v>#REF!</v>
      </c>
      <c r="K239" s="931" t="e">
        <f>Summary!#REF!</f>
        <v>#REF!</v>
      </c>
    </row>
    <row r="240" spans="1:11" ht="12.75" customHeight="1" x14ac:dyDescent="0.2">
      <c r="A240" s="29"/>
      <c r="B240" s="112" t="e">
        <f>Summary!#REF!</f>
        <v>#REF!</v>
      </c>
      <c r="C240" s="86" t="e">
        <f>Summary!#REF!</f>
        <v>#REF!</v>
      </c>
      <c r="D240" s="86" t="e">
        <f>Summary!#REF!</f>
        <v>#REF!</v>
      </c>
      <c r="E240" s="112" t="e">
        <f>Summary!#REF!</f>
        <v>#REF!</v>
      </c>
      <c r="F240" s="86" t="e">
        <f>Summary!#REF!</f>
        <v>#REF!</v>
      </c>
      <c r="G240" s="86" t="e">
        <f>Summary!#REF!</f>
        <v>#REF!</v>
      </c>
      <c r="H240" s="86" t="e">
        <f>Summary!#REF!</f>
        <v>#REF!</v>
      </c>
      <c r="I240" s="345" t="e">
        <f>Summary!#REF!</f>
        <v>#REF!</v>
      </c>
      <c r="J240" s="345" t="e">
        <f>Summary!#REF!</f>
        <v>#REF!</v>
      </c>
      <c r="K240" s="931" t="e">
        <f>Summary!#REF!</f>
        <v>#REF!</v>
      </c>
    </row>
    <row r="241" spans="1:11" ht="12.75" customHeight="1" x14ac:dyDescent="0.2">
      <c r="A241" s="29"/>
      <c r="B241" s="112" t="e">
        <f>Summary!#REF!</f>
        <v>#REF!</v>
      </c>
      <c r="C241" s="86" t="e">
        <f>Summary!#REF!</f>
        <v>#REF!</v>
      </c>
      <c r="D241" s="86" t="e">
        <f>Summary!#REF!</f>
        <v>#REF!</v>
      </c>
      <c r="E241" s="112" t="e">
        <f>Summary!#REF!</f>
        <v>#REF!</v>
      </c>
      <c r="F241" s="86" t="e">
        <f>Summary!#REF!</f>
        <v>#REF!</v>
      </c>
      <c r="G241" s="86" t="e">
        <f>Summary!#REF!</f>
        <v>#REF!</v>
      </c>
      <c r="H241" s="86" t="e">
        <f>Summary!#REF!</f>
        <v>#REF!</v>
      </c>
      <c r="I241" s="345" t="e">
        <f>Summary!#REF!</f>
        <v>#REF!</v>
      </c>
      <c r="J241" s="345" t="e">
        <f>Summary!#REF!</f>
        <v>#REF!</v>
      </c>
      <c r="K241" s="931" t="e">
        <f>Summary!#REF!</f>
        <v>#REF!</v>
      </c>
    </row>
    <row r="242" spans="1:11" ht="12.75" customHeight="1" x14ac:dyDescent="0.2">
      <c r="A242" s="29"/>
      <c r="B242" s="112" t="e">
        <f>Summary!#REF!</f>
        <v>#REF!</v>
      </c>
      <c r="C242" s="86" t="e">
        <f>Summary!#REF!</f>
        <v>#REF!</v>
      </c>
      <c r="D242" s="86" t="e">
        <f>Summary!#REF!</f>
        <v>#REF!</v>
      </c>
      <c r="E242" s="112" t="e">
        <f>Summary!#REF!</f>
        <v>#REF!</v>
      </c>
      <c r="F242" s="86" t="e">
        <f>Summary!#REF!</f>
        <v>#REF!</v>
      </c>
      <c r="G242" s="86" t="e">
        <f>Summary!#REF!</f>
        <v>#REF!</v>
      </c>
      <c r="H242" s="86" t="e">
        <f>Summary!#REF!</f>
        <v>#REF!</v>
      </c>
      <c r="I242" s="345" t="e">
        <f>Summary!#REF!</f>
        <v>#REF!</v>
      </c>
      <c r="J242" s="345" t="e">
        <f>Summary!#REF!</f>
        <v>#REF!</v>
      </c>
      <c r="K242" s="931" t="e">
        <f>Summary!#REF!</f>
        <v>#REF!</v>
      </c>
    </row>
    <row r="243" spans="1:11" ht="12.75" customHeight="1" x14ac:dyDescent="0.2">
      <c r="A243" s="29"/>
      <c r="B243" s="112" t="e">
        <f>Summary!#REF!</f>
        <v>#REF!</v>
      </c>
      <c r="C243" s="86" t="e">
        <f>Summary!#REF!</f>
        <v>#REF!</v>
      </c>
      <c r="D243" s="86" t="e">
        <f>Summary!#REF!</f>
        <v>#REF!</v>
      </c>
      <c r="E243" s="112" t="e">
        <f>Summary!#REF!</f>
        <v>#REF!</v>
      </c>
      <c r="F243" s="86" t="e">
        <f>Summary!#REF!</f>
        <v>#REF!</v>
      </c>
      <c r="G243" s="86" t="e">
        <f>Summary!#REF!</f>
        <v>#REF!</v>
      </c>
      <c r="H243" s="86" t="e">
        <f>Summary!#REF!</f>
        <v>#REF!</v>
      </c>
      <c r="I243" s="345" t="e">
        <f>Summary!#REF!</f>
        <v>#REF!</v>
      </c>
      <c r="J243" s="345" t="e">
        <f>Summary!#REF!</f>
        <v>#REF!</v>
      </c>
      <c r="K243" s="931" t="e">
        <f>Summary!#REF!</f>
        <v>#REF!</v>
      </c>
    </row>
    <row r="244" spans="1:11" ht="12.75" customHeight="1" x14ac:dyDescent="0.2">
      <c r="A244" s="29"/>
      <c r="B244" s="112" t="e">
        <f>Summary!#REF!</f>
        <v>#REF!</v>
      </c>
      <c r="C244" s="86" t="e">
        <f>Summary!#REF!</f>
        <v>#REF!</v>
      </c>
      <c r="D244" s="86" t="e">
        <f>Summary!#REF!</f>
        <v>#REF!</v>
      </c>
      <c r="E244" s="112" t="e">
        <f>Summary!#REF!</f>
        <v>#REF!</v>
      </c>
      <c r="F244" s="86" t="e">
        <f>Summary!#REF!</f>
        <v>#REF!</v>
      </c>
      <c r="G244" s="86" t="e">
        <f>Summary!#REF!</f>
        <v>#REF!</v>
      </c>
      <c r="H244" s="86" t="e">
        <f>Summary!#REF!</f>
        <v>#REF!</v>
      </c>
      <c r="I244" s="345" t="e">
        <f>Summary!#REF!</f>
        <v>#REF!</v>
      </c>
      <c r="J244" s="345" t="e">
        <f>Summary!#REF!</f>
        <v>#REF!</v>
      </c>
      <c r="K244" s="931" t="e">
        <f>Summary!#REF!</f>
        <v>#REF!</v>
      </c>
    </row>
    <row r="245" spans="1:11" ht="12.75" customHeight="1" x14ac:dyDescent="0.2">
      <c r="A245" s="29"/>
      <c r="B245" s="112" t="e">
        <f>Summary!#REF!</f>
        <v>#REF!</v>
      </c>
      <c r="C245" s="86" t="e">
        <f>Summary!#REF!</f>
        <v>#REF!</v>
      </c>
      <c r="D245" s="86" t="e">
        <f>Summary!#REF!</f>
        <v>#REF!</v>
      </c>
      <c r="E245" s="112" t="e">
        <f>Summary!#REF!</f>
        <v>#REF!</v>
      </c>
      <c r="F245" s="86" t="e">
        <f>Summary!#REF!</f>
        <v>#REF!</v>
      </c>
      <c r="G245" s="86" t="e">
        <f>Summary!#REF!</f>
        <v>#REF!</v>
      </c>
      <c r="H245" s="86" t="e">
        <f>Summary!#REF!</f>
        <v>#REF!</v>
      </c>
      <c r="I245" s="345" t="e">
        <f>Summary!#REF!</f>
        <v>#REF!</v>
      </c>
      <c r="J245" s="345" t="e">
        <f>Summary!#REF!</f>
        <v>#REF!</v>
      </c>
      <c r="K245" s="931" t="e">
        <f>Summary!#REF!</f>
        <v>#REF!</v>
      </c>
    </row>
    <row r="246" spans="1:11" ht="12.75" customHeight="1" x14ac:dyDescent="0.2">
      <c r="A246" s="29"/>
      <c r="B246" s="112" t="e">
        <f>Summary!#REF!</f>
        <v>#REF!</v>
      </c>
      <c r="C246" s="86" t="e">
        <f>Summary!#REF!</f>
        <v>#REF!</v>
      </c>
      <c r="D246" s="86" t="e">
        <f>Summary!#REF!</f>
        <v>#REF!</v>
      </c>
      <c r="E246" s="112" t="e">
        <f>Summary!#REF!</f>
        <v>#REF!</v>
      </c>
      <c r="F246" s="86" t="e">
        <f>Summary!#REF!</f>
        <v>#REF!</v>
      </c>
      <c r="G246" s="86" t="e">
        <f>Summary!#REF!</f>
        <v>#REF!</v>
      </c>
      <c r="H246" s="86" t="e">
        <f>Summary!#REF!</f>
        <v>#REF!</v>
      </c>
      <c r="I246" s="345" t="e">
        <f>Summary!#REF!</f>
        <v>#REF!</v>
      </c>
      <c r="J246" s="345" t="e">
        <f>Summary!#REF!</f>
        <v>#REF!</v>
      </c>
      <c r="K246" s="931" t="e">
        <f>Summary!#REF!</f>
        <v>#REF!</v>
      </c>
    </row>
    <row r="247" spans="1:11" ht="12.75" customHeight="1" x14ac:dyDescent="0.2">
      <c r="A247" s="29"/>
      <c r="B247" s="112" t="e">
        <f>Summary!#REF!</f>
        <v>#REF!</v>
      </c>
      <c r="C247" s="86" t="e">
        <f>Summary!#REF!</f>
        <v>#REF!</v>
      </c>
      <c r="D247" s="86" t="e">
        <f>Summary!#REF!</f>
        <v>#REF!</v>
      </c>
      <c r="E247" s="112" t="e">
        <f>Summary!#REF!</f>
        <v>#REF!</v>
      </c>
      <c r="F247" s="86" t="e">
        <f>Summary!#REF!</f>
        <v>#REF!</v>
      </c>
      <c r="G247" s="86" t="e">
        <f>Summary!#REF!</f>
        <v>#REF!</v>
      </c>
      <c r="H247" s="86" t="e">
        <f>Summary!#REF!</f>
        <v>#REF!</v>
      </c>
      <c r="I247" s="345" t="e">
        <f>Summary!#REF!</f>
        <v>#REF!</v>
      </c>
      <c r="J247" s="345" t="e">
        <f>Summary!#REF!</f>
        <v>#REF!</v>
      </c>
      <c r="K247" s="931" t="e">
        <f>Summary!#REF!</f>
        <v>#REF!</v>
      </c>
    </row>
    <row r="248" spans="1:11" ht="12.75" customHeight="1" x14ac:dyDescent="0.2">
      <c r="A248" s="29"/>
      <c r="B248" s="112" t="e">
        <f>Summary!#REF!</f>
        <v>#REF!</v>
      </c>
      <c r="C248" s="86" t="e">
        <f>Summary!#REF!</f>
        <v>#REF!</v>
      </c>
      <c r="D248" s="86" t="e">
        <f>Summary!#REF!</f>
        <v>#REF!</v>
      </c>
      <c r="E248" s="112" t="e">
        <f>Summary!#REF!</f>
        <v>#REF!</v>
      </c>
      <c r="F248" s="86" t="e">
        <f>Summary!#REF!</f>
        <v>#REF!</v>
      </c>
      <c r="G248" s="86" t="e">
        <f>Summary!#REF!</f>
        <v>#REF!</v>
      </c>
      <c r="H248" s="86" t="e">
        <f>Summary!#REF!</f>
        <v>#REF!</v>
      </c>
      <c r="I248" s="345" t="e">
        <f>Summary!#REF!</f>
        <v>#REF!</v>
      </c>
      <c r="J248" s="345" t="e">
        <f>Summary!#REF!</f>
        <v>#REF!</v>
      </c>
      <c r="K248" s="931" t="e">
        <f>Summary!#REF!</f>
        <v>#REF!</v>
      </c>
    </row>
    <row r="249" spans="1:11" ht="12.75" customHeight="1" x14ac:dyDescent="0.2">
      <c r="A249" s="29"/>
      <c r="B249" s="112" t="e">
        <f>Summary!#REF!</f>
        <v>#REF!</v>
      </c>
      <c r="C249" s="86" t="e">
        <f>Summary!#REF!</f>
        <v>#REF!</v>
      </c>
      <c r="D249" s="86" t="e">
        <f>Summary!#REF!</f>
        <v>#REF!</v>
      </c>
      <c r="E249" s="112" t="e">
        <f>Summary!#REF!</f>
        <v>#REF!</v>
      </c>
      <c r="F249" s="86" t="e">
        <f>Summary!#REF!</f>
        <v>#REF!</v>
      </c>
      <c r="G249" s="86" t="e">
        <f>Summary!#REF!</f>
        <v>#REF!</v>
      </c>
      <c r="H249" s="86" t="e">
        <f>Summary!#REF!</f>
        <v>#REF!</v>
      </c>
      <c r="I249" s="345" t="e">
        <f>Summary!#REF!</f>
        <v>#REF!</v>
      </c>
      <c r="J249" s="345" t="e">
        <f>Summary!#REF!</f>
        <v>#REF!</v>
      </c>
      <c r="K249" s="931" t="e">
        <f>Summary!#REF!</f>
        <v>#REF!</v>
      </c>
    </row>
    <row r="250" spans="1:11" ht="19.5" customHeight="1" x14ac:dyDescent="0.25">
      <c r="A250" s="346"/>
      <c r="B250" s="347"/>
      <c r="C250" s="348" t="e">
        <f>SUM(C7:C248)</f>
        <v>#REF!</v>
      </c>
      <c r="D250" s="349"/>
      <c r="E250" s="347"/>
      <c r="F250" s="349"/>
      <c r="G250" s="350" t="s">
        <v>1843</v>
      </c>
      <c r="H250" s="349"/>
      <c r="I250" s="351" t="s">
        <v>21</v>
      </c>
      <c r="J250" s="352"/>
      <c r="K250" s="353" t="e">
        <f>SUBTOTAL(9,K7:K249)</f>
        <v>#REF!</v>
      </c>
    </row>
    <row r="251" spans="1:11" ht="12.75" customHeight="1" x14ac:dyDescent="0.2">
      <c r="C251" s="70"/>
      <c r="D251" s="70"/>
      <c r="F251" s="70"/>
      <c r="G251" s="70"/>
      <c r="H251" s="70"/>
      <c r="I251" s="71"/>
      <c r="J251" s="71"/>
      <c r="K251" s="71"/>
    </row>
    <row r="252" spans="1:11" ht="12.75" customHeight="1" x14ac:dyDescent="0.2">
      <c r="C252" s="70"/>
      <c r="D252" s="70"/>
      <c r="F252" s="70"/>
      <c r="G252" s="70"/>
      <c r="H252" s="70"/>
      <c r="I252" s="71"/>
      <c r="J252" s="71"/>
      <c r="K252" s="71"/>
    </row>
    <row r="253" spans="1:11" ht="12.75" customHeight="1" x14ac:dyDescent="0.2">
      <c r="C253" s="70"/>
      <c r="D253" s="70"/>
      <c r="F253" s="70"/>
      <c r="G253" s="70"/>
      <c r="H253" s="70"/>
      <c r="I253" s="71"/>
      <c r="J253" s="71"/>
      <c r="K253" s="71"/>
    </row>
    <row r="254" spans="1:11" ht="12.75" customHeight="1" x14ac:dyDescent="0.3">
      <c r="B254" s="171" t="s">
        <v>2551</v>
      </c>
      <c r="C254" s="173"/>
      <c r="D254" s="173"/>
      <c r="F254" s="70"/>
      <c r="G254" s="70"/>
      <c r="H254" s="70"/>
      <c r="I254" s="71"/>
      <c r="J254" s="71"/>
      <c r="K254" s="71"/>
    </row>
    <row r="255" spans="1:11" ht="12.75" customHeight="1" x14ac:dyDescent="0.3">
      <c r="B255" s="171"/>
      <c r="C255" s="173"/>
      <c r="D255" s="173"/>
      <c r="F255" s="70"/>
      <c r="G255" s="70"/>
      <c r="H255" s="70"/>
      <c r="I255" s="71"/>
      <c r="J255" s="71"/>
      <c r="K255" s="71"/>
    </row>
    <row r="256" spans="1:11" ht="12.75" customHeight="1" x14ac:dyDescent="0.3">
      <c r="B256" s="171"/>
      <c r="C256" s="173"/>
      <c r="D256" s="173"/>
      <c r="F256" s="70"/>
      <c r="G256" s="70"/>
      <c r="H256" s="70"/>
      <c r="I256" s="71"/>
      <c r="J256" s="71"/>
      <c r="K256" s="71"/>
    </row>
    <row r="257" spans="2:11" ht="12.75" customHeight="1" x14ac:dyDescent="0.3">
      <c r="B257" s="171"/>
      <c r="C257" s="173"/>
      <c r="D257" s="173"/>
      <c r="F257" s="70"/>
      <c r="G257" s="70"/>
      <c r="H257" s="70"/>
      <c r="I257" s="71"/>
      <c r="J257" s="71"/>
      <c r="K257" s="71"/>
    </row>
    <row r="258" spans="2:11" ht="12.75" customHeight="1" x14ac:dyDescent="0.3">
      <c r="B258" s="171" t="s">
        <v>2552</v>
      </c>
      <c r="C258" s="173"/>
      <c r="D258" s="173"/>
      <c r="F258" s="70"/>
      <c r="G258" s="70"/>
      <c r="H258" s="70"/>
      <c r="I258" s="71"/>
      <c r="J258" s="71"/>
      <c r="K258" s="71"/>
    </row>
    <row r="259" spans="2:11" ht="12.75" customHeight="1" x14ac:dyDescent="0.2">
      <c r="C259" s="70"/>
      <c r="D259" s="70"/>
      <c r="F259" s="70"/>
      <c r="G259" s="70"/>
      <c r="H259" s="70"/>
      <c r="I259" s="71"/>
      <c r="J259" s="71"/>
      <c r="K259" s="71"/>
    </row>
    <row r="260" spans="2:11" ht="12.75" customHeight="1" x14ac:dyDescent="0.2">
      <c r="C260" s="70"/>
      <c r="D260" s="70"/>
      <c r="F260" s="70"/>
      <c r="G260" s="70"/>
      <c r="H260" s="70"/>
      <c r="I260" s="71"/>
      <c r="J260" s="71"/>
      <c r="K260" s="71"/>
    </row>
    <row r="261" spans="2:11" ht="12.75" customHeight="1" x14ac:dyDescent="0.2">
      <c r="C261" s="70"/>
      <c r="D261" s="70"/>
      <c r="F261" s="70"/>
      <c r="G261" s="70"/>
      <c r="H261" s="70"/>
      <c r="I261" s="71"/>
      <c r="J261" s="71"/>
      <c r="K261" s="71"/>
    </row>
    <row r="262" spans="2:11" ht="12.75" customHeight="1" x14ac:dyDescent="0.2">
      <c r="C262" s="70"/>
      <c r="D262" s="70"/>
      <c r="F262" s="70"/>
      <c r="G262" s="70"/>
      <c r="H262" s="70"/>
      <c r="I262" s="71"/>
      <c r="J262" s="71"/>
      <c r="K262" s="71"/>
    </row>
    <row r="263" spans="2:11" ht="12.75" customHeight="1" x14ac:dyDescent="0.2">
      <c r="C263" s="70"/>
      <c r="D263" s="70"/>
      <c r="F263" s="70"/>
      <c r="G263" s="70"/>
      <c r="H263" s="70"/>
      <c r="I263" s="71"/>
      <c r="J263" s="71"/>
      <c r="K263" s="71"/>
    </row>
    <row r="264" spans="2:11" ht="12.75" customHeight="1" x14ac:dyDescent="0.2">
      <c r="C264" s="70"/>
      <c r="D264" s="70"/>
      <c r="F264" s="70"/>
      <c r="G264" s="70"/>
      <c r="H264" s="70"/>
      <c r="I264" s="71"/>
      <c r="J264" s="71"/>
      <c r="K264" s="71"/>
    </row>
    <row r="265" spans="2:11" ht="12.75" customHeight="1" x14ac:dyDescent="0.2">
      <c r="C265" s="70"/>
      <c r="D265" s="70"/>
      <c r="F265" s="70"/>
      <c r="G265" s="70"/>
      <c r="H265" s="70"/>
      <c r="I265" s="71"/>
      <c r="J265" s="71"/>
      <c r="K265" s="71"/>
    </row>
    <row r="266" spans="2:11" ht="12.75" customHeight="1" x14ac:dyDescent="0.2">
      <c r="C266" s="70"/>
      <c r="D266" s="70"/>
      <c r="F266" s="70"/>
      <c r="G266" s="70"/>
      <c r="H266" s="70"/>
      <c r="I266" s="71"/>
      <c r="J266" s="71"/>
      <c r="K266" s="71"/>
    </row>
    <row r="267" spans="2:11" ht="12.75" customHeight="1" x14ac:dyDescent="0.2">
      <c r="C267" s="70"/>
      <c r="D267" s="70"/>
      <c r="F267" s="70"/>
      <c r="G267" s="70"/>
      <c r="H267" s="70"/>
      <c r="I267" s="71"/>
      <c r="J267" s="71"/>
      <c r="K267" s="71"/>
    </row>
    <row r="268" spans="2:11" ht="12.75" customHeight="1" x14ac:dyDescent="0.2">
      <c r="C268" s="70"/>
      <c r="D268" s="70"/>
      <c r="F268" s="70"/>
      <c r="G268" s="70"/>
      <c r="H268" s="70"/>
      <c r="I268" s="71"/>
      <c r="J268" s="71"/>
      <c r="K268" s="71"/>
    </row>
    <row r="269" spans="2:11" ht="12.75" customHeight="1" x14ac:dyDescent="0.2">
      <c r="C269" s="70"/>
      <c r="D269" s="70"/>
      <c r="F269" s="70"/>
      <c r="G269" s="70"/>
      <c r="H269" s="70"/>
      <c r="I269" s="71"/>
      <c r="J269" s="71"/>
      <c r="K269" s="71"/>
    </row>
    <row r="270" spans="2:11" ht="12.75" customHeight="1" x14ac:dyDescent="0.2">
      <c r="C270" s="70"/>
      <c r="D270" s="70"/>
      <c r="F270" s="70"/>
      <c r="G270" s="70"/>
      <c r="H270" s="70"/>
      <c r="I270" s="71"/>
      <c r="J270" s="71"/>
      <c r="K270" s="71"/>
    </row>
    <row r="271" spans="2:11" ht="12.75" customHeight="1" x14ac:dyDescent="0.2">
      <c r="C271" s="70"/>
      <c r="D271" s="70"/>
      <c r="F271" s="70"/>
      <c r="G271" s="70"/>
      <c r="H271" s="70"/>
      <c r="I271" s="71"/>
      <c r="J271" s="71"/>
      <c r="K271" s="71"/>
    </row>
    <row r="272" spans="2:11" ht="12.75" customHeight="1" x14ac:dyDescent="0.2">
      <c r="C272" s="70"/>
      <c r="D272" s="70"/>
      <c r="F272" s="70"/>
      <c r="G272" s="70"/>
      <c r="H272" s="70"/>
      <c r="I272" s="71"/>
      <c r="J272" s="71"/>
      <c r="K272" s="71"/>
    </row>
    <row r="273" spans="3:11" ht="12.75" customHeight="1" x14ac:dyDescent="0.2">
      <c r="C273" s="70"/>
      <c r="D273" s="70"/>
      <c r="F273" s="70"/>
      <c r="G273" s="70"/>
      <c r="H273" s="70"/>
      <c r="I273" s="71"/>
      <c r="J273" s="71"/>
      <c r="K273" s="71"/>
    </row>
    <row r="274" spans="3:11" ht="12.75" customHeight="1" x14ac:dyDescent="0.2">
      <c r="C274" s="70"/>
      <c r="D274" s="70"/>
      <c r="F274" s="70"/>
      <c r="G274" s="70"/>
      <c r="H274" s="70"/>
      <c r="I274" s="71"/>
      <c r="J274" s="71"/>
      <c r="K274" s="71"/>
    </row>
    <row r="275" spans="3:11" ht="12.75" customHeight="1" x14ac:dyDescent="0.2">
      <c r="C275" s="70"/>
      <c r="D275" s="70"/>
      <c r="F275" s="70"/>
      <c r="G275" s="70"/>
      <c r="H275" s="70"/>
      <c r="I275" s="71"/>
      <c r="J275" s="71"/>
      <c r="K275" s="71"/>
    </row>
    <row r="276" spans="3:11" ht="12.75" customHeight="1" x14ac:dyDescent="0.2">
      <c r="C276" s="70"/>
      <c r="D276" s="70"/>
      <c r="F276" s="70"/>
      <c r="G276" s="70"/>
      <c r="H276" s="70"/>
      <c r="I276" s="71"/>
      <c r="J276" s="71"/>
      <c r="K276" s="71"/>
    </row>
    <row r="277" spans="3:11" ht="12.75" customHeight="1" x14ac:dyDescent="0.2">
      <c r="C277" s="70"/>
      <c r="D277" s="70"/>
      <c r="F277" s="70"/>
      <c r="G277" s="70"/>
      <c r="H277" s="70"/>
      <c r="I277" s="71"/>
      <c r="J277" s="71"/>
      <c r="K277" s="71"/>
    </row>
    <row r="278" spans="3:11" ht="12.75" customHeight="1" x14ac:dyDescent="0.2">
      <c r="C278" s="70"/>
      <c r="D278" s="70"/>
      <c r="F278" s="70"/>
      <c r="G278" s="70"/>
      <c r="H278" s="70"/>
      <c r="I278" s="71"/>
      <c r="J278" s="71"/>
      <c r="K278" s="71"/>
    </row>
    <row r="279" spans="3:11" ht="12.75" customHeight="1" x14ac:dyDescent="0.2">
      <c r="C279" s="70"/>
      <c r="D279" s="70"/>
      <c r="F279" s="70"/>
      <c r="G279" s="70"/>
      <c r="H279" s="70"/>
      <c r="I279" s="71"/>
      <c r="J279" s="71"/>
      <c r="K279" s="71"/>
    </row>
    <row r="280" spans="3:11" ht="12.75" customHeight="1" x14ac:dyDescent="0.2">
      <c r="C280" s="70"/>
      <c r="D280" s="70"/>
      <c r="F280" s="70"/>
      <c r="G280" s="70"/>
      <c r="H280" s="70"/>
      <c r="I280" s="71"/>
      <c r="J280" s="71"/>
      <c r="K280" s="71"/>
    </row>
    <row r="281" spans="3:11" ht="12.75" customHeight="1" x14ac:dyDescent="0.2">
      <c r="C281" s="70"/>
      <c r="D281" s="70"/>
      <c r="F281" s="70"/>
      <c r="G281" s="70"/>
      <c r="H281" s="70"/>
      <c r="I281" s="71"/>
      <c r="J281" s="71"/>
      <c r="K281" s="71"/>
    </row>
    <row r="282" spans="3:11" ht="12.75" customHeight="1" x14ac:dyDescent="0.2">
      <c r="C282" s="70"/>
      <c r="D282" s="70"/>
      <c r="F282" s="70"/>
      <c r="G282" s="70"/>
      <c r="H282" s="70"/>
      <c r="I282" s="71"/>
      <c r="J282" s="71"/>
      <c r="K282" s="71"/>
    </row>
    <row r="283" spans="3:11" ht="12.75" customHeight="1" x14ac:dyDescent="0.2">
      <c r="C283" s="70"/>
      <c r="D283" s="70"/>
      <c r="F283" s="70"/>
      <c r="G283" s="70"/>
      <c r="H283" s="70"/>
      <c r="I283" s="71"/>
      <c r="J283" s="71"/>
      <c r="K283" s="71"/>
    </row>
    <row r="284" spans="3:11" ht="12.75" customHeight="1" x14ac:dyDescent="0.2">
      <c r="C284" s="70"/>
      <c r="D284" s="70"/>
      <c r="F284" s="70"/>
      <c r="G284" s="70"/>
      <c r="H284" s="70"/>
      <c r="I284" s="71"/>
      <c r="J284" s="71"/>
      <c r="K284" s="71"/>
    </row>
    <row r="285" spans="3:11" ht="12.75" customHeight="1" x14ac:dyDescent="0.2">
      <c r="C285" s="70"/>
      <c r="D285" s="70"/>
      <c r="F285" s="70"/>
      <c r="G285" s="70"/>
      <c r="H285" s="70"/>
      <c r="I285" s="71"/>
      <c r="J285" s="71"/>
      <c r="K285" s="71"/>
    </row>
    <row r="286" spans="3:11" ht="12.75" customHeight="1" x14ac:dyDescent="0.2">
      <c r="C286" s="70"/>
      <c r="D286" s="70"/>
      <c r="F286" s="70"/>
      <c r="G286" s="70"/>
      <c r="H286" s="70"/>
      <c r="I286" s="71"/>
      <c r="J286" s="71"/>
      <c r="K286" s="71"/>
    </row>
    <row r="287" spans="3:11" ht="12.75" customHeight="1" x14ac:dyDescent="0.2">
      <c r="C287" s="70"/>
      <c r="D287" s="70"/>
      <c r="F287" s="70"/>
      <c r="G287" s="70"/>
      <c r="H287" s="70"/>
      <c r="I287" s="71"/>
      <c r="J287" s="71"/>
      <c r="K287" s="71"/>
    </row>
    <row r="288" spans="3:11" ht="12.75" customHeight="1" x14ac:dyDescent="0.2">
      <c r="C288" s="70"/>
      <c r="D288" s="70"/>
      <c r="F288" s="70"/>
      <c r="G288" s="70"/>
      <c r="H288" s="70"/>
      <c r="I288" s="71"/>
      <c r="J288" s="71"/>
      <c r="K288" s="71"/>
    </row>
    <row r="289" spans="3:11" ht="12.75" customHeight="1" x14ac:dyDescent="0.2">
      <c r="C289" s="70"/>
      <c r="D289" s="70"/>
      <c r="F289" s="70"/>
      <c r="G289" s="70"/>
      <c r="H289" s="70"/>
      <c r="I289" s="71"/>
      <c r="J289" s="71"/>
      <c r="K289" s="71"/>
    </row>
    <row r="290" spans="3:11" ht="12.75" customHeight="1" x14ac:dyDescent="0.2">
      <c r="C290" s="70"/>
      <c r="D290" s="70"/>
      <c r="F290" s="70"/>
      <c r="G290" s="70"/>
      <c r="H290" s="70"/>
      <c r="I290" s="71"/>
      <c r="J290" s="71"/>
      <c r="K290" s="71"/>
    </row>
    <row r="291" spans="3:11" ht="12.75" customHeight="1" x14ac:dyDescent="0.2">
      <c r="C291" s="70"/>
      <c r="D291" s="70"/>
      <c r="F291" s="70"/>
      <c r="G291" s="70"/>
      <c r="H291" s="70"/>
      <c r="I291" s="71"/>
      <c r="J291" s="71"/>
      <c r="K291" s="71"/>
    </row>
    <row r="292" spans="3:11" ht="12.75" customHeight="1" x14ac:dyDescent="0.2">
      <c r="C292" s="70"/>
      <c r="D292" s="70"/>
      <c r="F292" s="70"/>
      <c r="G292" s="70"/>
      <c r="H292" s="70"/>
      <c r="I292" s="71"/>
      <c r="J292" s="71"/>
      <c r="K292" s="71"/>
    </row>
    <row r="293" spans="3:11" ht="12.75" customHeight="1" x14ac:dyDescent="0.2">
      <c r="C293" s="70"/>
      <c r="D293" s="70"/>
      <c r="F293" s="70"/>
      <c r="G293" s="70"/>
      <c r="H293" s="70"/>
      <c r="I293" s="71"/>
      <c r="J293" s="71"/>
      <c r="K293" s="71"/>
    </row>
    <row r="294" spans="3:11" ht="12.75" customHeight="1" x14ac:dyDescent="0.2">
      <c r="C294" s="70"/>
      <c r="D294" s="70"/>
      <c r="F294" s="70"/>
      <c r="G294" s="70"/>
      <c r="H294" s="70"/>
      <c r="I294" s="71"/>
      <c r="J294" s="71"/>
      <c r="K294" s="71"/>
    </row>
    <row r="295" spans="3:11" ht="12.75" customHeight="1" x14ac:dyDescent="0.2">
      <c r="C295" s="70"/>
      <c r="D295" s="70"/>
      <c r="F295" s="70"/>
      <c r="G295" s="70"/>
      <c r="H295" s="70"/>
      <c r="I295" s="71"/>
      <c r="J295" s="71"/>
      <c r="K295" s="71"/>
    </row>
    <row r="296" spans="3:11" ht="12.75" customHeight="1" x14ac:dyDescent="0.2">
      <c r="C296" s="70"/>
      <c r="D296" s="70"/>
      <c r="F296" s="70"/>
      <c r="G296" s="70"/>
      <c r="H296" s="70"/>
      <c r="I296" s="71"/>
      <c r="J296" s="71"/>
      <c r="K296" s="71"/>
    </row>
    <row r="297" spans="3:11" ht="12.75" customHeight="1" x14ac:dyDescent="0.2">
      <c r="C297" s="70"/>
      <c r="D297" s="70"/>
      <c r="F297" s="70"/>
      <c r="G297" s="70"/>
      <c r="H297" s="70"/>
      <c r="I297" s="71"/>
      <c r="J297" s="71"/>
      <c r="K297" s="71"/>
    </row>
    <row r="298" spans="3:11" ht="12.75" customHeight="1" x14ac:dyDescent="0.2">
      <c r="C298" s="70"/>
      <c r="D298" s="70"/>
      <c r="F298" s="70"/>
      <c r="G298" s="70"/>
      <c r="H298" s="70"/>
      <c r="I298" s="71"/>
      <c r="J298" s="71"/>
      <c r="K298" s="71"/>
    </row>
    <row r="299" spans="3:11" ht="12.75" customHeight="1" x14ac:dyDescent="0.2">
      <c r="C299" s="70"/>
      <c r="D299" s="70"/>
      <c r="F299" s="70"/>
      <c r="G299" s="70"/>
      <c r="H299" s="70"/>
      <c r="I299" s="71"/>
      <c r="J299" s="71"/>
      <c r="K299" s="71"/>
    </row>
    <row r="300" spans="3:11" ht="12.75" customHeight="1" x14ac:dyDescent="0.2">
      <c r="C300" s="70"/>
      <c r="D300" s="70"/>
      <c r="F300" s="70"/>
      <c r="G300" s="70"/>
      <c r="H300" s="70"/>
      <c r="I300" s="71"/>
      <c r="J300" s="71"/>
      <c r="K300" s="71"/>
    </row>
    <row r="301" spans="3:11" ht="12.75" customHeight="1" x14ac:dyDescent="0.2">
      <c r="C301" s="70"/>
      <c r="D301" s="70"/>
      <c r="F301" s="70"/>
      <c r="G301" s="70"/>
      <c r="H301" s="70"/>
      <c r="I301" s="71"/>
      <c r="J301" s="71"/>
      <c r="K301" s="71"/>
    </row>
    <row r="302" spans="3:11" ht="12.75" customHeight="1" x14ac:dyDescent="0.2">
      <c r="C302" s="70"/>
      <c r="D302" s="70"/>
      <c r="F302" s="70"/>
      <c r="G302" s="70"/>
      <c r="H302" s="70"/>
      <c r="I302" s="71"/>
      <c r="J302" s="71"/>
      <c r="K302" s="71"/>
    </row>
    <row r="303" spans="3:11" ht="12.75" customHeight="1" x14ac:dyDescent="0.2">
      <c r="C303" s="70"/>
      <c r="D303" s="70"/>
      <c r="F303" s="70"/>
      <c r="G303" s="70"/>
      <c r="H303" s="70"/>
      <c r="I303" s="71"/>
      <c r="J303" s="71"/>
      <c r="K303" s="71"/>
    </row>
    <row r="304" spans="3:11" ht="12.75" customHeight="1" x14ac:dyDescent="0.2">
      <c r="C304" s="70"/>
      <c r="D304" s="70"/>
      <c r="F304" s="70"/>
      <c r="G304" s="70"/>
      <c r="H304" s="70"/>
      <c r="I304" s="71"/>
      <c r="J304" s="71"/>
      <c r="K304" s="71"/>
    </row>
    <row r="305" spans="3:11" ht="12.75" customHeight="1" x14ac:dyDescent="0.2">
      <c r="C305" s="70"/>
      <c r="D305" s="70"/>
      <c r="F305" s="70"/>
      <c r="G305" s="70"/>
      <c r="H305" s="70"/>
      <c r="I305" s="71"/>
      <c r="J305" s="71"/>
      <c r="K305" s="71"/>
    </row>
    <row r="306" spans="3:11" ht="12.75" customHeight="1" x14ac:dyDescent="0.2">
      <c r="C306" s="70"/>
      <c r="D306" s="70"/>
      <c r="F306" s="70"/>
      <c r="G306" s="70"/>
      <c r="H306" s="70"/>
      <c r="I306" s="71"/>
      <c r="J306" s="71"/>
      <c r="K306" s="71"/>
    </row>
    <row r="307" spans="3:11" ht="12.75" customHeight="1" x14ac:dyDescent="0.2">
      <c r="C307" s="70"/>
      <c r="D307" s="70"/>
      <c r="F307" s="70"/>
      <c r="G307" s="70"/>
      <c r="H307" s="70"/>
      <c r="I307" s="71"/>
      <c r="J307" s="71"/>
      <c r="K307" s="71"/>
    </row>
    <row r="308" spans="3:11" ht="12.75" customHeight="1" x14ac:dyDescent="0.2">
      <c r="C308" s="70"/>
      <c r="D308" s="70"/>
      <c r="F308" s="70"/>
      <c r="G308" s="70"/>
      <c r="H308" s="70"/>
      <c r="I308" s="71"/>
      <c r="J308" s="71"/>
      <c r="K308" s="71"/>
    </row>
    <row r="309" spans="3:11" ht="12.75" customHeight="1" x14ac:dyDescent="0.2">
      <c r="C309" s="70"/>
      <c r="D309" s="70"/>
      <c r="F309" s="70"/>
      <c r="G309" s="70"/>
      <c r="H309" s="70"/>
      <c r="I309" s="71"/>
      <c r="J309" s="71"/>
      <c r="K309" s="71"/>
    </row>
    <row r="310" spans="3:11" ht="12.75" customHeight="1" x14ac:dyDescent="0.2">
      <c r="C310" s="70"/>
      <c r="D310" s="70"/>
      <c r="F310" s="70"/>
      <c r="G310" s="70"/>
      <c r="H310" s="70"/>
      <c r="I310" s="71"/>
      <c r="J310" s="71"/>
      <c r="K310" s="71"/>
    </row>
    <row r="311" spans="3:11" ht="12.75" customHeight="1" x14ac:dyDescent="0.2">
      <c r="C311" s="70"/>
      <c r="D311" s="70"/>
      <c r="F311" s="70"/>
      <c r="G311" s="70"/>
      <c r="H311" s="70"/>
      <c r="I311" s="71"/>
      <c r="J311" s="71"/>
      <c r="K311" s="71"/>
    </row>
    <row r="312" spans="3:11" ht="12.75" customHeight="1" x14ac:dyDescent="0.2">
      <c r="C312" s="70"/>
      <c r="D312" s="70"/>
      <c r="F312" s="70"/>
      <c r="G312" s="70"/>
      <c r="H312" s="70"/>
      <c r="I312" s="71"/>
      <c r="J312" s="71"/>
      <c r="K312" s="71"/>
    </row>
    <row r="313" spans="3:11" ht="12.75" customHeight="1" x14ac:dyDescent="0.2">
      <c r="C313" s="70"/>
      <c r="D313" s="70"/>
      <c r="F313" s="70"/>
      <c r="G313" s="70"/>
      <c r="H313" s="70"/>
      <c r="I313" s="71"/>
      <c r="J313" s="71"/>
      <c r="K313" s="71"/>
    </row>
    <row r="314" spans="3:11" ht="12.75" customHeight="1" x14ac:dyDescent="0.2">
      <c r="C314" s="70"/>
      <c r="D314" s="70"/>
      <c r="F314" s="70"/>
      <c r="G314" s="70"/>
      <c r="H314" s="70"/>
      <c r="I314" s="71"/>
      <c r="J314" s="71"/>
      <c r="K314" s="71"/>
    </row>
    <row r="315" spans="3:11" ht="12.75" customHeight="1" x14ac:dyDescent="0.2">
      <c r="C315" s="70"/>
      <c r="D315" s="70"/>
      <c r="F315" s="70"/>
      <c r="G315" s="70"/>
      <c r="H315" s="70"/>
      <c r="I315" s="71"/>
      <c r="J315" s="71"/>
      <c r="K315" s="71"/>
    </row>
    <row r="316" spans="3:11" ht="12.75" customHeight="1" x14ac:dyDescent="0.2">
      <c r="C316" s="70"/>
      <c r="D316" s="70"/>
      <c r="F316" s="70"/>
      <c r="G316" s="70"/>
      <c r="H316" s="70"/>
      <c r="I316" s="71"/>
      <c r="J316" s="71"/>
      <c r="K316" s="71"/>
    </row>
    <row r="317" spans="3:11" ht="12.75" customHeight="1" x14ac:dyDescent="0.2">
      <c r="C317" s="70"/>
      <c r="D317" s="70"/>
      <c r="F317" s="70"/>
      <c r="G317" s="70"/>
      <c r="H317" s="70"/>
      <c r="I317" s="71"/>
      <c r="J317" s="71"/>
      <c r="K317" s="71"/>
    </row>
    <row r="318" spans="3:11" ht="12.75" customHeight="1" x14ac:dyDescent="0.2">
      <c r="C318" s="70"/>
      <c r="D318" s="70"/>
      <c r="F318" s="70"/>
      <c r="G318" s="70"/>
      <c r="H318" s="70"/>
      <c r="I318" s="71"/>
      <c r="J318" s="71"/>
      <c r="K318" s="71"/>
    </row>
    <row r="319" spans="3:11" ht="12.75" customHeight="1" x14ac:dyDescent="0.2">
      <c r="C319" s="70"/>
      <c r="D319" s="70"/>
      <c r="F319" s="70"/>
      <c r="G319" s="70"/>
      <c r="H319" s="70"/>
      <c r="I319" s="71"/>
      <c r="J319" s="71"/>
      <c r="K319" s="71"/>
    </row>
    <row r="320" spans="3:11" ht="12.75" customHeight="1" x14ac:dyDescent="0.2">
      <c r="C320" s="70"/>
      <c r="D320" s="70"/>
      <c r="F320" s="70"/>
      <c r="G320" s="70"/>
      <c r="H320" s="70"/>
      <c r="I320" s="71"/>
      <c r="J320" s="71"/>
      <c r="K320" s="71"/>
    </row>
    <row r="321" spans="3:11" ht="12.75" customHeight="1" x14ac:dyDescent="0.2">
      <c r="C321" s="70"/>
      <c r="D321" s="70"/>
      <c r="F321" s="70"/>
      <c r="G321" s="70"/>
      <c r="H321" s="70"/>
      <c r="I321" s="71"/>
      <c r="J321" s="71"/>
      <c r="K321" s="71"/>
    </row>
    <row r="322" spans="3:11" ht="12.75" customHeight="1" x14ac:dyDescent="0.2">
      <c r="C322" s="70"/>
      <c r="D322" s="70"/>
      <c r="F322" s="70"/>
      <c r="G322" s="70"/>
      <c r="H322" s="70"/>
      <c r="I322" s="71"/>
      <c r="J322" s="71"/>
      <c r="K322" s="71"/>
    </row>
    <row r="323" spans="3:11" ht="12.75" customHeight="1" x14ac:dyDescent="0.2">
      <c r="C323" s="70"/>
      <c r="D323" s="70"/>
      <c r="F323" s="70"/>
      <c r="G323" s="70"/>
      <c r="H323" s="70"/>
      <c r="I323" s="71"/>
      <c r="J323" s="71"/>
      <c r="K323" s="71"/>
    </row>
    <row r="324" spans="3:11" ht="12.75" customHeight="1" x14ac:dyDescent="0.2">
      <c r="C324" s="70"/>
      <c r="D324" s="70"/>
      <c r="F324" s="70"/>
      <c r="G324" s="70"/>
      <c r="H324" s="70"/>
      <c r="I324" s="71"/>
      <c r="J324" s="71"/>
      <c r="K324" s="71"/>
    </row>
    <row r="325" spans="3:11" ht="12.75" customHeight="1" x14ac:dyDescent="0.2">
      <c r="C325" s="70"/>
      <c r="D325" s="70"/>
      <c r="F325" s="70"/>
      <c r="G325" s="70"/>
      <c r="H325" s="70"/>
      <c r="I325" s="71"/>
      <c r="J325" s="71"/>
      <c r="K325" s="71"/>
    </row>
    <row r="326" spans="3:11" ht="12.75" customHeight="1" x14ac:dyDescent="0.2">
      <c r="C326" s="70"/>
      <c r="D326" s="70"/>
      <c r="F326" s="70"/>
      <c r="G326" s="70"/>
      <c r="H326" s="70"/>
      <c r="I326" s="71"/>
      <c r="J326" s="71"/>
      <c r="K326" s="71"/>
    </row>
    <row r="327" spans="3:11" ht="12.75" customHeight="1" x14ac:dyDescent="0.2">
      <c r="C327" s="70"/>
      <c r="D327" s="70"/>
      <c r="F327" s="70"/>
      <c r="G327" s="70"/>
      <c r="H327" s="70"/>
      <c r="I327" s="71"/>
      <c r="J327" s="71"/>
      <c r="K327" s="71"/>
    </row>
    <row r="328" spans="3:11" ht="12.75" customHeight="1" x14ac:dyDescent="0.2">
      <c r="C328" s="70"/>
      <c r="D328" s="70"/>
      <c r="F328" s="70"/>
      <c r="G328" s="70"/>
      <c r="H328" s="70"/>
      <c r="I328" s="71"/>
      <c r="J328" s="71"/>
      <c r="K328" s="71"/>
    </row>
    <row r="329" spans="3:11" ht="12.75" customHeight="1" x14ac:dyDescent="0.2">
      <c r="C329" s="70"/>
      <c r="D329" s="70"/>
      <c r="F329" s="70"/>
      <c r="G329" s="70"/>
      <c r="H329" s="70"/>
      <c r="I329" s="71"/>
      <c r="J329" s="71"/>
      <c r="K329" s="71"/>
    </row>
    <row r="330" spans="3:11" ht="12.75" customHeight="1" x14ac:dyDescent="0.2">
      <c r="C330" s="70"/>
      <c r="D330" s="70"/>
      <c r="F330" s="70"/>
      <c r="G330" s="70"/>
      <c r="H330" s="70"/>
      <c r="I330" s="71"/>
      <c r="J330" s="71"/>
      <c r="K330" s="71"/>
    </row>
    <row r="331" spans="3:11" ht="12.75" customHeight="1" x14ac:dyDescent="0.2">
      <c r="C331" s="70"/>
      <c r="D331" s="70"/>
      <c r="F331" s="70"/>
      <c r="G331" s="70"/>
      <c r="H331" s="70"/>
      <c r="I331" s="71"/>
      <c r="J331" s="71"/>
      <c r="K331" s="71"/>
    </row>
    <row r="332" spans="3:11" ht="12.75" customHeight="1" x14ac:dyDescent="0.2">
      <c r="C332" s="70"/>
      <c r="D332" s="70"/>
      <c r="F332" s="70"/>
      <c r="G332" s="70"/>
      <c r="H332" s="70"/>
      <c r="I332" s="71"/>
      <c r="J332" s="71"/>
      <c r="K332" s="71"/>
    </row>
    <row r="333" spans="3:11" ht="12.75" customHeight="1" x14ac:dyDescent="0.2">
      <c r="C333" s="70"/>
      <c r="D333" s="70"/>
      <c r="F333" s="70"/>
      <c r="G333" s="70"/>
      <c r="H333" s="70"/>
      <c r="I333" s="71"/>
      <c r="J333" s="71"/>
      <c r="K333" s="71"/>
    </row>
    <row r="334" spans="3:11" ht="12.75" customHeight="1" x14ac:dyDescent="0.2">
      <c r="C334" s="70"/>
      <c r="D334" s="70"/>
      <c r="F334" s="70"/>
      <c r="G334" s="70"/>
      <c r="H334" s="70"/>
      <c r="I334" s="71"/>
      <c r="J334" s="71"/>
      <c r="K334" s="71"/>
    </row>
    <row r="335" spans="3:11" ht="12.75" customHeight="1" x14ac:dyDescent="0.2">
      <c r="C335" s="70"/>
      <c r="D335" s="70"/>
      <c r="F335" s="70"/>
      <c r="G335" s="70"/>
      <c r="H335" s="70"/>
      <c r="I335" s="71"/>
      <c r="J335" s="71"/>
      <c r="K335" s="71"/>
    </row>
    <row r="336" spans="3:11" ht="12.75" customHeight="1" x14ac:dyDescent="0.2">
      <c r="C336" s="70"/>
      <c r="D336" s="70"/>
      <c r="F336" s="70"/>
      <c r="G336" s="70"/>
      <c r="H336" s="70"/>
      <c r="I336" s="71"/>
      <c r="J336" s="71"/>
      <c r="K336" s="71"/>
    </row>
    <row r="337" spans="3:11" ht="12.75" customHeight="1" x14ac:dyDescent="0.2">
      <c r="C337" s="70"/>
      <c r="D337" s="70"/>
      <c r="F337" s="70"/>
      <c r="G337" s="70"/>
      <c r="H337" s="70"/>
      <c r="I337" s="71"/>
      <c r="J337" s="71"/>
      <c r="K337" s="71"/>
    </row>
    <row r="338" spans="3:11" ht="12.75" customHeight="1" x14ac:dyDescent="0.2">
      <c r="C338" s="70"/>
      <c r="D338" s="70"/>
      <c r="F338" s="70"/>
      <c r="G338" s="70"/>
      <c r="H338" s="70"/>
      <c r="I338" s="71"/>
      <c r="J338" s="71"/>
      <c r="K338" s="71"/>
    </row>
    <row r="339" spans="3:11" ht="12.75" customHeight="1" x14ac:dyDescent="0.2">
      <c r="C339" s="70"/>
      <c r="D339" s="70"/>
      <c r="F339" s="70"/>
      <c r="G339" s="70"/>
      <c r="H339" s="70"/>
      <c r="I339" s="71"/>
      <c r="J339" s="71"/>
      <c r="K339" s="71"/>
    </row>
    <row r="340" spans="3:11" ht="12.75" customHeight="1" x14ac:dyDescent="0.2">
      <c r="C340" s="70"/>
      <c r="D340" s="70"/>
      <c r="F340" s="70"/>
      <c r="G340" s="70"/>
      <c r="H340" s="70"/>
      <c r="I340" s="71"/>
      <c r="J340" s="71"/>
      <c r="K340" s="71"/>
    </row>
    <row r="341" spans="3:11" ht="12.75" customHeight="1" x14ac:dyDescent="0.2">
      <c r="C341" s="70"/>
      <c r="D341" s="70"/>
      <c r="F341" s="70"/>
      <c r="G341" s="70"/>
      <c r="H341" s="70"/>
      <c r="I341" s="71"/>
      <c r="J341" s="71"/>
      <c r="K341" s="71"/>
    </row>
    <row r="342" spans="3:11" ht="12.75" customHeight="1" x14ac:dyDescent="0.2">
      <c r="C342" s="70"/>
      <c r="D342" s="70"/>
      <c r="F342" s="70"/>
      <c r="G342" s="70"/>
      <c r="H342" s="70"/>
      <c r="I342" s="71"/>
      <c r="J342" s="71"/>
      <c r="K342" s="71"/>
    </row>
    <row r="343" spans="3:11" ht="12.75" customHeight="1" x14ac:dyDescent="0.2">
      <c r="C343" s="70"/>
      <c r="D343" s="70"/>
      <c r="F343" s="70"/>
      <c r="G343" s="70"/>
      <c r="H343" s="70"/>
      <c r="I343" s="71"/>
      <c r="J343" s="71"/>
      <c r="K343" s="71"/>
    </row>
    <row r="344" spans="3:11" ht="12.75" customHeight="1" x14ac:dyDescent="0.2">
      <c r="C344" s="70"/>
      <c r="D344" s="70"/>
      <c r="F344" s="70"/>
      <c r="G344" s="70"/>
      <c r="H344" s="70"/>
      <c r="I344" s="71"/>
      <c r="J344" s="71"/>
      <c r="K344" s="71"/>
    </row>
    <row r="345" spans="3:11" ht="12.75" customHeight="1" x14ac:dyDescent="0.2">
      <c r="C345" s="70"/>
      <c r="D345" s="70"/>
      <c r="F345" s="70"/>
      <c r="G345" s="70"/>
      <c r="H345" s="70"/>
      <c r="I345" s="71"/>
      <c r="J345" s="71"/>
      <c r="K345" s="71"/>
    </row>
    <row r="346" spans="3:11" ht="12.75" customHeight="1" x14ac:dyDescent="0.2">
      <c r="C346" s="70"/>
      <c r="D346" s="70"/>
      <c r="F346" s="70"/>
      <c r="G346" s="70"/>
      <c r="H346" s="70"/>
      <c r="I346" s="71"/>
      <c r="J346" s="71"/>
      <c r="K346" s="71"/>
    </row>
    <row r="347" spans="3:11" ht="12.75" customHeight="1" x14ac:dyDescent="0.2">
      <c r="C347" s="70"/>
      <c r="D347" s="70"/>
      <c r="F347" s="70"/>
      <c r="G347" s="70"/>
      <c r="H347" s="70"/>
      <c r="I347" s="71"/>
      <c r="J347" s="71"/>
      <c r="K347" s="71"/>
    </row>
    <row r="348" spans="3:11" ht="12.75" customHeight="1" x14ac:dyDescent="0.2">
      <c r="C348" s="70"/>
      <c r="D348" s="70"/>
      <c r="F348" s="70"/>
      <c r="G348" s="70"/>
      <c r="H348" s="70"/>
      <c r="I348" s="71"/>
      <c r="J348" s="71"/>
      <c r="K348" s="71"/>
    </row>
    <row r="349" spans="3:11" ht="12.75" customHeight="1" x14ac:dyDescent="0.2">
      <c r="C349" s="70"/>
      <c r="D349" s="70"/>
      <c r="F349" s="70"/>
      <c r="G349" s="70"/>
      <c r="H349" s="70"/>
      <c r="I349" s="71"/>
      <c r="J349" s="71"/>
      <c r="K349" s="71"/>
    </row>
    <row r="350" spans="3:11" ht="12.75" customHeight="1" x14ac:dyDescent="0.2">
      <c r="C350" s="70"/>
      <c r="D350" s="70"/>
      <c r="F350" s="70"/>
      <c r="G350" s="70"/>
      <c r="H350" s="70"/>
      <c r="I350" s="71"/>
      <c r="J350" s="71"/>
      <c r="K350" s="71"/>
    </row>
    <row r="351" spans="3:11" ht="12.75" customHeight="1" x14ac:dyDescent="0.2">
      <c r="C351" s="70"/>
      <c r="D351" s="70"/>
      <c r="F351" s="70"/>
      <c r="G351" s="70"/>
      <c r="H351" s="70"/>
      <c r="I351" s="71"/>
      <c r="J351" s="71"/>
      <c r="K351" s="71"/>
    </row>
    <row r="352" spans="3:11" ht="12.75" customHeight="1" x14ac:dyDescent="0.2">
      <c r="C352" s="70"/>
      <c r="D352" s="70"/>
      <c r="F352" s="70"/>
      <c r="G352" s="70"/>
      <c r="H352" s="70"/>
      <c r="I352" s="71"/>
      <c r="J352" s="71"/>
      <c r="K352" s="71"/>
    </row>
    <row r="353" spans="3:11" ht="12.75" customHeight="1" x14ac:dyDescent="0.2">
      <c r="C353" s="70"/>
      <c r="D353" s="70"/>
      <c r="F353" s="70"/>
      <c r="G353" s="70"/>
      <c r="H353" s="70"/>
      <c r="I353" s="71"/>
      <c r="J353" s="71"/>
      <c r="K353" s="71"/>
    </row>
    <row r="354" spans="3:11" ht="12.75" customHeight="1" x14ac:dyDescent="0.2">
      <c r="C354" s="70"/>
      <c r="D354" s="70"/>
      <c r="F354" s="70"/>
      <c r="G354" s="70"/>
      <c r="H354" s="70"/>
      <c r="I354" s="71"/>
      <c r="J354" s="71"/>
      <c r="K354" s="71"/>
    </row>
    <row r="355" spans="3:11" ht="12.75" customHeight="1" x14ac:dyDescent="0.2">
      <c r="C355" s="70"/>
      <c r="D355" s="70"/>
      <c r="F355" s="70"/>
      <c r="G355" s="70"/>
      <c r="H355" s="70"/>
      <c r="I355" s="71"/>
      <c r="J355" s="71"/>
      <c r="K355" s="71"/>
    </row>
    <row r="356" spans="3:11" ht="12.75" customHeight="1" x14ac:dyDescent="0.2">
      <c r="C356" s="70"/>
      <c r="D356" s="70"/>
      <c r="F356" s="70"/>
      <c r="G356" s="70"/>
      <c r="H356" s="70"/>
      <c r="I356" s="71"/>
      <c r="J356" s="71"/>
      <c r="K356" s="71"/>
    </row>
    <row r="357" spans="3:11" ht="12.75" customHeight="1" x14ac:dyDescent="0.2">
      <c r="C357" s="70"/>
      <c r="D357" s="70"/>
      <c r="F357" s="70"/>
      <c r="G357" s="70"/>
      <c r="H357" s="70"/>
      <c r="I357" s="71"/>
      <c r="J357" s="71"/>
      <c r="K357" s="71"/>
    </row>
    <row r="358" spans="3:11" ht="12.75" customHeight="1" x14ac:dyDescent="0.2">
      <c r="C358" s="70"/>
      <c r="D358" s="70"/>
      <c r="F358" s="70"/>
      <c r="G358" s="70"/>
      <c r="H358" s="70"/>
      <c r="I358" s="71"/>
      <c r="J358" s="71"/>
      <c r="K358" s="71"/>
    </row>
    <row r="359" spans="3:11" ht="12.75" customHeight="1" x14ac:dyDescent="0.2">
      <c r="C359" s="70"/>
      <c r="D359" s="70"/>
      <c r="F359" s="70"/>
      <c r="G359" s="70"/>
      <c r="H359" s="70"/>
      <c r="I359" s="71"/>
      <c r="J359" s="71"/>
      <c r="K359" s="71"/>
    </row>
    <row r="360" spans="3:11" ht="12.75" customHeight="1" x14ac:dyDescent="0.2">
      <c r="C360" s="70"/>
      <c r="D360" s="70"/>
      <c r="F360" s="70"/>
      <c r="G360" s="70"/>
      <c r="H360" s="70"/>
      <c r="I360" s="71"/>
      <c r="J360" s="71"/>
      <c r="K360" s="71"/>
    </row>
    <row r="361" spans="3:11" ht="12.75" customHeight="1" x14ac:dyDescent="0.2">
      <c r="C361" s="70"/>
      <c r="D361" s="70"/>
      <c r="F361" s="70"/>
      <c r="G361" s="70"/>
      <c r="H361" s="70"/>
      <c r="I361" s="71"/>
      <c r="J361" s="71"/>
      <c r="K361" s="71"/>
    </row>
    <row r="362" spans="3:11" ht="12.75" customHeight="1" x14ac:dyDescent="0.2">
      <c r="C362" s="70"/>
      <c r="D362" s="70"/>
      <c r="F362" s="70"/>
      <c r="G362" s="70"/>
      <c r="H362" s="70"/>
      <c r="I362" s="71"/>
      <c r="J362" s="71"/>
      <c r="K362" s="71"/>
    </row>
    <row r="363" spans="3:11" ht="12.75" customHeight="1" x14ac:dyDescent="0.2">
      <c r="C363" s="70"/>
      <c r="D363" s="70"/>
      <c r="F363" s="70"/>
      <c r="G363" s="70"/>
      <c r="H363" s="70"/>
      <c r="I363" s="71"/>
      <c r="J363" s="71"/>
      <c r="K363" s="71"/>
    </row>
    <row r="364" spans="3:11" ht="12.75" customHeight="1" x14ac:dyDescent="0.2">
      <c r="C364" s="70"/>
      <c r="D364" s="70"/>
      <c r="F364" s="70"/>
      <c r="G364" s="70"/>
      <c r="H364" s="70"/>
      <c r="I364" s="71"/>
      <c r="J364" s="71"/>
      <c r="K364" s="71"/>
    </row>
    <row r="365" spans="3:11" ht="12.75" customHeight="1" x14ac:dyDescent="0.2">
      <c r="C365" s="70"/>
      <c r="D365" s="70"/>
      <c r="F365" s="70"/>
      <c r="G365" s="70"/>
      <c r="H365" s="70"/>
      <c r="I365" s="71"/>
      <c r="J365" s="71"/>
      <c r="K365" s="71"/>
    </row>
    <row r="366" spans="3:11" ht="12.75" customHeight="1" x14ac:dyDescent="0.2">
      <c r="C366" s="70"/>
      <c r="D366" s="70"/>
      <c r="F366" s="70"/>
      <c r="G366" s="70"/>
      <c r="H366" s="70"/>
      <c r="I366" s="71"/>
      <c r="J366" s="71"/>
      <c r="K366" s="71"/>
    </row>
    <row r="367" spans="3:11" ht="12.75" customHeight="1" x14ac:dyDescent="0.2">
      <c r="C367" s="70"/>
      <c r="D367" s="70"/>
      <c r="F367" s="70"/>
      <c r="G367" s="70"/>
      <c r="H367" s="70"/>
      <c r="I367" s="71"/>
      <c r="J367" s="71"/>
      <c r="K367" s="71"/>
    </row>
    <row r="368" spans="3:11" ht="12.75" customHeight="1" x14ac:dyDescent="0.2">
      <c r="C368" s="70"/>
      <c r="D368" s="70"/>
      <c r="F368" s="70"/>
      <c r="G368" s="70"/>
      <c r="H368" s="70"/>
      <c r="I368" s="71"/>
      <c r="J368" s="71"/>
      <c r="K368" s="71"/>
    </row>
    <row r="369" spans="3:11" ht="12.75" customHeight="1" x14ac:dyDescent="0.2">
      <c r="C369" s="70"/>
      <c r="D369" s="70"/>
      <c r="F369" s="70"/>
      <c r="G369" s="70"/>
      <c r="H369" s="70"/>
      <c r="I369" s="71"/>
      <c r="J369" s="71"/>
      <c r="K369" s="71"/>
    </row>
    <row r="370" spans="3:11" ht="12.75" customHeight="1" x14ac:dyDescent="0.2">
      <c r="C370" s="70"/>
      <c r="D370" s="70"/>
      <c r="F370" s="70"/>
      <c r="G370" s="70"/>
      <c r="H370" s="70"/>
      <c r="I370" s="71"/>
      <c r="J370" s="71"/>
      <c r="K370" s="71"/>
    </row>
    <row r="371" spans="3:11" ht="12.75" customHeight="1" x14ac:dyDescent="0.2">
      <c r="C371" s="70"/>
      <c r="D371" s="70"/>
      <c r="F371" s="70"/>
      <c r="G371" s="70"/>
      <c r="H371" s="70"/>
      <c r="I371" s="71"/>
      <c r="J371" s="71"/>
      <c r="K371" s="71"/>
    </row>
    <row r="372" spans="3:11" ht="12.75" customHeight="1" x14ac:dyDescent="0.2">
      <c r="C372" s="70"/>
      <c r="D372" s="70"/>
      <c r="F372" s="70"/>
      <c r="G372" s="70"/>
      <c r="H372" s="70"/>
      <c r="I372" s="71"/>
      <c r="J372" s="71"/>
      <c r="K372" s="71"/>
    </row>
    <row r="373" spans="3:11" ht="12.75" customHeight="1" x14ac:dyDescent="0.2">
      <c r="C373" s="70"/>
      <c r="D373" s="70"/>
      <c r="F373" s="70"/>
      <c r="G373" s="70"/>
      <c r="H373" s="70"/>
      <c r="I373" s="71"/>
      <c r="J373" s="71"/>
      <c r="K373" s="71"/>
    </row>
    <row r="374" spans="3:11" ht="12.75" customHeight="1" x14ac:dyDescent="0.2">
      <c r="C374" s="70"/>
      <c r="D374" s="70"/>
      <c r="F374" s="70"/>
      <c r="G374" s="70"/>
      <c r="H374" s="70"/>
      <c r="I374" s="71"/>
      <c r="J374" s="71"/>
      <c r="K374" s="71"/>
    </row>
    <row r="375" spans="3:11" ht="12.75" customHeight="1" x14ac:dyDescent="0.2">
      <c r="C375" s="70"/>
      <c r="D375" s="70"/>
      <c r="F375" s="70"/>
      <c r="G375" s="70"/>
      <c r="H375" s="70"/>
      <c r="I375" s="71"/>
      <c r="J375" s="71"/>
      <c r="K375" s="71"/>
    </row>
    <row r="376" spans="3:11" ht="12.75" customHeight="1" x14ac:dyDescent="0.2">
      <c r="C376" s="70"/>
      <c r="D376" s="70"/>
      <c r="F376" s="70"/>
      <c r="G376" s="70"/>
      <c r="H376" s="70"/>
      <c r="I376" s="71"/>
      <c r="J376" s="71"/>
      <c r="K376" s="71"/>
    </row>
    <row r="377" spans="3:11" ht="12.75" customHeight="1" x14ac:dyDescent="0.2">
      <c r="C377" s="70"/>
      <c r="D377" s="70"/>
      <c r="F377" s="70"/>
      <c r="G377" s="70"/>
      <c r="H377" s="70"/>
      <c r="I377" s="71"/>
      <c r="J377" s="71"/>
      <c r="K377" s="71"/>
    </row>
    <row r="378" spans="3:11" ht="12.75" customHeight="1" x14ac:dyDescent="0.2">
      <c r="C378" s="70"/>
      <c r="D378" s="70"/>
      <c r="F378" s="70"/>
      <c r="G378" s="70"/>
      <c r="H378" s="70"/>
      <c r="I378" s="71"/>
      <c r="J378" s="71"/>
      <c r="K378" s="71"/>
    </row>
    <row r="379" spans="3:11" ht="12.75" customHeight="1" x14ac:dyDescent="0.2">
      <c r="C379" s="70"/>
      <c r="D379" s="70"/>
      <c r="F379" s="70"/>
      <c r="G379" s="70"/>
      <c r="H379" s="70"/>
      <c r="I379" s="71"/>
      <c r="J379" s="71"/>
      <c r="K379" s="71"/>
    </row>
    <row r="380" spans="3:11" ht="12.75" customHeight="1" x14ac:dyDescent="0.2">
      <c r="C380" s="70"/>
      <c r="D380" s="70"/>
      <c r="F380" s="70"/>
      <c r="G380" s="70"/>
      <c r="H380" s="70"/>
      <c r="I380" s="71"/>
      <c r="J380" s="71"/>
      <c r="K380" s="71"/>
    </row>
    <row r="381" spans="3:11" ht="12.75" customHeight="1" x14ac:dyDescent="0.2">
      <c r="C381" s="70"/>
      <c r="D381" s="70"/>
      <c r="F381" s="70"/>
      <c r="G381" s="70"/>
      <c r="H381" s="70"/>
      <c r="I381" s="71"/>
      <c r="J381" s="71"/>
      <c r="K381" s="71"/>
    </row>
    <row r="382" spans="3:11" ht="12.75" customHeight="1" x14ac:dyDescent="0.2">
      <c r="C382" s="70"/>
      <c r="D382" s="70"/>
      <c r="F382" s="70"/>
      <c r="G382" s="70"/>
      <c r="H382" s="70"/>
      <c r="I382" s="71"/>
      <c r="J382" s="71"/>
      <c r="K382" s="71"/>
    </row>
    <row r="383" spans="3:11" ht="12.75" customHeight="1" x14ac:dyDescent="0.2">
      <c r="C383" s="70"/>
      <c r="D383" s="70"/>
      <c r="F383" s="70"/>
      <c r="G383" s="70"/>
      <c r="H383" s="70"/>
      <c r="I383" s="71"/>
      <c r="J383" s="71"/>
      <c r="K383" s="71"/>
    </row>
    <row r="384" spans="3:11" ht="12.75" customHeight="1" x14ac:dyDescent="0.2">
      <c r="C384" s="70"/>
      <c r="D384" s="70"/>
      <c r="F384" s="70"/>
      <c r="G384" s="70"/>
      <c r="H384" s="70"/>
      <c r="I384" s="71"/>
      <c r="J384" s="71"/>
      <c r="K384" s="71"/>
    </row>
    <row r="385" spans="3:11" ht="12.75" customHeight="1" x14ac:dyDescent="0.2">
      <c r="C385" s="70"/>
      <c r="D385" s="70"/>
      <c r="F385" s="70"/>
      <c r="G385" s="70"/>
      <c r="H385" s="70"/>
      <c r="I385" s="71"/>
      <c r="J385" s="71"/>
      <c r="K385" s="71"/>
    </row>
    <row r="386" spans="3:11" ht="12.75" customHeight="1" x14ac:dyDescent="0.2">
      <c r="C386" s="70"/>
      <c r="D386" s="70"/>
      <c r="F386" s="70"/>
      <c r="G386" s="70"/>
      <c r="H386" s="70"/>
      <c r="I386" s="71"/>
      <c r="J386" s="71"/>
      <c r="K386" s="71"/>
    </row>
    <row r="387" spans="3:11" ht="12.75" customHeight="1" x14ac:dyDescent="0.2">
      <c r="C387" s="70"/>
      <c r="D387" s="70"/>
      <c r="F387" s="70"/>
      <c r="G387" s="70"/>
      <c r="H387" s="70"/>
      <c r="I387" s="71"/>
      <c r="J387" s="71"/>
      <c r="K387" s="71"/>
    </row>
    <row r="388" spans="3:11" ht="12.75" customHeight="1" x14ac:dyDescent="0.2">
      <c r="C388" s="70"/>
      <c r="D388" s="70"/>
      <c r="F388" s="70"/>
      <c r="G388" s="70"/>
      <c r="H388" s="70"/>
      <c r="I388" s="71"/>
      <c r="J388" s="71"/>
      <c r="K388" s="71"/>
    </row>
    <row r="389" spans="3:11" ht="12.75" customHeight="1" x14ac:dyDescent="0.2">
      <c r="C389" s="70"/>
      <c r="D389" s="70"/>
      <c r="F389" s="70"/>
      <c r="G389" s="70"/>
      <c r="H389" s="70"/>
      <c r="I389" s="71"/>
      <c r="J389" s="71"/>
      <c r="K389" s="71"/>
    </row>
    <row r="390" spans="3:11" ht="12.75" customHeight="1" x14ac:dyDescent="0.2">
      <c r="C390" s="70"/>
      <c r="D390" s="70"/>
      <c r="F390" s="70"/>
      <c r="G390" s="70"/>
      <c r="H390" s="70"/>
      <c r="I390" s="71"/>
      <c r="J390" s="71"/>
      <c r="K390" s="71"/>
    </row>
    <row r="391" spans="3:11" ht="12.75" customHeight="1" x14ac:dyDescent="0.2">
      <c r="C391" s="70"/>
      <c r="D391" s="70"/>
      <c r="F391" s="70"/>
      <c r="G391" s="70"/>
      <c r="H391" s="70"/>
      <c r="I391" s="71"/>
      <c r="J391" s="71"/>
      <c r="K391" s="71"/>
    </row>
    <row r="392" spans="3:11" ht="12.75" customHeight="1" x14ac:dyDescent="0.2">
      <c r="C392" s="70"/>
      <c r="D392" s="70"/>
      <c r="F392" s="70"/>
      <c r="G392" s="70"/>
      <c r="H392" s="70"/>
      <c r="I392" s="71"/>
      <c r="J392" s="71"/>
      <c r="K392" s="71"/>
    </row>
    <row r="393" spans="3:11" ht="12.75" customHeight="1" x14ac:dyDescent="0.2">
      <c r="C393" s="70"/>
      <c r="D393" s="70"/>
      <c r="F393" s="70"/>
      <c r="G393" s="70"/>
      <c r="H393" s="70"/>
      <c r="I393" s="71"/>
      <c r="J393" s="71"/>
      <c r="K393" s="71"/>
    </row>
    <row r="394" spans="3:11" ht="12.75" customHeight="1" x14ac:dyDescent="0.2">
      <c r="C394" s="70"/>
      <c r="D394" s="70"/>
      <c r="F394" s="70"/>
      <c r="G394" s="70"/>
      <c r="H394" s="70"/>
      <c r="I394" s="71"/>
      <c r="J394" s="71"/>
      <c r="K394" s="71"/>
    </row>
    <row r="395" spans="3:11" ht="12.75" customHeight="1" x14ac:dyDescent="0.2">
      <c r="C395" s="70"/>
      <c r="D395" s="70"/>
      <c r="F395" s="70"/>
      <c r="G395" s="70"/>
      <c r="H395" s="70"/>
      <c r="I395" s="71"/>
      <c r="J395" s="71"/>
      <c r="K395" s="71"/>
    </row>
    <row r="396" spans="3:11" ht="12.75" customHeight="1" x14ac:dyDescent="0.2">
      <c r="C396" s="70"/>
      <c r="D396" s="70"/>
      <c r="F396" s="70"/>
      <c r="G396" s="70"/>
      <c r="H396" s="70"/>
      <c r="I396" s="71"/>
      <c r="J396" s="71"/>
      <c r="K396" s="71"/>
    </row>
    <row r="397" spans="3:11" ht="12.75" customHeight="1" x14ac:dyDescent="0.2">
      <c r="C397" s="70"/>
      <c r="D397" s="70"/>
      <c r="F397" s="70"/>
      <c r="G397" s="70"/>
      <c r="H397" s="70"/>
      <c r="I397" s="71"/>
      <c r="J397" s="71"/>
      <c r="K397" s="71"/>
    </row>
    <row r="398" spans="3:11" ht="12.75" customHeight="1" x14ac:dyDescent="0.2">
      <c r="C398" s="70"/>
      <c r="D398" s="70"/>
      <c r="F398" s="70"/>
      <c r="G398" s="70"/>
      <c r="H398" s="70"/>
      <c r="I398" s="71"/>
      <c r="J398" s="71"/>
      <c r="K398" s="71"/>
    </row>
    <row r="399" spans="3:11" ht="12.75" customHeight="1" x14ac:dyDescent="0.2">
      <c r="C399" s="70"/>
      <c r="D399" s="70"/>
      <c r="F399" s="70"/>
      <c r="G399" s="70"/>
      <c r="H399" s="70"/>
      <c r="I399" s="71"/>
      <c r="J399" s="71"/>
      <c r="K399" s="71"/>
    </row>
    <row r="400" spans="3:11" ht="12.75" customHeight="1" x14ac:dyDescent="0.2">
      <c r="C400" s="70"/>
      <c r="D400" s="70"/>
      <c r="F400" s="70"/>
      <c r="G400" s="70"/>
      <c r="H400" s="70"/>
      <c r="I400" s="71"/>
      <c r="J400" s="71"/>
      <c r="K400" s="71"/>
    </row>
    <row r="401" spans="3:11" ht="12.75" customHeight="1" x14ac:dyDescent="0.2">
      <c r="C401" s="70"/>
      <c r="D401" s="70"/>
      <c r="F401" s="70"/>
      <c r="G401" s="70"/>
      <c r="H401" s="70"/>
      <c r="I401" s="71"/>
      <c r="J401" s="71"/>
      <c r="K401" s="71"/>
    </row>
    <row r="402" spans="3:11" ht="12.75" customHeight="1" x14ac:dyDescent="0.2">
      <c r="C402" s="70"/>
      <c r="D402" s="70"/>
      <c r="F402" s="70"/>
      <c r="G402" s="70"/>
      <c r="H402" s="70"/>
      <c r="I402" s="71"/>
      <c r="J402" s="71"/>
      <c r="K402" s="71"/>
    </row>
    <row r="403" spans="3:11" ht="12.75" customHeight="1" x14ac:dyDescent="0.2">
      <c r="C403" s="70"/>
      <c r="D403" s="70"/>
      <c r="F403" s="70"/>
      <c r="G403" s="70"/>
      <c r="H403" s="70"/>
      <c r="I403" s="71"/>
      <c r="J403" s="71"/>
      <c r="K403" s="71"/>
    </row>
    <row r="404" spans="3:11" ht="12.75" customHeight="1" x14ac:dyDescent="0.2">
      <c r="C404" s="70"/>
      <c r="D404" s="70"/>
      <c r="F404" s="70"/>
      <c r="G404" s="70"/>
      <c r="H404" s="70"/>
      <c r="I404" s="71"/>
      <c r="J404" s="71"/>
      <c r="K404" s="71"/>
    </row>
    <row r="405" spans="3:11" ht="12.75" customHeight="1" x14ac:dyDescent="0.2">
      <c r="C405" s="70"/>
      <c r="D405" s="70"/>
      <c r="F405" s="70"/>
      <c r="G405" s="70"/>
      <c r="H405" s="70"/>
      <c r="I405" s="71"/>
      <c r="J405" s="71"/>
      <c r="K405" s="71"/>
    </row>
    <row r="406" spans="3:11" ht="12.75" customHeight="1" x14ac:dyDescent="0.2">
      <c r="C406" s="70"/>
      <c r="D406" s="70"/>
      <c r="F406" s="70"/>
      <c r="G406" s="70"/>
      <c r="H406" s="70"/>
      <c r="I406" s="71"/>
      <c r="J406" s="71"/>
      <c r="K406" s="71"/>
    </row>
    <row r="407" spans="3:11" ht="12.75" customHeight="1" x14ac:dyDescent="0.2">
      <c r="C407" s="70"/>
      <c r="D407" s="70"/>
      <c r="F407" s="70"/>
      <c r="G407" s="70"/>
      <c r="H407" s="70"/>
      <c r="I407" s="71"/>
      <c r="J407" s="71"/>
      <c r="K407" s="71"/>
    </row>
    <row r="408" spans="3:11" ht="12.75" customHeight="1" x14ac:dyDescent="0.2">
      <c r="C408" s="70"/>
      <c r="D408" s="70"/>
      <c r="F408" s="70"/>
      <c r="G408" s="70"/>
      <c r="H408" s="70"/>
      <c r="I408" s="71"/>
      <c r="J408" s="71"/>
      <c r="K408" s="71"/>
    </row>
    <row r="409" spans="3:11" ht="12.75" customHeight="1" x14ac:dyDescent="0.2">
      <c r="C409" s="70"/>
      <c r="D409" s="70"/>
      <c r="F409" s="70"/>
      <c r="G409" s="70"/>
      <c r="H409" s="70"/>
      <c r="I409" s="71"/>
      <c r="J409" s="71"/>
      <c r="K409" s="71"/>
    </row>
    <row r="410" spans="3:11" ht="12.75" customHeight="1" x14ac:dyDescent="0.2">
      <c r="C410" s="70"/>
      <c r="D410" s="70"/>
      <c r="F410" s="70"/>
      <c r="G410" s="70"/>
      <c r="H410" s="70"/>
      <c r="I410" s="71"/>
      <c r="J410" s="71"/>
      <c r="K410" s="71"/>
    </row>
    <row r="411" spans="3:11" ht="12.75" customHeight="1" x14ac:dyDescent="0.2">
      <c r="C411" s="70"/>
      <c r="D411" s="70"/>
      <c r="F411" s="70"/>
      <c r="G411" s="70"/>
      <c r="H411" s="70"/>
      <c r="I411" s="71"/>
      <c r="J411" s="71"/>
      <c r="K411" s="71"/>
    </row>
    <row r="412" spans="3:11" ht="12.75" customHeight="1" x14ac:dyDescent="0.2">
      <c r="C412" s="70"/>
      <c r="D412" s="70"/>
      <c r="F412" s="70"/>
      <c r="G412" s="70"/>
      <c r="H412" s="70"/>
      <c r="I412" s="71"/>
      <c r="J412" s="71"/>
      <c r="K412" s="71"/>
    </row>
    <row r="413" spans="3:11" ht="12.75" customHeight="1" x14ac:dyDescent="0.2">
      <c r="C413" s="70"/>
      <c r="D413" s="70"/>
      <c r="F413" s="70"/>
      <c r="G413" s="70"/>
      <c r="H413" s="70"/>
      <c r="I413" s="71"/>
      <c r="J413" s="71"/>
      <c r="K413" s="71"/>
    </row>
    <row r="414" spans="3:11" ht="12.75" customHeight="1" x14ac:dyDescent="0.2">
      <c r="C414" s="70"/>
      <c r="D414" s="70"/>
      <c r="F414" s="70"/>
      <c r="G414" s="70"/>
      <c r="H414" s="70"/>
      <c r="I414" s="71"/>
      <c r="J414" s="71"/>
      <c r="K414" s="71"/>
    </row>
    <row r="415" spans="3:11" ht="12.75" customHeight="1" x14ac:dyDescent="0.2">
      <c r="C415" s="70"/>
      <c r="D415" s="70"/>
      <c r="F415" s="70"/>
      <c r="G415" s="70"/>
      <c r="H415" s="70"/>
      <c r="I415" s="71"/>
      <c r="J415" s="71"/>
      <c r="K415" s="71"/>
    </row>
    <row r="416" spans="3:11" ht="12.75" customHeight="1" x14ac:dyDescent="0.2">
      <c r="C416" s="70"/>
      <c r="D416" s="70"/>
      <c r="F416" s="70"/>
      <c r="G416" s="70"/>
      <c r="H416" s="70"/>
      <c r="I416" s="71"/>
      <c r="J416" s="71"/>
      <c r="K416" s="71"/>
    </row>
    <row r="417" spans="3:11" ht="12.75" customHeight="1" x14ac:dyDescent="0.2">
      <c r="C417" s="70"/>
      <c r="D417" s="70"/>
      <c r="F417" s="70"/>
      <c r="G417" s="70"/>
      <c r="H417" s="70"/>
      <c r="I417" s="71"/>
      <c r="J417" s="71"/>
      <c r="K417" s="71"/>
    </row>
    <row r="418" spans="3:11" ht="12.75" customHeight="1" x14ac:dyDescent="0.2">
      <c r="C418" s="70"/>
      <c r="D418" s="70"/>
      <c r="F418" s="70"/>
      <c r="G418" s="70"/>
      <c r="H418" s="70"/>
      <c r="I418" s="71"/>
      <c r="J418" s="71"/>
      <c r="K418" s="71"/>
    </row>
    <row r="419" spans="3:11" ht="12.75" customHeight="1" x14ac:dyDescent="0.2">
      <c r="C419" s="70"/>
      <c r="D419" s="70"/>
      <c r="F419" s="70"/>
      <c r="G419" s="70"/>
      <c r="H419" s="70"/>
      <c r="I419" s="71"/>
      <c r="J419" s="71"/>
      <c r="K419" s="71"/>
    </row>
    <row r="420" spans="3:11" ht="12.75" customHeight="1" x14ac:dyDescent="0.2">
      <c r="C420" s="70"/>
      <c r="D420" s="70"/>
      <c r="F420" s="70"/>
      <c r="G420" s="70"/>
      <c r="H420" s="70"/>
      <c r="I420" s="71"/>
      <c r="J420" s="71"/>
      <c r="K420" s="71"/>
    </row>
    <row r="421" spans="3:11" ht="12.75" customHeight="1" x14ac:dyDescent="0.2">
      <c r="C421" s="70"/>
      <c r="D421" s="70"/>
      <c r="F421" s="70"/>
      <c r="G421" s="70"/>
      <c r="H421" s="70"/>
      <c r="I421" s="71"/>
      <c r="J421" s="71"/>
      <c r="K421" s="71"/>
    </row>
    <row r="422" spans="3:11" ht="12.75" customHeight="1" x14ac:dyDescent="0.2">
      <c r="C422" s="70"/>
      <c r="D422" s="70"/>
      <c r="F422" s="70"/>
      <c r="G422" s="70"/>
      <c r="H422" s="70"/>
      <c r="I422" s="71"/>
      <c r="J422" s="71"/>
      <c r="K422" s="71"/>
    </row>
    <row r="423" spans="3:11" ht="12.75" customHeight="1" x14ac:dyDescent="0.2">
      <c r="C423" s="70"/>
      <c r="D423" s="70"/>
      <c r="F423" s="70"/>
      <c r="G423" s="70"/>
      <c r="H423" s="70"/>
      <c r="I423" s="71"/>
      <c r="J423" s="71"/>
      <c r="K423" s="71"/>
    </row>
    <row r="424" spans="3:11" ht="12.75" customHeight="1" x14ac:dyDescent="0.2">
      <c r="C424" s="70"/>
      <c r="D424" s="70"/>
      <c r="F424" s="70"/>
      <c r="G424" s="70"/>
      <c r="H424" s="70"/>
      <c r="I424" s="71"/>
      <c r="J424" s="71"/>
      <c r="K424" s="71"/>
    </row>
    <row r="425" spans="3:11" ht="12.75" customHeight="1" x14ac:dyDescent="0.2">
      <c r="C425" s="70"/>
      <c r="D425" s="70"/>
      <c r="F425" s="70"/>
      <c r="G425" s="70"/>
      <c r="H425" s="70"/>
      <c r="I425" s="71"/>
      <c r="J425" s="71"/>
      <c r="K425" s="71"/>
    </row>
    <row r="426" spans="3:11" ht="12.75" customHeight="1" x14ac:dyDescent="0.2">
      <c r="C426" s="70"/>
      <c r="D426" s="70"/>
      <c r="F426" s="70"/>
      <c r="G426" s="70"/>
      <c r="H426" s="70"/>
      <c r="I426" s="71"/>
      <c r="J426" s="71"/>
      <c r="K426" s="71"/>
    </row>
    <row r="427" spans="3:11" ht="12.75" customHeight="1" x14ac:dyDescent="0.2">
      <c r="C427" s="70"/>
      <c r="D427" s="70"/>
      <c r="F427" s="70"/>
      <c r="G427" s="70"/>
      <c r="H427" s="70"/>
      <c r="I427" s="71"/>
      <c r="J427" s="71"/>
      <c r="K427" s="71"/>
    </row>
    <row r="428" spans="3:11" ht="12.75" customHeight="1" x14ac:dyDescent="0.2">
      <c r="C428" s="70"/>
      <c r="D428" s="70"/>
      <c r="F428" s="70"/>
      <c r="G428" s="70"/>
      <c r="H428" s="70"/>
      <c r="I428" s="71"/>
      <c r="J428" s="71"/>
      <c r="K428" s="71"/>
    </row>
    <row r="429" spans="3:11" ht="12.75" customHeight="1" x14ac:dyDescent="0.2">
      <c r="C429" s="70"/>
      <c r="D429" s="70"/>
      <c r="F429" s="70"/>
      <c r="G429" s="70"/>
      <c r="H429" s="70"/>
      <c r="I429" s="71"/>
      <c r="J429" s="71"/>
      <c r="K429" s="71"/>
    </row>
    <row r="430" spans="3:11" ht="12.75" customHeight="1" x14ac:dyDescent="0.2">
      <c r="C430" s="70"/>
      <c r="D430" s="70"/>
      <c r="F430" s="70"/>
      <c r="G430" s="70"/>
      <c r="H430" s="70"/>
      <c r="I430" s="71"/>
      <c r="J430" s="71"/>
      <c r="K430" s="71"/>
    </row>
    <row r="431" spans="3:11" ht="12.75" customHeight="1" x14ac:dyDescent="0.2">
      <c r="C431" s="70"/>
      <c r="D431" s="70"/>
      <c r="F431" s="70"/>
      <c r="G431" s="70"/>
      <c r="H431" s="70"/>
      <c r="I431" s="71"/>
      <c r="J431" s="71"/>
      <c r="K431" s="71"/>
    </row>
    <row r="432" spans="3:11" ht="12.75" customHeight="1" x14ac:dyDescent="0.2">
      <c r="C432" s="70"/>
      <c r="D432" s="70"/>
      <c r="F432" s="70"/>
      <c r="G432" s="70"/>
      <c r="H432" s="70"/>
      <c r="I432" s="71"/>
      <c r="J432" s="71"/>
      <c r="K432" s="71"/>
    </row>
    <row r="433" spans="3:11" ht="12.75" customHeight="1" x14ac:dyDescent="0.2">
      <c r="C433" s="70"/>
      <c r="D433" s="70"/>
      <c r="F433" s="70"/>
      <c r="G433" s="70"/>
      <c r="H433" s="70"/>
      <c r="I433" s="71"/>
      <c r="J433" s="71"/>
      <c r="K433" s="71"/>
    </row>
    <row r="434" spans="3:11" ht="12.75" customHeight="1" x14ac:dyDescent="0.2">
      <c r="C434" s="70"/>
      <c r="D434" s="70"/>
      <c r="F434" s="70"/>
      <c r="G434" s="70"/>
      <c r="H434" s="70"/>
      <c r="I434" s="71"/>
      <c r="J434" s="71"/>
      <c r="K434" s="71"/>
    </row>
    <row r="435" spans="3:11" ht="12.75" customHeight="1" x14ac:dyDescent="0.2">
      <c r="C435" s="70"/>
      <c r="D435" s="70"/>
      <c r="F435" s="70"/>
      <c r="G435" s="70"/>
      <c r="H435" s="70"/>
      <c r="I435" s="71"/>
      <c r="J435" s="71"/>
      <c r="K435" s="71"/>
    </row>
    <row r="436" spans="3:11" ht="12.75" customHeight="1" x14ac:dyDescent="0.2">
      <c r="C436" s="70"/>
      <c r="D436" s="70"/>
      <c r="F436" s="70"/>
      <c r="G436" s="70"/>
      <c r="H436" s="70"/>
      <c r="I436" s="71"/>
      <c r="J436" s="71"/>
      <c r="K436" s="71"/>
    </row>
    <row r="437" spans="3:11" ht="12.75" customHeight="1" x14ac:dyDescent="0.2">
      <c r="C437" s="70"/>
      <c r="D437" s="70"/>
      <c r="F437" s="70"/>
      <c r="G437" s="70"/>
      <c r="H437" s="70"/>
      <c r="I437" s="71"/>
      <c r="J437" s="71"/>
      <c r="K437" s="71"/>
    </row>
    <row r="438" spans="3:11" ht="12.75" customHeight="1" x14ac:dyDescent="0.2">
      <c r="C438" s="70"/>
      <c r="D438" s="70"/>
      <c r="F438" s="70"/>
      <c r="G438" s="70"/>
      <c r="H438" s="70"/>
      <c r="I438" s="71"/>
      <c r="J438" s="71"/>
      <c r="K438" s="71"/>
    </row>
    <row r="439" spans="3:11" ht="12.75" customHeight="1" x14ac:dyDescent="0.2">
      <c r="C439" s="70"/>
      <c r="D439" s="70"/>
      <c r="F439" s="70"/>
      <c r="G439" s="70"/>
      <c r="H439" s="70"/>
      <c r="I439" s="71"/>
      <c r="J439" s="71"/>
      <c r="K439" s="71"/>
    </row>
    <row r="440" spans="3:11" ht="12.75" customHeight="1" x14ac:dyDescent="0.2">
      <c r="C440" s="70"/>
      <c r="D440" s="70"/>
      <c r="F440" s="70"/>
      <c r="G440" s="70"/>
      <c r="H440" s="70"/>
      <c r="I440" s="71"/>
      <c r="J440" s="71"/>
      <c r="K440" s="71"/>
    </row>
    <row r="441" spans="3:11" ht="12.75" customHeight="1" x14ac:dyDescent="0.2">
      <c r="C441" s="70"/>
      <c r="D441" s="70"/>
      <c r="F441" s="70"/>
      <c r="G441" s="70"/>
      <c r="H441" s="70"/>
      <c r="I441" s="71"/>
      <c r="J441" s="71"/>
      <c r="K441" s="71"/>
    </row>
    <row r="442" spans="3:11" ht="12.75" customHeight="1" x14ac:dyDescent="0.2">
      <c r="C442" s="70"/>
      <c r="D442" s="70"/>
      <c r="F442" s="70"/>
      <c r="G442" s="70"/>
      <c r="H442" s="70"/>
      <c r="I442" s="71"/>
      <c r="J442" s="71"/>
      <c r="K442" s="71"/>
    </row>
    <row r="443" spans="3:11" ht="12.75" customHeight="1" x14ac:dyDescent="0.2">
      <c r="C443" s="70"/>
      <c r="D443" s="70"/>
      <c r="F443" s="70"/>
      <c r="G443" s="70"/>
      <c r="H443" s="70"/>
      <c r="I443" s="71"/>
      <c r="J443" s="71"/>
      <c r="K443" s="71"/>
    </row>
    <row r="444" spans="3:11" ht="12.75" customHeight="1" x14ac:dyDescent="0.2">
      <c r="C444" s="70"/>
      <c r="D444" s="70"/>
      <c r="F444" s="70"/>
      <c r="G444" s="70"/>
      <c r="H444" s="70"/>
      <c r="I444" s="71"/>
      <c r="J444" s="71"/>
      <c r="K444" s="71"/>
    </row>
    <row r="445" spans="3:11" ht="12.75" customHeight="1" x14ac:dyDescent="0.2">
      <c r="C445" s="70"/>
      <c r="D445" s="70"/>
      <c r="F445" s="70"/>
      <c r="G445" s="70"/>
      <c r="H445" s="70"/>
      <c r="I445" s="71"/>
      <c r="J445" s="71"/>
      <c r="K445" s="71"/>
    </row>
    <row r="446" spans="3:11" ht="12.75" customHeight="1" x14ac:dyDescent="0.2">
      <c r="C446" s="70"/>
      <c r="D446" s="70"/>
      <c r="F446" s="70"/>
      <c r="G446" s="70"/>
      <c r="H446" s="70"/>
      <c r="I446" s="71"/>
      <c r="J446" s="71"/>
      <c r="K446" s="71"/>
    </row>
    <row r="447" spans="3:11" ht="12.75" customHeight="1" x14ac:dyDescent="0.2">
      <c r="C447" s="70"/>
      <c r="D447" s="70"/>
      <c r="F447" s="70"/>
      <c r="G447" s="70"/>
      <c r="H447" s="70"/>
      <c r="I447" s="71"/>
      <c r="J447" s="71"/>
      <c r="K447" s="71"/>
    </row>
    <row r="448" spans="3:11" ht="12.75" customHeight="1" x14ac:dyDescent="0.2">
      <c r="C448" s="70"/>
      <c r="D448" s="70"/>
      <c r="F448" s="70"/>
      <c r="G448" s="70"/>
      <c r="H448" s="70"/>
      <c r="I448" s="71"/>
      <c r="J448" s="71"/>
      <c r="K448" s="71"/>
    </row>
    <row r="449" spans="3:11" ht="12.75" customHeight="1" x14ac:dyDescent="0.2">
      <c r="C449" s="70"/>
      <c r="D449" s="70"/>
      <c r="F449" s="70"/>
      <c r="G449" s="70"/>
      <c r="H449" s="70"/>
      <c r="I449" s="71"/>
      <c r="J449" s="71"/>
      <c r="K449" s="71"/>
    </row>
    <row r="450" spans="3:11" ht="12.75" customHeight="1" x14ac:dyDescent="0.2">
      <c r="C450" s="70"/>
      <c r="D450" s="70"/>
      <c r="F450" s="70"/>
      <c r="G450" s="70"/>
      <c r="H450" s="70"/>
      <c r="I450" s="71"/>
      <c r="J450" s="71"/>
      <c r="K450" s="71"/>
    </row>
    <row r="451" spans="3:11" ht="12.75" customHeight="1" x14ac:dyDescent="0.2">
      <c r="C451" s="70"/>
      <c r="D451" s="70"/>
      <c r="F451" s="70"/>
      <c r="G451" s="70"/>
      <c r="H451" s="70"/>
      <c r="I451" s="71"/>
      <c r="J451" s="71"/>
      <c r="K451" s="71"/>
    </row>
    <row r="452" spans="3:11" ht="12.75" customHeight="1" x14ac:dyDescent="0.2">
      <c r="C452" s="70"/>
      <c r="D452" s="70"/>
      <c r="F452" s="70"/>
      <c r="G452" s="70"/>
      <c r="H452" s="70"/>
      <c r="I452" s="71"/>
      <c r="J452" s="71"/>
      <c r="K452" s="71"/>
    </row>
    <row r="453" spans="3:11" ht="12.75" customHeight="1" x14ac:dyDescent="0.2">
      <c r="C453" s="70"/>
      <c r="D453" s="70"/>
      <c r="F453" s="70"/>
      <c r="G453" s="70"/>
      <c r="H453" s="70"/>
      <c r="I453" s="71"/>
      <c r="J453" s="71"/>
      <c r="K453" s="71"/>
    </row>
    <row r="454" spans="3:11" ht="12.75" customHeight="1" x14ac:dyDescent="0.2">
      <c r="C454" s="70"/>
      <c r="D454" s="70"/>
      <c r="F454" s="70"/>
      <c r="G454" s="70"/>
      <c r="H454" s="70"/>
      <c r="I454" s="71"/>
      <c r="J454" s="71"/>
      <c r="K454" s="71"/>
    </row>
    <row r="455" spans="3:11" ht="12.75" customHeight="1" x14ac:dyDescent="0.2">
      <c r="C455" s="70"/>
      <c r="D455" s="70"/>
      <c r="F455" s="70"/>
      <c r="G455" s="70"/>
      <c r="H455" s="70"/>
      <c r="I455" s="71"/>
      <c r="J455" s="71"/>
      <c r="K455" s="71"/>
    </row>
    <row r="456" spans="3:11" ht="12.75" customHeight="1" x14ac:dyDescent="0.2">
      <c r="C456" s="70"/>
      <c r="D456" s="70"/>
      <c r="F456" s="70"/>
      <c r="G456" s="70"/>
      <c r="H456" s="70"/>
      <c r="I456" s="71"/>
      <c r="J456" s="71"/>
      <c r="K456" s="71"/>
    </row>
    <row r="457" spans="3:11" ht="12.75" customHeight="1" x14ac:dyDescent="0.2">
      <c r="C457" s="70"/>
      <c r="D457" s="70"/>
      <c r="F457" s="70"/>
      <c r="G457" s="70"/>
      <c r="H457" s="70"/>
      <c r="I457" s="71"/>
      <c r="J457" s="71"/>
      <c r="K457" s="71"/>
    </row>
    <row r="458" spans="3:11" ht="12.75" customHeight="1" x14ac:dyDescent="0.2">
      <c r="C458" s="70"/>
      <c r="D458" s="70"/>
      <c r="F458" s="70"/>
      <c r="G458" s="70"/>
      <c r="H458" s="70"/>
      <c r="I458" s="71"/>
      <c r="J458" s="71"/>
      <c r="K458" s="71"/>
    </row>
    <row r="459" spans="3:11" ht="12.75" x14ac:dyDescent="0.2"/>
    <row r="460" spans="3:11" ht="12.75" x14ac:dyDescent="0.2"/>
    <row r="461" spans="3:11" ht="12.75" x14ac:dyDescent="0.2"/>
    <row r="462" spans="3:11" ht="12.75" x14ac:dyDescent="0.2"/>
    <row r="463" spans="3:11" ht="12.75" x14ac:dyDescent="0.2"/>
    <row r="464" spans="3:11"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rintOptions horizontalCentered="1"/>
  <pageMargins left="0.2" right="0.2" top="0.75" bottom="0.75" header="0" footer="0"/>
  <pageSetup fitToHeight="0" orientation="landscape" r:id="rId1"/>
  <headerFooter>
    <oddHeader>&amp;CTHREE RIVERS HOMELINK</oddHeader>
    <oddFooter>&amp;LOrder Date __________ Order Number_____________</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7.5703125" customWidth="1"/>
    <col min="3" max="3" width="12.28515625" customWidth="1"/>
    <col min="4" max="4" width="13.28515625" customWidth="1"/>
    <col min="5" max="5" width="65.85546875" customWidth="1"/>
    <col min="6" max="6" width="11.28515625" customWidth="1"/>
    <col min="7" max="7" width="20" customWidth="1"/>
    <col min="8" max="8" width="13.7109375" customWidth="1"/>
    <col min="9" max="9" width="12.28515625" customWidth="1"/>
    <col min="10" max="10" width="12" customWidth="1"/>
    <col min="11" max="11" width="12.28515625" customWidth="1"/>
  </cols>
  <sheetData>
    <row r="1" spans="1:11" ht="49.5" customHeight="1" x14ac:dyDescent="0.2">
      <c r="A1" s="332"/>
      <c r="B1" s="333" t="s">
        <v>2549</v>
      </c>
      <c r="C1" s="334"/>
      <c r="D1" s="335"/>
      <c r="E1" s="336"/>
      <c r="F1" s="303"/>
      <c r="G1" s="307" t="s">
        <v>2547</v>
      </c>
      <c r="H1" s="303"/>
      <c r="I1" s="307"/>
      <c r="J1" s="337"/>
      <c r="K1" s="338"/>
    </row>
    <row r="2" spans="1:11" ht="12.75" customHeight="1" x14ac:dyDescent="0.35">
      <c r="A2" s="969" t="e">
        <f>#REF!</f>
        <v>#REF!</v>
      </c>
      <c r="B2" s="957"/>
      <c r="C2" s="959"/>
      <c r="D2" s="970" t="e">
        <f>#REF!</f>
        <v>#REF!</v>
      </c>
      <c r="E2" s="959"/>
      <c r="F2" s="200"/>
      <c r="G2" s="339" t="s">
        <v>12</v>
      </c>
      <c r="H2" s="971"/>
      <c r="I2" s="957"/>
      <c r="J2" s="957"/>
      <c r="K2" s="959"/>
    </row>
    <row r="3" spans="1:11" ht="12.75" customHeight="1" x14ac:dyDescent="0.35">
      <c r="A3" s="969" t="e">
        <f>#REF!</f>
        <v>#REF!</v>
      </c>
      <c r="B3" s="957"/>
      <c r="C3" s="959"/>
      <c r="D3" s="970" t="e">
        <f>#REF!</f>
        <v>#REF!</v>
      </c>
      <c r="E3" s="959"/>
      <c r="F3" s="200"/>
      <c r="G3" s="119"/>
      <c r="H3" s="971"/>
      <c r="I3" s="957"/>
      <c r="J3" s="957"/>
      <c r="K3" s="959"/>
    </row>
    <row r="4" spans="1:11" ht="12.75" customHeight="1" x14ac:dyDescent="0.35">
      <c r="A4" s="969" t="e">
        <f>#REF!</f>
        <v>#REF!</v>
      </c>
      <c r="B4" s="957"/>
      <c r="C4" s="959"/>
      <c r="D4" s="970" t="e">
        <f>#REF!</f>
        <v>#REF!</v>
      </c>
      <c r="E4" s="959"/>
      <c r="F4" s="200"/>
      <c r="G4" s="119"/>
      <c r="H4" s="971"/>
      <c r="I4" s="957"/>
      <c r="J4" s="957"/>
      <c r="K4" s="959"/>
    </row>
    <row r="5" spans="1:11" ht="12.75" customHeight="1" x14ac:dyDescent="0.35">
      <c r="A5" s="969" t="e">
        <f>#REF!</f>
        <v>#REF!</v>
      </c>
      <c r="B5" s="957"/>
      <c r="C5" s="959"/>
      <c r="D5" s="970" t="e">
        <f>#REF!</f>
        <v>#REF!</v>
      </c>
      <c r="E5" s="959"/>
      <c r="F5" s="200"/>
      <c r="G5" s="119"/>
      <c r="H5" s="972"/>
      <c r="I5" s="957"/>
      <c r="J5" s="957"/>
      <c r="K5" s="959"/>
    </row>
    <row r="6" spans="1:11" ht="19.5" customHeight="1" x14ac:dyDescent="0.25">
      <c r="A6" s="354" t="s">
        <v>13</v>
      </c>
      <c r="B6" s="340" t="s">
        <v>2550</v>
      </c>
      <c r="C6" s="340" t="s">
        <v>28</v>
      </c>
      <c r="D6" s="340" t="s">
        <v>15</v>
      </c>
      <c r="E6" s="341" t="s">
        <v>16</v>
      </c>
      <c r="F6" s="342" t="s">
        <v>17</v>
      </c>
      <c r="G6" s="342" t="s">
        <v>18</v>
      </c>
      <c r="H6" s="342" t="s">
        <v>19</v>
      </c>
      <c r="I6" s="343" t="s">
        <v>20</v>
      </c>
      <c r="J6" s="343" t="s">
        <v>2373</v>
      </c>
      <c r="K6" s="344" t="s">
        <v>21</v>
      </c>
    </row>
    <row r="7" spans="1:11" ht="12.75" customHeight="1" x14ac:dyDescent="0.2">
      <c r="A7" s="932"/>
      <c r="B7" s="112" t="e">
        <f>Summary!#REF!</f>
        <v>#REF!</v>
      </c>
      <c r="C7" s="86" t="e">
        <f>Summary!#REF!</f>
        <v>#REF!</v>
      </c>
      <c r="D7" s="86" t="e">
        <f>Summary!#REF!</f>
        <v>#REF!</v>
      </c>
      <c r="E7" s="112" t="e">
        <f>Summary!#REF!</f>
        <v>#REF!</v>
      </c>
      <c r="F7" s="86" t="e">
        <f>Summary!#REF!</f>
        <v>#REF!</v>
      </c>
      <c r="G7" s="86" t="e">
        <f>Summary!#REF!</f>
        <v>#REF!</v>
      </c>
      <c r="H7" s="86" t="e">
        <f>Summary!#REF!</f>
        <v>#REF!</v>
      </c>
      <c r="I7" s="345" t="e">
        <f>Summary!#REF!</f>
        <v>#REF!</v>
      </c>
      <c r="J7" s="345" t="e">
        <f>Summary!#REF!</f>
        <v>#REF!</v>
      </c>
      <c r="K7" s="931" t="e">
        <f>Summary!#REF!</f>
        <v>#REF!</v>
      </c>
    </row>
    <row r="8" spans="1:11" ht="12.75" customHeight="1" x14ac:dyDescent="0.2">
      <c r="A8" s="932"/>
      <c r="B8" s="112" t="e">
        <f>Summary!#REF!</f>
        <v>#REF!</v>
      </c>
      <c r="C8" s="86" t="e">
        <f>Summary!#REF!</f>
        <v>#REF!</v>
      </c>
      <c r="D8" s="86" t="e">
        <f>Summary!#REF!</f>
        <v>#REF!</v>
      </c>
      <c r="E8" s="112" t="e">
        <f>Summary!#REF!</f>
        <v>#REF!</v>
      </c>
      <c r="F8" s="86" t="e">
        <f>Summary!#REF!</f>
        <v>#REF!</v>
      </c>
      <c r="G8" s="86" t="e">
        <f>Summary!#REF!</f>
        <v>#REF!</v>
      </c>
      <c r="H8" s="86" t="e">
        <f>Summary!#REF!</f>
        <v>#REF!</v>
      </c>
      <c r="I8" s="90" t="e">
        <f>Summary!#REF!</f>
        <v>#REF!</v>
      </c>
      <c r="J8" s="345" t="e">
        <f>Summary!#REF!</f>
        <v>#REF!</v>
      </c>
      <c r="K8" s="931" t="e">
        <f>Summary!#REF!</f>
        <v>#REF!</v>
      </c>
    </row>
    <row r="9" spans="1:11" ht="12.75" customHeight="1" x14ac:dyDescent="0.2">
      <c r="A9" s="932"/>
      <c r="B9" s="112" t="e">
        <f>Summary!#REF!</f>
        <v>#REF!</v>
      </c>
      <c r="C9" s="86" t="e">
        <f>Summary!#REF!</f>
        <v>#REF!</v>
      </c>
      <c r="D9" s="86" t="e">
        <f>Summary!#REF!</f>
        <v>#REF!</v>
      </c>
      <c r="E9" s="112" t="e">
        <f>Summary!#REF!</f>
        <v>#REF!</v>
      </c>
      <c r="F9" s="86" t="e">
        <f>Summary!#REF!</f>
        <v>#REF!</v>
      </c>
      <c r="G9" s="86" t="e">
        <f>Summary!#REF!</f>
        <v>#REF!</v>
      </c>
      <c r="H9" s="86" t="e">
        <f>Summary!#REF!</f>
        <v>#REF!</v>
      </c>
      <c r="I9" s="345" t="e">
        <f>Summary!#REF!</f>
        <v>#REF!</v>
      </c>
      <c r="J9" s="345" t="e">
        <f>Summary!#REF!</f>
        <v>#REF!</v>
      </c>
      <c r="K9" s="931" t="e">
        <f>Summary!#REF!</f>
        <v>#REF!</v>
      </c>
    </row>
    <row r="10" spans="1:11" ht="12.75" customHeight="1" x14ac:dyDescent="0.2">
      <c r="A10" s="932"/>
      <c r="B10" s="112" t="e">
        <f>Summary!#REF!</f>
        <v>#REF!</v>
      </c>
      <c r="C10" s="86" t="e">
        <f>Summary!#REF!</f>
        <v>#REF!</v>
      </c>
      <c r="D10" s="86" t="e">
        <f>Summary!#REF!</f>
        <v>#REF!</v>
      </c>
      <c r="E10" s="112" t="e">
        <f>Summary!#REF!</f>
        <v>#REF!</v>
      </c>
      <c r="F10" s="86" t="e">
        <f>Summary!#REF!</f>
        <v>#REF!</v>
      </c>
      <c r="G10" s="86" t="e">
        <f>Summary!#REF!</f>
        <v>#REF!</v>
      </c>
      <c r="H10" s="86" t="e">
        <f>Summary!#REF!</f>
        <v>#REF!</v>
      </c>
      <c r="I10" s="345" t="e">
        <f>Summary!#REF!</f>
        <v>#REF!</v>
      </c>
      <c r="J10" s="345" t="e">
        <f>Summary!#REF!</f>
        <v>#REF!</v>
      </c>
      <c r="K10" s="931" t="e">
        <f>Summary!#REF!</f>
        <v>#REF!</v>
      </c>
    </row>
    <row r="11" spans="1:11" ht="12.75" customHeight="1" x14ac:dyDescent="0.2">
      <c r="A11" s="932"/>
      <c r="B11" s="112" t="e">
        <f>Summary!#REF!</f>
        <v>#REF!</v>
      </c>
      <c r="C11" s="86" t="e">
        <f>Summary!#REF!</f>
        <v>#REF!</v>
      </c>
      <c r="D11" s="86" t="e">
        <f>Summary!#REF!</f>
        <v>#REF!</v>
      </c>
      <c r="E11" s="112" t="e">
        <f>Summary!#REF!</f>
        <v>#REF!</v>
      </c>
      <c r="F11" s="86" t="e">
        <f>Summary!#REF!</f>
        <v>#REF!</v>
      </c>
      <c r="G11" s="86" t="e">
        <f>Summary!#REF!</f>
        <v>#REF!</v>
      </c>
      <c r="H11" s="86" t="e">
        <f>Summary!#REF!</f>
        <v>#REF!</v>
      </c>
      <c r="I11" s="345" t="e">
        <f>Summary!#REF!</f>
        <v>#REF!</v>
      </c>
      <c r="J11" s="345" t="e">
        <f>Summary!#REF!</f>
        <v>#REF!</v>
      </c>
      <c r="K11" s="931" t="e">
        <f>Summary!#REF!</f>
        <v>#REF!</v>
      </c>
    </row>
    <row r="12" spans="1:11" ht="12.75" customHeight="1" x14ac:dyDescent="0.2">
      <c r="A12" s="932"/>
      <c r="B12" s="112" t="e">
        <f>Summary!#REF!</f>
        <v>#REF!</v>
      </c>
      <c r="C12" s="86" t="e">
        <f>Summary!#REF!</f>
        <v>#REF!</v>
      </c>
      <c r="D12" s="86" t="e">
        <f>Summary!#REF!</f>
        <v>#REF!</v>
      </c>
      <c r="E12" s="112" t="e">
        <f>Summary!#REF!</f>
        <v>#REF!</v>
      </c>
      <c r="F12" s="86" t="e">
        <f>Summary!#REF!</f>
        <v>#REF!</v>
      </c>
      <c r="G12" s="86" t="e">
        <f>Summary!#REF!</f>
        <v>#REF!</v>
      </c>
      <c r="H12" s="86" t="e">
        <f>Summary!#REF!</f>
        <v>#REF!</v>
      </c>
      <c r="I12" s="345" t="e">
        <f>Summary!#REF!</f>
        <v>#REF!</v>
      </c>
      <c r="J12" s="345" t="e">
        <f>Summary!#REF!</f>
        <v>#REF!</v>
      </c>
      <c r="K12" s="931" t="e">
        <f>Summary!#REF!</f>
        <v>#REF!</v>
      </c>
    </row>
    <row r="13" spans="1:11" ht="12.75" customHeight="1" x14ac:dyDescent="0.2">
      <c r="A13" s="932"/>
      <c r="B13" s="112" t="e">
        <f>Summary!#REF!</f>
        <v>#REF!</v>
      </c>
      <c r="C13" s="86" t="e">
        <f>Summary!#REF!</f>
        <v>#REF!</v>
      </c>
      <c r="D13" s="86" t="e">
        <f>Summary!#REF!</f>
        <v>#REF!</v>
      </c>
      <c r="E13" s="112" t="e">
        <f>Summary!#REF!</f>
        <v>#REF!</v>
      </c>
      <c r="F13" s="86" t="e">
        <f>Summary!#REF!</f>
        <v>#REF!</v>
      </c>
      <c r="G13" s="86" t="e">
        <f>Summary!#REF!</f>
        <v>#REF!</v>
      </c>
      <c r="H13" s="86" t="e">
        <f>Summary!#REF!</f>
        <v>#REF!</v>
      </c>
      <c r="I13" s="345" t="e">
        <f>Summary!#REF!</f>
        <v>#REF!</v>
      </c>
      <c r="J13" s="345" t="e">
        <f>Summary!#REF!</f>
        <v>#REF!</v>
      </c>
      <c r="K13" s="931" t="e">
        <f>Summary!#REF!</f>
        <v>#REF!</v>
      </c>
    </row>
    <row r="14" spans="1:11" ht="12.75" customHeight="1" x14ac:dyDescent="0.2">
      <c r="A14" s="932"/>
      <c r="B14" s="112" t="e">
        <f>Summary!#REF!</f>
        <v>#REF!</v>
      </c>
      <c r="C14" s="86" t="e">
        <f>Summary!#REF!</f>
        <v>#REF!</v>
      </c>
      <c r="D14" s="86" t="e">
        <f>Summary!#REF!</f>
        <v>#REF!</v>
      </c>
      <c r="E14" s="112" t="e">
        <f>Summary!#REF!</f>
        <v>#REF!</v>
      </c>
      <c r="F14" s="86" t="e">
        <f>Summary!#REF!</f>
        <v>#REF!</v>
      </c>
      <c r="G14" s="86" t="e">
        <f>Summary!#REF!</f>
        <v>#REF!</v>
      </c>
      <c r="H14" s="86" t="e">
        <f>Summary!#REF!</f>
        <v>#REF!</v>
      </c>
      <c r="I14" s="345" t="e">
        <f>Summary!#REF!</f>
        <v>#REF!</v>
      </c>
      <c r="J14" s="345" t="e">
        <f>Summary!#REF!</f>
        <v>#REF!</v>
      </c>
      <c r="K14" s="931" t="e">
        <f>Summary!#REF!</f>
        <v>#REF!</v>
      </c>
    </row>
    <row r="15" spans="1:11" ht="12.75" customHeight="1" x14ac:dyDescent="0.2">
      <c r="A15" s="932"/>
      <c r="B15" s="112" t="e">
        <f>Summary!#REF!</f>
        <v>#REF!</v>
      </c>
      <c r="C15" s="86" t="e">
        <f>Summary!#REF!</f>
        <v>#REF!</v>
      </c>
      <c r="D15" s="86" t="e">
        <f>Summary!#REF!</f>
        <v>#REF!</v>
      </c>
      <c r="E15" s="112" t="e">
        <f>Summary!#REF!</f>
        <v>#REF!</v>
      </c>
      <c r="F15" s="86" t="e">
        <f>Summary!#REF!</f>
        <v>#REF!</v>
      </c>
      <c r="G15" s="86" t="e">
        <f>Summary!#REF!</f>
        <v>#REF!</v>
      </c>
      <c r="H15" s="86" t="e">
        <f>Summary!#REF!</f>
        <v>#REF!</v>
      </c>
      <c r="I15" s="345" t="e">
        <f>Summary!#REF!</f>
        <v>#REF!</v>
      </c>
      <c r="J15" s="345" t="e">
        <f>Summary!#REF!</f>
        <v>#REF!</v>
      </c>
      <c r="K15" s="931" t="e">
        <f>Summary!#REF!</f>
        <v>#REF!</v>
      </c>
    </row>
    <row r="16" spans="1:11" ht="12.75" customHeight="1" x14ac:dyDescent="0.2">
      <c r="A16" s="932"/>
      <c r="B16" s="112" t="e">
        <f>Summary!#REF!</f>
        <v>#REF!</v>
      </c>
      <c r="C16" s="86" t="e">
        <f>Summary!#REF!</f>
        <v>#REF!</v>
      </c>
      <c r="D16" s="86" t="e">
        <f>Summary!#REF!</f>
        <v>#REF!</v>
      </c>
      <c r="E16" s="112" t="e">
        <f>Summary!#REF!</f>
        <v>#REF!</v>
      </c>
      <c r="F16" s="86" t="e">
        <f>Summary!#REF!</f>
        <v>#REF!</v>
      </c>
      <c r="G16" s="86" t="e">
        <f>Summary!#REF!</f>
        <v>#REF!</v>
      </c>
      <c r="H16" s="86" t="e">
        <f>Summary!#REF!</f>
        <v>#REF!</v>
      </c>
      <c r="I16" s="345" t="e">
        <f>Summary!#REF!</f>
        <v>#REF!</v>
      </c>
      <c r="J16" s="345" t="e">
        <f>Summary!#REF!</f>
        <v>#REF!</v>
      </c>
      <c r="K16" s="931" t="e">
        <f>Summary!#REF!</f>
        <v>#REF!</v>
      </c>
    </row>
    <row r="17" spans="1:11" ht="12.75" customHeight="1" x14ac:dyDescent="0.2">
      <c r="A17" s="932"/>
      <c r="B17" s="112" t="e">
        <f>Summary!#REF!</f>
        <v>#REF!</v>
      </c>
      <c r="C17" s="86" t="e">
        <f>Summary!#REF!</f>
        <v>#REF!</v>
      </c>
      <c r="D17" s="86" t="e">
        <f>Summary!#REF!</f>
        <v>#REF!</v>
      </c>
      <c r="E17" s="112" t="e">
        <f>Summary!#REF!</f>
        <v>#REF!</v>
      </c>
      <c r="F17" s="86" t="e">
        <f>Summary!#REF!</f>
        <v>#REF!</v>
      </c>
      <c r="G17" s="86" t="e">
        <f>Summary!#REF!</f>
        <v>#REF!</v>
      </c>
      <c r="H17" s="86" t="e">
        <f>Summary!#REF!</f>
        <v>#REF!</v>
      </c>
      <c r="I17" s="345" t="e">
        <f>Summary!#REF!</f>
        <v>#REF!</v>
      </c>
      <c r="J17" s="345" t="e">
        <f>Summary!#REF!</f>
        <v>#REF!</v>
      </c>
      <c r="K17" s="931" t="e">
        <f>Summary!#REF!</f>
        <v>#REF!</v>
      </c>
    </row>
    <row r="18" spans="1:11" ht="12.75" customHeight="1" x14ac:dyDescent="0.2">
      <c r="A18" s="932"/>
      <c r="B18" s="112" t="e">
        <f>Summary!#REF!</f>
        <v>#REF!</v>
      </c>
      <c r="C18" s="86" t="e">
        <f>Summary!#REF!</f>
        <v>#REF!</v>
      </c>
      <c r="D18" s="86" t="e">
        <f>Summary!#REF!</f>
        <v>#REF!</v>
      </c>
      <c r="E18" s="112" t="e">
        <f>Summary!#REF!</f>
        <v>#REF!</v>
      </c>
      <c r="F18" s="86" t="e">
        <f>Summary!#REF!</f>
        <v>#REF!</v>
      </c>
      <c r="G18" s="86" t="e">
        <f>Summary!#REF!</f>
        <v>#REF!</v>
      </c>
      <c r="H18" s="86" t="e">
        <f>Summary!#REF!</f>
        <v>#REF!</v>
      </c>
      <c r="I18" s="345" t="e">
        <f>Summary!#REF!</f>
        <v>#REF!</v>
      </c>
      <c r="J18" s="345" t="e">
        <f>Summary!#REF!</f>
        <v>#REF!</v>
      </c>
      <c r="K18" s="931" t="e">
        <f>Summary!#REF!</f>
        <v>#REF!</v>
      </c>
    </row>
    <row r="19" spans="1:11" ht="12.75" customHeight="1" x14ac:dyDescent="0.2">
      <c r="A19" s="932"/>
      <c r="B19" s="112" t="e">
        <f>Summary!#REF!</f>
        <v>#REF!</v>
      </c>
      <c r="C19" s="86" t="e">
        <f>Summary!#REF!</f>
        <v>#REF!</v>
      </c>
      <c r="D19" s="86" t="e">
        <f>Summary!#REF!</f>
        <v>#REF!</v>
      </c>
      <c r="E19" s="112" t="e">
        <f>Summary!#REF!</f>
        <v>#REF!</v>
      </c>
      <c r="F19" s="86" t="e">
        <f>Summary!#REF!</f>
        <v>#REF!</v>
      </c>
      <c r="G19" s="86" t="e">
        <f>Summary!#REF!</f>
        <v>#REF!</v>
      </c>
      <c r="H19" s="86" t="e">
        <f>Summary!#REF!</f>
        <v>#REF!</v>
      </c>
      <c r="I19" s="345" t="e">
        <f>Summary!#REF!</f>
        <v>#REF!</v>
      </c>
      <c r="J19" s="345" t="e">
        <f>Summary!#REF!</f>
        <v>#REF!</v>
      </c>
      <c r="K19" s="931" t="e">
        <f>Summary!#REF!</f>
        <v>#REF!</v>
      </c>
    </row>
    <row r="20" spans="1:11" ht="12.75" customHeight="1" x14ac:dyDescent="0.2">
      <c r="A20" s="932"/>
      <c r="B20" s="112" t="e">
        <f>Summary!#REF!</f>
        <v>#REF!</v>
      </c>
      <c r="C20" s="86" t="e">
        <f>Summary!#REF!</f>
        <v>#REF!</v>
      </c>
      <c r="D20" s="86" t="e">
        <f>Summary!#REF!</f>
        <v>#REF!</v>
      </c>
      <c r="E20" s="112" t="e">
        <f>Summary!#REF!</f>
        <v>#REF!</v>
      </c>
      <c r="F20" s="86" t="e">
        <f>Summary!#REF!</f>
        <v>#REF!</v>
      </c>
      <c r="G20" s="86" t="e">
        <f>Summary!#REF!</f>
        <v>#REF!</v>
      </c>
      <c r="H20" s="86" t="e">
        <f>Summary!#REF!</f>
        <v>#REF!</v>
      </c>
      <c r="I20" s="345" t="e">
        <f>Summary!#REF!</f>
        <v>#REF!</v>
      </c>
      <c r="J20" s="345" t="e">
        <f>Summary!#REF!</f>
        <v>#REF!</v>
      </c>
      <c r="K20" s="931" t="e">
        <f>Summary!#REF!</f>
        <v>#REF!</v>
      </c>
    </row>
    <row r="21" spans="1:11" ht="12.75" customHeight="1" x14ac:dyDescent="0.2">
      <c r="A21" s="932"/>
      <c r="B21" s="112" t="e">
        <f>Summary!#REF!</f>
        <v>#REF!</v>
      </c>
      <c r="C21" s="86" t="e">
        <f>Summary!#REF!</f>
        <v>#REF!</v>
      </c>
      <c r="D21" s="86" t="e">
        <f>Summary!#REF!</f>
        <v>#REF!</v>
      </c>
      <c r="E21" s="112" t="e">
        <f>Summary!#REF!</f>
        <v>#REF!</v>
      </c>
      <c r="F21" s="86" t="e">
        <f>Summary!#REF!</f>
        <v>#REF!</v>
      </c>
      <c r="G21" s="86" t="e">
        <f>Summary!#REF!</f>
        <v>#REF!</v>
      </c>
      <c r="H21" s="86" t="e">
        <f>Summary!#REF!</f>
        <v>#REF!</v>
      </c>
      <c r="I21" s="345" t="e">
        <f>Summary!#REF!</f>
        <v>#REF!</v>
      </c>
      <c r="J21" s="345" t="e">
        <f>Summary!#REF!</f>
        <v>#REF!</v>
      </c>
      <c r="K21" s="931" t="e">
        <f>Summary!#REF!</f>
        <v>#REF!</v>
      </c>
    </row>
    <row r="22" spans="1:11" ht="12.75" customHeight="1" x14ac:dyDescent="0.2">
      <c r="A22" s="932"/>
      <c r="B22" s="112" t="e">
        <f>Summary!#REF!</f>
        <v>#REF!</v>
      </c>
      <c r="C22" s="86" t="e">
        <f>Summary!#REF!</f>
        <v>#REF!</v>
      </c>
      <c r="D22" s="86" t="e">
        <f>Summary!#REF!</f>
        <v>#REF!</v>
      </c>
      <c r="E22" s="112" t="e">
        <f>Summary!#REF!</f>
        <v>#REF!</v>
      </c>
      <c r="F22" s="86" t="e">
        <f>Summary!#REF!</f>
        <v>#REF!</v>
      </c>
      <c r="G22" s="86" t="e">
        <f>Summary!#REF!</f>
        <v>#REF!</v>
      </c>
      <c r="H22" s="86" t="e">
        <f>Summary!#REF!</f>
        <v>#REF!</v>
      </c>
      <c r="I22" s="345" t="e">
        <f>Summary!#REF!</f>
        <v>#REF!</v>
      </c>
      <c r="J22" s="345" t="e">
        <f>Summary!#REF!</f>
        <v>#REF!</v>
      </c>
      <c r="K22" s="931" t="e">
        <f>Summary!#REF!</f>
        <v>#REF!</v>
      </c>
    </row>
    <row r="23" spans="1:11" ht="12.75" customHeight="1" x14ac:dyDescent="0.2">
      <c r="A23" s="932"/>
      <c r="B23" s="112" t="e">
        <f>Summary!#REF!</f>
        <v>#REF!</v>
      </c>
      <c r="C23" s="86" t="e">
        <f>Summary!#REF!</f>
        <v>#REF!</v>
      </c>
      <c r="D23" s="86" t="e">
        <f>Summary!#REF!</f>
        <v>#REF!</v>
      </c>
      <c r="E23" s="112" t="e">
        <f>Summary!#REF!</f>
        <v>#REF!</v>
      </c>
      <c r="F23" s="86" t="e">
        <f>Summary!#REF!</f>
        <v>#REF!</v>
      </c>
      <c r="G23" s="86" t="e">
        <f>Summary!#REF!</f>
        <v>#REF!</v>
      </c>
      <c r="H23" s="86" t="e">
        <f>Summary!#REF!</f>
        <v>#REF!</v>
      </c>
      <c r="I23" s="345" t="e">
        <f>Summary!#REF!</f>
        <v>#REF!</v>
      </c>
      <c r="J23" s="345" t="e">
        <f>Summary!#REF!</f>
        <v>#REF!</v>
      </c>
      <c r="K23" s="931" t="e">
        <f>Summary!#REF!</f>
        <v>#REF!</v>
      </c>
    </row>
    <row r="24" spans="1:11" ht="12.75" customHeight="1" x14ac:dyDescent="0.2">
      <c r="A24" s="932"/>
      <c r="B24" s="112" t="e">
        <f>Summary!#REF!</f>
        <v>#REF!</v>
      </c>
      <c r="C24" s="86" t="e">
        <f>Summary!#REF!</f>
        <v>#REF!</v>
      </c>
      <c r="D24" s="86" t="e">
        <f>Summary!#REF!</f>
        <v>#REF!</v>
      </c>
      <c r="E24" s="112" t="e">
        <f>Summary!#REF!</f>
        <v>#REF!</v>
      </c>
      <c r="F24" s="86" t="e">
        <f>Summary!#REF!</f>
        <v>#REF!</v>
      </c>
      <c r="G24" s="86" t="e">
        <f>Summary!#REF!</f>
        <v>#REF!</v>
      </c>
      <c r="H24" s="86" t="e">
        <f>Summary!#REF!</f>
        <v>#REF!</v>
      </c>
      <c r="I24" s="345" t="e">
        <f>Summary!#REF!</f>
        <v>#REF!</v>
      </c>
      <c r="J24" s="345" t="e">
        <f>Summary!#REF!</f>
        <v>#REF!</v>
      </c>
      <c r="K24" s="931" t="e">
        <f>Summary!#REF!</f>
        <v>#REF!</v>
      </c>
    </row>
    <row r="25" spans="1:11" ht="12.75" customHeight="1" x14ac:dyDescent="0.2">
      <c r="A25" s="932"/>
      <c r="B25" s="112" t="e">
        <f>Summary!#REF!</f>
        <v>#REF!</v>
      </c>
      <c r="C25" s="86" t="e">
        <f>Summary!#REF!</f>
        <v>#REF!</v>
      </c>
      <c r="D25" s="86" t="e">
        <f>Summary!#REF!</f>
        <v>#REF!</v>
      </c>
      <c r="E25" s="112" t="e">
        <f>Summary!#REF!</f>
        <v>#REF!</v>
      </c>
      <c r="F25" s="86" t="e">
        <f>Summary!#REF!</f>
        <v>#REF!</v>
      </c>
      <c r="G25" s="86" t="e">
        <f>Summary!#REF!</f>
        <v>#REF!</v>
      </c>
      <c r="H25" s="86" t="e">
        <f>Summary!#REF!</f>
        <v>#REF!</v>
      </c>
      <c r="I25" s="345" t="e">
        <f>Summary!#REF!</f>
        <v>#REF!</v>
      </c>
      <c r="J25" s="345" t="e">
        <f>Summary!#REF!</f>
        <v>#REF!</v>
      </c>
      <c r="K25" s="931" t="e">
        <f>Summary!#REF!</f>
        <v>#REF!</v>
      </c>
    </row>
    <row r="26" spans="1:11" ht="12.75" customHeight="1" x14ac:dyDescent="0.2">
      <c r="A26" s="932"/>
      <c r="B26" s="112" t="e">
        <f>Summary!#REF!</f>
        <v>#REF!</v>
      </c>
      <c r="C26" s="86" t="e">
        <f>Summary!#REF!</f>
        <v>#REF!</v>
      </c>
      <c r="D26" s="86" t="e">
        <f>Summary!#REF!</f>
        <v>#REF!</v>
      </c>
      <c r="E26" s="112" t="e">
        <f>Summary!#REF!</f>
        <v>#REF!</v>
      </c>
      <c r="F26" s="86" t="e">
        <f>Summary!#REF!</f>
        <v>#REF!</v>
      </c>
      <c r="G26" s="86" t="e">
        <f>Summary!#REF!</f>
        <v>#REF!</v>
      </c>
      <c r="H26" s="86" t="e">
        <f>Summary!#REF!</f>
        <v>#REF!</v>
      </c>
      <c r="I26" s="345" t="e">
        <f>Summary!#REF!</f>
        <v>#REF!</v>
      </c>
      <c r="J26" s="345" t="e">
        <f>Summary!#REF!</f>
        <v>#REF!</v>
      </c>
      <c r="K26" s="931" t="e">
        <f>Summary!#REF!</f>
        <v>#REF!</v>
      </c>
    </row>
    <row r="27" spans="1:11" ht="12.75" customHeight="1" x14ac:dyDescent="0.2">
      <c r="A27" s="932"/>
      <c r="B27" s="112" t="e">
        <f>Summary!#REF!</f>
        <v>#REF!</v>
      </c>
      <c r="C27" s="86" t="e">
        <f>Summary!#REF!</f>
        <v>#REF!</v>
      </c>
      <c r="D27" s="86" t="e">
        <f>Summary!#REF!</f>
        <v>#REF!</v>
      </c>
      <c r="E27" s="112" t="e">
        <f>Summary!#REF!</f>
        <v>#REF!</v>
      </c>
      <c r="F27" s="86" t="e">
        <f>Summary!#REF!</f>
        <v>#REF!</v>
      </c>
      <c r="G27" s="86" t="e">
        <f>Summary!#REF!</f>
        <v>#REF!</v>
      </c>
      <c r="H27" s="86" t="e">
        <f>Summary!#REF!</f>
        <v>#REF!</v>
      </c>
      <c r="I27" s="345" t="e">
        <f>Summary!#REF!</f>
        <v>#REF!</v>
      </c>
      <c r="J27" s="345" t="e">
        <f>Summary!#REF!</f>
        <v>#REF!</v>
      </c>
      <c r="K27" s="931" t="e">
        <f>Summary!#REF!</f>
        <v>#REF!</v>
      </c>
    </row>
    <row r="28" spans="1:11" ht="12.75" customHeight="1" x14ac:dyDescent="0.2">
      <c r="A28" s="932"/>
      <c r="B28" s="112" t="e">
        <f>Summary!#REF!</f>
        <v>#REF!</v>
      </c>
      <c r="C28" s="86" t="e">
        <f>Summary!#REF!</f>
        <v>#REF!</v>
      </c>
      <c r="D28" s="86" t="e">
        <f>Summary!#REF!</f>
        <v>#REF!</v>
      </c>
      <c r="E28" s="112" t="e">
        <f>Summary!#REF!</f>
        <v>#REF!</v>
      </c>
      <c r="F28" s="86" t="e">
        <f>Summary!#REF!</f>
        <v>#REF!</v>
      </c>
      <c r="G28" s="86" t="e">
        <f>Summary!#REF!</f>
        <v>#REF!</v>
      </c>
      <c r="H28" s="86" t="e">
        <f>Summary!#REF!</f>
        <v>#REF!</v>
      </c>
      <c r="I28" s="345" t="e">
        <f>Summary!#REF!</f>
        <v>#REF!</v>
      </c>
      <c r="J28" s="345" t="e">
        <f>Summary!#REF!</f>
        <v>#REF!</v>
      </c>
      <c r="K28" s="931" t="e">
        <f>Summary!#REF!</f>
        <v>#REF!</v>
      </c>
    </row>
    <row r="29" spans="1:11" ht="12.75" customHeight="1" x14ac:dyDescent="0.2">
      <c r="A29" s="932"/>
      <c r="B29" s="112" t="e">
        <f>Summary!#REF!</f>
        <v>#REF!</v>
      </c>
      <c r="C29" s="86" t="e">
        <f>Summary!#REF!</f>
        <v>#REF!</v>
      </c>
      <c r="D29" s="86" t="e">
        <f>Summary!#REF!</f>
        <v>#REF!</v>
      </c>
      <c r="E29" s="112" t="e">
        <f>Summary!#REF!</f>
        <v>#REF!</v>
      </c>
      <c r="F29" s="86" t="e">
        <f>Summary!#REF!</f>
        <v>#REF!</v>
      </c>
      <c r="G29" s="86" t="e">
        <f>Summary!#REF!</f>
        <v>#REF!</v>
      </c>
      <c r="H29" s="86" t="e">
        <f>Summary!#REF!</f>
        <v>#REF!</v>
      </c>
      <c r="I29" s="345" t="e">
        <f>Summary!#REF!</f>
        <v>#REF!</v>
      </c>
      <c r="J29" s="345" t="e">
        <f>Summary!#REF!</f>
        <v>#REF!</v>
      </c>
      <c r="K29" s="931" t="e">
        <f>Summary!#REF!</f>
        <v>#REF!</v>
      </c>
    </row>
    <row r="30" spans="1:11" ht="12.75" customHeight="1" x14ac:dyDescent="0.2">
      <c r="A30" s="932"/>
      <c r="B30" s="112" t="e">
        <f>Summary!#REF!</f>
        <v>#REF!</v>
      </c>
      <c r="C30" s="86" t="e">
        <f>Summary!#REF!</f>
        <v>#REF!</v>
      </c>
      <c r="D30" s="86" t="e">
        <f>Summary!#REF!</f>
        <v>#REF!</v>
      </c>
      <c r="E30" s="112" t="e">
        <f>Summary!#REF!</f>
        <v>#REF!</v>
      </c>
      <c r="F30" s="86" t="e">
        <f>Summary!#REF!</f>
        <v>#REF!</v>
      </c>
      <c r="G30" s="86" t="e">
        <f>Summary!#REF!</f>
        <v>#REF!</v>
      </c>
      <c r="H30" s="86" t="e">
        <f>Summary!#REF!</f>
        <v>#REF!</v>
      </c>
      <c r="I30" s="345" t="e">
        <f>Summary!#REF!</f>
        <v>#REF!</v>
      </c>
      <c r="J30" s="345" t="e">
        <f>Summary!#REF!</f>
        <v>#REF!</v>
      </c>
      <c r="K30" s="931" t="e">
        <f>Summary!#REF!</f>
        <v>#REF!</v>
      </c>
    </row>
    <row r="31" spans="1:11" ht="12.75" customHeight="1" x14ac:dyDescent="0.2">
      <c r="A31" s="932"/>
      <c r="B31" s="112" t="e">
        <f>Summary!#REF!</f>
        <v>#REF!</v>
      </c>
      <c r="C31" s="86" t="e">
        <f>Summary!#REF!</f>
        <v>#REF!</v>
      </c>
      <c r="D31" s="86" t="e">
        <f>Summary!#REF!</f>
        <v>#REF!</v>
      </c>
      <c r="E31" s="112" t="e">
        <f>Summary!#REF!</f>
        <v>#REF!</v>
      </c>
      <c r="F31" s="86" t="e">
        <f>Summary!#REF!</f>
        <v>#REF!</v>
      </c>
      <c r="G31" s="86" t="e">
        <f>Summary!#REF!</f>
        <v>#REF!</v>
      </c>
      <c r="H31" s="86" t="e">
        <f>Summary!#REF!</f>
        <v>#REF!</v>
      </c>
      <c r="I31" s="345" t="e">
        <f>Summary!#REF!</f>
        <v>#REF!</v>
      </c>
      <c r="J31" s="345" t="e">
        <f>Summary!#REF!</f>
        <v>#REF!</v>
      </c>
      <c r="K31" s="931" t="e">
        <f>Summary!#REF!</f>
        <v>#REF!</v>
      </c>
    </row>
    <row r="32" spans="1:11" ht="12.75" customHeight="1" x14ac:dyDescent="0.2">
      <c r="A32" s="932"/>
      <c r="B32" s="112" t="e">
        <f>Summary!#REF!</f>
        <v>#REF!</v>
      </c>
      <c r="C32" s="86" t="e">
        <f>Summary!#REF!</f>
        <v>#REF!</v>
      </c>
      <c r="D32" s="86" t="e">
        <f>Summary!#REF!</f>
        <v>#REF!</v>
      </c>
      <c r="E32" s="112" t="e">
        <f>Summary!#REF!</f>
        <v>#REF!</v>
      </c>
      <c r="F32" s="86" t="e">
        <f>Summary!#REF!</f>
        <v>#REF!</v>
      </c>
      <c r="G32" s="86" t="e">
        <f>Summary!#REF!</f>
        <v>#REF!</v>
      </c>
      <c r="H32" s="86" t="e">
        <f>Summary!#REF!</f>
        <v>#REF!</v>
      </c>
      <c r="I32" s="345" t="e">
        <f>Summary!#REF!</f>
        <v>#REF!</v>
      </c>
      <c r="J32" s="345" t="e">
        <f>Summary!#REF!</f>
        <v>#REF!</v>
      </c>
      <c r="K32" s="931" t="e">
        <f>Summary!#REF!</f>
        <v>#REF!</v>
      </c>
    </row>
    <row r="33" spans="1:11" ht="12.75" customHeight="1" x14ac:dyDescent="0.2">
      <c r="A33" s="932"/>
      <c r="B33" s="112" t="e">
        <f>Summary!#REF!</f>
        <v>#REF!</v>
      </c>
      <c r="C33" s="86" t="e">
        <f>Summary!#REF!</f>
        <v>#REF!</v>
      </c>
      <c r="D33" s="86" t="e">
        <f>Summary!#REF!</f>
        <v>#REF!</v>
      </c>
      <c r="E33" s="112" t="e">
        <f>Summary!#REF!</f>
        <v>#REF!</v>
      </c>
      <c r="F33" s="86" t="e">
        <f>Summary!#REF!</f>
        <v>#REF!</v>
      </c>
      <c r="G33" s="86" t="e">
        <f>Summary!#REF!</f>
        <v>#REF!</v>
      </c>
      <c r="H33" s="86" t="e">
        <f>Summary!#REF!</f>
        <v>#REF!</v>
      </c>
      <c r="I33" s="345" t="e">
        <f>Summary!#REF!</f>
        <v>#REF!</v>
      </c>
      <c r="J33" s="345" t="e">
        <f>Summary!#REF!</f>
        <v>#REF!</v>
      </c>
      <c r="K33" s="931" t="e">
        <f>Summary!#REF!</f>
        <v>#REF!</v>
      </c>
    </row>
    <row r="34" spans="1:11" ht="12.75" customHeight="1" x14ac:dyDescent="0.2">
      <c r="A34" s="932"/>
      <c r="B34" s="112" t="e">
        <f>Summary!#REF!</f>
        <v>#REF!</v>
      </c>
      <c r="C34" s="86" t="e">
        <f>Summary!#REF!</f>
        <v>#REF!</v>
      </c>
      <c r="D34" s="86" t="e">
        <f>Summary!#REF!</f>
        <v>#REF!</v>
      </c>
      <c r="E34" s="112" t="e">
        <f>Summary!#REF!</f>
        <v>#REF!</v>
      </c>
      <c r="F34" s="86" t="e">
        <f>Summary!#REF!</f>
        <v>#REF!</v>
      </c>
      <c r="G34" s="86" t="e">
        <f>Summary!#REF!</f>
        <v>#REF!</v>
      </c>
      <c r="H34" s="86" t="e">
        <f>Summary!#REF!</f>
        <v>#REF!</v>
      </c>
      <c r="I34" s="345" t="e">
        <f>Summary!#REF!</f>
        <v>#REF!</v>
      </c>
      <c r="J34" s="345" t="e">
        <f>Summary!#REF!</f>
        <v>#REF!</v>
      </c>
      <c r="K34" s="931" t="e">
        <f>Summary!#REF!</f>
        <v>#REF!</v>
      </c>
    </row>
    <row r="35" spans="1:11" ht="12.75" customHeight="1" x14ac:dyDescent="0.2">
      <c r="A35" s="932"/>
      <c r="B35" s="112" t="e">
        <f>Summary!#REF!</f>
        <v>#REF!</v>
      </c>
      <c r="C35" s="86" t="e">
        <f>Summary!#REF!</f>
        <v>#REF!</v>
      </c>
      <c r="D35" s="86" t="e">
        <f>Summary!#REF!</f>
        <v>#REF!</v>
      </c>
      <c r="E35" s="112" t="e">
        <f>Summary!#REF!</f>
        <v>#REF!</v>
      </c>
      <c r="F35" s="86" t="e">
        <f>Summary!#REF!</f>
        <v>#REF!</v>
      </c>
      <c r="G35" s="86" t="e">
        <f>Summary!#REF!</f>
        <v>#REF!</v>
      </c>
      <c r="H35" s="86" t="e">
        <f>Summary!#REF!</f>
        <v>#REF!</v>
      </c>
      <c r="I35" s="345" t="e">
        <f>Summary!#REF!</f>
        <v>#REF!</v>
      </c>
      <c r="J35" s="345" t="e">
        <f>Summary!#REF!</f>
        <v>#REF!</v>
      </c>
      <c r="K35" s="931" t="e">
        <f>Summary!#REF!</f>
        <v>#REF!</v>
      </c>
    </row>
    <row r="36" spans="1:11" ht="12.75" customHeight="1" x14ac:dyDescent="0.2">
      <c r="A36" s="932"/>
      <c r="B36" s="112" t="e">
        <f>Summary!#REF!</f>
        <v>#REF!</v>
      </c>
      <c r="C36" s="86" t="e">
        <f>Summary!#REF!</f>
        <v>#REF!</v>
      </c>
      <c r="D36" s="86" t="e">
        <f>Summary!#REF!</f>
        <v>#REF!</v>
      </c>
      <c r="E36" s="112" t="e">
        <f>Summary!#REF!</f>
        <v>#REF!</v>
      </c>
      <c r="F36" s="86" t="e">
        <f>Summary!#REF!</f>
        <v>#REF!</v>
      </c>
      <c r="G36" s="86" t="e">
        <f>Summary!#REF!</f>
        <v>#REF!</v>
      </c>
      <c r="H36" s="86" t="e">
        <f>Summary!#REF!</f>
        <v>#REF!</v>
      </c>
      <c r="I36" s="345" t="e">
        <f>Summary!#REF!</f>
        <v>#REF!</v>
      </c>
      <c r="J36" s="345" t="e">
        <f>Summary!#REF!</f>
        <v>#REF!</v>
      </c>
      <c r="K36" s="931" t="e">
        <f>Summary!#REF!</f>
        <v>#REF!</v>
      </c>
    </row>
    <row r="37" spans="1:11" ht="12.75" customHeight="1" x14ac:dyDescent="0.2">
      <c r="A37" s="932"/>
      <c r="B37" s="112" t="e">
        <f>Summary!#REF!</f>
        <v>#REF!</v>
      </c>
      <c r="C37" s="86" t="e">
        <f>Summary!#REF!</f>
        <v>#REF!</v>
      </c>
      <c r="D37" s="86" t="e">
        <f>Summary!#REF!</f>
        <v>#REF!</v>
      </c>
      <c r="E37" s="112" t="e">
        <f>Summary!#REF!</f>
        <v>#REF!</v>
      </c>
      <c r="F37" s="86" t="e">
        <f>Summary!#REF!</f>
        <v>#REF!</v>
      </c>
      <c r="G37" s="86" t="e">
        <f>Summary!#REF!</f>
        <v>#REF!</v>
      </c>
      <c r="H37" s="86" t="e">
        <f>Summary!#REF!</f>
        <v>#REF!</v>
      </c>
      <c r="I37" s="345" t="e">
        <f>Summary!#REF!</f>
        <v>#REF!</v>
      </c>
      <c r="J37" s="345" t="e">
        <f>Summary!#REF!</f>
        <v>#REF!</v>
      </c>
      <c r="K37" s="931" t="e">
        <f>Summary!#REF!</f>
        <v>#REF!</v>
      </c>
    </row>
    <row r="38" spans="1:11" ht="12.75" customHeight="1" x14ac:dyDescent="0.2">
      <c r="A38" s="932"/>
      <c r="B38" s="112" t="e">
        <f>Summary!#REF!</f>
        <v>#REF!</v>
      </c>
      <c r="C38" s="86" t="e">
        <f>Summary!#REF!</f>
        <v>#REF!</v>
      </c>
      <c r="D38" s="86" t="e">
        <f>Summary!#REF!</f>
        <v>#REF!</v>
      </c>
      <c r="E38" s="112" t="e">
        <f>Summary!#REF!</f>
        <v>#REF!</v>
      </c>
      <c r="F38" s="86" t="e">
        <f>Summary!#REF!</f>
        <v>#REF!</v>
      </c>
      <c r="G38" s="86" t="e">
        <f>Summary!#REF!</f>
        <v>#REF!</v>
      </c>
      <c r="H38" s="86" t="e">
        <f>Summary!#REF!</f>
        <v>#REF!</v>
      </c>
      <c r="I38" s="345" t="e">
        <f>Summary!#REF!</f>
        <v>#REF!</v>
      </c>
      <c r="J38" s="345" t="e">
        <f>Summary!#REF!</f>
        <v>#REF!</v>
      </c>
      <c r="K38" s="931" t="e">
        <f>Summary!#REF!</f>
        <v>#REF!</v>
      </c>
    </row>
    <row r="39" spans="1:11" ht="12.75" customHeight="1" x14ac:dyDescent="0.2">
      <c r="A39" s="932"/>
      <c r="B39" s="112" t="e">
        <f>Summary!#REF!</f>
        <v>#REF!</v>
      </c>
      <c r="C39" s="86" t="e">
        <f>Summary!#REF!</f>
        <v>#REF!</v>
      </c>
      <c r="D39" s="86" t="e">
        <f>Summary!#REF!</f>
        <v>#REF!</v>
      </c>
      <c r="E39" s="112" t="e">
        <f>Summary!#REF!</f>
        <v>#REF!</v>
      </c>
      <c r="F39" s="86" t="e">
        <f>Summary!#REF!</f>
        <v>#REF!</v>
      </c>
      <c r="G39" s="86" t="e">
        <f>Summary!#REF!</f>
        <v>#REF!</v>
      </c>
      <c r="H39" s="86" t="e">
        <f>Summary!#REF!</f>
        <v>#REF!</v>
      </c>
      <c r="I39" s="345" t="e">
        <f>Summary!#REF!</f>
        <v>#REF!</v>
      </c>
      <c r="J39" s="345" t="e">
        <f>Summary!#REF!</f>
        <v>#REF!</v>
      </c>
      <c r="K39" s="931" t="e">
        <f>Summary!#REF!</f>
        <v>#REF!</v>
      </c>
    </row>
    <row r="40" spans="1:11" ht="12.75" customHeight="1" x14ac:dyDescent="0.2">
      <c r="A40" s="932"/>
      <c r="B40" s="112" t="e">
        <f>Summary!#REF!</f>
        <v>#REF!</v>
      </c>
      <c r="C40" s="86" t="e">
        <f>Summary!#REF!</f>
        <v>#REF!</v>
      </c>
      <c r="D40" s="86" t="e">
        <f>Summary!#REF!</f>
        <v>#REF!</v>
      </c>
      <c r="E40" s="112" t="e">
        <f>Summary!#REF!</f>
        <v>#REF!</v>
      </c>
      <c r="F40" s="86" t="e">
        <f>Summary!#REF!</f>
        <v>#REF!</v>
      </c>
      <c r="G40" s="86" t="e">
        <f>Summary!#REF!</f>
        <v>#REF!</v>
      </c>
      <c r="H40" s="86" t="e">
        <f>Summary!#REF!</f>
        <v>#REF!</v>
      </c>
      <c r="I40" s="345" t="e">
        <f>Summary!#REF!</f>
        <v>#REF!</v>
      </c>
      <c r="J40" s="345" t="e">
        <f>Summary!#REF!</f>
        <v>#REF!</v>
      </c>
      <c r="K40" s="931" t="e">
        <f>Summary!#REF!</f>
        <v>#REF!</v>
      </c>
    </row>
    <row r="41" spans="1:11" ht="12.75" customHeight="1" x14ac:dyDescent="0.2">
      <c r="A41" s="932"/>
      <c r="B41" s="112" t="e">
        <f>Summary!#REF!</f>
        <v>#REF!</v>
      </c>
      <c r="C41" s="86" t="e">
        <f>Summary!#REF!</f>
        <v>#REF!</v>
      </c>
      <c r="D41" s="86" t="e">
        <f>Summary!#REF!</f>
        <v>#REF!</v>
      </c>
      <c r="E41" s="112" t="e">
        <f>Summary!#REF!</f>
        <v>#REF!</v>
      </c>
      <c r="F41" s="86" t="e">
        <f>Summary!#REF!</f>
        <v>#REF!</v>
      </c>
      <c r="G41" s="86" t="e">
        <f>Summary!#REF!</f>
        <v>#REF!</v>
      </c>
      <c r="H41" s="86" t="e">
        <f>Summary!#REF!</f>
        <v>#REF!</v>
      </c>
      <c r="I41" s="345" t="e">
        <f>Summary!#REF!</f>
        <v>#REF!</v>
      </c>
      <c r="J41" s="345" t="e">
        <f>Summary!#REF!</f>
        <v>#REF!</v>
      </c>
      <c r="K41" s="931" t="e">
        <f>Summary!#REF!</f>
        <v>#REF!</v>
      </c>
    </row>
    <row r="42" spans="1:11" ht="12.75" customHeight="1" x14ac:dyDescent="0.2">
      <c r="A42" s="932"/>
      <c r="B42" s="112" t="e">
        <f>Summary!#REF!</f>
        <v>#REF!</v>
      </c>
      <c r="C42" s="86" t="e">
        <f>Summary!#REF!</f>
        <v>#REF!</v>
      </c>
      <c r="D42" s="86" t="e">
        <f>Summary!#REF!</f>
        <v>#REF!</v>
      </c>
      <c r="E42" s="112" t="e">
        <f>Summary!#REF!</f>
        <v>#REF!</v>
      </c>
      <c r="F42" s="86" t="e">
        <f>Summary!#REF!</f>
        <v>#REF!</v>
      </c>
      <c r="G42" s="86" t="e">
        <f>Summary!#REF!</f>
        <v>#REF!</v>
      </c>
      <c r="H42" s="86" t="e">
        <f>Summary!#REF!</f>
        <v>#REF!</v>
      </c>
      <c r="I42" s="345" t="e">
        <f>Summary!#REF!</f>
        <v>#REF!</v>
      </c>
      <c r="J42" s="345" t="e">
        <f>Summary!#REF!</f>
        <v>#REF!</v>
      </c>
      <c r="K42" s="931" t="e">
        <f>Summary!#REF!</f>
        <v>#REF!</v>
      </c>
    </row>
    <row r="43" spans="1:11" ht="12.75" customHeight="1" x14ac:dyDescent="0.2">
      <c r="A43" s="932"/>
      <c r="B43" s="112" t="e">
        <f>Summary!#REF!</f>
        <v>#REF!</v>
      </c>
      <c r="C43" s="86" t="e">
        <f>Summary!#REF!</f>
        <v>#REF!</v>
      </c>
      <c r="D43" s="86" t="e">
        <f>Summary!#REF!</f>
        <v>#REF!</v>
      </c>
      <c r="E43" s="112" t="e">
        <f>Summary!#REF!</f>
        <v>#REF!</v>
      </c>
      <c r="F43" s="86" t="e">
        <f>Summary!#REF!</f>
        <v>#REF!</v>
      </c>
      <c r="G43" s="86" t="e">
        <f>Summary!#REF!</f>
        <v>#REF!</v>
      </c>
      <c r="H43" s="86" t="e">
        <f>Summary!#REF!</f>
        <v>#REF!</v>
      </c>
      <c r="I43" s="345" t="e">
        <f>Summary!#REF!</f>
        <v>#REF!</v>
      </c>
      <c r="J43" s="345" t="e">
        <f>Summary!#REF!</f>
        <v>#REF!</v>
      </c>
      <c r="K43" s="931" t="e">
        <f>Summary!#REF!</f>
        <v>#REF!</v>
      </c>
    </row>
    <row r="44" spans="1:11" ht="12.75" customHeight="1" x14ac:dyDescent="0.2">
      <c r="A44" s="932"/>
      <c r="B44" s="112" t="e">
        <f>Summary!#REF!</f>
        <v>#REF!</v>
      </c>
      <c r="C44" s="86" t="e">
        <f>Summary!#REF!</f>
        <v>#REF!</v>
      </c>
      <c r="D44" s="86" t="e">
        <f>Summary!#REF!</f>
        <v>#REF!</v>
      </c>
      <c r="E44" s="112" t="e">
        <f>Summary!#REF!</f>
        <v>#REF!</v>
      </c>
      <c r="F44" s="86" t="e">
        <f>Summary!#REF!</f>
        <v>#REF!</v>
      </c>
      <c r="G44" s="86" t="e">
        <f>Summary!#REF!</f>
        <v>#REF!</v>
      </c>
      <c r="H44" s="86" t="e">
        <f>Summary!#REF!</f>
        <v>#REF!</v>
      </c>
      <c r="I44" s="345" t="e">
        <f>Summary!#REF!</f>
        <v>#REF!</v>
      </c>
      <c r="J44" s="345" t="e">
        <f>Summary!#REF!</f>
        <v>#REF!</v>
      </c>
      <c r="K44" s="931" t="e">
        <f>Summary!#REF!</f>
        <v>#REF!</v>
      </c>
    </row>
    <row r="45" spans="1:11" ht="12.75" customHeight="1" x14ac:dyDescent="0.2">
      <c r="A45" s="932"/>
      <c r="B45" s="112" t="e">
        <f>Summary!#REF!</f>
        <v>#REF!</v>
      </c>
      <c r="C45" s="86" t="e">
        <f>Summary!#REF!</f>
        <v>#REF!</v>
      </c>
      <c r="D45" s="86" t="e">
        <f>Summary!#REF!</f>
        <v>#REF!</v>
      </c>
      <c r="E45" s="112" t="e">
        <f>Summary!#REF!</f>
        <v>#REF!</v>
      </c>
      <c r="F45" s="86" t="e">
        <f>Summary!#REF!</f>
        <v>#REF!</v>
      </c>
      <c r="G45" s="86" t="e">
        <f>Summary!#REF!</f>
        <v>#REF!</v>
      </c>
      <c r="H45" s="86" t="e">
        <f>Summary!#REF!</f>
        <v>#REF!</v>
      </c>
      <c r="I45" s="345" t="e">
        <f>Summary!#REF!</f>
        <v>#REF!</v>
      </c>
      <c r="J45" s="345" t="e">
        <f>Summary!#REF!</f>
        <v>#REF!</v>
      </c>
      <c r="K45" s="931" t="e">
        <f>Summary!#REF!</f>
        <v>#REF!</v>
      </c>
    </row>
    <row r="46" spans="1:11" ht="12.75" customHeight="1" x14ac:dyDescent="0.2">
      <c r="A46" s="932"/>
      <c r="B46" s="112" t="e">
        <f>Summary!#REF!</f>
        <v>#REF!</v>
      </c>
      <c r="C46" s="86" t="e">
        <f>Summary!#REF!</f>
        <v>#REF!</v>
      </c>
      <c r="D46" s="86" t="e">
        <f>Summary!#REF!</f>
        <v>#REF!</v>
      </c>
      <c r="E46" s="112" t="e">
        <f>Summary!#REF!</f>
        <v>#REF!</v>
      </c>
      <c r="F46" s="86" t="e">
        <f>Summary!#REF!</f>
        <v>#REF!</v>
      </c>
      <c r="G46" s="86" t="e">
        <f>Summary!#REF!</f>
        <v>#REF!</v>
      </c>
      <c r="H46" s="86" t="e">
        <f>Summary!#REF!</f>
        <v>#REF!</v>
      </c>
      <c r="I46" s="345" t="e">
        <f>Summary!#REF!</f>
        <v>#REF!</v>
      </c>
      <c r="J46" s="345" t="e">
        <f>Summary!#REF!</f>
        <v>#REF!</v>
      </c>
      <c r="K46" s="931" t="e">
        <f>Summary!#REF!</f>
        <v>#REF!</v>
      </c>
    </row>
    <row r="47" spans="1:11" ht="12.75" customHeight="1" x14ac:dyDescent="0.2">
      <c r="A47" s="932"/>
      <c r="B47" s="112" t="e">
        <f>Summary!#REF!</f>
        <v>#REF!</v>
      </c>
      <c r="C47" s="86" t="e">
        <f>Summary!#REF!</f>
        <v>#REF!</v>
      </c>
      <c r="D47" s="86" t="e">
        <f>Summary!#REF!</f>
        <v>#REF!</v>
      </c>
      <c r="E47" s="112" t="e">
        <f>Summary!#REF!</f>
        <v>#REF!</v>
      </c>
      <c r="F47" s="86" t="e">
        <f>Summary!#REF!</f>
        <v>#REF!</v>
      </c>
      <c r="G47" s="86" t="e">
        <f>Summary!#REF!</f>
        <v>#REF!</v>
      </c>
      <c r="H47" s="86" t="e">
        <f>Summary!#REF!</f>
        <v>#REF!</v>
      </c>
      <c r="I47" s="345" t="e">
        <f>Summary!#REF!</f>
        <v>#REF!</v>
      </c>
      <c r="J47" s="345" t="e">
        <f>Summary!#REF!</f>
        <v>#REF!</v>
      </c>
      <c r="K47" s="931" t="e">
        <f>Summary!#REF!</f>
        <v>#REF!</v>
      </c>
    </row>
    <row r="48" spans="1:11" ht="12.75" customHeight="1" x14ac:dyDescent="0.2">
      <c r="A48" s="932"/>
      <c r="B48" s="112" t="e">
        <f>Summary!#REF!</f>
        <v>#REF!</v>
      </c>
      <c r="C48" s="86" t="e">
        <f>Summary!#REF!</f>
        <v>#REF!</v>
      </c>
      <c r="D48" s="86" t="e">
        <f>Summary!#REF!</f>
        <v>#REF!</v>
      </c>
      <c r="E48" s="112" t="e">
        <f>Summary!#REF!</f>
        <v>#REF!</v>
      </c>
      <c r="F48" s="86" t="e">
        <f>Summary!#REF!</f>
        <v>#REF!</v>
      </c>
      <c r="G48" s="86" t="e">
        <f>Summary!#REF!</f>
        <v>#REF!</v>
      </c>
      <c r="H48" s="86" t="e">
        <f>Summary!#REF!</f>
        <v>#REF!</v>
      </c>
      <c r="I48" s="345" t="e">
        <f>Summary!#REF!</f>
        <v>#REF!</v>
      </c>
      <c r="J48" s="345" t="e">
        <f>Summary!#REF!</f>
        <v>#REF!</v>
      </c>
      <c r="K48" s="931" t="e">
        <f>Summary!#REF!</f>
        <v>#REF!</v>
      </c>
    </row>
    <row r="49" spans="1:11" ht="12.75" customHeight="1" x14ac:dyDescent="0.2">
      <c r="A49" s="932"/>
      <c r="B49" s="112" t="e">
        <f>Summary!#REF!</f>
        <v>#REF!</v>
      </c>
      <c r="C49" s="86" t="e">
        <f>Summary!#REF!</f>
        <v>#REF!</v>
      </c>
      <c r="D49" s="86" t="e">
        <f>Summary!#REF!</f>
        <v>#REF!</v>
      </c>
      <c r="E49" s="112" t="e">
        <f>Summary!#REF!</f>
        <v>#REF!</v>
      </c>
      <c r="F49" s="86" t="e">
        <f>Summary!#REF!</f>
        <v>#REF!</v>
      </c>
      <c r="G49" s="86" t="e">
        <f>Summary!#REF!</f>
        <v>#REF!</v>
      </c>
      <c r="H49" s="86" t="e">
        <f>Summary!#REF!</f>
        <v>#REF!</v>
      </c>
      <c r="I49" s="345" t="e">
        <f>Summary!#REF!</f>
        <v>#REF!</v>
      </c>
      <c r="J49" s="345" t="e">
        <f>Summary!#REF!</f>
        <v>#REF!</v>
      </c>
      <c r="K49" s="931" t="e">
        <f>Summary!#REF!</f>
        <v>#REF!</v>
      </c>
    </row>
    <row r="50" spans="1:11" ht="12.75" customHeight="1" x14ac:dyDescent="0.2">
      <c r="A50" s="932"/>
      <c r="B50" s="112" t="e">
        <f>Summary!#REF!</f>
        <v>#REF!</v>
      </c>
      <c r="C50" s="86" t="e">
        <f>Summary!#REF!</f>
        <v>#REF!</v>
      </c>
      <c r="D50" s="86" t="e">
        <f>Summary!#REF!</f>
        <v>#REF!</v>
      </c>
      <c r="E50" s="112" t="e">
        <f>Summary!#REF!</f>
        <v>#REF!</v>
      </c>
      <c r="F50" s="86" t="e">
        <f>Summary!#REF!</f>
        <v>#REF!</v>
      </c>
      <c r="G50" s="86" t="e">
        <f>Summary!#REF!</f>
        <v>#REF!</v>
      </c>
      <c r="H50" s="86" t="e">
        <f>Summary!#REF!</f>
        <v>#REF!</v>
      </c>
      <c r="I50" s="345" t="e">
        <f>Summary!#REF!</f>
        <v>#REF!</v>
      </c>
      <c r="J50" s="345" t="e">
        <f>Summary!#REF!</f>
        <v>#REF!</v>
      </c>
      <c r="K50" s="931" t="e">
        <f>Summary!#REF!</f>
        <v>#REF!</v>
      </c>
    </row>
    <row r="51" spans="1:11" ht="12.75" customHeight="1" x14ac:dyDescent="0.2">
      <c r="A51" s="932"/>
      <c r="B51" s="112" t="e">
        <f>Summary!#REF!</f>
        <v>#REF!</v>
      </c>
      <c r="C51" s="86" t="e">
        <f>Summary!#REF!</f>
        <v>#REF!</v>
      </c>
      <c r="D51" s="86" t="e">
        <f>Summary!#REF!</f>
        <v>#REF!</v>
      </c>
      <c r="E51" s="112" t="e">
        <f>Summary!#REF!</f>
        <v>#REF!</v>
      </c>
      <c r="F51" s="86" t="e">
        <f>Summary!#REF!</f>
        <v>#REF!</v>
      </c>
      <c r="G51" s="86" t="e">
        <f>Summary!#REF!</f>
        <v>#REF!</v>
      </c>
      <c r="H51" s="86" t="e">
        <f>Summary!#REF!</f>
        <v>#REF!</v>
      </c>
      <c r="I51" s="345" t="e">
        <f>Summary!#REF!</f>
        <v>#REF!</v>
      </c>
      <c r="J51" s="345" t="e">
        <f>Summary!#REF!</f>
        <v>#REF!</v>
      </c>
      <c r="K51" s="931" t="e">
        <f>Summary!#REF!</f>
        <v>#REF!</v>
      </c>
    </row>
    <row r="52" spans="1:11" ht="12.75" customHeight="1" x14ac:dyDescent="0.2">
      <c r="A52" s="932"/>
      <c r="B52" s="112" t="e">
        <f>Summary!#REF!</f>
        <v>#REF!</v>
      </c>
      <c r="C52" s="86" t="e">
        <f>Summary!#REF!</f>
        <v>#REF!</v>
      </c>
      <c r="D52" s="86" t="e">
        <f>Summary!#REF!</f>
        <v>#REF!</v>
      </c>
      <c r="E52" s="112" t="e">
        <f>Summary!#REF!</f>
        <v>#REF!</v>
      </c>
      <c r="F52" s="86" t="e">
        <f>Summary!#REF!</f>
        <v>#REF!</v>
      </c>
      <c r="G52" s="86" t="e">
        <f>Summary!#REF!</f>
        <v>#REF!</v>
      </c>
      <c r="H52" s="86" t="e">
        <f>Summary!#REF!</f>
        <v>#REF!</v>
      </c>
      <c r="I52" s="345" t="e">
        <f>Summary!#REF!</f>
        <v>#REF!</v>
      </c>
      <c r="J52" s="345" t="e">
        <f>Summary!#REF!</f>
        <v>#REF!</v>
      </c>
      <c r="K52" s="931" t="e">
        <f>Summary!#REF!</f>
        <v>#REF!</v>
      </c>
    </row>
    <row r="53" spans="1:11" ht="12.75" customHeight="1" x14ac:dyDescent="0.2">
      <c r="A53" s="932"/>
      <c r="B53" s="112" t="e">
        <f>Summary!#REF!</f>
        <v>#REF!</v>
      </c>
      <c r="C53" s="86" t="e">
        <f>Summary!#REF!</f>
        <v>#REF!</v>
      </c>
      <c r="D53" s="86" t="e">
        <f>Summary!#REF!</f>
        <v>#REF!</v>
      </c>
      <c r="E53" s="112" t="e">
        <f>Summary!#REF!</f>
        <v>#REF!</v>
      </c>
      <c r="F53" s="86" t="e">
        <f>Summary!#REF!</f>
        <v>#REF!</v>
      </c>
      <c r="G53" s="86" t="e">
        <f>Summary!#REF!</f>
        <v>#REF!</v>
      </c>
      <c r="H53" s="86" t="e">
        <f>Summary!#REF!</f>
        <v>#REF!</v>
      </c>
      <c r="I53" s="345" t="e">
        <f>Summary!#REF!</f>
        <v>#REF!</v>
      </c>
      <c r="J53" s="345" t="e">
        <f>Summary!#REF!</f>
        <v>#REF!</v>
      </c>
      <c r="K53" s="931" t="e">
        <f>Summary!#REF!</f>
        <v>#REF!</v>
      </c>
    </row>
    <row r="54" spans="1:11" ht="12.75" customHeight="1" x14ac:dyDescent="0.2">
      <c r="A54" s="932"/>
      <c r="B54" s="112" t="e">
        <f>Summary!#REF!</f>
        <v>#REF!</v>
      </c>
      <c r="C54" s="86" t="e">
        <f>Summary!#REF!</f>
        <v>#REF!</v>
      </c>
      <c r="D54" s="86" t="e">
        <f>Summary!#REF!</f>
        <v>#REF!</v>
      </c>
      <c r="E54" s="112" t="e">
        <f>Summary!#REF!</f>
        <v>#REF!</v>
      </c>
      <c r="F54" s="86" t="e">
        <f>Summary!#REF!</f>
        <v>#REF!</v>
      </c>
      <c r="G54" s="86" t="e">
        <f>Summary!#REF!</f>
        <v>#REF!</v>
      </c>
      <c r="H54" s="86" t="e">
        <f>Summary!#REF!</f>
        <v>#REF!</v>
      </c>
      <c r="I54" s="345" t="e">
        <f>Summary!#REF!</f>
        <v>#REF!</v>
      </c>
      <c r="J54" s="345" t="e">
        <f>Summary!#REF!</f>
        <v>#REF!</v>
      </c>
      <c r="K54" s="931" t="e">
        <f>Summary!#REF!</f>
        <v>#REF!</v>
      </c>
    </row>
    <row r="55" spans="1:11" ht="12.75" customHeight="1" x14ac:dyDescent="0.2">
      <c r="A55" s="932"/>
      <c r="B55" s="112" t="e">
        <f>Summary!#REF!</f>
        <v>#REF!</v>
      </c>
      <c r="C55" s="86" t="e">
        <f>Summary!#REF!</f>
        <v>#REF!</v>
      </c>
      <c r="D55" s="86" t="e">
        <f>Summary!#REF!</f>
        <v>#REF!</v>
      </c>
      <c r="E55" s="112" t="e">
        <f>Summary!#REF!</f>
        <v>#REF!</v>
      </c>
      <c r="F55" s="86" t="e">
        <f>Summary!#REF!</f>
        <v>#REF!</v>
      </c>
      <c r="G55" s="86" t="e">
        <f>Summary!#REF!</f>
        <v>#REF!</v>
      </c>
      <c r="H55" s="86" t="e">
        <f>Summary!#REF!</f>
        <v>#REF!</v>
      </c>
      <c r="I55" s="345" t="e">
        <f>Summary!#REF!</f>
        <v>#REF!</v>
      </c>
      <c r="J55" s="345" t="e">
        <f>Summary!#REF!</f>
        <v>#REF!</v>
      </c>
      <c r="K55" s="931" t="e">
        <f>Summary!#REF!</f>
        <v>#REF!</v>
      </c>
    </row>
    <row r="56" spans="1:11" ht="12.75" customHeight="1" x14ac:dyDescent="0.2">
      <c r="A56" s="932"/>
      <c r="B56" s="112" t="e">
        <f>Summary!#REF!</f>
        <v>#REF!</v>
      </c>
      <c r="C56" s="86" t="e">
        <f>Summary!#REF!</f>
        <v>#REF!</v>
      </c>
      <c r="D56" s="86" t="e">
        <f>Summary!#REF!</f>
        <v>#REF!</v>
      </c>
      <c r="E56" s="112" t="e">
        <f>Summary!#REF!</f>
        <v>#REF!</v>
      </c>
      <c r="F56" s="86" t="e">
        <f>Summary!#REF!</f>
        <v>#REF!</v>
      </c>
      <c r="G56" s="86" t="e">
        <f>Summary!#REF!</f>
        <v>#REF!</v>
      </c>
      <c r="H56" s="86" t="e">
        <f>Summary!#REF!</f>
        <v>#REF!</v>
      </c>
      <c r="I56" s="345" t="e">
        <f>Summary!#REF!</f>
        <v>#REF!</v>
      </c>
      <c r="J56" s="345" t="e">
        <f>Summary!#REF!</f>
        <v>#REF!</v>
      </c>
      <c r="K56" s="931" t="e">
        <f>Summary!#REF!</f>
        <v>#REF!</v>
      </c>
    </row>
    <row r="57" spans="1:11" ht="12.75" customHeight="1" x14ac:dyDescent="0.2">
      <c r="A57" s="932"/>
      <c r="B57" s="112" t="e">
        <f>Summary!#REF!</f>
        <v>#REF!</v>
      </c>
      <c r="C57" s="86" t="e">
        <f>Summary!#REF!</f>
        <v>#REF!</v>
      </c>
      <c r="D57" s="86" t="e">
        <f>Summary!#REF!</f>
        <v>#REF!</v>
      </c>
      <c r="E57" s="112" t="e">
        <f>Summary!#REF!</f>
        <v>#REF!</v>
      </c>
      <c r="F57" s="86" t="e">
        <f>Summary!#REF!</f>
        <v>#REF!</v>
      </c>
      <c r="G57" s="86" t="e">
        <f>Summary!#REF!</f>
        <v>#REF!</v>
      </c>
      <c r="H57" s="86" t="e">
        <f>Summary!#REF!</f>
        <v>#REF!</v>
      </c>
      <c r="I57" s="345" t="e">
        <f>Summary!#REF!</f>
        <v>#REF!</v>
      </c>
      <c r="J57" s="345" t="e">
        <f>Summary!#REF!</f>
        <v>#REF!</v>
      </c>
      <c r="K57" s="931" t="e">
        <f>Summary!#REF!</f>
        <v>#REF!</v>
      </c>
    </row>
    <row r="58" spans="1:11" ht="12.75" customHeight="1" x14ac:dyDescent="0.2">
      <c r="A58" s="932"/>
      <c r="B58" s="112" t="e">
        <f>Summary!#REF!</f>
        <v>#REF!</v>
      </c>
      <c r="C58" s="86" t="e">
        <f>Summary!#REF!</f>
        <v>#REF!</v>
      </c>
      <c r="D58" s="86" t="e">
        <f>Summary!#REF!</f>
        <v>#REF!</v>
      </c>
      <c r="E58" s="112" t="e">
        <f>Summary!#REF!</f>
        <v>#REF!</v>
      </c>
      <c r="F58" s="86" t="e">
        <f>Summary!#REF!</f>
        <v>#REF!</v>
      </c>
      <c r="G58" s="86" t="e">
        <f>Summary!#REF!</f>
        <v>#REF!</v>
      </c>
      <c r="H58" s="86" t="e">
        <f>Summary!#REF!</f>
        <v>#REF!</v>
      </c>
      <c r="I58" s="345" t="e">
        <f>Summary!#REF!</f>
        <v>#REF!</v>
      </c>
      <c r="J58" s="345" t="e">
        <f>Summary!#REF!</f>
        <v>#REF!</v>
      </c>
      <c r="K58" s="931" t="e">
        <f>Summary!#REF!</f>
        <v>#REF!</v>
      </c>
    </row>
    <row r="59" spans="1:11" ht="12.75" customHeight="1" x14ac:dyDescent="0.2">
      <c r="A59" s="932"/>
      <c r="B59" s="112" t="e">
        <f>Summary!#REF!</f>
        <v>#REF!</v>
      </c>
      <c r="C59" s="86" t="e">
        <f>Summary!#REF!</f>
        <v>#REF!</v>
      </c>
      <c r="D59" s="86" t="e">
        <f>Summary!#REF!</f>
        <v>#REF!</v>
      </c>
      <c r="E59" s="112" t="e">
        <f>Summary!#REF!</f>
        <v>#REF!</v>
      </c>
      <c r="F59" s="86" t="e">
        <f>Summary!#REF!</f>
        <v>#REF!</v>
      </c>
      <c r="G59" s="86" t="e">
        <f>Summary!#REF!</f>
        <v>#REF!</v>
      </c>
      <c r="H59" s="86" t="e">
        <f>Summary!#REF!</f>
        <v>#REF!</v>
      </c>
      <c r="I59" s="345" t="e">
        <f>Summary!#REF!</f>
        <v>#REF!</v>
      </c>
      <c r="J59" s="345" t="e">
        <f>Summary!#REF!</f>
        <v>#REF!</v>
      </c>
      <c r="K59" s="931" t="e">
        <f>Summary!#REF!</f>
        <v>#REF!</v>
      </c>
    </row>
    <row r="60" spans="1:11" ht="12.75" customHeight="1" x14ac:dyDescent="0.2">
      <c r="A60" s="932"/>
      <c r="B60" s="112" t="e">
        <f>Summary!#REF!</f>
        <v>#REF!</v>
      </c>
      <c r="C60" s="86" t="e">
        <f>Summary!#REF!</f>
        <v>#REF!</v>
      </c>
      <c r="D60" s="86" t="e">
        <f>Summary!#REF!</f>
        <v>#REF!</v>
      </c>
      <c r="E60" s="112" t="e">
        <f>Summary!#REF!</f>
        <v>#REF!</v>
      </c>
      <c r="F60" s="86" t="e">
        <f>Summary!#REF!</f>
        <v>#REF!</v>
      </c>
      <c r="G60" s="86" t="e">
        <f>Summary!#REF!</f>
        <v>#REF!</v>
      </c>
      <c r="H60" s="86" t="e">
        <f>Summary!#REF!</f>
        <v>#REF!</v>
      </c>
      <c r="I60" s="345" t="e">
        <f>Summary!#REF!</f>
        <v>#REF!</v>
      </c>
      <c r="J60" s="345" t="e">
        <f>Summary!#REF!</f>
        <v>#REF!</v>
      </c>
      <c r="K60" s="931" t="e">
        <f>Summary!#REF!</f>
        <v>#REF!</v>
      </c>
    </row>
    <row r="61" spans="1:11" ht="12.75" customHeight="1" x14ac:dyDescent="0.2">
      <c r="A61" s="932"/>
      <c r="B61" s="112" t="e">
        <f>Summary!#REF!</f>
        <v>#REF!</v>
      </c>
      <c r="C61" s="86" t="e">
        <f>Summary!#REF!</f>
        <v>#REF!</v>
      </c>
      <c r="D61" s="86" t="e">
        <f>Summary!#REF!</f>
        <v>#REF!</v>
      </c>
      <c r="E61" s="112" t="e">
        <f>Summary!#REF!</f>
        <v>#REF!</v>
      </c>
      <c r="F61" s="86" t="e">
        <f>Summary!#REF!</f>
        <v>#REF!</v>
      </c>
      <c r="G61" s="86" t="e">
        <f>Summary!#REF!</f>
        <v>#REF!</v>
      </c>
      <c r="H61" s="86" t="e">
        <f>Summary!#REF!</f>
        <v>#REF!</v>
      </c>
      <c r="I61" s="345" t="e">
        <f>Summary!#REF!</f>
        <v>#REF!</v>
      </c>
      <c r="J61" s="345" t="e">
        <f>Summary!#REF!</f>
        <v>#REF!</v>
      </c>
      <c r="K61" s="931" t="e">
        <f>Summary!#REF!</f>
        <v>#REF!</v>
      </c>
    </row>
    <row r="62" spans="1:11" ht="12.75" customHeight="1" x14ac:dyDescent="0.2">
      <c r="A62" s="932"/>
      <c r="B62" s="112" t="e">
        <f>Summary!#REF!</f>
        <v>#REF!</v>
      </c>
      <c r="C62" s="86" t="e">
        <f>Summary!#REF!</f>
        <v>#REF!</v>
      </c>
      <c r="D62" s="86" t="e">
        <f>Summary!#REF!</f>
        <v>#REF!</v>
      </c>
      <c r="E62" s="112" t="e">
        <f>Summary!#REF!</f>
        <v>#REF!</v>
      </c>
      <c r="F62" s="86" t="e">
        <f>Summary!#REF!</f>
        <v>#REF!</v>
      </c>
      <c r="G62" s="86" t="e">
        <f>Summary!#REF!</f>
        <v>#REF!</v>
      </c>
      <c r="H62" s="86" t="e">
        <f>Summary!#REF!</f>
        <v>#REF!</v>
      </c>
      <c r="I62" s="345" t="e">
        <f>Summary!#REF!</f>
        <v>#REF!</v>
      </c>
      <c r="J62" s="345" t="e">
        <f>Summary!#REF!</f>
        <v>#REF!</v>
      </c>
      <c r="K62" s="931" t="e">
        <f>Summary!#REF!</f>
        <v>#REF!</v>
      </c>
    </row>
    <row r="63" spans="1:11" ht="12.75" customHeight="1" x14ac:dyDescent="0.2">
      <c r="A63" s="932"/>
      <c r="B63" s="112" t="e">
        <f>Summary!#REF!</f>
        <v>#REF!</v>
      </c>
      <c r="C63" s="86" t="e">
        <f>Summary!#REF!</f>
        <v>#REF!</v>
      </c>
      <c r="D63" s="86" t="e">
        <f>Summary!#REF!</f>
        <v>#REF!</v>
      </c>
      <c r="E63" s="112" t="e">
        <f>Summary!#REF!</f>
        <v>#REF!</v>
      </c>
      <c r="F63" s="86" t="e">
        <f>Summary!#REF!</f>
        <v>#REF!</v>
      </c>
      <c r="G63" s="86" t="e">
        <f>Summary!#REF!</f>
        <v>#REF!</v>
      </c>
      <c r="H63" s="86" t="e">
        <f>Summary!#REF!</f>
        <v>#REF!</v>
      </c>
      <c r="I63" s="345" t="e">
        <f>Summary!#REF!</f>
        <v>#REF!</v>
      </c>
      <c r="J63" s="345" t="e">
        <f>Summary!#REF!</f>
        <v>#REF!</v>
      </c>
      <c r="K63" s="931" t="e">
        <f>Summary!#REF!</f>
        <v>#REF!</v>
      </c>
    </row>
    <row r="64" spans="1:11" ht="12.75" customHeight="1" x14ac:dyDescent="0.2">
      <c r="A64" s="932"/>
      <c r="B64" s="112" t="e">
        <f>Summary!#REF!</f>
        <v>#REF!</v>
      </c>
      <c r="C64" s="86" t="e">
        <f>Summary!#REF!</f>
        <v>#REF!</v>
      </c>
      <c r="D64" s="86" t="e">
        <f>Summary!#REF!</f>
        <v>#REF!</v>
      </c>
      <c r="E64" s="112" t="e">
        <f>Summary!#REF!</f>
        <v>#REF!</v>
      </c>
      <c r="F64" s="86" t="e">
        <f>Summary!#REF!</f>
        <v>#REF!</v>
      </c>
      <c r="G64" s="86" t="e">
        <f>Summary!#REF!</f>
        <v>#REF!</v>
      </c>
      <c r="H64" s="86" t="e">
        <f>Summary!#REF!</f>
        <v>#REF!</v>
      </c>
      <c r="I64" s="345" t="e">
        <f>Summary!#REF!</f>
        <v>#REF!</v>
      </c>
      <c r="J64" s="345" t="e">
        <f>Summary!#REF!</f>
        <v>#REF!</v>
      </c>
      <c r="K64" s="931" t="e">
        <f>Summary!#REF!</f>
        <v>#REF!</v>
      </c>
    </row>
    <row r="65" spans="1:11" ht="12.75" customHeight="1" x14ac:dyDescent="0.2">
      <c r="A65" s="932"/>
      <c r="B65" s="112" t="e">
        <f>Summary!#REF!</f>
        <v>#REF!</v>
      </c>
      <c r="C65" s="86" t="e">
        <f>Summary!#REF!</f>
        <v>#REF!</v>
      </c>
      <c r="D65" s="86" t="e">
        <f>Summary!#REF!</f>
        <v>#REF!</v>
      </c>
      <c r="E65" s="112" t="e">
        <f>Summary!#REF!</f>
        <v>#REF!</v>
      </c>
      <c r="F65" s="86" t="e">
        <f>Summary!#REF!</f>
        <v>#REF!</v>
      </c>
      <c r="G65" s="86" t="e">
        <f>Summary!#REF!</f>
        <v>#REF!</v>
      </c>
      <c r="H65" s="86" t="e">
        <f>Summary!#REF!</f>
        <v>#REF!</v>
      </c>
      <c r="I65" s="345" t="e">
        <f>Summary!#REF!</f>
        <v>#REF!</v>
      </c>
      <c r="J65" s="345" t="e">
        <f>Summary!#REF!</f>
        <v>#REF!</v>
      </c>
      <c r="K65" s="931" t="e">
        <f>Summary!#REF!</f>
        <v>#REF!</v>
      </c>
    </row>
    <row r="66" spans="1:11" ht="12.75" customHeight="1" x14ac:dyDescent="0.2">
      <c r="A66" s="932"/>
      <c r="B66" s="112" t="e">
        <f>Summary!#REF!</f>
        <v>#REF!</v>
      </c>
      <c r="C66" s="86" t="e">
        <f>Summary!#REF!</f>
        <v>#REF!</v>
      </c>
      <c r="D66" s="86" t="e">
        <f>Summary!#REF!</f>
        <v>#REF!</v>
      </c>
      <c r="E66" s="112" t="e">
        <f>Summary!#REF!</f>
        <v>#REF!</v>
      </c>
      <c r="F66" s="86" t="e">
        <f>Summary!#REF!</f>
        <v>#REF!</v>
      </c>
      <c r="G66" s="86" t="e">
        <f>Summary!#REF!</f>
        <v>#REF!</v>
      </c>
      <c r="H66" s="86" t="e">
        <f>Summary!#REF!</f>
        <v>#REF!</v>
      </c>
      <c r="I66" s="345" t="e">
        <f>Summary!#REF!</f>
        <v>#REF!</v>
      </c>
      <c r="J66" s="345" t="e">
        <f>Summary!#REF!</f>
        <v>#REF!</v>
      </c>
      <c r="K66" s="931" t="e">
        <f>Summary!#REF!</f>
        <v>#REF!</v>
      </c>
    </row>
    <row r="67" spans="1:11" ht="12.75" customHeight="1" x14ac:dyDescent="0.2">
      <c r="A67" s="932"/>
      <c r="B67" s="112" t="e">
        <f>Summary!#REF!</f>
        <v>#REF!</v>
      </c>
      <c r="C67" s="86" t="e">
        <f>Summary!#REF!</f>
        <v>#REF!</v>
      </c>
      <c r="D67" s="86" t="e">
        <f>Summary!#REF!</f>
        <v>#REF!</v>
      </c>
      <c r="E67" s="112" t="e">
        <f>Summary!#REF!</f>
        <v>#REF!</v>
      </c>
      <c r="F67" s="86" t="e">
        <f>Summary!#REF!</f>
        <v>#REF!</v>
      </c>
      <c r="G67" s="86" t="e">
        <f>Summary!#REF!</f>
        <v>#REF!</v>
      </c>
      <c r="H67" s="86" t="e">
        <f>Summary!#REF!</f>
        <v>#REF!</v>
      </c>
      <c r="I67" s="345" t="e">
        <f>Summary!#REF!</f>
        <v>#REF!</v>
      </c>
      <c r="J67" s="345" t="e">
        <f>Summary!#REF!</f>
        <v>#REF!</v>
      </c>
      <c r="K67" s="931" t="e">
        <f>Summary!#REF!</f>
        <v>#REF!</v>
      </c>
    </row>
    <row r="68" spans="1:11" ht="12.75" customHeight="1" x14ac:dyDescent="0.2">
      <c r="A68" s="932"/>
      <c r="B68" s="112" t="e">
        <f>Summary!#REF!</f>
        <v>#REF!</v>
      </c>
      <c r="C68" s="86" t="e">
        <f>Summary!#REF!</f>
        <v>#REF!</v>
      </c>
      <c r="D68" s="86" t="e">
        <f>Summary!#REF!</f>
        <v>#REF!</v>
      </c>
      <c r="E68" s="112" t="e">
        <f>Summary!#REF!</f>
        <v>#REF!</v>
      </c>
      <c r="F68" s="86" t="e">
        <f>Summary!#REF!</f>
        <v>#REF!</v>
      </c>
      <c r="G68" s="86" t="e">
        <f>Summary!#REF!</f>
        <v>#REF!</v>
      </c>
      <c r="H68" s="86" t="e">
        <f>Summary!#REF!</f>
        <v>#REF!</v>
      </c>
      <c r="I68" s="345" t="e">
        <f>Summary!#REF!</f>
        <v>#REF!</v>
      </c>
      <c r="J68" s="345" t="e">
        <f>Summary!#REF!</f>
        <v>#REF!</v>
      </c>
      <c r="K68" s="931" t="e">
        <f>Summary!#REF!</f>
        <v>#REF!</v>
      </c>
    </row>
    <row r="69" spans="1:11" ht="12.75" customHeight="1" x14ac:dyDescent="0.2">
      <c r="A69" s="932"/>
      <c r="B69" s="112" t="e">
        <f>Summary!#REF!</f>
        <v>#REF!</v>
      </c>
      <c r="C69" s="86" t="e">
        <f>Summary!#REF!</f>
        <v>#REF!</v>
      </c>
      <c r="D69" s="86" t="e">
        <f>Summary!#REF!</f>
        <v>#REF!</v>
      </c>
      <c r="E69" s="112" t="e">
        <f>Summary!#REF!</f>
        <v>#REF!</v>
      </c>
      <c r="F69" s="86" t="e">
        <f>Summary!#REF!</f>
        <v>#REF!</v>
      </c>
      <c r="G69" s="86" t="e">
        <f>Summary!#REF!</f>
        <v>#REF!</v>
      </c>
      <c r="H69" s="86" t="e">
        <f>Summary!#REF!</f>
        <v>#REF!</v>
      </c>
      <c r="I69" s="345" t="e">
        <f>Summary!#REF!</f>
        <v>#REF!</v>
      </c>
      <c r="J69" s="345" t="e">
        <f>Summary!#REF!</f>
        <v>#REF!</v>
      </c>
      <c r="K69" s="931" t="e">
        <f>Summary!#REF!</f>
        <v>#REF!</v>
      </c>
    </row>
    <row r="70" spans="1:11" ht="12.75" customHeight="1" x14ac:dyDescent="0.2">
      <c r="A70" s="932"/>
      <c r="B70" s="112" t="e">
        <f>Summary!#REF!</f>
        <v>#REF!</v>
      </c>
      <c r="C70" s="86" t="e">
        <f>Summary!#REF!</f>
        <v>#REF!</v>
      </c>
      <c r="D70" s="86" t="e">
        <f>Summary!#REF!</f>
        <v>#REF!</v>
      </c>
      <c r="E70" s="112" t="e">
        <f>Summary!#REF!</f>
        <v>#REF!</v>
      </c>
      <c r="F70" s="86" t="e">
        <f>Summary!#REF!</f>
        <v>#REF!</v>
      </c>
      <c r="G70" s="86" t="e">
        <f>Summary!#REF!</f>
        <v>#REF!</v>
      </c>
      <c r="H70" s="86" t="e">
        <f>Summary!#REF!</f>
        <v>#REF!</v>
      </c>
      <c r="I70" s="345" t="e">
        <f>Summary!#REF!</f>
        <v>#REF!</v>
      </c>
      <c r="J70" s="345" t="e">
        <f>Summary!#REF!</f>
        <v>#REF!</v>
      </c>
      <c r="K70" s="931" t="e">
        <f>Summary!#REF!</f>
        <v>#REF!</v>
      </c>
    </row>
    <row r="71" spans="1:11" ht="12.75" customHeight="1" x14ac:dyDescent="0.2">
      <c r="A71" s="932"/>
      <c r="B71" s="112" t="e">
        <f>Summary!#REF!</f>
        <v>#REF!</v>
      </c>
      <c r="C71" s="86" t="e">
        <f>Summary!#REF!</f>
        <v>#REF!</v>
      </c>
      <c r="D71" s="86" t="e">
        <f>Summary!#REF!</f>
        <v>#REF!</v>
      </c>
      <c r="E71" s="112" t="e">
        <f>Summary!#REF!</f>
        <v>#REF!</v>
      </c>
      <c r="F71" s="86" t="e">
        <f>Summary!#REF!</f>
        <v>#REF!</v>
      </c>
      <c r="G71" s="86" t="e">
        <f>Summary!#REF!</f>
        <v>#REF!</v>
      </c>
      <c r="H71" s="86" t="e">
        <f>Summary!#REF!</f>
        <v>#REF!</v>
      </c>
      <c r="I71" s="345" t="e">
        <f>Summary!#REF!</f>
        <v>#REF!</v>
      </c>
      <c r="J71" s="345" t="e">
        <f>Summary!#REF!</f>
        <v>#REF!</v>
      </c>
      <c r="K71" s="931" t="e">
        <f>Summary!#REF!</f>
        <v>#REF!</v>
      </c>
    </row>
    <row r="72" spans="1:11" ht="12.75" customHeight="1" x14ac:dyDescent="0.2">
      <c r="A72" s="932"/>
      <c r="B72" s="112" t="e">
        <f>Summary!#REF!</f>
        <v>#REF!</v>
      </c>
      <c r="C72" s="86" t="e">
        <f>Summary!#REF!</f>
        <v>#REF!</v>
      </c>
      <c r="D72" s="86" t="e">
        <f>Summary!#REF!</f>
        <v>#REF!</v>
      </c>
      <c r="E72" s="112" t="e">
        <f>Summary!#REF!</f>
        <v>#REF!</v>
      </c>
      <c r="F72" s="86" t="e">
        <f>Summary!#REF!</f>
        <v>#REF!</v>
      </c>
      <c r="G72" s="86" t="e">
        <f>Summary!#REF!</f>
        <v>#REF!</v>
      </c>
      <c r="H72" s="86" t="e">
        <f>Summary!#REF!</f>
        <v>#REF!</v>
      </c>
      <c r="I72" s="345" t="e">
        <f>Summary!#REF!</f>
        <v>#REF!</v>
      </c>
      <c r="J72" s="345" t="e">
        <f>Summary!#REF!</f>
        <v>#REF!</v>
      </c>
      <c r="K72" s="931" t="e">
        <f>Summary!#REF!</f>
        <v>#REF!</v>
      </c>
    </row>
    <row r="73" spans="1:11" ht="12.75" customHeight="1" x14ac:dyDescent="0.2">
      <c r="A73" s="932"/>
      <c r="B73" s="112" t="e">
        <f>Summary!#REF!</f>
        <v>#REF!</v>
      </c>
      <c r="C73" s="86" t="e">
        <f>Summary!#REF!</f>
        <v>#REF!</v>
      </c>
      <c r="D73" s="86" t="e">
        <f>Summary!#REF!</f>
        <v>#REF!</v>
      </c>
      <c r="E73" s="112" t="e">
        <f>Summary!#REF!</f>
        <v>#REF!</v>
      </c>
      <c r="F73" s="86" t="e">
        <f>Summary!#REF!</f>
        <v>#REF!</v>
      </c>
      <c r="G73" s="86" t="e">
        <f>Summary!#REF!</f>
        <v>#REF!</v>
      </c>
      <c r="H73" s="86" t="e">
        <f>Summary!#REF!</f>
        <v>#REF!</v>
      </c>
      <c r="I73" s="345" t="e">
        <f>Summary!#REF!</f>
        <v>#REF!</v>
      </c>
      <c r="J73" s="345" t="e">
        <f>Summary!#REF!</f>
        <v>#REF!</v>
      </c>
      <c r="K73" s="931" t="e">
        <f>Summary!#REF!</f>
        <v>#REF!</v>
      </c>
    </row>
    <row r="74" spans="1:11" ht="12.75" customHeight="1" x14ac:dyDescent="0.2">
      <c r="A74" s="932"/>
      <c r="B74" s="112" t="e">
        <f>Summary!#REF!</f>
        <v>#REF!</v>
      </c>
      <c r="C74" s="86" t="e">
        <f>Summary!#REF!</f>
        <v>#REF!</v>
      </c>
      <c r="D74" s="86" t="e">
        <f>Summary!#REF!</f>
        <v>#REF!</v>
      </c>
      <c r="E74" s="112" t="e">
        <f>Summary!#REF!</f>
        <v>#REF!</v>
      </c>
      <c r="F74" s="86" t="e">
        <f>Summary!#REF!</f>
        <v>#REF!</v>
      </c>
      <c r="G74" s="86" t="e">
        <f>Summary!#REF!</f>
        <v>#REF!</v>
      </c>
      <c r="H74" s="86" t="e">
        <f>Summary!#REF!</f>
        <v>#REF!</v>
      </c>
      <c r="I74" s="345" t="e">
        <f>Summary!#REF!</f>
        <v>#REF!</v>
      </c>
      <c r="J74" s="345" t="e">
        <f>Summary!#REF!</f>
        <v>#REF!</v>
      </c>
      <c r="K74" s="931" t="e">
        <f>Summary!#REF!</f>
        <v>#REF!</v>
      </c>
    </row>
    <row r="75" spans="1:11" ht="12.75" customHeight="1" x14ac:dyDescent="0.2">
      <c r="A75" s="932"/>
      <c r="B75" s="112" t="e">
        <f>Summary!#REF!</f>
        <v>#REF!</v>
      </c>
      <c r="C75" s="86" t="e">
        <f>Summary!#REF!</f>
        <v>#REF!</v>
      </c>
      <c r="D75" s="86" t="e">
        <f>Summary!#REF!</f>
        <v>#REF!</v>
      </c>
      <c r="E75" s="112" t="e">
        <f>Summary!#REF!</f>
        <v>#REF!</v>
      </c>
      <c r="F75" s="86" t="e">
        <f>Summary!#REF!</f>
        <v>#REF!</v>
      </c>
      <c r="G75" s="86" t="e">
        <f>Summary!#REF!</f>
        <v>#REF!</v>
      </c>
      <c r="H75" s="86" t="e">
        <f>Summary!#REF!</f>
        <v>#REF!</v>
      </c>
      <c r="I75" s="345" t="e">
        <f>Summary!#REF!</f>
        <v>#REF!</v>
      </c>
      <c r="J75" s="345" t="e">
        <f>Summary!#REF!</f>
        <v>#REF!</v>
      </c>
      <c r="K75" s="931" t="e">
        <f>Summary!#REF!</f>
        <v>#REF!</v>
      </c>
    </row>
    <row r="76" spans="1:11" ht="12.75" customHeight="1" x14ac:dyDescent="0.2">
      <c r="A76" s="932"/>
      <c r="B76" s="112" t="e">
        <f>Summary!#REF!</f>
        <v>#REF!</v>
      </c>
      <c r="C76" s="86" t="e">
        <f>Summary!#REF!</f>
        <v>#REF!</v>
      </c>
      <c r="D76" s="86" t="e">
        <f>Summary!#REF!</f>
        <v>#REF!</v>
      </c>
      <c r="E76" s="112" t="e">
        <f>Summary!#REF!</f>
        <v>#REF!</v>
      </c>
      <c r="F76" s="86" t="e">
        <f>Summary!#REF!</f>
        <v>#REF!</v>
      </c>
      <c r="G76" s="86" t="e">
        <f>Summary!#REF!</f>
        <v>#REF!</v>
      </c>
      <c r="H76" s="86" t="e">
        <f>Summary!#REF!</f>
        <v>#REF!</v>
      </c>
      <c r="I76" s="345" t="e">
        <f>Summary!#REF!</f>
        <v>#REF!</v>
      </c>
      <c r="J76" s="345" t="e">
        <f>Summary!#REF!</f>
        <v>#REF!</v>
      </c>
      <c r="K76" s="931" t="e">
        <f>Summary!#REF!</f>
        <v>#REF!</v>
      </c>
    </row>
    <row r="77" spans="1:11" ht="12.75" customHeight="1" x14ac:dyDescent="0.2">
      <c r="A77" s="932"/>
      <c r="B77" s="112" t="e">
        <f>Summary!#REF!</f>
        <v>#REF!</v>
      </c>
      <c r="C77" s="86" t="e">
        <f>Summary!#REF!</f>
        <v>#REF!</v>
      </c>
      <c r="D77" s="86" t="e">
        <f>Summary!#REF!</f>
        <v>#REF!</v>
      </c>
      <c r="E77" s="112" t="e">
        <f>Summary!#REF!</f>
        <v>#REF!</v>
      </c>
      <c r="F77" s="86" t="e">
        <f>Summary!#REF!</f>
        <v>#REF!</v>
      </c>
      <c r="G77" s="86" t="e">
        <f>Summary!#REF!</f>
        <v>#REF!</v>
      </c>
      <c r="H77" s="86" t="e">
        <f>Summary!#REF!</f>
        <v>#REF!</v>
      </c>
      <c r="I77" s="345" t="e">
        <f>Summary!#REF!</f>
        <v>#REF!</v>
      </c>
      <c r="J77" s="345" t="e">
        <f>Summary!#REF!</f>
        <v>#REF!</v>
      </c>
      <c r="K77" s="931" t="e">
        <f>Summary!#REF!</f>
        <v>#REF!</v>
      </c>
    </row>
    <row r="78" spans="1:11" ht="12.75" customHeight="1" x14ac:dyDescent="0.2">
      <c r="A78" s="932"/>
      <c r="B78" s="112" t="e">
        <f>Summary!#REF!</f>
        <v>#REF!</v>
      </c>
      <c r="C78" s="86" t="e">
        <f>Summary!#REF!</f>
        <v>#REF!</v>
      </c>
      <c r="D78" s="86" t="e">
        <f>Summary!#REF!</f>
        <v>#REF!</v>
      </c>
      <c r="E78" s="112" t="e">
        <f>Summary!#REF!</f>
        <v>#REF!</v>
      </c>
      <c r="F78" s="86" t="e">
        <f>Summary!#REF!</f>
        <v>#REF!</v>
      </c>
      <c r="G78" s="86" t="e">
        <f>Summary!#REF!</f>
        <v>#REF!</v>
      </c>
      <c r="H78" s="86" t="e">
        <f>Summary!#REF!</f>
        <v>#REF!</v>
      </c>
      <c r="I78" s="345" t="e">
        <f>Summary!#REF!</f>
        <v>#REF!</v>
      </c>
      <c r="J78" s="345" t="e">
        <f>Summary!#REF!</f>
        <v>#REF!</v>
      </c>
      <c r="K78" s="931" t="e">
        <f>Summary!#REF!</f>
        <v>#REF!</v>
      </c>
    </row>
    <row r="79" spans="1:11" ht="12.75" customHeight="1" x14ac:dyDescent="0.2">
      <c r="A79" s="932"/>
      <c r="B79" s="112" t="e">
        <f>Summary!#REF!</f>
        <v>#REF!</v>
      </c>
      <c r="C79" s="86" t="e">
        <f>Summary!#REF!</f>
        <v>#REF!</v>
      </c>
      <c r="D79" s="86" t="e">
        <f>Summary!#REF!</f>
        <v>#REF!</v>
      </c>
      <c r="E79" s="112" t="e">
        <f>Summary!#REF!</f>
        <v>#REF!</v>
      </c>
      <c r="F79" s="86" t="e">
        <f>Summary!#REF!</f>
        <v>#REF!</v>
      </c>
      <c r="G79" s="86" t="e">
        <f>Summary!#REF!</f>
        <v>#REF!</v>
      </c>
      <c r="H79" s="86" t="e">
        <f>Summary!#REF!</f>
        <v>#REF!</v>
      </c>
      <c r="I79" s="345" t="e">
        <f>Summary!#REF!</f>
        <v>#REF!</v>
      </c>
      <c r="J79" s="345" t="e">
        <f>Summary!#REF!</f>
        <v>#REF!</v>
      </c>
      <c r="K79" s="931" t="e">
        <f>Summary!#REF!</f>
        <v>#REF!</v>
      </c>
    </row>
    <row r="80" spans="1:11" ht="12.75" customHeight="1" x14ac:dyDescent="0.2">
      <c r="A80" s="932"/>
      <c r="B80" s="112" t="e">
        <f>Summary!#REF!</f>
        <v>#REF!</v>
      </c>
      <c r="C80" s="86" t="e">
        <f>Summary!#REF!</f>
        <v>#REF!</v>
      </c>
      <c r="D80" s="86" t="e">
        <f>Summary!#REF!</f>
        <v>#REF!</v>
      </c>
      <c r="E80" s="112" t="e">
        <f>Summary!#REF!</f>
        <v>#REF!</v>
      </c>
      <c r="F80" s="86" t="e">
        <f>Summary!#REF!</f>
        <v>#REF!</v>
      </c>
      <c r="G80" s="86" t="e">
        <f>Summary!#REF!</f>
        <v>#REF!</v>
      </c>
      <c r="H80" s="86" t="e">
        <f>Summary!#REF!</f>
        <v>#REF!</v>
      </c>
      <c r="I80" s="345" t="e">
        <f>Summary!#REF!</f>
        <v>#REF!</v>
      </c>
      <c r="J80" s="345" t="e">
        <f>Summary!#REF!</f>
        <v>#REF!</v>
      </c>
      <c r="K80" s="931" t="e">
        <f>Summary!#REF!</f>
        <v>#REF!</v>
      </c>
    </row>
    <row r="81" spans="1:11" ht="12.75" customHeight="1" x14ac:dyDescent="0.2">
      <c r="A81" s="932"/>
      <c r="B81" s="112" t="e">
        <f>Summary!#REF!</f>
        <v>#REF!</v>
      </c>
      <c r="C81" s="86" t="e">
        <f>Summary!#REF!</f>
        <v>#REF!</v>
      </c>
      <c r="D81" s="86" t="e">
        <f>Summary!#REF!</f>
        <v>#REF!</v>
      </c>
      <c r="E81" s="112" t="e">
        <f>Summary!#REF!</f>
        <v>#REF!</v>
      </c>
      <c r="F81" s="86" t="e">
        <f>Summary!#REF!</f>
        <v>#REF!</v>
      </c>
      <c r="G81" s="86" t="e">
        <f>Summary!#REF!</f>
        <v>#REF!</v>
      </c>
      <c r="H81" s="86" t="e">
        <f>Summary!#REF!</f>
        <v>#REF!</v>
      </c>
      <c r="I81" s="345" t="e">
        <f>Summary!#REF!</f>
        <v>#REF!</v>
      </c>
      <c r="J81" s="345" t="e">
        <f>Summary!#REF!</f>
        <v>#REF!</v>
      </c>
      <c r="K81" s="931" t="e">
        <f>Summary!#REF!</f>
        <v>#REF!</v>
      </c>
    </row>
    <row r="82" spans="1:11" ht="12.75" customHeight="1" x14ac:dyDescent="0.2">
      <c r="A82" s="932"/>
      <c r="B82" s="112" t="e">
        <f>Summary!#REF!</f>
        <v>#REF!</v>
      </c>
      <c r="C82" s="86" t="e">
        <f>Summary!#REF!</f>
        <v>#REF!</v>
      </c>
      <c r="D82" s="86" t="e">
        <f>Summary!#REF!</f>
        <v>#REF!</v>
      </c>
      <c r="E82" s="112" t="e">
        <f>Summary!#REF!</f>
        <v>#REF!</v>
      </c>
      <c r="F82" s="86" t="e">
        <f>Summary!#REF!</f>
        <v>#REF!</v>
      </c>
      <c r="G82" s="86" t="e">
        <f>Summary!#REF!</f>
        <v>#REF!</v>
      </c>
      <c r="H82" s="86" t="e">
        <f>Summary!#REF!</f>
        <v>#REF!</v>
      </c>
      <c r="I82" s="345" t="e">
        <f>Summary!#REF!</f>
        <v>#REF!</v>
      </c>
      <c r="J82" s="345" t="e">
        <f>Summary!#REF!</f>
        <v>#REF!</v>
      </c>
      <c r="K82" s="931" t="e">
        <f>Summary!#REF!</f>
        <v>#REF!</v>
      </c>
    </row>
    <row r="83" spans="1:11" ht="12.75" customHeight="1" x14ac:dyDescent="0.2">
      <c r="A83" s="932"/>
      <c r="B83" s="112" t="e">
        <f>Summary!#REF!</f>
        <v>#REF!</v>
      </c>
      <c r="C83" s="86" t="e">
        <f>Summary!#REF!</f>
        <v>#REF!</v>
      </c>
      <c r="D83" s="86" t="e">
        <f>Summary!#REF!</f>
        <v>#REF!</v>
      </c>
      <c r="E83" s="112" t="e">
        <f>Summary!#REF!</f>
        <v>#REF!</v>
      </c>
      <c r="F83" s="86" t="e">
        <f>Summary!#REF!</f>
        <v>#REF!</v>
      </c>
      <c r="G83" s="86" t="e">
        <f>Summary!#REF!</f>
        <v>#REF!</v>
      </c>
      <c r="H83" s="86" t="e">
        <f>Summary!#REF!</f>
        <v>#REF!</v>
      </c>
      <c r="I83" s="345" t="e">
        <f>Summary!#REF!</f>
        <v>#REF!</v>
      </c>
      <c r="J83" s="345" t="e">
        <f>Summary!#REF!</f>
        <v>#REF!</v>
      </c>
      <c r="K83" s="931" t="e">
        <f>Summary!#REF!</f>
        <v>#REF!</v>
      </c>
    </row>
    <row r="84" spans="1:11" ht="12.75" customHeight="1" x14ac:dyDescent="0.2">
      <c r="A84" s="932"/>
      <c r="B84" s="112" t="e">
        <f>Summary!#REF!</f>
        <v>#REF!</v>
      </c>
      <c r="C84" s="86" t="e">
        <f>Summary!#REF!</f>
        <v>#REF!</v>
      </c>
      <c r="D84" s="86" t="e">
        <f>Summary!#REF!</f>
        <v>#REF!</v>
      </c>
      <c r="E84" s="112" t="e">
        <f>Summary!#REF!</f>
        <v>#REF!</v>
      </c>
      <c r="F84" s="86" t="e">
        <f>Summary!#REF!</f>
        <v>#REF!</v>
      </c>
      <c r="G84" s="86" t="e">
        <f>Summary!#REF!</f>
        <v>#REF!</v>
      </c>
      <c r="H84" s="86" t="e">
        <f>Summary!#REF!</f>
        <v>#REF!</v>
      </c>
      <c r="I84" s="345" t="e">
        <f>Summary!#REF!</f>
        <v>#REF!</v>
      </c>
      <c r="J84" s="345" t="e">
        <f>Summary!#REF!</f>
        <v>#REF!</v>
      </c>
      <c r="K84" s="931" t="e">
        <f>Summary!#REF!</f>
        <v>#REF!</v>
      </c>
    </row>
    <row r="85" spans="1:11" ht="12.75" customHeight="1" x14ac:dyDescent="0.2">
      <c r="A85" s="932"/>
      <c r="B85" s="112" t="e">
        <f>Summary!#REF!</f>
        <v>#REF!</v>
      </c>
      <c r="C85" s="86" t="e">
        <f>Summary!#REF!</f>
        <v>#REF!</v>
      </c>
      <c r="D85" s="86" t="e">
        <f>Summary!#REF!</f>
        <v>#REF!</v>
      </c>
      <c r="E85" s="112" t="e">
        <f>Summary!#REF!</f>
        <v>#REF!</v>
      </c>
      <c r="F85" s="86" t="e">
        <f>Summary!#REF!</f>
        <v>#REF!</v>
      </c>
      <c r="G85" s="86" t="e">
        <f>Summary!#REF!</f>
        <v>#REF!</v>
      </c>
      <c r="H85" s="86" t="e">
        <f>Summary!#REF!</f>
        <v>#REF!</v>
      </c>
      <c r="I85" s="345" t="e">
        <f>Summary!#REF!</f>
        <v>#REF!</v>
      </c>
      <c r="J85" s="345" t="e">
        <f>Summary!#REF!</f>
        <v>#REF!</v>
      </c>
      <c r="K85" s="931" t="e">
        <f>Summary!#REF!</f>
        <v>#REF!</v>
      </c>
    </row>
    <row r="86" spans="1:11" ht="12.75" customHeight="1" x14ac:dyDescent="0.2">
      <c r="A86" s="932"/>
      <c r="B86" s="112" t="e">
        <f>Summary!#REF!</f>
        <v>#REF!</v>
      </c>
      <c r="C86" s="86" t="e">
        <f>Summary!#REF!</f>
        <v>#REF!</v>
      </c>
      <c r="D86" s="86" t="e">
        <f>Summary!#REF!</f>
        <v>#REF!</v>
      </c>
      <c r="E86" s="112" t="e">
        <f>Summary!#REF!</f>
        <v>#REF!</v>
      </c>
      <c r="F86" s="86" t="e">
        <f>Summary!#REF!</f>
        <v>#REF!</v>
      </c>
      <c r="G86" s="86" t="e">
        <f>Summary!#REF!</f>
        <v>#REF!</v>
      </c>
      <c r="H86" s="86" t="e">
        <f>Summary!#REF!</f>
        <v>#REF!</v>
      </c>
      <c r="I86" s="345" t="e">
        <f>Summary!#REF!</f>
        <v>#REF!</v>
      </c>
      <c r="J86" s="345" t="e">
        <f>Summary!#REF!</f>
        <v>#REF!</v>
      </c>
      <c r="K86" s="931" t="e">
        <f>Summary!#REF!</f>
        <v>#REF!</v>
      </c>
    </row>
    <row r="87" spans="1:11" ht="12.75" customHeight="1" x14ac:dyDescent="0.2">
      <c r="A87" s="932"/>
      <c r="B87" s="112" t="e">
        <f>Summary!#REF!</f>
        <v>#REF!</v>
      </c>
      <c r="C87" s="86" t="e">
        <f>Summary!#REF!</f>
        <v>#REF!</v>
      </c>
      <c r="D87" s="86" t="e">
        <f>Summary!#REF!</f>
        <v>#REF!</v>
      </c>
      <c r="E87" s="112" t="e">
        <f>Summary!#REF!</f>
        <v>#REF!</v>
      </c>
      <c r="F87" s="86" t="e">
        <f>Summary!#REF!</f>
        <v>#REF!</v>
      </c>
      <c r="G87" s="86" t="e">
        <f>Summary!#REF!</f>
        <v>#REF!</v>
      </c>
      <c r="H87" s="86" t="e">
        <f>Summary!#REF!</f>
        <v>#REF!</v>
      </c>
      <c r="I87" s="345" t="e">
        <f>Summary!#REF!</f>
        <v>#REF!</v>
      </c>
      <c r="J87" s="345" t="e">
        <f>Summary!#REF!</f>
        <v>#REF!</v>
      </c>
      <c r="K87" s="931" t="e">
        <f>Summary!#REF!</f>
        <v>#REF!</v>
      </c>
    </row>
    <row r="88" spans="1:11" ht="12.75" customHeight="1" x14ac:dyDescent="0.2">
      <c r="A88" s="932"/>
      <c r="B88" s="112" t="e">
        <f>Summary!#REF!</f>
        <v>#REF!</v>
      </c>
      <c r="C88" s="86" t="e">
        <f>Summary!#REF!</f>
        <v>#REF!</v>
      </c>
      <c r="D88" s="86" t="e">
        <f>Summary!#REF!</f>
        <v>#REF!</v>
      </c>
      <c r="E88" s="112" t="e">
        <f>Summary!#REF!</f>
        <v>#REF!</v>
      </c>
      <c r="F88" s="86" t="e">
        <f>Summary!#REF!</f>
        <v>#REF!</v>
      </c>
      <c r="G88" s="86" t="e">
        <f>Summary!#REF!</f>
        <v>#REF!</v>
      </c>
      <c r="H88" s="86" t="e">
        <f>Summary!#REF!</f>
        <v>#REF!</v>
      </c>
      <c r="I88" s="345" t="e">
        <f>Summary!#REF!</f>
        <v>#REF!</v>
      </c>
      <c r="J88" s="345" t="e">
        <f>Summary!#REF!</f>
        <v>#REF!</v>
      </c>
      <c r="K88" s="931" t="e">
        <f>Summary!#REF!</f>
        <v>#REF!</v>
      </c>
    </row>
    <row r="89" spans="1:11" ht="12.75" customHeight="1" x14ac:dyDescent="0.2">
      <c r="A89" s="932"/>
      <c r="B89" s="112" t="e">
        <f>Summary!#REF!</f>
        <v>#REF!</v>
      </c>
      <c r="C89" s="86" t="e">
        <f>Summary!#REF!</f>
        <v>#REF!</v>
      </c>
      <c r="D89" s="86" t="e">
        <f>Summary!#REF!</f>
        <v>#REF!</v>
      </c>
      <c r="E89" s="112" t="e">
        <f>Summary!#REF!</f>
        <v>#REF!</v>
      </c>
      <c r="F89" s="86" t="e">
        <f>Summary!#REF!</f>
        <v>#REF!</v>
      </c>
      <c r="G89" s="86" t="e">
        <f>Summary!#REF!</f>
        <v>#REF!</v>
      </c>
      <c r="H89" s="86" t="e">
        <f>Summary!#REF!</f>
        <v>#REF!</v>
      </c>
      <c r="I89" s="345" t="e">
        <f>Summary!#REF!</f>
        <v>#REF!</v>
      </c>
      <c r="J89" s="345" t="e">
        <f>Summary!#REF!</f>
        <v>#REF!</v>
      </c>
      <c r="K89" s="931" t="e">
        <f>Summary!#REF!</f>
        <v>#REF!</v>
      </c>
    </row>
    <row r="90" spans="1:11" ht="12.75" customHeight="1" x14ac:dyDescent="0.2">
      <c r="A90" s="932"/>
      <c r="B90" s="112" t="e">
        <f>Summary!#REF!</f>
        <v>#REF!</v>
      </c>
      <c r="C90" s="86" t="e">
        <f>Summary!#REF!</f>
        <v>#REF!</v>
      </c>
      <c r="D90" s="86" t="e">
        <f>Summary!#REF!</f>
        <v>#REF!</v>
      </c>
      <c r="E90" s="112" t="e">
        <f>Summary!#REF!</f>
        <v>#REF!</v>
      </c>
      <c r="F90" s="86" t="e">
        <f>Summary!#REF!</f>
        <v>#REF!</v>
      </c>
      <c r="G90" s="86" t="e">
        <f>Summary!#REF!</f>
        <v>#REF!</v>
      </c>
      <c r="H90" s="86" t="e">
        <f>Summary!#REF!</f>
        <v>#REF!</v>
      </c>
      <c r="I90" s="345" t="e">
        <f>Summary!#REF!</f>
        <v>#REF!</v>
      </c>
      <c r="J90" s="345" t="e">
        <f>Summary!#REF!</f>
        <v>#REF!</v>
      </c>
      <c r="K90" s="931" t="e">
        <f>Summary!#REF!</f>
        <v>#REF!</v>
      </c>
    </row>
    <row r="91" spans="1:11" ht="12.75" customHeight="1" x14ac:dyDescent="0.2">
      <c r="A91" s="932"/>
      <c r="B91" s="112" t="e">
        <f>Summary!#REF!</f>
        <v>#REF!</v>
      </c>
      <c r="C91" s="86" t="e">
        <f>Summary!#REF!</f>
        <v>#REF!</v>
      </c>
      <c r="D91" s="86" t="e">
        <f>Summary!#REF!</f>
        <v>#REF!</v>
      </c>
      <c r="E91" s="112" t="e">
        <f>Summary!#REF!</f>
        <v>#REF!</v>
      </c>
      <c r="F91" s="86" t="e">
        <f>Summary!#REF!</f>
        <v>#REF!</v>
      </c>
      <c r="G91" s="86" t="e">
        <f>Summary!#REF!</f>
        <v>#REF!</v>
      </c>
      <c r="H91" s="86" t="e">
        <f>Summary!#REF!</f>
        <v>#REF!</v>
      </c>
      <c r="I91" s="345" t="e">
        <f>Summary!#REF!</f>
        <v>#REF!</v>
      </c>
      <c r="J91" s="345" t="e">
        <f>Summary!#REF!</f>
        <v>#REF!</v>
      </c>
      <c r="K91" s="931" t="e">
        <f>Summary!#REF!</f>
        <v>#REF!</v>
      </c>
    </row>
    <row r="92" spans="1:11" ht="12.75" customHeight="1" x14ac:dyDescent="0.2">
      <c r="A92" s="932"/>
      <c r="B92" s="112" t="e">
        <f>Summary!#REF!</f>
        <v>#REF!</v>
      </c>
      <c r="C92" s="86" t="e">
        <f>Summary!#REF!</f>
        <v>#REF!</v>
      </c>
      <c r="D92" s="86" t="e">
        <f>Summary!#REF!</f>
        <v>#REF!</v>
      </c>
      <c r="E92" s="112" t="e">
        <f>Summary!#REF!</f>
        <v>#REF!</v>
      </c>
      <c r="F92" s="86" t="e">
        <f>Summary!#REF!</f>
        <v>#REF!</v>
      </c>
      <c r="G92" s="86" t="e">
        <f>Summary!#REF!</f>
        <v>#REF!</v>
      </c>
      <c r="H92" s="86" t="e">
        <f>Summary!#REF!</f>
        <v>#REF!</v>
      </c>
      <c r="I92" s="345" t="e">
        <f>Summary!#REF!</f>
        <v>#REF!</v>
      </c>
      <c r="J92" s="345" t="e">
        <f>Summary!#REF!</f>
        <v>#REF!</v>
      </c>
      <c r="K92" s="931" t="e">
        <f>Summary!#REF!</f>
        <v>#REF!</v>
      </c>
    </row>
    <row r="93" spans="1:11" ht="12.75" customHeight="1" x14ac:dyDescent="0.2">
      <c r="A93" s="932"/>
      <c r="B93" s="112" t="e">
        <f>Summary!#REF!</f>
        <v>#REF!</v>
      </c>
      <c r="C93" s="86" t="e">
        <f>Summary!#REF!</f>
        <v>#REF!</v>
      </c>
      <c r="D93" s="86" t="e">
        <f>Summary!#REF!</f>
        <v>#REF!</v>
      </c>
      <c r="E93" s="112" t="e">
        <f>Summary!#REF!</f>
        <v>#REF!</v>
      </c>
      <c r="F93" s="86" t="e">
        <f>Summary!#REF!</f>
        <v>#REF!</v>
      </c>
      <c r="G93" s="86" t="e">
        <f>Summary!#REF!</f>
        <v>#REF!</v>
      </c>
      <c r="H93" s="86" t="e">
        <f>Summary!#REF!</f>
        <v>#REF!</v>
      </c>
      <c r="I93" s="345" t="e">
        <f>Summary!#REF!</f>
        <v>#REF!</v>
      </c>
      <c r="J93" s="345" t="e">
        <f>Summary!#REF!</f>
        <v>#REF!</v>
      </c>
      <c r="K93" s="931" t="e">
        <f>Summary!#REF!</f>
        <v>#REF!</v>
      </c>
    </row>
    <row r="94" spans="1:11" ht="12.75" customHeight="1" x14ac:dyDescent="0.2">
      <c r="A94" s="932"/>
      <c r="B94" s="112" t="e">
        <f>Summary!#REF!</f>
        <v>#REF!</v>
      </c>
      <c r="C94" s="86" t="e">
        <f>Summary!#REF!</f>
        <v>#REF!</v>
      </c>
      <c r="D94" s="86" t="e">
        <f>Summary!#REF!</f>
        <v>#REF!</v>
      </c>
      <c r="E94" s="112" t="e">
        <f>Summary!#REF!</f>
        <v>#REF!</v>
      </c>
      <c r="F94" s="86" t="e">
        <f>Summary!#REF!</f>
        <v>#REF!</v>
      </c>
      <c r="G94" s="86" t="e">
        <f>Summary!#REF!</f>
        <v>#REF!</v>
      </c>
      <c r="H94" s="86" t="e">
        <f>Summary!#REF!</f>
        <v>#REF!</v>
      </c>
      <c r="I94" s="345" t="e">
        <f>Summary!#REF!</f>
        <v>#REF!</v>
      </c>
      <c r="J94" s="345" t="e">
        <f>Summary!#REF!</f>
        <v>#REF!</v>
      </c>
      <c r="K94" s="931" t="e">
        <f>Summary!#REF!</f>
        <v>#REF!</v>
      </c>
    </row>
    <row r="95" spans="1:11" ht="12.75" customHeight="1" x14ac:dyDescent="0.2">
      <c r="A95" s="932"/>
      <c r="B95" s="112" t="e">
        <f>Summary!#REF!</f>
        <v>#REF!</v>
      </c>
      <c r="C95" s="86" t="e">
        <f>Summary!#REF!</f>
        <v>#REF!</v>
      </c>
      <c r="D95" s="86" t="e">
        <f>Summary!#REF!</f>
        <v>#REF!</v>
      </c>
      <c r="E95" s="112" t="e">
        <f>Summary!#REF!</f>
        <v>#REF!</v>
      </c>
      <c r="F95" s="86" t="e">
        <f>Summary!#REF!</f>
        <v>#REF!</v>
      </c>
      <c r="G95" s="86" t="e">
        <f>Summary!#REF!</f>
        <v>#REF!</v>
      </c>
      <c r="H95" s="86" t="e">
        <f>Summary!#REF!</f>
        <v>#REF!</v>
      </c>
      <c r="I95" s="345" t="e">
        <f>Summary!#REF!</f>
        <v>#REF!</v>
      </c>
      <c r="J95" s="345" t="e">
        <f>Summary!#REF!</f>
        <v>#REF!</v>
      </c>
      <c r="K95" s="931" t="e">
        <f>Summary!#REF!</f>
        <v>#REF!</v>
      </c>
    </row>
    <row r="96" spans="1:11" ht="12.75" customHeight="1" x14ac:dyDescent="0.2">
      <c r="A96" s="932"/>
      <c r="B96" s="112" t="e">
        <f>Summary!#REF!</f>
        <v>#REF!</v>
      </c>
      <c r="C96" s="86" t="e">
        <f>Summary!#REF!</f>
        <v>#REF!</v>
      </c>
      <c r="D96" s="86" t="e">
        <f>Summary!#REF!</f>
        <v>#REF!</v>
      </c>
      <c r="E96" s="112" t="e">
        <f>Summary!#REF!</f>
        <v>#REF!</v>
      </c>
      <c r="F96" s="86" t="e">
        <f>Summary!#REF!</f>
        <v>#REF!</v>
      </c>
      <c r="G96" s="86" t="e">
        <f>Summary!#REF!</f>
        <v>#REF!</v>
      </c>
      <c r="H96" s="86" t="e">
        <f>Summary!#REF!</f>
        <v>#REF!</v>
      </c>
      <c r="I96" s="345" t="e">
        <f>Summary!#REF!</f>
        <v>#REF!</v>
      </c>
      <c r="J96" s="345" t="e">
        <f>Summary!#REF!</f>
        <v>#REF!</v>
      </c>
      <c r="K96" s="931" t="e">
        <f>Summary!#REF!</f>
        <v>#REF!</v>
      </c>
    </row>
    <row r="97" spans="1:11" ht="12.75" customHeight="1" x14ac:dyDescent="0.2">
      <c r="A97" s="932"/>
      <c r="B97" s="112" t="e">
        <f>Summary!#REF!</f>
        <v>#REF!</v>
      </c>
      <c r="C97" s="86" t="e">
        <f>Summary!#REF!</f>
        <v>#REF!</v>
      </c>
      <c r="D97" s="86" t="e">
        <f>Summary!#REF!</f>
        <v>#REF!</v>
      </c>
      <c r="E97" s="112" t="e">
        <f>Summary!#REF!</f>
        <v>#REF!</v>
      </c>
      <c r="F97" s="86" t="e">
        <f>Summary!#REF!</f>
        <v>#REF!</v>
      </c>
      <c r="G97" s="86" t="e">
        <f>Summary!#REF!</f>
        <v>#REF!</v>
      </c>
      <c r="H97" s="86" t="e">
        <f>Summary!#REF!</f>
        <v>#REF!</v>
      </c>
      <c r="I97" s="345" t="e">
        <f>Summary!#REF!</f>
        <v>#REF!</v>
      </c>
      <c r="J97" s="345" t="e">
        <f>Summary!#REF!</f>
        <v>#REF!</v>
      </c>
      <c r="K97" s="931" t="e">
        <f>Summary!#REF!</f>
        <v>#REF!</v>
      </c>
    </row>
    <row r="98" spans="1:11" ht="12.75" customHeight="1" x14ac:dyDescent="0.2">
      <c r="A98" s="932"/>
      <c r="B98" s="112" t="e">
        <f>Summary!#REF!</f>
        <v>#REF!</v>
      </c>
      <c r="C98" s="86" t="e">
        <f>Summary!#REF!</f>
        <v>#REF!</v>
      </c>
      <c r="D98" s="86" t="e">
        <f>Summary!#REF!</f>
        <v>#REF!</v>
      </c>
      <c r="E98" s="112" t="e">
        <f>Summary!#REF!</f>
        <v>#REF!</v>
      </c>
      <c r="F98" s="86" t="e">
        <f>Summary!#REF!</f>
        <v>#REF!</v>
      </c>
      <c r="G98" s="86" t="e">
        <f>Summary!#REF!</f>
        <v>#REF!</v>
      </c>
      <c r="H98" s="86" t="e">
        <f>Summary!#REF!</f>
        <v>#REF!</v>
      </c>
      <c r="I98" s="345" t="e">
        <f>Summary!#REF!</f>
        <v>#REF!</v>
      </c>
      <c r="J98" s="345" t="e">
        <f>Summary!#REF!</f>
        <v>#REF!</v>
      </c>
      <c r="K98" s="931" t="e">
        <f>Summary!#REF!</f>
        <v>#REF!</v>
      </c>
    </row>
    <row r="99" spans="1:11" ht="12.75" customHeight="1" x14ac:dyDescent="0.2">
      <c r="A99" s="932"/>
      <c r="B99" s="112" t="e">
        <f>Summary!#REF!</f>
        <v>#REF!</v>
      </c>
      <c r="C99" s="86" t="e">
        <f>Summary!#REF!</f>
        <v>#REF!</v>
      </c>
      <c r="D99" s="86" t="e">
        <f>Summary!#REF!</f>
        <v>#REF!</v>
      </c>
      <c r="E99" s="112" t="e">
        <f>Summary!#REF!</f>
        <v>#REF!</v>
      </c>
      <c r="F99" s="86" t="e">
        <f>Summary!#REF!</f>
        <v>#REF!</v>
      </c>
      <c r="G99" s="86" t="e">
        <f>Summary!#REF!</f>
        <v>#REF!</v>
      </c>
      <c r="H99" s="86" t="e">
        <f>Summary!#REF!</f>
        <v>#REF!</v>
      </c>
      <c r="I99" s="345" t="e">
        <f>Summary!#REF!</f>
        <v>#REF!</v>
      </c>
      <c r="J99" s="345" t="e">
        <f>Summary!#REF!</f>
        <v>#REF!</v>
      </c>
      <c r="K99" s="931" t="e">
        <f>Summary!#REF!</f>
        <v>#REF!</v>
      </c>
    </row>
    <row r="100" spans="1:11" ht="12.75" customHeight="1" x14ac:dyDescent="0.2">
      <c r="A100" s="932"/>
      <c r="B100" s="112" t="e">
        <f>Summary!#REF!</f>
        <v>#REF!</v>
      </c>
      <c r="C100" s="86" t="e">
        <f>Summary!#REF!</f>
        <v>#REF!</v>
      </c>
      <c r="D100" s="86" t="e">
        <f>Summary!#REF!</f>
        <v>#REF!</v>
      </c>
      <c r="E100" s="112" t="e">
        <f>Summary!#REF!</f>
        <v>#REF!</v>
      </c>
      <c r="F100" s="86" t="e">
        <f>Summary!#REF!</f>
        <v>#REF!</v>
      </c>
      <c r="G100" s="86" t="e">
        <f>Summary!#REF!</f>
        <v>#REF!</v>
      </c>
      <c r="H100" s="86" t="e">
        <f>Summary!#REF!</f>
        <v>#REF!</v>
      </c>
      <c r="I100" s="345" t="e">
        <f>Summary!#REF!</f>
        <v>#REF!</v>
      </c>
      <c r="J100" s="345" t="e">
        <f>Summary!#REF!</f>
        <v>#REF!</v>
      </c>
      <c r="K100" s="931" t="e">
        <f>Summary!#REF!</f>
        <v>#REF!</v>
      </c>
    </row>
    <row r="101" spans="1:11" ht="12.75" customHeight="1" x14ac:dyDescent="0.2">
      <c r="A101" s="932"/>
      <c r="B101" s="112" t="e">
        <f>Summary!#REF!</f>
        <v>#REF!</v>
      </c>
      <c r="C101" s="86" t="e">
        <f>Summary!#REF!</f>
        <v>#REF!</v>
      </c>
      <c r="D101" s="86" t="e">
        <f>Summary!#REF!</f>
        <v>#REF!</v>
      </c>
      <c r="E101" s="112" t="e">
        <f>Summary!#REF!</f>
        <v>#REF!</v>
      </c>
      <c r="F101" s="86" t="e">
        <f>Summary!#REF!</f>
        <v>#REF!</v>
      </c>
      <c r="G101" s="86" t="e">
        <f>Summary!#REF!</f>
        <v>#REF!</v>
      </c>
      <c r="H101" s="86" t="e">
        <f>Summary!#REF!</f>
        <v>#REF!</v>
      </c>
      <c r="I101" s="345" t="e">
        <f>Summary!#REF!</f>
        <v>#REF!</v>
      </c>
      <c r="J101" s="345" t="e">
        <f>Summary!#REF!</f>
        <v>#REF!</v>
      </c>
      <c r="K101" s="931" t="e">
        <f>Summary!#REF!</f>
        <v>#REF!</v>
      </c>
    </row>
    <row r="102" spans="1:11" ht="12.75" customHeight="1" x14ac:dyDescent="0.2">
      <c r="A102" s="932"/>
      <c r="B102" s="112" t="e">
        <f>Summary!#REF!</f>
        <v>#REF!</v>
      </c>
      <c r="C102" s="86" t="e">
        <f>Summary!#REF!</f>
        <v>#REF!</v>
      </c>
      <c r="D102" s="86" t="e">
        <f>Summary!#REF!</f>
        <v>#REF!</v>
      </c>
      <c r="E102" s="112" t="e">
        <f>Summary!#REF!</f>
        <v>#REF!</v>
      </c>
      <c r="F102" s="86" t="e">
        <f>Summary!#REF!</f>
        <v>#REF!</v>
      </c>
      <c r="G102" s="86" t="e">
        <f>Summary!#REF!</f>
        <v>#REF!</v>
      </c>
      <c r="H102" s="86" t="e">
        <f>Summary!#REF!</f>
        <v>#REF!</v>
      </c>
      <c r="I102" s="345" t="e">
        <f>Summary!#REF!</f>
        <v>#REF!</v>
      </c>
      <c r="J102" s="345" t="e">
        <f>Summary!#REF!</f>
        <v>#REF!</v>
      </c>
      <c r="K102" s="931" t="e">
        <f>Summary!#REF!</f>
        <v>#REF!</v>
      </c>
    </row>
    <row r="103" spans="1:11" ht="12.75" customHeight="1" x14ac:dyDescent="0.2">
      <c r="A103" s="932"/>
      <c r="B103" s="112" t="e">
        <f>Summary!#REF!</f>
        <v>#REF!</v>
      </c>
      <c r="C103" s="86" t="e">
        <f>Summary!#REF!</f>
        <v>#REF!</v>
      </c>
      <c r="D103" s="86" t="e">
        <f>Summary!#REF!</f>
        <v>#REF!</v>
      </c>
      <c r="E103" s="112" t="e">
        <f>Summary!#REF!</f>
        <v>#REF!</v>
      </c>
      <c r="F103" s="86" t="e">
        <f>Summary!#REF!</f>
        <v>#REF!</v>
      </c>
      <c r="G103" s="86" t="e">
        <f>Summary!#REF!</f>
        <v>#REF!</v>
      </c>
      <c r="H103" s="86" t="e">
        <f>Summary!#REF!</f>
        <v>#REF!</v>
      </c>
      <c r="I103" s="345" t="e">
        <f>Summary!#REF!</f>
        <v>#REF!</v>
      </c>
      <c r="J103" s="345" t="e">
        <f>Summary!#REF!</f>
        <v>#REF!</v>
      </c>
      <c r="K103" s="931" t="e">
        <f>Summary!#REF!</f>
        <v>#REF!</v>
      </c>
    </row>
    <row r="104" spans="1:11" ht="12.75" customHeight="1" x14ac:dyDescent="0.2">
      <c r="A104" s="932"/>
      <c r="B104" s="112" t="e">
        <f>Summary!#REF!</f>
        <v>#REF!</v>
      </c>
      <c r="C104" s="86" t="e">
        <f>Summary!#REF!</f>
        <v>#REF!</v>
      </c>
      <c r="D104" s="86" t="e">
        <f>Summary!#REF!</f>
        <v>#REF!</v>
      </c>
      <c r="E104" s="112" t="e">
        <f>Summary!#REF!</f>
        <v>#REF!</v>
      </c>
      <c r="F104" s="86" t="e">
        <f>Summary!#REF!</f>
        <v>#REF!</v>
      </c>
      <c r="G104" s="86" t="e">
        <f>Summary!#REF!</f>
        <v>#REF!</v>
      </c>
      <c r="H104" s="86" t="e">
        <f>Summary!#REF!</f>
        <v>#REF!</v>
      </c>
      <c r="I104" s="345" t="e">
        <f>Summary!#REF!</f>
        <v>#REF!</v>
      </c>
      <c r="J104" s="345" t="e">
        <f>Summary!#REF!</f>
        <v>#REF!</v>
      </c>
      <c r="K104" s="931" t="e">
        <f>Summary!#REF!</f>
        <v>#REF!</v>
      </c>
    </row>
    <row r="105" spans="1:11" ht="12.75" customHeight="1" x14ac:dyDescent="0.2">
      <c r="A105" s="932"/>
      <c r="B105" s="112" t="e">
        <f>Summary!#REF!</f>
        <v>#REF!</v>
      </c>
      <c r="C105" s="86" t="e">
        <f>Summary!#REF!</f>
        <v>#REF!</v>
      </c>
      <c r="D105" s="86" t="e">
        <f>Summary!#REF!</f>
        <v>#REF!</v>
      </c>
      <c r="E105" s="112" t="e">
        <f>Summary!#REF!</f>
        <v>#REF!</v>
      </c>
      <c r="F105" s="86" t="e">
        <f>Summary!#REF!</f>
        <v>#REF!</v>
      </c>
      <c r="G105" s="86" t="e">
        <f>Summary!#REF!</f>
        <v>#REF!</v>
      </c>
      <c r="H105" s="86" t="e">
        <f>Summary!#REF!</f>
        <v>#REF!</v>
      </c>
      <c r="I105" s="345" t="e">
        <f>Summary!#REF!</f>
        <v>#REF!</v>
      </c>
      <c r="J105" s="345" t="e">
        <f>Summary!#REF!</f>
        <v>#REF!</v>
      </c>
      <c r="K105" s="931" t="e">
        <f>Summary!#REF!</f>
        <v>#REF!</v>
      </c>
    </row>
    <row r="106" spans="1:11" ht="12.75" customHeight="1" x14ac:dyDescent="0.2">
      <c r="A106" s="932"/>
      <c r="B106" s="112" t="e">
        <f>Summary!#REF!</f>
        <v>#REF!</v>
      </c>
      <c r="C106" s="86" t="e">
        <f>Summary!#REF!</f>
        <v>#REF!</v>
      </c>
      <c r="D106" s="86" t="e">
        <f>Summary!#REF!</f>
        <v>#REF!</v>
      </c>
      <c r="E106" s="112" t="e">
        <f>Summary!#REF!</f>
        <v>#REF!</v>
      </c>
      <c r="F106" s="86" t="e">
        <f>Summary!#REF!</f>
        <v>#REF!</v>
      </c>
      <c r="G106" s="86" t="e">
        <f>Summary!#REF!</f>
        <v>#REF!</v>
      </c>
      <c r="H106" s="86" t="e">
        <f>Summary!#REF!</f>
        <v>#REF!</v>
      </c>
      <c r="I106" s="345" t="e">
        <f>Summary!#REF!</f>
        <v>#REF!</v>
      </c>
      <c r="J106" s="345" t="e">
        <f>Summary!#REF!</f>
        <v>#REF!</v>
      </c>
      <c r="K106" s="931" t="e">
        <f>Summary!#REF!</f>
        <v>#REF!</v>
      </c>
    </row>
    <row r="107" spans="1:11" ht="12.75" customHeight="1" x14ac:dyDescent="0.2">
      <c r="A107" s="932"/>
      <c r="B107" s="112" t="e">
        <f>Summary!#REF!</f>
        <v>#REF!</v>
      </c>
      <c r="C107" s="86" t="e">
        <f>Summary!#REF!</f>
        <v>#REF!</v>
      </c>
      <c r="D107" s="86" t="e">
        <f>Summary!#REF!</f>
        <v>#REF!</v>
      </c>
      <c r="E107" s="112" t="e">
        <f>Summary!#REF!</f>
        <v>#REF!</v>
      </c>
      <c r="F107" s="86" t="e">
        <f>Summary!#REF!</f>
        <v>#REF!</v>
      </c>
      <c r="G107" s="86" t="e">
        <f>Summary!#REF!</f>
        <v>#REF!</v>
      </c>
      <c r="H107" s="86" t="e">
        <f>Summary!#REF!</f>
        <v>#REF!</v>
      </c>
      <c r="I107" s="345" t="e">
        <f>Summary!#REF!</f>
        <v>#REF!</v>
      </c>
      <c r="J107" s="345" t="e">
        <f>Summary!#REF!</f>
        <v>#REF!</v>
      </c>
      <c r="K107" s="931" t="e">
        <f>Summary!#REF!</f>
        <v>#REF!</v>
      </c>
    </row>
    <row r="108" spans="1:11" ht="12.75" customHeight="1" x14ac:dyDescent="0.2">
      <c r="A108" s="932"/>
      <c r="B108" s="112" t="e">
        <f>Summary!#REF!</f>
        <v>#REF!</v>
      </c>
      <c r="C108" s="86" t="e">
        <f>Summary!#REF!</f>
        <v>#REF!</v>
      </c>
      <c r="D108" s="86" t="e">
        <f>Summary!#REF!</f>
        <v>#REF!</v>
      </c>
      <c r="E108" s="112" t="e">
        <f>Summary!#REF!</f>
        <v>#REF!</v>
      </c>
      <c r="F108" s="86" t="e">
        <f>Summary!#REF!</f>
        <v>#REF!</v>
      </c>
      <c r="G108" s="86" t="e">
        <f>Summary!#REF!</f>
        <v>#REF!</v>
      </c>
      <c r="H108" s="86" t="e">
        <f>Summary!#REF!</f>
        <v>#REF!</v>
      </c>
      <c r="I108" s="345" t="e">
        <f>Summary!#REF!</f>
        <v>#REF!</v>
      </c>
      <c r="J108" s="345" t="e">
        <f>Summary!#REF!</f>
        <v>#REF!</v>
      </c>
      <c r="K108" s="931" t="e">
        <f>Summary!#REF!</f>
        <v>#REF!</v>
      </c>
    </row>
    <row r="109" spans="1:11" ht="12.75" customHeight="1" x14ac:dyDescent="0.2">
      <c r="A109" s="932"/>
      <c r="B109" s="112" t="e">
        <f>Summary!#REF!</f>
        <v>#REF!</v>
      </c>
      <c r="C109" s="86" t="e">
        <f>Summary!#REF!</f>
        <v>#REF!</v>
      </c>
      <c r="D109" s="86" t="e">
        <f>Summary!#REF!</f>
        <v>#REF!</v>
      </c>
      <c r="E109" s="112" t="e">
        <f>Summary!#REF!</f>
        <v>#REF!</v>
      </c>
      <c r="F109" s="86" t="e">
        <f>Summary!#REF!</f>
        <v>#REF!</v>
      </c>
      <c r="G109" s="86" t="e">
        <f>Summary!#REF!</f>
        <v>#REF!</v>
      </c>
      <c r="H109" s="86" t="e">
        <f>Summary!#REF!</f>
        <v>#REF!</v>
      </c>
      <c r="I109" s="345" t="e">
        <f>Summary!#REF!</f>
        <v>#REF!</v>
      </c>
      <c r="J109" s="345" t="e">
        <f>Summary!#REF!</f>
        <v>#REF!</v>
      </c>
      <c r="K109" s="931" t="e">
        <f>Summary!#REF!</f>
        <v>#REF!</v>
      </c>
    </row>
    <row r="110" spans="1:11" ht="12.75" customHeight="1" x14ac:dyDescent="0.2">
      <c r="A110" s="932"/>
      <c r="B110" s="112" t="e">
        <f>Summary!#REF!</f>
        <v>#REF!</v>
      </c>
      <c r="C110" s="86" t="e">
        <f>Summary!#REF!</f>
        <v>#REF!</v>
      </c>
      <c r="D110" s="86" t="e">
        <f>Summary!#REF!</f>
        <v>#REF!</v>
      </c>
      <c r="E110" s="112" t="e">
        <f>Summary!#REF!</f>
        <v>#REF!</v>
      </c>
      <c r="F110" s="86" t="e">
        <f>Summary!#REF!</f>
        <v>#REF!</v>
      </c>
      <c r="G110" s="86" t="e">
        <f>Summary!#REF!</f>
        <v>#REF!</v>
      </c>
      <c r="H110" s="86" t="e">
        <f>Summary!#REF!</f>
        <v>#REF!</v>
      </c>
      <c r="I110" s="345" t="e">
        <f>Summary!#REF!</f>
        <v>#REF!</v>
      </c>
      <c r="J110" s="345" t="e">
        <f>Summary!#REF!</f>
        <v>#REF!</v>
      </c>
      <c r="K110" s="931" t="e">
        <f>Summary!#REF!</f>
        <v>#REF!</v>
      </c>
    </row>
    <row r="111" spans="1:11" ht="12.75" customHeight="1" x14ac:dyDescent="0.2">
      <c r="A111" s="932"/>
      <c r="B111" s="112" t="e">
        <f>Summary!#REF!</f>
        <v>#REF!</v>
      </c>
      <c r="C111" s="86" t="e">
        <f>Summary!#REF!</f>
        <v>#REF!</v>
      </c>
      <c r="D111" s="86" t="e">
        <f>Summary!#REF!</f>
        <v>#REF!</v>
      </c>
      <c r="E111" s="112" t="e">
        <f>Summary!#REF!</f>
        <v>#REF!</v>
      </c>
      <c r="F111" s="86" t="e">
        <f>Summary!#REF!</f>
        <v>#REF!</v>
      </c>
      <c r="G111" s="86" t="e">
        <f>Summary!#REF!</f>
        <v>#REF!</v>
      </c>
      <c r="H111" s="86" t="e">
        <f>Summary!#REF!</f>
        <v>#REF!</v>
      </c>
      <c r="I111" s="345" t="e">
        <f>Summary!#REF!</f>
        <v>#REF!</v>
      </c>
      <c r="J111" s="345" t="e">
        <f>Summary!#REF!</f>
        <v>#REF!</v>
      </c>
      <c r="K111" s="931" t="e">
        <f>Summary!#REF!</f>
        <v>#REF!</v>
      </c>
    </row>
    <row r="112" spans="1:11" ht="12.75" customHeight="1" x14ac:dyDescent="0.2">
      <c r="A112" s="932"/>
      <c r="B112" s="112" t="e">
        <f>Summary!#REF!</f>
        <v>#REF!</v>
      </c>
      <c r="C112" s="86" t="e">
        <f>Summary!#REF!</f>
        <v>#REF!</v>
      </c>
      <c r="D112" s="86" t="e">
        <f>Summary!#REF!</f>
        <v>#REF!</v>
      </c>
      <c r="E112" s="112" t="e">
        <f>Summary!#REF!</f>
        <v>#REF!</v>
      </c>
      <c r="F112" s="86" t="e">
        <f>Summary!#REF!</f>
        <v>#REF!</v>
      </c>
      <c r="G112" s="86" t="e">
        <f>Summary!#REF!</f>
        <v>#REF!</v>
      </c>
      <c r="H112" s="86" t="e">
        <f>Summary!#REF!</f>
        <v>#REF!</v>
      </c>
      <c r="I112" s="345" t="e">
        <f>Summary!#REF!</f>
        <v>#REF!</v>
      </c>
      <c r="J112" s="345" t="e">
        <f>Summary!#REF!</f>
        <v>#REF!</v>
      </c>
      <c r="K112" s="931" t="e">
        <f>Summary!#REF!</f>
        <v>#REF!</v>
      </c>
    </row>
    <row r="113" spans="1:11" ht="12.75" customHeight="1" x14ac:dyDescent="0.2">
      <c r="A113" s="932"/>
      <c r="B113" s="112" t="e">
        <f>Summary!#REF!</f>
        <v>#REF!</v>
      </c>
      <c r="C113" s="86" t="e">
        <f>Summary!#REF!</f>
        <v>#REF!</v>
      </c>
      <c r="D113" s="86" t="e">
        <f>Summary!#REF!</f>
        <v>#REF!</v>
      </c>
      <c r="E113" s="112" t="e">
        <f>Summary!#REF!</f>
        <v>#REF!</v>
      </c>
      <c r="F113" s="86" t="e">
        <f>Summary!#REF!</f>
        <v>#REF!</v>
      </c>
      <c r="G113" s="86" t="e">
        <f>Summary!#REF!</f>
        <v>#REF!</v>
      </c>
      <c r="H113" s="86" t="e">
        <f>Summary!#REF!</f>
        <v>#REF!</v>
      </c>
      <c r="I113" s="345" t="e">
        <f>Summary!#REF!</f>
        <v>#REF!</v>
      </c>
      <c r="J113" s="345" t="e">
        <f>Summary!#REF!</f>
        <v>#REF!</v>
      </c>
      <c r="K113" s="931" t="e">
        <f>Summary!#REF!</f>
        <v>#REF!</v>
      </c>
    </row>
    <row r="114" spans="1:11" ht="12.75" customHeight="1" x14ac:dyDescent="0.2">
      <c r="A114" s="932"/>
      <c r="B114" s="112" t="e">
        <f>Summary!#REF!</f>
        <v>#REF!</v>
      </c>
      <c r="C114" s="86" t="e">
        <f>Summary!#REF!</f>
        <v>#REF!</v>
      </c>
      <c r="D114" s="86" t="e">
        <f>Summary!#REF!</f>
        <v>#REF!</v>
      </c>
      <c r="E114" s="112" t="e">
        <f>Summary!#REF!</f>
        <v>#REF!</v>
      </c>
      <c r="F114" s="86" t="e">
        <f>Summary!#REF!</f>
        <v>#REF!</v>
      </c>
      <c r="G114" s="86" t="e">
        <f>Summary!#REF!</f>
        <v>#REF!</v>
      </c>
      <c r="H114" s="86" t="e">
        <f>Summary!#REF!</f>
        <v>#REF!</v>
      </c>
      <c r="I114" s="345" t="e">
        <f>Summary!#REF!</f>
        <v>#REF!</v>
      </c>
      <c r="J114" s="345" t="e">
        <f>Summary!#REF!</f>
        <v>#REF!</v>
      </c>
      <c r="K114" s="931" t="e">
        <f>Summary!#REF!</f>
        <v>#REF!</v>
      </c>
    </row>
    <row r="115" spans="1:11" ht="12.75" customHeight="1" x14ac:dyDescent="0.2">
      <c r="A115" s="932"/>
      <c r="B115" s="112" t="e">
        <f>Summary!#REF!</f>
        <v>#REF!</v>
      </c>
      <c r="C115" s="86" t="e">
        <f>Summary!#REF!</f>
        <v>#REF!</v>
      </c>
      <c r="D115" s="86" t="e">
        <f>Summary!#REF!</f>
        <v>#REF!</v>
      </c>
      <c r="E115" s="112" t="e">
        <f>Summary!#REF!</f>
        <v>#REF!</v>
      </c>
      <c r="F115" s="86" t="e">
        <f>Summary!#REF!</f>
        <v>#REF!</v>
      </c>
      <c r="G115" s="86" t="e">
        <f>Summary!#REF!</f>
        <v>#REF!</v>
      </c>
      <c r="H115" s="86" t="e">
        <f>Summary!#REF!</f>
        <v>#REF!</v>
      </c>
      <c r="I115" s="345" t="e">
        <f>Summary!#REF!</f>
        <v>#REF!</v>
      </c>
      <c r="J115" s="345" t="e">
        <f>Summary!#REF!</f>
        <v>#REF!</v>
      </c>
      <c r="K115" s="931" t="e">
        <f>Summary!#REF!</f>
        <v>#REF!</v>
      </c>
    </row>
    <row r="116" spans="1:11" ht="12.75" customHeight="1" x14ac:dyDescent="0.2">
      <c r="A116" s="932"/>
      <c r="B116" s="112" t="e">
        <f>Summary!#REF!</f>
        <v>#REF!</v>
      </c>
      <c r="C116" s="86" t="e">
        <f>Summary!#REF!</f>
        <v>#REF!</v>
      </c>
      <c r="D116" s="86" t="e">
        <f>Summary!#REF!</f>
        <v>#REF!</v>
      </c>
      <c r="E116" s="112" t="e">
        <f>Summary!#REF!</f>
        <v>#REF!</v>
      </c>
      <c r="F116" s="86" t="e">
        <f>Summary!#REF!</f>
        <v>#REF!</v>
      </c>
      <c r="G116" s="86" t="e">
        <f>Summary!#REF!</f>
        <v>#REF!</v>
      </c>
      <c r="H116" s="86" t="e">
        <f>Summary!#REF!</f>
        <v>#REF!</v>
      </c>
      <c r="I116" s="345" t="e">
        <f>Summary!#REF!</f>
        <v>#REF!</v>
      </c>
      <c r="J116" s="345" t="e">
        <f>Summary!#REF!</f>
        <v>#REF!</v>
      </c>
      <c r="K116" s="931" t="e">
        <f>Summary!#REF!</f>
        <v>#REF!</v>
      </c>
    </row>
    <row r="117" spans="1:11" ht="12.75" customHeight="1" x14ac:dyDescent="0.2">
      <c r="A117" s="932"/>
      <c r="B117" s="112" t="e">
        <f>Summary!#REF!</f>
        <v>#REF!</v>
      </c>
      <c r="C117" s="86" t="e">
        <f>Summary!#REF!</f>
        <v>#REF!</v>
      </c>
      <c r="D117" s="86" t="e">
        <f>Summary!#REF!</f>
        <v>#REF!</v>
      </c>
      <c r="E117" s="112" t="e">
        <f>Summary!#REF!</f>
        <v>#REF!</v>
      </c>
      <c r="F117" s="86" t="e">
        <f>Summary!#REF!</f>
        <v>#REF!</v>
      </c>
      <c r="G117" s="86" t="e">
        <f>Summary!#REF!</f>
        <v>#REF!</v>
      </c>
      <c r="H117" s="86" t="e">
        <f>Summary!#REF!</f>
        <v>#REF!</v>
      </c>
      <c r="I117" s="345" t="e">
        <f>Summary!#REF!</f>
        <v>#REF!</v>
      </c>
      <c r="J117" s="345" t="e">
        <f>Summary!#REF!</f>
        <v>#REF!</v>
      </c>
      <c r="K117" s="931" t="e">
        <f>Summary!#REF!</f>
        <v>#REF!</v>
      </c>
    </row>
    <row r="118" spans="1:11" ht="12.75" customHeight="1" x14ac:dyDescent="0.2">
      <c r="A118" s="932"/>
      <c r="B118" s="112" t="e">
        <f>Summary!#REF!</f>
        <v>#REF!</v>
      </c>
      <c r="C118" s="86" t="e">
        <f>Summary!#REF!</f>
        <v>#REF!</v>
      </c>
      <c r="D118" s="86" t="e">
        <f>Summary!#REF!</f>
        <v>#REF!</v>
      </c>
      <c r="E118" s="112" t="e">
        <f>Summary!#REF!</f>
        <v>#REF!</v>
      </c>
      <c r="F118" s="86" t="e">
        <f>Summary!#REF!</f>
        <v>#REF!</v>
      </c>
      <c r="G118" s="86" t="e">
        <f>Summary!#REF!</f>
        <v>#REF!</v>
      </c>
      <c r="H118" s="86" t="e">
        <f>Summary!#REF!</f>
        <v>#REF!</v>
      </c>
      <c r="I118" s="345" t="e">
        <f>Summary!#REF!</f>
        <v>#REF!</v>
      </c>
      <c r="J118" s="345" t="e">
        <f>Summary!#REF!</f>
        <v>#REF!</v>
      </c>
      <c r="K118" s="931" t="e">
        <f>Summary!#REF!</f>
        <v>#REF!</v>
      </c>
    </row>
    <row r="119" spans="1:11" ht="12.75" customHeight="1" x14ac:dyDescent="0.2">
      <c r="A119" s="932"/>
      <c r="B119" s="112" t="e">
        <f>Summary!#REF!</f>
        <v>#REF!</v>
      </c>
      <c r="C119" s="86" t="e">
        <f>Summary!#REF!</f>
        <v>#REF!</v>
      </c>
      <c r="D119" s="86" t="e">
        <f>Summary!#REF!</f>
        <v>#REF!</v>
      </c>
      <c r="E119" s="112" t="e">
        <f>Summary!#REF!</f>
        <v>#REF!</v>
      </c>
      <c r="F119" s="86" t="e">
        <f>Summary!#REF!</f>
        <v>#REF!</v>
      </c>
      <c r="G119" s="86" t="e">
        <f>Summary!#REF!</f>
        <v>#REF!</v>
      </c>
      <c r="H119" s="86" t="e">
        <f>Summary!#REF!</f>
        <v>#REF!</v>
      </c>
      <c r="I119" s="345" t="e">
        <f>Summary!#REF!</f>
        <v>#REF!</v>
      </c>
      <c r="J119" s="345" t="e">
        <f>Summary!#REF!</f>
        <v>#REF!</v>
      </c>
      <c r="K119" s="931" t="e">
        <f>Summary!#REF!</f>
        <v>#REF!</v>
      </c>
    </row>
    <row r="120" spans="1:11" ht="12.75" customHeight="1" x14ac:dyDescent="0.2">
      <c r="A120" s="932"/>
      <c r="B120" s="112" t="e">
        <f>Summary!#REF!</f>
        <v>#REF!</v>
      </c>
      <c r="C120" s="86" t="e">
        <f>Summary!#REF!</f>
        <v>#REF!</v>
      </c>
      <c r="D120" s="86" t="e">
        <f>Summary!#REF!</f>
        <v>#REF!</v>
      </c>
      <c r="E120" s="112" t="e">
        <f>Summary!#REF!</f>
        <v>#REF!</v>
      </c>
      <c r="F120" s="86" t="e">
        <f>Summary!#REF!</f>
        <v>#REF!</v>
      </c>
      <c r="G120" s="86" t="e">
        <f>Summary!#REF!</f>
        <v>#REF!</v>
      </c>
      <c r="H120" s="86" t="e">
        <f>Summary!#REF!</f>
        <v>#REF!</v>
      </c>
      <c r="I120" s="345" t="e">
        <f>Summary!#REF!</f>
        <v>#REF!</v>
      </c>
      <c r="J120" s="345" t="e">
        <f>Summary!#REF!</f>
        <v>#REF!</v>
      </c>
      <c r="K120" s="931" t="e">
        <f>Summary!#REF!</f>
        <v>#REF!</v>
      </c>
    </row>
    <row r="121" spans="1:11" ht="12.75" customHeight="1" x14ac:dyDescent="0.2">
      <c r="A121" s="932"/>
      <c r="B121" s="112" t="e">
        <f>Summary!#REF!</f>
        <v>#REF!</v>
      </c>
      <c r="C121" s="86" t="e">
        <f>Summary!#REF!</f>
        <v>#REF!</v>
      </c>
      <c r="D121" s="86" t="e">
        <f>Summary!#REF!</f>
        <v>#REF!</v>
      </c>
      <c r="E121" s="112" t="e">
        <f>Summary!#REF!</f>
        <v>#REF!</v>
      </c>
      <c r="F121" s="86" t="e">
        <f>Summary!#REF!</f>
        <v>#REF!</v>
      </c>
      <c r="G121" s="86" t="e">
        <f>Summary!#REF!</f>
        <v>#REF!</v>
      </c>
      <c r="H121" s="86" t="e">
        <f>Summary!#REF!</f>
        <v>#REF!</v>
      </c>
      <c r="I121" s="345" t="e">
        <f>Summary!#REF!</f>
        <v>#REF!</v>
      </c>
      <c r="J121" s="345" t="e">
        <f>Summary!#REF!</f>
        <v>#REF!</v>
      </c>
      <c r="K121" s="931" t="e">
        <f>Summary!#REF!</f>
        <v>#REF!</v>
      </c>
    </row>
    <row r="122" spans="1:11" ht="12.75" customHeight="1" x14ac:dyDescent="0.2">
      <c r="A122" s="932"/>
      <c r="B122" s="112" t="e">
        <f>Summary!#REF!</f>
        <v>#REF!</v>
      </c>
      <c r="C122" s="86" t="e">
        <f>Summary!#REF!</f>
        <v>#REF!</v>
      </c>
      <c r="D122" s="86" t="e">
        <f>Summary!#REF!</f>
        <v>#REF!</v>
      </c>
      <c r="E122" s="112" t="e">
        <f>Summary!#REF!</f>
        <v>#REF!</v>
      </c>
      <c r="F122" s="86" t="e">
        <f>Summary!#REF!</f>
        <v>#REF!</v>
      </c>
      <c r="G122" s="86" t="e">
        <f>Summary!#REF!</f>
        <v>#REF!</v>
      </c>
      <c r="H122" s="86" t="e">
        <f>Summary!#REF!</f>
        <v>#REF!</v>
      </c>
      <c r="I122" s="345" t="e">
        <f>Summary!#REF!</f>
        <v>#REF!</v>
      </c>
      <c r="J122" s="345" t="e">
        <f>Summary!#REF!</f>
        <v>#REF!</v>
      </c>
      <c r="K122" s="931" t="e">
        <f>Summary!#REF!</f>
        <v>#REF!</v>
      </c>
    </row>
    <row r="123" spans="1:11" ht="12.75" customHeight="1" x14ac:dyDescent="0.2">
      <c r="A123" s="932"/>
      <c r="B123" s="112" t="e">
        <f>Summary!#REF!</f>
        <v>#REF!</v>
      </c>
      <c r="C123" s="86" t="e">
        <f>Summary!#REF!</f>
        <v>#REF!</v>
      </c>
      <c r="D123" s="86" t="e">
        <f>Summary!#REF!</f>
        <v>#REF!</v>
      </c>
      <c r="E123" s="112" t="e">
        <f>Summary!#REF!</f>
        <v>#REF!</v>
      </c>
      <c r="F123" s="86" t="e">
        <f>Summary!#REF!</f>
        <v>#REF!</v>
      </c>
      <c r="G123" s="86" t="e">
        <f>Summary!#REF!</f>
        <v>#REF!</v>
      </c>
      <c r="H123" s="86" t="e">
        <f>Summary!#REF!</f>
        <v>#REF!</v>
      </c>
      <c r="I123" s="345" t="e">
        <f>Summary!#REF!</f>
        <v>#REF!</v>
      </c>
      <c r="J123" s="345" t="e">
        <f>Summary!#REF!</f>
        <v>#REF!</v>
      </c>
      <c r="K123" s="931" t="e">
        <f>Summary!#REF!</f>
        <v>#REF!</v>
      </c>
    </row>
    <row r="124" spans="1:11" ht="12.75" customHeight="1" x14ac:dyDescent="0.2">
      <c r="A124" s="932"/>
      <c r="B124" s="112" t="e">
        <f>Summary!#REF!</f>
        <v>#REF!</v>
      </c>
      <c r="C124" s="86" t="e">
        <f>Summary!#REF!</f>
        <v>#REF!</v>
      </c>
      <c r="D124" s="86" t="e">
        <f>Summary!#REF!</f>
        <v>#REF!</v>
      </c>
      <c r="E124" s="112" t="e">
        <f>Summary!#REF!</f>
        <v>#REF!</v>
      </c>
      <c r="F124" s="86" t="e">
        <f>Summary!#REF!</f>
        <v>#REF!</v>
      </c>
      <c r="G124" s="86" t="e">
        <f>Summary!#REF!</f>
        <v>#REF!</v>
      </c>
      <c r="H124" s="86" t="e">
        <f>Summary!#REF!</f>
        <v>#REF!</v>
      </c>
      <c r="I124" s="345" t="e">
        <f>Summary!#REF!</f>
        <v>#REF!</v>
      </c>
      <c r="J124" s="345" t="e">
        <f>Summary!#REF!</f>
        <v>#REF!</v>
      </c>
      <c r="K124" s="931" t="e">
        <f>Summary!#REF!</f>
        <v>#REF!</v>
      </c>
    </row>
    <row r="125" spans="1:11" ht="12.75" customHeight="1" x14ac:dyDescent="0.2">
      <c r="A125" s="932"/>
      <c r="B125" s="112" t="e">
        <f>Summary!#REF!</f>
        <v>#REF!</v>
      </c>
      <c r="C125" s="86" t="e">
        <f>Summary!#REF!</f>
        <v>#REF!</v>
      </c>
      <c r="D125" s="86" t="e">
        <f>Summary!#REF!</f>
        <v>#REF!</v>
      </c>
      <c r="E125" s="112" t="e">
        <f>Summary!#REF!</f>
        <v>#REF!</v>
      </c>
      <c r="F125" s="86" t="e">
        <f>Summary!#REF!</f>
        <v>#REF!</v>
      </c>
      <c r="G125" s="86" t="e">
        <f>Summary!#REF!</f>
        <v>#REF!</v>
      </c>
      <c r="H125" s="86" t="e">
        <f>Summary!#REF!</f>
        <v>#REF!</v>
      </c>
      <c r="I125" s="345" t="e">
        <f>Summary!#REF!</f>
        <v>#REF!</v>
      </c>
      <c r="J125" s="345" t="e">
        <f>Summary!#REF!</f>
        <v>#REF!</v>
      </c>
      <c r="K125" s="931" t="e">
        <f>Summary!#REF!</f>
        <v>#REF!</v>
      </c>
    </row>
    <row r="126" spans="1:11" ht="12.75" customHeight="1" x14ac:dyDescent="0.2">
      <c r="A126" s="932"/>
      <c r="B126" s="112" t="e">
        <f>Summary!#REF!</f>
        <v>#REF!</v>
      </c>
      <c r="C126" s="86" t="e">
        <f>Summary!#REF!</f>
        <v>#REF!</v>
      </c>
      <c r="D126" s="86" t="e">
        <f>Summary!#REF!</f>
        <v>#REF!</v>
      </c>
      <c r="E126" s="112" t="e">
        <f>Summary!#REF!</f>
        <v>#REF!</v>
      </c>
      <c r="F126" s="86" t="e">
        <f>Summary!#REF!</f>
        <v>#REF!</v>
      </c>
      <c r="G126" s="86" t="e">
        <f>Summary!#REF!</f>
        <v>#REF!</v>
      </c>
      <c r="H126" s="86" t="e">
        <f>Summary!#REF!</f>
        <v>#REF!</v>
      </c>
      <c r="I126" s="345" t="e">
        <f>Summary!#REF!</f>
        <v>#REF!</v>
      </c>
      <c r="J126" s="345" t="e">
        <f>Summary!#REF!</f>
        <v>#REF!</v>
      </c>
      <c r="K126" s="931" t="e">
        <f>Summary!#REF!</f>
        <v>#REF!</v>
      </c>
    </row>
    <row r="127" spans="1:11" ht="12.75" customHeight="1" x14ac:dyDescent="0.2">
      <c r="A127" s="932"/>
      <c r="B127" s="112" t="e">
        <f>Summary!#REF!</f>
        <v>#REF!</v>
      </c>
      <c r="C127" s="86" t="e">
        <f>Summary!#REF!</f>
        <v>#REF!</v>
      </c>
      <c r="D127" s="86" t="e">
        <f>Summary!#REF!</f>
        <v>#REF!</v>
      </c>
      <c r="E127" s="112" t="e">
        <f>Summary!#REF!</f>
        <v>#REF!</v>
      </c>
      <c r="F127" s="86" t="e">
        <f>Summary!#REF!</f>
        <v>#REF!</v>
      </c>
      <c r="G127" s="86" t="e">
        <f>Summary!#REF!</f>
        <v>#REF!</v>
      </c>
      <c r="H127" s="86" t="e">
        <f>Summary!#REF!</f>
        <v>#REF!</v>
      </c>
      <c r="I127" s="345" t="e">
        <f>Summary!#REF!</f>
        <v>#REF!</v>
      </c>
      <c r="J127" s="345" t="e">
        <f>Summary!#REF!</f>
        <v>#REF!</v>
      </c>
      <c r="K127" s="931" t="e">
        <f>Summary!#REF!</f>
        <v>#REF!</v>
      </c>
    </row>
    <row r="128" spans="1:11" ht="12.75" customHeight="1" x14ac:dyDescent="0.2">
      <c r="A128" s="932"/>
      <c r="B128" s="112" t="e">
        <f>Summary!#REF!</f>
        <v>#REF!</v>
      </c>
      <c r="C128" s="86" t="e">
        <f>Summary!#REF!</f>
        <v>#REF!</v>
      </c>
      <c r="D128" s="86" t="e">
        <f>Summary!#REF!</f>
        <v>#REF!</v>
      </c>
      <c r="E128" s="112" t="e">
        <f>Summary!#REF!</f>
        <v>#REF!</v>
      </c>
      <c r="F128" s="86" t="e">
        <f>Summary!#REF!</f>
        <v>#REF!</v>
      </c>
      <c r="G128" s="86" t="e">
        <f>Summary!#REF!</f>
        <v>#REF!</v>
      </c>
      <c r="H128" s="86" t="e">
        <f>Summary!#REF!</f>
        <v>#REF!</v>
      </c>
      <c r="I128" s="345" t="e">
        <f>Summary!#REF!</f>
        <v>#REF!</v>
      </c>
      <c r="J128" s="345" t="e">
        <f>Summary!#REF!</f>
        <v>#REF!</v>
      </c>
      <c r="K128" s="931" t="e">
        <f>Summary!#REF!</f>
        <v>#REF!</v>
      </c>
    </row>
    <row r="129" spans="1:11" ht="12.75" customHeight="1" x14ac:dyDescent="0.2">
      <c r="A129" s="932"/>
      <c r="B129" s="112" t="e">
        <f>Summary!#REF!</f>
        <v>#REF!</v>
      </c>
      <c r="C129" s="86" t="e">
        <f>Summary!#REF!</f>
        <v>#REF!</v>
      </c>
      <c r="D129" s="86" t="e">
        <f>Summary!#REF!</f>
        <v>#REF!</v>
      </c>
      <c r="E129" s="112" t="e">
        <f>Summary!#REF!</f>
        <v>#REF!</v>
      </c>
      <c r="F129" s="86" t="e">
        <f>Summary!#REF!</f>
        <v>#REF!</v>
      </c>
      <c r="G129" s="86" t="e">
        <f>Summary!#REF!</f>
        <v>#REF!</v>
      </c>
      <c r="H129" s="86" t="e">
        <f>Summary!#REF!</f>
        <v>#REF!</v>
      </c>
      <c r="I129" s="345" t="e">
        <f>Summary!#REF!</f>
        <v>#REF!</v>
      </c>
      <c r="J129" s="345" t="e">
        <f>Summary!#REF!</f>
        <v>#REF!</v>
      </c>
      <c r="K129" s="931" t="e">
        <f>Summary!#REF!</f>
        <v>#REF!</v>
      </c>
    </row>
    <row r="130" spans="1:11" ht="12.75" customHeight="1" x14ac:dyDescent="0.2">
      <c r="A130" s="932"/>
      <c r="B130" s="112" t="e">
        <f>Summary!#REF!</f>
        <v>#REF!</v>
      </c>
      <c r="C130" s="86" t="e">
        <f>Summary!#REF!</f>
        <v>#REF!</v>
      </c>
      <c r="D130" s="86" t="e">
        <f>Summary!#REF!</f>
        <v>#REF!</v>
      </c>
      <c r="E130" s="112" t="e">
        <f>Summary!#REF!</f>
        <v>#REF!</v>
      </c>
      <c r="F130" s="86" t="e">
        <f>Summary!#REF!</f>
        <v>#REF!</v>
      </c>
      <c r="G130" s="86" t="e">
        <f>Summary!#REF!</f>
        <v>#REF!</v>
      </c>
      <c r="H130" s="86" t="e">
        <f>Summary!#REF!</f>
        <v>#REF!</v>
      </c>
      <c r="I130" s="345" t="e">
        <f>Summary!#REF!</f>
        <v>#REF!</v>
      </c>
      <c r="J130" s="345" t="e">
        <f>Summary!#REF!</f>
        <v>#REF!</v>
      </c>
      <c r="K130" s="931" t="e">
        <f>Summary!#REF!</f>
        <v>#REF!</v>
      </c>
    </row>
    <row r="131" spans="1:11" ht="12.75" customHeight="1" x14ac:dyDescent="0.2">
      <c r="A131" s="932"/>
      <c r="B131" s="112" t="e">
        <f>Summary!#REF!</f>
        <v>#REF!</v>
      </c>
      <c r="C131" s="86" t="e">
        <f>Summary!#REF!</f>
        <v>#REF!</v>
      </c>
      <c r="D131" s="86" t="e">
        <f>Summary!#REF!</f>
        <v>#REF!</v>
      </c>
      <c r="E131" s="112" t="e">
        <f>Summary!#REF!</f>
        <v>#REF!</v>
      </c>
      <c r="F131" s="86" t="e">
        <f>Summary!#REF!</f>
        <v>#REF!</v>
      </c>
      <c r="G131" s="86" t="e">
        <f>Summary!#REF!</f>
        <v>#REF!</v>
      </c>
      <c r="H131" s="86" t="e">
        <f>Summary!#REF!</f>
        <v>#REF!</v>
      </c>
      <c r="I131" s="345" t="e">
        <f>Summary!#REF!</f>
        <v>#REF!</v>
      </c>
      <c r="J131" s="345" t="e">
        <f>Summary!#REF!</f>
        <v>#REF!</v>
      </c>
      <c r="K131" s="931" t="e">
        <f>Summary!#REF!</f>
        <v>#REF!</v>
      </c>
    </row>
    <row r="132" spans="1:11" ht="12.75" customHeight="1" x14ac:dyDescent="0.2">
      <c r="A132" s="932"/>
      <c r="B132" s="112" t="e">
        <f>Summary!#REF!</f>
        <v>#REF!</v>
      </c>
      <c r="C132" s="86" t="e">
        <f>Summary!#REF!</f>
        <v>#REF!</v>
      </c>
      <c r="D132" s="86" t="e">
        <f>Summary!#REF!</f>
        <v>#REF!</v>
      </c>
      <c r="E132" s="112" t="e">
        <f>Summary!#REF!</f>
        <v>#REF!</v>
      </c>
      <c r="F132" s="86" t="e">
        <f>Summary!#REF!</f>
        <v>#REF!</v>
      </c>
      <c r="G132" s="86" t="e">
        <f>Summary!#REF!</f>
        <v>#REF!</v>
      </c>
      <c r="H132" s="86" t="e">
        <f>Summary!#REF!</f>
        <v>#REF!</v>
      </c>
      <c r="I132" s="345" t="e">
        <f>Summary!#REF!</f>
        <v>#REF!</v>
      </c>
      <c r="J132" s="345" t="e">
        <f>Summary!#REF!</f>
        <v>#REF!</v>
      </c>
      <c r="K132" s="931" t="e">
        <f>Summary!#REF!</f>
        <v>#REF!</v>
      </c>
    </row>
    <row r="133" spans="1:11" ht="12.75" customHeight="1" x14ac:dyDescent="0.2">
      <c r="A133" s="932"/>
      <c r="B133" s="112" t="e">
        <f>Summary!#REF!</f>
        <v>#REF!</v>
      </c>
      <c r="C133" s="86" t="e">
        <f>Summary!#REF!</f>
        <v>#REF!</v>
      </c>
      <c r="D133" s="86" t="e">
        <f>Summary!#REF!</f>
        <v>#REF!</v>
      </c>
      <c r="E133" s="112" t="e">
        <f>Summary!#REF!</f>
        <v>#REF!</v>
      </c>
      <c r="F133" s="86" t="e">
        <f>Summary!#REF!</f>
        <v>#REF!</v>
      </c>
      <c r="G133" s="86" t="e">
        <f>Summary!#REF!</f>
        <v>#REF!</v>
      </c>
      <c r="H133" s="86" t="e">
        <f>Summary!#REF!</f>
        <v>#REF!</v>
      </c>
      <c r="I133" s="345" t="e">
        <f>Summary!#REF!</f>
        <v>#REF!</v>
      </c>
      <c r="J133" s="345" t="e">
        <f>Summary!#REF!</f>
        <v>#REF!</v>
      </c>
      <c r="K133" s="931" t="e">
        <f>Summary!#REF!</f>
        <v>#REF!</v>
      </c>
    </row>
    <row r="134" spans="1:11" ht="12.75" customHeight="1" x14ac:dyDescent="0.2">
      <c r="A134" s="932"/>
      <c r="B134" s="112" t="e">
        <f>Summary!#REF!</f>
        <v>#REF!</v>
      </c>
      <c r="C134" s="86" t="e">
        <f>Summary!#REF!</f>
        <v>#REF!</v>
      </c>
      <c r="D134" s="86" t="e">
        <f>Summary!#REF!</f>
        <v>#REF!</v>
      </c>
      <c r="E134" s="112" t="e">
        <f>Summary!#REF!</f>
        <v>#REF!</v>
      </c>
      <c r="F134" s="86" t="e">
        <f>Summary!#REF!</f>
        <v>#REF!</v>
      </c>
      <c r="G134" s="86" t="e">
        <f>Summary!#REF!</f>
        <v>#REF!</v>
      </c>
      <c r="H134" s="86" t="e">
        <f>Summary!#REF!</f>
        <v>#REF!</v>
      </c>
      <c r="I134" s="345" t="e">
        <f>Summary!#REF!</f>
        <v>#REF!</v>
      </c>
      <c r="J134" s="345" t="e">
        <f>Summary!#REF!</f>
        <v>#REF!</v>
      </c>
      <c r="K134" s="931" t="e">
        <f>Summary!#REF!</f>
        <v>#REF!</v>
      </c>
    </row>
    <row r="135" spans="1:11" ht="12.75" customHeight="1" x14ac:dyDescent="0.2">
      <c r="A135" s="932"/>
      <c r="B135" s="112" t="e">
        <f>Summary!#REF!</f>
        <v>#REF!</v>
      </c>
      <c r="C135" s="86" t="e">
        <f>Summary!#REF!</f>
        <v>#REF!</v>
      </c>
      <c r="D135" s="86" t="e">
        <f>Summary!#REF!</f>
        <v>#REF!</v>
      </c>
      <c r="E135" s="112" t="e">
        <f>Summary!#REF!</f>
        <v>#REF!</v>
      </c>
      <c r="F135" s="86" t="e">
        <f>Summary!#REF!</f>
        <v>#REF!</v>
      </c>
      <c r="G135" s="86" t="e">
        <f>Summary!#REF!</f>
        <v>#REF!</v>
      </c>
      <c r="H135" s="86" t="e">
        <f>Summary!#REF!</f>
        <v>#REF!</v>
      </c>
      <c r="I135" s="345" t="e">
        <f>Summary!#REF!</f>
        <v>#REF!</v>
      </c>
      <c r="J135" s="345" t="e">
        <f>Summary!#REF!</f>
        <v>#REF!</v>
      </c>
      <c r="K135" s="931" t="e">
        <f>Summary!#REF!</f>
        <v>#REF!</v>
      </c>
    </row>
    <row r="136" spans="1:11" ht="12.75" customHeight="1" x14ac:dyDescent="0.2">
      <c r="A136" s="932"/>
      <c r="B136" s="112" t="e">
        <f>Summary!#REF!</f>
        <v>#REF!</v>
      </c>
      <c r="C136" s="86" t="e">
        <f>Summary!#REF!</f>
        <v>#REF!</v>
      </c>
      <c r="D136" s="86" t="e">
        <f>Summary!#REF!</f>
        <v>#REF!</v>
      </c>
      <c r="E136" s="112" t="e">
        <f>Summary!#REF!</f>
        <v>#REF!</v>
      </c>
      <c r="F136" s="86" t="e">
        <f>Summary!#REF!</f>
        <v>#REF!</v>
      </c>
      <c r="G136" s="86" t="e">
        <f>Summary!#REF!</f>
        <v>#REF!</v>
      </c>
      <c r="H136" s="86" t="e">
        <f>Summary!#REF!</f>
        <v>#REF!</v>
      </c>
      <c r="I136" s="345" t="e">
        <f>Summary!#REF!</f>
        <v>#REF!</v>
      </c>
      <c r="J136" s="345" t="e">
        <f>Summary!#REF!</f>
        <v>#REF!</v>
      </c>
      <c r="K136" s="931" t="e">
        <f>Summary!#REF!</f>
        <v>#REF!</v>
      </c>
    </row>
    <row r="137" spans="1:11" ht="12.75" customHeight="1" x14ac:dyDescent="0.2">
      <c r="A137" s="932"/>
      <c r="B137" s="112" t="e">
        <f>Summary!#REF!</f>
        <v>#REF!</v>
      </c>
      <c r="C137" s="86" t="e">
        <f>Summary!#REF!</f>
        <v>#REF!</v>
      </c>
      <c r="D137" s="86" t="e">
        <f>Summary!#REF!</f>
        <v>#REF!</v>
      </c>
      <c r="E137" s="112" t="e">
        <f>Summary!#REF!</f>
        <v>#REF!</v>
      </c>
      <c r="F137" s="86" t="e">
        <f>Summary!#REF!</f>
        <v>#REF!</v>
      </c>
      <c r="G137" s="86" t="e">
        <f>Summary!#REF!</f>
        <v>#REF!</v>
      </c>
      <c r="H137" s="86" t="e">
        <f>Summary!#REF!</f>
        <v>#REF!</v>
      </c>
      <c r="I137" s="345" t="e">
        <f>Summary!#REF!</f>
        <v>#REF!</v>
      </c>
      <c r="J137" s="345" t="e">
        <f>Summary!#REF!</f>
        <v>#REF!</v>
      </c>
      <c r="K137" s="931" t="e">
        <f>Summary!#REF!</f>
        <v>#REF!</v>
      </c>
    </row>
    <row r="138" spans="1:11" ht="12.75" customHeight="1" x14ac:dyDescent="0.2">
      <c r="A138" s="932"/>
      <c r="B138" s="112" t="e">
        <f>Summary!#REF!</f>
        <v>#REF!</v>
      </c>
      <c r="C138" s="86" t="e">
        <f>Summary!#REF!</f>
        <v>#REF!</v>
      </c>
      <c r="D138" s="86" t="e">
        <f>Summary!#REF!</f>
        <v>#REF!</v>
      </c>
      <c r="E138" s="112" t="e">
        <f>Summary!#REF!</f>
        <v>#REF!</v>
      </c>
      <c r="F138" s="86" t="e">
        <f>Summary!#REF!</f>
        <v>#REF!</v>
      </c>
      <c r="G138" s="86" t="e">
        <f>Summary!#REF!</f>
        <v>#REF!</v>
      </c>
      <c r="H138" s="86" t="e">
        <f>Summary!#REF!</f>
        <v>#REF!</v>
      </c>
      <c r="I138" s="345" t="e">
        <f>Summary!#REF!</f>
        <v>#REF!</v>
      </c>
      <c r="J138" s="345" t="e">
        <f>Summary!#REF!</f>
        <v>#REF!</v>
      </c>
      <c r="K138" s="931" t="e">
        <f>Summary!#REF!</f>
        <v>#REF!</v>
      </c>
    </row>
    <row r="139" spans="1:11" ht="12.75" customHeight="1" x14ac:dyDescent="0.2">
      <c r="A139" s="932"/>
      <c r="B139" s="112" t="e">
        <f>Summary!#REF!</f>
        <v>#REF!</v>
      </c>
      <c r="C139" s="86" t="e">
        <f>Summary!#REF!</f>
        <v>#REF!</v>
      </c>
      <c r="D139" s="86" t="e">
        <f>Summary!#REF!</f>
        <v>#REF!</v>
      </c>
      <c r="E139" s="112" t="e">
        <f>Summary!#REF!</f>
        <v>#REF!</v>
      </c>
      <c r="F139" s="86" t="e">
        <f>Summary!#REF!</f>
        <v>#REF!</v>
      </c>
      <c r="G139" s="86" t="e">
        <f>Summary!#REF!</f>
        <v>#REF!</v>
      </c>
      <c r="H139" s="86" t="e">
        <f>Summary!#REF!</f>
        <v>#REF!</v>
      </c>
      <c r="I139" s="345" t="e">
        <f>Summary!#REF!</f>
        <v>#REF!</v>
      </c>
      <c r="J139" s="345" t="e">
        <f>Summary!#REF!</f>
        <v>#REF!</v>
      </c>
      <c r="K139" s="931" t="e">
        <f>Summary!#REF!</f>
        <v>#REF!</v>
      </c>
    </row>
    <row r="140" spans="1:11" ht="12.75" customHeight="1" x14ac:dyDescent="0.2">
      <c r="A140" s="932"/>
      <c r="B140" s="112" t="e">
        <f>Summary!#REF!</f>
        <v>#REF!</v>
      </c>
      <c r="C140" s="86" t="e">
        <f>Summary!#REF!</f>
        <v>#REF!</v>
      </c>
      <c r="D140" s="86" t="e">
        <f>Summary!#REF!</f>
        <v>#REF!</v>
      </c>
      <c r="E140" s="112" t="e">
        <f>Summary!#REF!</f>
        <v>#REF!</v>
      </c>
      <c r="F140" s="86" t="e">
        <f>Summary!#REF!</f>
        <v>#REF!</v>
      </c>
      <c r="G140" s="86" t="e">
        <f>Summary!#REF!</f>
        <v>#REF!</v>
      </c>
      <c r="H140" s="86" t="e">
        <f>Summary!#REF!</f>
        <v>#REF!</v>
      </c>
      <c r="I140" s="345" t="e">
        <f>Summary!#REF!</f>
        <v>#REF!</v>
      </c>
      <c r="J140" s="345" t="e">
        <f>Summary!#REF!</f>
        <v>#REF!</v>
      </c>
      <c r="K140" s="931" t="e">
        <f>Summary!#REF!</f>
        <v>#REF!</v>
      </c>
    </row>
    <row r="141" spans="1:11" ht="12.75" customHeight="1" x14ac:dyDescent="0.2">
      <c r="A141" s="932"/>
      <c r="B141" s="112" t="e">
        <f>Summary!#REF!</f>
        <v>#REF!</v>
      </c>
      <c r="C141" s="86" t="e">
        <f>Summary!#REF!</f>
        <v>#REF!</v>
      </c>
      <c r="D141" s="86" t="e">
        <f>Summary!#REF!</f>
        <v>#REF!</v>
      </c>
      <c r="E141" s="112" t="e">
        <f>Summary!#REF!</f>
        <v>#REF!</v>
      </c>
      <c r="F141" s="86" t="e">
        <f>Summary!#REF!</f>
        <v>#REF!</v>
      </c>
      <c r="G141" s="86" t="e">
        <f>Summary!#REF!</f>
        <v>#REF!</v>
      </c>
      <c r="H141" s="86" t="e">
        <f>Summary!#REF!</f>
        <v>#REF!</v>
      </c>
      <c r="I141" s="345" t="e">
        <f>Summary!#REF!</f>
        <v>#REF!</v>
      </c>
      <c r="J141" s="345" t="e">
        <f>Summary!#REF!</f>
        <v>#REF!</v>
      </c>
      <c r="K141" s="931" t="e">
        <f>Summary!#REF!</f>
        <v>#REF!</v>
      </c>
    </row>
    <row r="142" spans="1:11" ht="12.75" customHeight="1" x14ac:dyDescent="0.2">
      <c r="A142" s="932"/>
      <c r="B142" s="112" t="e">
        <f>Summary!#REF!</f>
        <v>#REF!</v>
      </c>
      <c r="C142" s="86" t="e">
        <f>Summary!#REF!</f>
        <v>#REF!</v>
      </c>
      <c r="D142" s="86" t="e">
        <f>Summary!#REF!</f>
        <v>#REF!</v>
      </c>
      <c r="E142" s="112" t="e">
        <f>Summary!#REF!</f>
        <v>#REF!</v>
      </c>
      <c r="F142" s="86" t="e">
        <f>Summary!#REF!</f>
        <v>#REF!</v>
      </c>
      <c r="G142" s="86" t="e">
        <f>Summary!#REF!</f>
        <v>#REF!</v>
      </c>
      <c r="H142" s="86" t="e">
        <f>Summary!#REF!</f>
        <v>#REF!</v>
      </c>
      <c r="I142" s="345" t="e">
        <f>Summary!#REF!</f>
        <v>#REF!</v>
      </c>
      <c r="J142" s="345" t="e">
        <f>Summary!#REF!</f>
        <v>#REF!</v>
      </c>
      <c r="K142" s="931" t="e">
        <f>Summary!#REF!</f>
        <v>#REF!</v>
      </c>
    </row>
    <row r="143" spans="1:11" ht="12.75" customHeight="1" x14ac:dyDescent="0.2">
      <c r="A143" s="932"/>
      <c r="B143" s="112" t="e">
        <f>Summary!#REF!</f>
        <v>#REF!</v>
      </c>
      <c r="C143" s="86" t="e">
        <f>Summary!#REF!</f>
        <v>#REF!</v>
      </c>
      <c r="D143" s="86" t="e">
        <f>Summary!#REF!</f>
        <v>#REF!</v>
      </c>
      <c r="E143" s="112" t="e">
        <f>Summary!#REF!</f>
        <v>#REF!</v>
      </c>
      <c r="F143" s="86" t="e">
        <f>Summary!#REF!</f>
        <v>#REF!</v>
      </c>
      <c r="G143" s="86" t="e">
        <f>Summary!#REF!</f>
        <v>#REF!</v>
      </c>
      <c r="H143" s="86" t="e">
        <f>Summary!#REF!</f>
        <v>#REF!</v>
      </c>
      <c r="I143" s="345" t="e">
        <f>Summary!#REF!</f>
        <v>#REF!</v>
      </c>
      <c r="J143" s="345" t="e">
        <f>Summary!#REF!</f>
        <v>#REF!</v>
      </c>
      <c r="K143" s="931" t="e">
        <f>Summary!#REF!</f>
        <v>#REF!</v>
      </c>
    </row>
    <row r="144" spans="1:11" ht="12.75" customHeight="1" x14ac:dyDescent="0.2">
      <c r="A144" s="932"/>
      <c r="B144" s="112" t="e">
        <f>Summary!#REF!</f>
        <v>#REF!</v>
      </c>
      <c r="C144" s="86" t="e">
        <f>Summary!#REF!</f>
        <v>#REF!</v>
      </c>
      <c r="D144" s="86" t="e">
        <f>Summary!#REF!</f>
        <v>#REF!</v>
      </c>
      <c r="E144" s="112" t="e">
        <f>Summary!#REF!</f>
        <v>#REF!</v>
      </c>
      <c r="F144" s="86" t="e">
        <f>Summary!#REF!</f>
        <v>#REF!</v>
      </c>
      <c r="G144" s="86" t="e">
        <f>Summary!#REF!</f>
        <v>#REF!</v>
      </c>
      <c r="H144" s="86" t="e">
        <f>Summary!#REF!</f>
        <v>#REF!</v>
      </c>
      <c r="I144" s="345" t="e">
        <f>Summary!#REF!</f>
        <v>#REF!</v>
      </c>
      <c r="J144" s="345" t="e">
        <f>Summary!#REF!</f>
        <v>#REF!</v>
      </c>
      <c r="K144" s="931" t="e">
        <f>Summary!#REF!</f>
        <v>#REF!</v>
      </c>
    </row>
    <row r="145" spans="1:11" ht="12.75" customHeight="1" x14ac:dyDescent="0.2">
      <c r="A145" s="932"/>
      <c r="B145" s="112" t="e">
        <f>Summary!#REF!</f>
        <v>#REF!</v>
      </c>
      <c r="C145" s="86" t="e">
        <f>Summary!#REF!</f>
        <v>#REF!</v>
      </c>
      <c r="D145" s="86" t="e">
        <f>Summary!#REF!</f>
        <v>#REF!</v>
      </c>
      <c r="E145" s="112" t="e">
        <f>Summary!#REF!</f>
        <v>#REF!</v>
      </c>
      <c r="F145" s="86" t="e">
        <f>Summary!#REF!</f>
        <v>#REF!</v>
      </c>
      <c r="G145" s="86" t="e">
        <f>Summary!#REF!</f>
        <v>#REF!</v>
      </c>
      <c r="H145" s="86" t="e">
        <f>Summary!#REF!</f>
        <v>#REF!</v>
      </c>
      <c r="I145" s="345" t="e">
        <f>Summary!#REF!</f>
        <v>#REF!</v>
      </c>
      <c r="J145" s="345" t="e">
        <f>Summary!#REF!</f>
        <v>#REF!</v>
      </c>
      <c r="K145" s="931" t="e">
        <f>Summary!#REF!</f>
        <v>#REF!</v>
      </c>
    </row>
    <row r="146" spans="1:11" ht="12.75" customHeight="1" x14ac:dyDescent="0.2">
      <c r="A146" s="932"/>
      <c r="B146" s="112" t="e">
        <f>Summary!#REF!</f>
        <v>#REF!</v>
      </c>
      <c r="C146" s="86" t="e">
        <f>Summary!#REF!</f>
        <v>#REF!</v>
      </c>
      <c r="D146" s="86" t="e">
        <f>Summary!#REF!</f>
        <v>#REF!</v>
      </c>
      <c r="E146" s="112" t="e">
        <f>Summary!#REF!</f>
        <v>#REF!</v>
      </c>
      <c r="F146" s="86" t="e">
        <f>Summary!#REF!</f>
        <v>#REF!</v>
      </c>
      <c r="G146" s="86" t="e">
        <f>Summary!#REF!</f>
        <v>#REF!</v>
      </c>
      <c r="H146" s="86" t="e">
        <f>Summary!#REF!</f>
        <v>#REF!</v>
      </c>
      <c r="I146" s="345" t="e">
        <f>Summary!#REF!</f>
        <v>#REF!</v>
      </c>
      <c r="J146" s="345" t="e">
        <f>Summary!#REF!</f>
        <v>#REF!</v>
      </c>
      <c r="K146" s="931" t="e">
        <f>Summary!#REF!</f>
        <v>#REF!</v>
      </c>
    </row>
    <row r="147" spans="1:11" ht="12.75" customHeight="1" x14ac:dyDescent="0.2">
      <c r="A147" s="932"/>
      <c r="B147" s="112" t="e">
        <f>Summary!#REF!</f>
        <v>#REF!</v>
      </c>
      <c r="C147" s="86" t="e">
        <f>Summary!#REF!</f>
        <v>#REF!</v>
      </c>
      <c r="D147" s="86" t="e">
        <f>Summary!#REF!</f>
        <v>#REF!</v>
      </c>
      <c r="E147" s="112" t="e">
        <f>Summary!#REF!</f>
        <v>#REF!</v>
      </c>
      <c r="F147" s="86" t="e">
        <f>Summary!#REF!</f>
        <v>#REF!</v>
      </c>
      <c r="G147" s="86" t="e">
        <f>Summary!#REF!</f>
        <v>#REF!</v>
      </c>
      <c r="H147" s="86" t="e">
        <f>Summary!#REF!</f>
        <v>#REF!</v>
      </c>
      <c r="I147" s="345" t="e">
        <f>Summary!#REF!</f>
        <v>#REF!</v>
      </c>
      <c r="J147" s="345" t="e">
        <f>Summary!#REF!</f>
        <v>#REF!</v>
      </c>
      <c r="K147" s="931" t="e">
        <f>Summary!#REF!</f>
        <v>#REF!</v>
      </c>
    </row>
    <row r="148" spans="1:11" ht="12.75" customHeight="1" x14ac:dyDescent="0.2">
      <c r="A148" s="932"/>
      <c r="B148" s="112" t="e">
        <f>Summary!#REF!</f>
        <v>#REF!</v>
      </c>
      <c r="C148" s="86" t="e">
        <f>Summary!#REF!</f>
        <v>#REF!</v>
      </c>
      <c r="D148" s="86" t="e">
        <f>Summary!#REF!</f>
        <v>#REF!</v>
      </c>
      <c r="E148" s="112" t="e">
        <f>Summary!#REF!</f>
        <v>#REF!</v>
      </c>
      <c r="F148" s="86" t="e">
        <f>Summary!#REF!</f>
        <v>#REF!</v>
      </c>
      <c r="G148" s="86" t="e">
        <f>Summary!#REF!</f>
        <v>#REF!</v>
      </c>
      <c r="H148" s="86" t="e">
        <f>Summary!#REF!</f>
        <v>#REF!</v>
      </c>
      <c r="I148" s="345" t="e">
        <f>Summary!#REF!</f>
        <v>#REF!</v>
      </c>
      <c r="J148" s="345" t="e">
        <f>Summary!#REF!</f>
        <v>#REF!</v>
      </c>
      <c r="K148" s="931" t="e">
        <f>Summary!#REF!</f>
        <v>#REF!</v>
      </c>
    </row>
    <row r="149" spans="1:11" ht="12.75" customHeight="1" x14ac:dyDescent="0.2">
      <c r="A149" s="932"/>
      <c r="B149" s="112" t="e">
        <f>Summary!#REF!</f>
        <v>#REF!</v>
      </c>
      <c r="C149" s="86" t="e">
        <f>Summary!#REF!</f>
        <v>#REF!</v>
      </c>
      <c r="D149" s="86" t="e">
        <f>Summary!#REF!</f>
        <v>#REF!</v>
      </c>
      <c r="E149" s="112" t="e">
        <f>Summary!#REF!</f>
        <v>#REF!</v>
      </c>
      <c r="F149" s="86" t="e">
        <f>Summary!#REF!</f>
        <v>#REF!</v>
      </c>
      <c r="G149" s="86" t="e">
        <f>Summary!#REF!</f>
        <v>#REF!</v>
      </c>
      <c r="H149" s="86" t="e">
        <f>Summary!#REF!</f>
        <v>#REF!</v>
      </c>
      <c r="I149" s="345" t="e">
        <f>Summary!#REF!</f>
        <v>#REF!</v>
      </c>
      <c r="J149" s="345" t="e">
        <f>Summary!#REF!</f>
        <v>#REF!</v>
      </c>
      <c r="K149" s="931" t="e">
        <f>Summary!#REF!</f>
        <v>#REF!</v>
      </c>
    </row>
    <row r="150" spans="1:11" ht="12.75" customHeight="1" x14ac:dyDescent="0.2">
      <c r="A150" s="932"/>
      <c r="B150" s="112" t="e">
        <f>Summary!#REF!</f>
        <v>#REF!</v>
      </c>
      <c r="C150" s="86" t="e">
        <f>Summary!#REF!</f>
        <v>#REF!</v>
      </c>
      <c r="D150" s="86" t="e">
        <f>Summary!#REF!</f>
        <v>#REF!</v>
      </c>
      <c r="E150" s="112" t="e">
        <f>Summary!#REF!</f>
        <v>#REF!</v>
      </c>
      <c r="F150" s="86" t="e">
        <f>Summary!#REF!</f>
        <v>#REF!</v>
      </c>
      <c r="G150" s="86" t="e">
        <f>Summary!#REF!</f>
        <v>#REF!</v>
      </c>
      <c r="H150" s="86" t="e">
        <f>Summary!#REF!</f>
        <v>#REF!</v>
      </c>
      <c r="I150" s="345" t="e">
        <f>Summary!#REF!</f>
        <v>#REF!</v>
      </c>
      <c r="J150" s="345" t="e">
        <f>Summary!#REF!</f>
        <v>#REF!</v>
      </c>
      <c r="K150" s="931" t="e">
        <f>Summary!#REF!</f>
        <v>#REF!</v>
      </c>
    </row>
    <row r="151" spans="1:11" ht="12.75" customHeight="1" x14ac:dyDescent="0.2">
      <c r="A151" s="932"/>
      <c r="B151" s="112" t="e">
        <f>Summary!#REF!</f>
        <v>#REF!</v>
      </c>
      <c r="C151" s="86" t="e">
        <f>Summary!#REF!</f>
        <v>#REF!</v>
      </c>
      <c r="D151" s="86" t="e">
        <f>Summary!#REF!</f>
        <v>#REF!</v>
      </c>
      <c r="E151" s="112" t="e">
        <f>Summary!#REF!</f>
        <v>#REF!</v>
      </c>
      <c r="F151" s="86" t="e">
        <f>Summary!#REF!</f>
        <v>#REF!</v>
      </c>
      <c r="G151" s="86" t="e">
        <f>Summary!#REF!</f>
        <v>#REF!</v>
      </c>
      <c r="H151" s="86" t="e">
        <f>Summary!#REF!</f>
        <v>#REF!</v>
      </c>
      <c r="I151" s="345" t="e">
        <f>Summary!#REF!</f>
        <v>#REF!</v>
      </c>
      <c r="J151" s="345" t="e">
        <f>Summary!#REF!</f>
        <v>#REF!</v>
      </c>
      <c r="K151" s="931" t="e">
        <f>Summary!#REF!</f>
        <v>#REF!</v>
      </c>
    </row>
    <row r="152" spans="1:11" ht="12.75" customHeight="1" x14ac:dyDescent="0.2">
      <c r="A152" s="932"/>
      <c r="B152" s="112" t="e">
        <f>Summary!#REF!</f>
        <v>#REF!</v>
      </c>
      <c r="C152" s="86" t="e">
        <f>Summary!#REF!</f>
        <v>#REF!</v>
      </c>
      <c r="D152" s="86" t="e">
        <f>Summary!#REF!</f>
        <v>#REF!</v>
      </c>
      <c r="E152" s="112" t="e">
        <f>Summary!#REF!</f>
        <v>#REF!</v>
      </c>
      <c r="F152" s="86" t="e">
        <f>Summary!#REF!</f>
        <v>#REF!</v>
      </c>
      <c r="G152" s="86" t="e">
        <f>Summary!#REF!</f>
        <v>#REF!</v>
      </c>
      <c r="H152" s="86" t="e">
        <f>Summary!#REF!</f>
        <v>#REF!</v>
      </c>
      <c r="I152" s="345" t="e">
        <f>Summary!#REF!</f>
        <v>#REF!</v>
      </c>
      <c r="J152" s="345" t="e">
        <f>Summary!#REF!</f>
        <v>#REF!</v>
      </c>
      <c r="K152" s="931" t="e">
        <f>Summary!#REF!</f>
        <v>#REF!</v>
      </c>
    </row>
    <row r="153" spans="1:11" ht="12.75" customHeight="1" x14ac:dyDescent="0.2">
      <c r="A153" s="932"/>
      <c r="B153" s="112" t="e">
        <f>Summary!#REF!</f>
        <v>#REF!</v>
      </c>
      <c r="C153" s="86" t="e">
        <f>Summary!#REF!</f>
        <v>#REF!</v>
      </c>
      <c r="D153" s="86" t="e">
        <f>Summary!#REF!</f>
        <v>#REF!</v>
      </c>
      <c r="E153" s="112" t="e">
        <f>Summary!#REF!</f>
        <v>#REF!</v>
      </c>
      <c r="F153" s="86" t="e">
        <f>Summary!#REF!</f>
        <v>#REF!</v>
      </c>
      <c r="G153" s="86" t="e">
        <f>Summary!#REF!</f>
        <v>#REF!</v>
      </c>
      <c r="H153" s="86" t="e">
        <f>Summary!#REF!</f>
        <v>#REF!</v>
      </c>
      <c r="I153" s="345" t="e">
        <f>Summary!#REF!</f>
        <v>#REF!</v>
      </c>
      <c r="J153" s="345" t="e">
        <f>Summary!#REF!</f>
        <v>#REF!</v>
      </c>
      <c r="K153" s="931" t="e">
        <f>Summary!#REF!</f>
        <v>#REF!</v>
      </c>
    </row>
    <row r="154" spans="1:11" ht="12.75" customHeight="1" x14ac:dyDescent="0.2">
      <c r="A154" s="932"/>
      <c r="B154" s="112" t="e">
        <f>Summary!#REF!</f>
        <v>#REF!</v>
      </c>
      <c r="C154" s="86" t="e">
        <f>Summary!#REF!</f>
        <v>#REF!</v>
      </c>
      <c r="D154" s="86" t="e">
        <f>Summary!#REF!</f>
        <v>#REF!</v>
      </c>
      <c r="E154" s="112" t="e">
        <f>Summary!#REF!</f>
        <v>#REF!</v>
      </c>
      <c r="F154" s="86" t="e">
        <f>Summary!#REF!</f>
        <v>#REF!</v>
      </c>
      <c r="G154" s="86" t="e">
        <f>Summary!#REF!</f>
        <v>#REF!</v>
      </c>
      <c r="H154" s="86" t="e">
        <f>Summary!#REF!</f>
        <v>#REF!</v>
      </c>
      <c r="I154" s="345" t="e">
        <f>Summary!#REF!</f>
        <v>#REF!</v>
      </c>
      <c r="J154" s="345" t="e">
        <f>Summary!#REF!</f>
        <v>#REF!</v>
      </c>
      <c r="K154" s="931" t="e">
        <f>Summary!#REF!</f>
        <v>#REF!</v>
      </c>
    </row>
    <row r="155" spans="1:11" ht="12.75" customHeight="1" x14ac:dyDescent="0.2">
      <c r="A155" s="932"/>
      <c r="B155" s="112" t="e">
        <f>Summary!#REF!</f>
        <v>#REF!</v>
      </c>
      <c r="C155" s="86" t="e">
        <f>Summary!#REF!</f>
        <v>#REF!</v>
      </c>
      <c r="D155" s="86" t="e">
        <f>Summary!#REF!</f>
        <v>#REF!</v>
      </c>
      <c r="E155" s="112" t="e">
        <f>Summary!#REF!</f>
        <v>#REF!</v>
      </c>
      <c r="F155" s="86" t="e">
        <f>Summary!#REF!</f>
        <v>#REF!</v>
      </c>
      <c r="G155" s="86" t="e">
        <f>Summary!#REF!</f>
        <v>#REF!</v>
      </c>
      <c r="H155" s="86" t="e">
        <f>Summary!#REF!</f>
        <v>#REF!</v>
      </c>
      <c r="I155" s="345" t="e">
        <f>Summary!#REF!</f>
        <v>#REF!</v>
      </c>
      <c r="J155" s="345" t="e">
        <f>Summary!#REF!</f>
        <v>#REF!</v>
      </c>
      <c r="K155" s="931" t="e">
        <f>Summary!#REF!</f>
        <v>#REF!</v>
      </c>
    </row>
    <row r="156" spans="1:11" ht="12.75" customHeight="1" x14ac:dyDescent="0.2">
      <c r="A156" s="932"/>
      <c r="B156" s="112" t="e">
        <f>Summary!#REF!</f>
        <v>#REF!</v>
      </c>
      <c r="C156" s="86" t="e">
        <f>Summary!#REF!</f>
        <v>#REF!</v>
      </c>
      <c r="D156" s="86" t="e">
        <f>Summary!#REF!</f>
        <v>#REF!</v>
      </c>
      <c r="E156" s="112" t="e">
        <f>Summary!#REF!</f>
        <v>#REF!</v>
      </c>
      <c r="F156" s="86" t="e">
        <f>Summary!#REF!</f>
        <v>#REF!</v>
      </c>
      <c r="G156" s="86" t="e">
        <f>Summary!#REF!</f>
        <v>#REF!</v>
      </c>
      <c r="H156" s="86" t="e">
        <f>Summary!#REF!</f>
        <v>#REF!</v>
      </c>
      <c r="I156" s="345" t="e">
        <f>Summary!#REF!</f>
        <v>#REF!</v>
      </c>
      <c r="J156" s="345" t="e">
        <f>Summary!#REF!</f>
        <v>#REF!</v>
      </c>
      <c r="K156" s="931" t="e">
        <f>Summary!#REF!</f>
        <v>#REF!</v>
      </c>
    </row>
    <row r="157" spans="1:11" ht="12.75" customHeight="1" x14ac:dyDescent="0.2">
      <c r="A157" s="932"/>
      <c r="B157" s="112" t="e">
        <f>Summary!#REF!</f>
        <v>#REF!</v>
      </c>
      <c r="C157" s="86" t="e">
        <f>Summary!#REF!</f>
        <v>#REF!</v>
      </c>
      <c r="D157" s="86" t="e">
        <f>Summary!#REF!</f>
        <v>#REF!</v>
      </c>
      <c r="E157" s="112" t="e">
        <f>Summary!#REF!</f>
        <v>#REF!</v>
      </c>
      <c r="F157" s="86" t="e">
        <f>Summary!#REF!</f>
        <v>#REF!</v>
      </c>
      <c r="G157" s="86" t="e">
        <f>Summary!#REF!</f>
        <v>#REF!</v>
      </c>
      <c r="H157" s="86" t="e">
        <f>Summary!#REF!</f>
        <v>#REF!</v>
      </c>
      <c r="I157" s="345" t="e">
        <f>Summary!#REF!</f>
        <v>#REF!</v>
      </c>
      <c r="J157" s="345" t="e">
        <f>Summary!#REF!</f>
        <v>#REF!</v>
      </c>
      <c r="K157" s="931" t="e">
        <f>Summary!#REF!</f>
        <v>#REF!</v>
      </c>
    </row>
    <row r="158" spans="1:11" ht="12.75" customHeight="1" x14ac:dyDescent="0.2">
      <c r="A158" s="932"/>
      <c r="B158" s="112" t="e">
        <f>Summary!#REF!</f>
        <v>#REF!</v>
      </c>
      <c r="C158" s="86" t="e">
        <f>Summary!#REF!</f>
        <v>#REF!</v>
      </c>
      <c r="D158" s="86" t="e">
        <f>Summary!#REF!</f>
        <v>#REF!</v>
      </c>
      <c r="E158" s="112" t="e">
        <f>Summary!#REF!</f>
        <v>#REF!</v>
      </c>
      <c r="F158" s="86" t="e">
        <f>Summary!#REF!</f>
        <v>#REF!</v>
      </c>
      <c r="G158" s="86" t="e">
        <f>Summary!#REF!</f>
        <v>#REF!</v>
      </c>
      <c r="H158" s="86" t="e">
        <f>Summary!#REF!</f>
        <v>#REF!</v>
      </c>
      <c r="I158" s="345" t="e">
        <f>Summary!#REF!</f>
        <v>#REF!</v>
      </c>
      <c r="J158" s="345" t="e">
        <f>Summary!#REF!</f>
        <v>#REF!</v>
      </c>
      <c r="K158" s="931" t="e">
        <f>Summary!#REF!</f>
        <v>#REF!</v>
      </c>
    </row>
    <row r="159" spans="1:11" ht="12.75" customHeight="1" x14ac:dyDescent="0.2">
      <c r="A159" s="932"/>
      <c r="B159" s="112" t="e">
        <f>Summary!#REF!</f>
        <v>#REF!</v>
      </c>
      <c r="C159" s="86" t="e">
        <f>Summary!#REF!</f>
        <v>#REF!</v>
      </c>
      <c r="D159" s="86" t="e">
        <f>Summary!#REF!</f>
        <v>#REF!</v>
      </c>
      <c r="E159" s="112" t="e">
        <f>Summary!#REF!</f>
        <v>#REF!</v>
      </c>
      <c r="F159" s="86" t="e">
        <f>Summary!#REF!</f>
        <v>#REF!</v>
      </c>
      <c r="G159" s="86" t="e">
        <f>Summary!#REF!</f>
        <v>#REF!</v>
      </c>
      <c r="H159" s="86" t="e">
        <f>Summary!#REF!</f>
        <v>#REF!</v>
      </c>
      <c r="I159" s="345" t="e">
        <f>Summary!#REF!</f>
        <v>#REF!</v>
      </c>
      <c r="J159" s="345" t="e">
        <f>Summary!#REF!</f>
        <v>#REF!</v>
      </c>
      <c r="K159" s="931" t="e">
        <f>Summary!#REF!</f>
        <v>#REF!</v>
      </c>
    </row>
    <row r="160" spans="1:11" ht="12.75" customHeight="1" x14ac:dyDescent="0.2">
      <c r="A160" s="932"/>
      <c r="B160" s="112" t="e">
        <f>Summary!#REF!</f>
        <v>#REF!</v>
      </c>
      <c r="C160" s="86" t="e">
        <f>Summary!#REF!</f>
        <v>#REF!</v>
      </c>
      <c r="D160" s="86" t="e">
        <f>Summary!#REF!</f>
        <v>#REF!</v>
      </c>
      <c r="E160" s="112" t="e">
        <f>Summary!#REF!</f>
        <v>#REF!</v>
      </c>
      <c r="F160" s="86" t="e">
        <f>Summary!#REF!</f>
        <v>#REF!</v>
      </c>
      <c r="G160" s="86" t="e">
        <f>Summary!#REF!</f>
        <v>#REF!</v>
      </c>
      <c r="H160" s="86" t="e">
        <f>Summary!#REF!</f>
        <v>#REF!</v>
      </c>
      <c r="I160" s="345" t="e">
        <f>Summary!#REF!</f>
        <v>#REF!</v>
      </c>
      <c r="J160" s="345" t="e">
        <f>Summary!#REF!</f>
        <v>#REF!</v>
      </c>
      <c r="K160" s="931" t="e">
        <f>Summary!#REF!</f>
        <v>#REF!</v>
      </c>
    </row>
    <row r="161" spans="1:11" ht="12.75" customHeight="1" x14ac:dyDescent="0.2">
      <c r="A161" s="932"/>
      <c r="B161" s="112" t="e">
        <f>Summary!#REF!</f>
        <v>#REF!</v>
      </c>
      <c r="C161" s="86" t="e">
        <f>Summary!#REF!</f>
        <v>#REF!</v>
      </c>
      <c r="D161" s="86" t="e">
        <f>Summary!#REF!</f>
        <v>#REF!</v>
      </c>
      <c r="E161" s="112" t="e">
        <f>Summary!#REF!</f>
        <v>#REF!</v>
      </c>
      <c r="F161" s="86" t="e">
        <f>Summary!#REF!</f>
        <v>#REF!</v>
      </c>
      <c r="G161" s="86" t="e">
        <f>Summary!#REF!</f>
        <v>#REF!</v>
      </c>
      <c r="H161" s="86" t="e">
        <f>Summary!#REF!</f>
        <v>#REF!</v>
      </c>
      <c r="I161" s="345" t="e">
        <f>Summary!#REF!</f>
        <v>#REF!</v>
      </c>
      <c r="J161" s="345" t="e">
        <f>Summary!#REF!</f>
        <v>#REF!</v>
      </c>
      <c r="K161" s="931" t="e">
        <f>Summary!#REF!</f>
        <v>#REF!</v>
      </c>
    </row>
    <row r="162" spans="1:11" ht="12.75" customHeight="1" x14ac:dyDescent="0.2">
      <c r="A162" s="932"/>
      <c r="B162" s="112" t="e">
        <f>Summary!#REF!</f>
        <v>#REF!</v>
      </c>
      <c r="C162" s="86" t="e">
        <f>Summary!#REF!</f>
        <v>#REF!</v>
      </c>
      <c r="D162" s="86" t="e">
        <f>Summary!#REF!</f>
        <v>#REF!</v>
      </c>
      <c r="E162" s="112" t="e">
        <f>Summary!#REF!</f>
        <v>#REF!</v>
      </c>
      <c r="F162" s="86" t="e">
        <f>Summary!#REF!</f>
        <v>#REF!</v>
      </c>
      <c r="G162" s="86" t="e">
        <f>Summary!#REF!</f>
        <v>#REF!</v>
      </c>
      <c r="H162" s="86" t="e">
        <f>Summary!#REF!</f>
        <v>#REF!</v>
      </c>
      <c r="I162" s="345" t="e">
        <f>Summary!#REF!</f>
        <v>#REF!</v>
      </c>
      <c r="J162" s="345" t="e">
        <f>Summary!#REF!</f>
        <v>#REF!</v>
      </c>
      <c r="K162" s="931" t="e">
        <f>Summary!#REF!</f>
        <v>#REF!</v>
      </c>
    </row>
    <row r="163" spans="1:11" ht="12.75" customHeight="1" x14ac:dyDescent="0.2">
      <c r="A163" s="932"/>
      <c r="B163" s="112" t="e">
        <f>Summary!#REF!</f>
        <v>#REF!</v>
      </c>
      <c r="C163" s="86" t="e">
        <f>Summary!#REF!</f>
        <v>#REF!</v>
      </c>
      <c r="D163" s="86" t="e">
        <f>Summary!#REF!</f>
        <v>#REF!</v>
      </c>
      <c r="E163" s="112" t="e">
        <f>Summary!#REF!</f>
        <v>#REF!</v>
      </c>
      <c r="F163" s="86" t="e">
        <f>Summary!#REF!</f>
        <v>#REF!</v>
      </c>
      <c r="G163" s="86" t="e">
        <f>Summary!#REF!</f>
        <v>#REF!</v>
      </c>
      <c r="H163" s="86" t="e">
        <f>Summary!#REF!</f>
        <v>#REF!</v>
      </c>
      <c r="I163" s="345" t="e">
        <f>Summary!#REF!</f>
        <v>#REF!</v>
      </c>
      <c r="J163" s="345" t="e">
        <f>Summary!#REF!</f>
        <v>#REF!</v>
      </c>
      <c r="K163" s="931" t="e">
        <f>Summary!#REF!</f>
        <v>#REF!</v>
      </c>
    </row>
    <row r="164" spans="1:11" ht="12.75" customHeight="1" x14ac:dyDescent="0.2">
      <c r="A164" s="932"/>
      <c r="B164" s="112" t="e">
        <f>Summary!#REF!</f>
        <v>#REF!</v>
      </c>
      <c r="C164" s="86" t="e">
        <f>Summary!#REF!</f>
        <v>#REF!</v>
      </c>
      <c r="D164" s="86" t="e">
        <f>Summary!#REF!</f>
        <v>#REF!</v>
      </c>
      <c r="E164" s="112" t="e">
        <f>Summary!#REF!</f>
        <v>#REF!</v>
      </c>
      <c r="F164" s="86" t="e">
        <f>Summary!#REF!</f>
        <v>#REF!</v>
      </c>
      <c r="G164" s="86" t="e">
        <f>Summary!#REF!</f>
        <v>#REF!</v>
      </c>
      <c r="H164" s="86" t="e">
        <f>Summary!#REF!</f>
        <v>#REF!</v>
      </c>
      <c r="I164" s="345" t="e">
        <f>Summary!#REF!</f>
        <v>#REF!</v>
      </c>
      <c r="J164" s="345" t="e">
        <f>Summary!#REF!</f>
        <v>#REF!</v>
      </c>
      <c r="K164" s="931" t="e">
        <f>Summary!#REF!</f>
        <v>#REF!</v>
      </c>
    </row>
    <row r="165" spans="1:11" ht="12.75" customHeight="1" x14ac:dyDescent="0.2">
      <c r="A165" s="932"/>
      <c r="B165" s="112" t="e">
        <f>Summary!#REF!</f>
        <v>#REF!</v>
      </c>
      <c r="C165" s="86" t="e">
        <f>Summary!#REF!</f>
        <v>#REF!</v>
      </c>
      <c r="D165" s="86" t="e">
        <f>Summary!#REF!</f>
        <v>#REF!</v>
      </c>
      <c r="E165" s="112" t="e">
        <f>Summary!#REF!</f>
        <v>#REF!</v>
      </c>
      <c r="F165" s="86" t="e">
        <f>Summary!#REF!</f>
        <v>#REF!</v>
      </c>
      <c r="G165" s="86" t="e">
        <f>Summary!#REF!</f>
        <v>#REF!</v>
      </c>
      <c r="H165" s="86" t="e">
        <f>Summary!#REF!</f>
        <v>#REF!</v>
      </c>
      <c r="I165" s="345" t="e">
        <f>Summary!#REF!</f>
        <v>#REF!</v>
      </c>
      <c r="J165" s="345" t="e">
        <f>Summary!#REF!</f>
        <v>#REF!</v>
      </c>
      <c r="K165" s="931" t="e">
        <f>Summary!#REF!</f>
        <v>#REF!</v>
      </c>
    </row>
    <row r="166" spans="1:11" ht="12.75" customHeight="1" x14ac:dyDescent="0.2">
      <c r="A166" s="932"/>
      <c r="B166" s="112" t="e">
        <f>Summary!#REF!</f>
        <v>#REF!</v>
      </c>
      <c r="C166" s="86" t="e">
        <f>Summary!#REF!</f>
        <v>#REF!</v>
      </c>
      <c r="D166" s="86" t="e">
        <f>Summary!#REF!</f>
        <v>#REF!</v>
      </c>
      <c r="E166" s="112" t="e">
        <f>Summary!#REF!</f>
        <v>#REF!</v>
      </c>
      <c r="F166" s="86" t="e">
        <f>Summary!#REF!</f>
        <v>#REF!</v>
      </c>
      <c r="G166" s="86" t="e">
        <f>Summary!#REF!</f>
        <v>#REF!</v>
      </c>
      <c r="H166" s="86" t="e">
        <f>Summary!#REF!</f>
        <v>#REF!</v>
      </c>
      <c r="I166" s="345" t="e">
        <f>Summary!#REF!</f>
        <v>#REF!</v>
      </c>
      <c r="J166" s="345" t="e">
        <f>Summary!#REF!</f>
        <v>#REF!</v>
      </c>
      <c r="K166" s="931" t="e">
        <f>Summary!#REF!</f>
        <v>#REF!</v>
      </c>
    </row>
    <row r="167" spans="1:11" ht="12.75" customHeight="1" x14ac:dyDescent="0.2">
      <c r="A167" s="932"/>
      <c r="B167" s="112" t="e">
        <f>Summary!#REF!</f>
        <v>#REF!</v>
      </c>
      <c r="C167" s="86" t="e">
        <f>Summary!#REF!</f>
        <v>#REF!</v>
      </c>
      <c r="D167" s="86" t="e">
        <f>Summary!#REF!</f>
        <v>#REF!</v>
      </c>
      <c r="E167" s="112" t="e">
        <f>Summary!#REF!</f>
        <v>#REF!</v>
      </c>
      <c r="F167" s="86" t="e">
        <f>Summary!#REF!</f>
        <v>#REF!</v>
      </c>
      <c r="G167" s="86" t="e">
        <f>Summary!#REF!</f>
        <v>#REF!</v>
      </c>
      <c r="H167" s="86" t="e">
        <f>Summary!#REF!</f>
        <v>#REF!</v>
      </c>
      <c r="I167" s="345" t="e">
        <f>Summary!#REF!</f>
        <v>#REF!</v>
      </c>
      <c r="J167" s="345" t="e">
        <f>Summary!#REF!</f>
        <v>#REF!</v>
      </c>
      <c r="K167" s="931" t="e">
        <f>Summary!#REF!</f>
        <v>#REF!</v>
      </c>
    </row>
    <row r="168" spans="1:11" ht="12.75" customHeight="1" x14ac:dyDescent="0.2">
      <c r="A168" s="932"/>
      <c r="B168" s="112" t="e">
        <f>Summary!#REF!</f>
        <v>#REF!</v>
      </c>
      <c r="C168" s="86" t="e">
        <f>Summary!#REF!</f>
        <v>#REF!</v>
      </c>
      <c r="D168" s="86" t="e">
        <f>Summary!#REF!</f>
        <v>#REF!</v>
      </c>
      <c r="E168" s="112" t="e">
        <f>Summary!#REF!</f>
        <v>#REF!</v>
      </c>
      <c r="F168" s="86" t="e">
        <f>Summary!#REF!</f>
        <v>#REF!</v>
      </c>
      <c r="G168" s="86" t="e">
        <f>Summary!#REF!</f>
        <v>#REF!</v>
      </c>
      <c r="H168" s="86" t="e">
        <f>Summary!#REF!</f>
        <v>#REF!</v>
      </c>
      <c r="I168" s="345" t="e">
        <f>Summary!#REF!</f>
        <v>#REF!</v>
      </c>
      <c r="J168" s="345" t="e">
        <f>Summary!#REF!</f>
        <v>#REF!</v>
      </c>
      <c r="K168" s="931" t="e">
        <f>Summary!#REF!</f>
        <v>#REF!</v>
      </c>
    </row>
    <row r="169" spans="1:11" ht="12.75" customHeight="1" x14ac:dyDescent="0.2">
      <c r="A169" s="932"/>
      <c r="B169" s="112" t="e">
        <f>Summary!#REF!</f>
        <v>#REF!</v>
      </c>
      <c r="C169" s="86" t="e">
        <f>Summary!#REF!</f>
        <v>#REF!</v>
      </c>
      <c r="D169" s="86" t="e">
        <f>Summary!#REF!</f>
        <v>#REF!</v>
      </c>
      <c r="E169" s="112" t="e">
        <f>Summary!#REF!</f>
        <v>#REF!</v>
      </c>
      <c r="F169" s="86" t="e">
        <f>Summary!#REF!</f>
        <v>#REF!</v>
      </c>
      <c r="G169" s="86" t="e">
        <f>Summary!#REF!</f>
        <v>#REF!</v>
      </c>
      <c r="H169" s="86" t="e">
        <f>Summary!#REF!</f>
        <v>#REF!</v>
      </c>
      <c r="I169" s="345" t="e">
        <f>Summary!#REF!</f>
        <v>#REF!</v>
      </c>
      <c r="J169" s="345" t="e">
        <f>Summary!#REF!</f>
        <v>#REF!</v>
      </c>
      <c r="K169" s="931" t="e">
        <f>Summary!#REF!</f>
        <v>#REF!</v>
      </c>
    </row>
    <row r="170" spans="1:11" ht="12.75" customHeight="1" x14ac:dyDescent="0.2">
      <c r="A170" s="932"/>
      <c r="B170" s="112" t="e">
        <f>Summary!#REF!</f>
        <v>#REF!</v>
      </c>
      <c r="C170" s="86" t="e">
        <f>Summary!#REF!</f>
        <v>#REF!</v>
      </c>
      <c r="D170" s="86" t="e">
        <f>Summary!#REF!</f>
        <v>#REF!</v>
      </c>
      <c r="E170" s="112" t="e">
        <f>Summary!#REF!</f>
        <v>#REF!</v>
      </c>
      <c r="F170" s="86" t="e">
        <f>Summary!#REF!</f>
        <v>#REF!</v>
      </c>
      <c r="G170" s="86" t="e">
        <f>Summary!#REF!</f>
        <v>#REF!</v>
      </c>
      <c r="H170" s="86" t="e">
        <f>Summary!#REF!</f>
        <v>#REF!</v>
      </c>
      <c r="I170" s="345" t="e">
        <f>Summary!#REF!</f>
        <v>#REF!</v>
      </c>
      <c r="J170" s="345" t="e">
        <f>Summary!#REF!</f>
        <v>#REF!</v>
      </c>
      <c r="K170" s="931" t="e">
        <f>Summary!#REF!</f>
        <v>#REF!</v>
      </c>
    </row>
    <row r="171" spans="1:11" ht="12.75" customHeight="1" x14ac:dyDescent="0.2">
      <c r="A171" s="932"/>
      <c r="B171" s="112" t="e">
        <f>Summary!#REF!</f>
        <v>#REF!</v>
      </c>
      <c r="C171" s="86" t="e">
        <f>Summary!#REF!</f>
        <v>#REF!</v>
      </c>
      <c r="D171" s="86" t="e">
        <f>Summary!#REF!</f>
        <v>#REF!</v>
      </c>
      <c r="E171" s="112" t="e">
        <f>Summary!#REF!</f>
        <v>#REF!</v>
      </c>
      <c r="F171" s="86" t="e">
        <f>Summary!#REF!</f>
        <v>#REF!</v>
      </c>
      <c r="G171" s="86" t="e">
        <f>Summary!#REF!</f>
        <v>#REF!</v>
      </c>
      <c r="H171" s="86" t="e">
        <f>Summary!#REF!</f>
        <v>#REF!</v>
      </c>
      <c r="I171" s="345" t="e">
        <f>Summary!#REF!</f>
        <v>#REF!</v>
      </c>
      <c r="J171" s="345" t="e">
        <f>Summary!#REF!</f>
        <v>#REF!</v>
      </c>
      <c r="K171" s="931" t="e">
        <f>Summary!#REF!</f>
        <v>#REF!</v>
      </c>
    </row>
    <row r="172" spans="1:11" ht="12.75" customHeight="1" x14ac:dyDescent="0.2">
      <c r="A172" s="932"/>
      <c r="B172" s="112" t="e">
        <f>Summary!#REF!</f>
        <v>#REF!</v>
      </c>
      <c r="C172" s="86" t="e">
        <f>Summary!#REF!</f>
        <v>#REF!</v>
      </c>
      <c r="D172" s="86" t="e">
        <f>Summary!#REF!</f>
        <v>#REF!</v>
      </c>
      <c r="E172" s="112" t="e">
        <f>Summary!#REF!</f>
        <v>#REF!</v>
      </c>
      <c r="F172" s="86" t="e">
        <f>Summary!#REF!</f>
        <v>#REF!</v>
      </c>
      <c r="G172" s="86" t="e">
        <f>Summary!#REF!</f>
        <v>#REF!</v>
      </c>
      <c r="H172" s="86" t="e">
        <f>Summary!#REF!</f>
        <v>#REF!</v>
      </c>
      <c r="I172" s="345" t="e">
        <f>Summary!#REF!</f>
        <v>#REF!</v>
      </c>
      <c r="J172" s="345" t="e">
        <f>Summary!#REF!</f>
        <v>#REF!</v>
      </c>
      <c r="K172" s="931" t="e">
        <f>Summary!#REF!</f>
        <v>#REF!</v>
      </c>
    </row>
    <row r="173" spans="1:11" ht="12.75" customHeight="1" x14ac:dyDescent="0.2">
      <c r="A173" s="932"/>
      <c r="B173" s="112" t="e">
        <f>Summary!#REF!</f>
        <v>#REF!</v>
      </c>
      <c r="C173" s="86" t="e">
        <f>Summary!#REF!</f>
        <v>#REF!</v>
      </c>
      <c r="D173" s="86" t="e">
        <f>Summary!#REF!</f>
        <v>#REF!</v>
      </c>
      <c r="E173" s="112" t="e">
        <f>Summary!#REF!</f>
        <v>#REF!</v>
      </c>
      <c r="F173" s="86" t="e">
        <f>Summary!#REF!</f>
        <v>#REF!</v>
      </c>
      <c r="G173" s="86" t="e">
        <f>Summary!#REF!</f>
        <v>#REF!</v>
      </c>
      <c r="H173" s="86" t="e">
        <f>Summary!#REF!</f>
        <v>#REF!</v>
      </c>
      <c r="I173" s="345" t="e">
        <f>Summary!#REF!</f>
        <v>#REF!</v>
      </c>
      <c r="J173" s="345" t="e">
        <f>Summary!#REF!</f>
        <v>#REF!</v>
      </c>
      <c r="K173" s="931" t="e">
        <f>Summary!#REF!</f>
        <v>#REF!</v>
      </c>
    </row>
    <row r="174" spans="1:11" ht="12.75" customHeight="1" x14ac:dyDescent="0.2">
      <c r="A174" s="932"/>
      <c r="B174" s="112" t="e">
        <f>Summary!#REF!</f>
        <v>#REF!</v>
      </c>
      <c r="C174" s="86" t="e">
        <f>Summary!#REF!</f>
        <v>#REF!</v>
      </c>
      <c r="D174" s="86" t="e">
        <f>Summary!#REF!</f>
        <v>#REF!</v>
      </c>
      <c r="E174" s="112" t="e">
        <f>Summary!#REF!</f>
        <v>#REF!</v>
      </c>
      <c r="F174" s="86" t="e">
        <f>Summary!#REF!</f>
        <v>#REF!</v>
      </c>
      <c r="G174" s="86" t="e">
        <f>Summary!#REF!</f>
        <v>#REF!</v>
      </c>
      <c r="H174" s="86" t="e">
        <f>Summary!#REF!</f>
        <v>#REF!</v>
      </c>
      <c r="I174" s="345" t="e">
        <f>Summary!#REF!</f>
        <v>#REF!</v>
      </c>
      <c r="J174" s="345" t="e">
        <f>Summary!#REF!</f>
        <v>#REF!</v>
      </c>
      <c r="K174" s="931" t="e">
        <f>Summary!#REF!</f>
        <v>#REF!</v>
      </c>
    </row>
    <row r="175" spans="1:11" ht="12.75" customHeight="1" x14ac:dyDescent="0.2">
      <c r="A175" s="932"/>
      <c r="B175" s="112" t="e">
        <f>Summary!#REF!</f>
        <v>#REF!</v>
      </c>
      <c r="C175" s="86" t="e">
        <f>Summary!#REF!</f>
        <v>#REF!</v>
      </c>
      <c r="D175" s="86" t="e">
        <f>Summary!#REF!</f>
        <v>#REF!</v>
      </c>
      <c r="E175" s="112" t="e">
        <f>Summary!#REF!</f>
        <v>#REF!</v>
      </c>
      <c r="F175" s="86" t="e">
        <f>Summary!#REF!</f>
        <v>#REF!</v>
      </c>
      <c r="G175" s="86" t="e">
        <f>Summary!#REF!</f>
        <v>#REF!</v>
      </c>
      <c r="H175" s="86" t="e">
        <f>Summary!#REF!</f>
        <v>#REF!</v>
      </c>
      <c r="I175" s="345" t="e">
        <f>Summary!#REF!</f>
        <v>#REF!</v>
      </c>
      <c r="J175" s="345" t="e">
        <f>Summary!#REF!</f>
        <v>#REF!</v>
      </c>
      <c r="K175" s="931" t="e">
        <f>Summary!#REF!</f>
        <v>#REF!</v>
      </c>
    </row>
    <row r="176" spans="1:11" ht="12.75" customHeight="1" x14ac:dyDescent="0.2">
      <c r="A176" s="932"/>
      <c r="B176" s="112" t="e">
        <f>Summary!#REF!</f>
        <v>#REF!</v>
      </c>
      <c r="C176" s="86" t="e">
        <f>Summary!#REF!</f>
        <v>#REF!</v>
      </c>
      <c r="D176" s="86" t="e">
        <f>Summary!#REF!</f>
        <v>#REF!</v>
      </c>
      <c r="E176" s="112" t="e">
        <f>Summary!#REF!</f>
        <v>#REF!</v>
      </c>
      <c r="F176" s="86" t="e">
        <f>Summary!#REF!</f>
        <v>#REF!</v>
      </c>
      <c r="G176" s="86" t="e">
        <f>Summary!#REF!</f>
        <v>#REF!</v>
      </c>
      <c r="H176" s="86" t="e">
        <f>Summary!#REF!</f>
        <v>#REF!</v>
      </c>
      <c r="I176" s="345" t="e">
        <f>Summary!#REF!</f>
        <v>#REF!</v>
      </c>
      <c r="J176" s="345" t="e">
        <f>Summary!#REF!</f>
        <v>#REF!</v>
      </c>
      <c r="K176" s="931" t="e">
        <f>Summary!#REF!</f>
        <v>#REF!</v>
      </c>
    </row>
    <row r="177" spans="1:11" ht="12.75" customHeight="1" x14ac:dyDescent="0.2">
      <c r="A177" s="932"/>
      <c r="B177" s="112" t="e">
        <f>Summary!#REF!</f>
        <v>#REF!</v>
      </c>
      <c r="C177" s="86" t="e">
        <f>Summary!#REF!</f>
        <v>#REF!</v>
      </c>
      <c r="D177" s="86" t="e">
        <f>Summary!#REF!</f>
        <v>#REF!</v>
      </c>
      <c r="E177" s="112" t="e">
        <f>Summary!#REF!</f>
        <v>#REF!</v>
      </c>
      <c r="F177" s="86" t="e">
        <f>Summary!#REF!</f>
        <v>#REF!</v>
      </c>
      <c r="G177" s="86" t="e">
        <f>Summary!#REF!</f>
        <v>#REF!</v>
      </c>
      <c r="H177" s="86" t="e">
        <f>Summary!#REF!</f>
        <v>#REF!</v>
      </c>
      <c r="I177" s="345" t="e">
        <f>Summary!#REF!</f>
        <v>#REF!</v>
      </c>
      <c r="J177" s="345" t="e">
        <f>Summary!#REF!</f>
        <v>#REF!</v>
      </c>
      <c r="K177" s="931" t="e">
        <f>Summary!#REF!</f>
        <v>#REF!</v>
      </c>
    </row>
    <row r="178" spans="1:11" ht="12.75" customHeight="1" x14ac:dyDescent="0.2">
      <c r="A178" s="932"/>
      <c r="B178" s="112" t="e">
        <f>Summary!#REF!</f>
        <v>#REF!</v>
      </c>
      <c r="C178" s="86" t="e">
        <f>Summary!#REF!</f>
        <v>#REF!</v>
      </c>
      <c r="D178" s="86" t="e">
        <f>Summary!#REF!</f>
        <v>#REF!</v>
      </c>
      <c r="E178" s="112" t="e">
        <f>Summary!#REF!</f>
        <v>#REF!</v>
      </c>
      <c r="F178" s="86" t="e">
        <f>Summary!#REF!</f>
        <v>#REF!</v>
      </c>
      <c r="G178" s="86" t="e">
        <f>Summary!#REF!</f>
        <v>#REF!</v>
      </c>
      <c r="H178" s="86" t="e">
        <f>Summary!#REF!</f>
        <v>#REF!</v>
      </c>
      <c r="I178" s="345" t="e">
        <f>Summary!#REF!</f>
        <v>#REF!</v>
      </c>
      <c r="J178" s="345" t="e">
        <f>Summary!#REF!</f>
        <v>#REF!</v>
      </c>
      <c r="K178" s="931" t="e">
        <f>Summary!#REF!</f>
        <v>#REF!</v>
      </c>
    </row>
    <row r="179" spans="1:11" ht="12.75" customHeight="1" x14ac:dyDescent="0.2">
      <c r="A179" s="932"/>
      <c r="B179" s="112" t="e">
        <f>Summary!#REF!</f>
        <v>#REF!</v>
      </c>
      <c r="C179" s="86" t="e">
        <f>Summary!#REF!</f>
        <v>#REF!</v>
      </c>
      <c r="D179" s="86" t="e">
        <f>Summary!#REF!</f>
        <v>#REF!</v>
      </c>
      <c r="E179" s="112" t="e">
        <f>Summary!#REF!</f>
        <v>#REF!</v>
      </c>
      <c r="F179" s="86" t="e">
        <f>Summary!#REF!</f>
        <v>#REF!</v>
      </c>
      <c r="G179" s="86" t="e">
        <f>Summary!#REF!</f>
        <v>#REF!</v>
      </c>
      <c r="H179" s="86" t="e">
        <f>Summary!#REF!</f>
        <v>#REF!</v>
      </c>
      <c r="I179" s="345" t="e">
        <f>Summary!#REF!</f>
        <v>#REF!</v>
      </c>
      <c r="J179" s="345" t="e">
        <f>Summary!#REF!</f>
        <v>#REF!</v>
      </c>
      <c r="K179" s="931" t="e">
        <f>Summary!#REF!</f>
        <v>#REF!</v>
      </c>
    </row>
    <row r="180" spans="1:11" ht="12.75" customHeight="1" x14ac:dyDescent="0.2">
      <c r="A180" s="932"/>
      <c r="B180" s="112" t="e">
        <f>Summary!#REF!</f>
        <v>#REF!</v>
      </c>
      <c r="C180" s="86" t="e">
        <f>Summary!#REF!</f>
        <v>#REF!</v>
      </c>
      <c r="D180" s="86" t="e">
        <f>Summary!#REF!</f>
        <v>#REF!</v>
      </c>
      <c r="E180" s="112" t="e">
        <f>Summary!#REF!</f>
        <v>#REF!</v>
      </c>
      <c r="F180" s="86" t="e">
        <f>Summary!#REF!</f>
        <v>#REF!</v>
      </c>
      <c r="G180" s="86" t="e">
        <f>Summary!#REF!</f>
        <v>#REF!</v>
      </c>
      <c r="H180" s="86" t="e">
        <f>Summary!#REF!</f>
        <v>#REF!</v>
      </c>
      <c r="I180" s="345" t="e">
        <f>Summary!#REF!</f>
        <v>#REF!</v>
      </c>
      <c r="J180" s="345" t="e">
        <f>Summary!#REF!</f>
        <v>#REF!</v>
      </c>
      <c r="K180" s="931" t="e">
        <f>Summary!#REF!</f>
        <v>#REF!</v>
      </c>
    </row>
    <row r="181" spans="1:11" ht="12.75" customHeight="1" x14ac:dyDescent="0.2">
      <c r="A181" s="932"/>
      <c r="B181" s="112" t="e">
        <f>Summary!#REF!</f>
        <v>#REF!</v>
      </c>
      <c r="C181" s="86" t="e">
        <f>Summary!#REF!</f>
        <v>#REF!</v>
      </c>
      <c r="D181" s="86" t="e">
        <f>Summary!#REF!</f>
        <v>#REF!</v>
      </c>
      <c r="E181" s="112" t="e">
        <f>Summary!#REF!</f>
        <v>#REF!</v>
      </c>
      <c r="F181" s="86" t="e">
        <f>Summary!#REF!</f>
        <v>#REF!</v>
      </c>
      <c r="G181" s="86" t="e">
        <f>Summary!#REF!</f>
        <v>#REF!</v>
      </c>
      <c r="H181" s="86" t="e">
        <f>Summary!#REF!</f>
        <v>#REF!</v>
      </c>
      <c r="I181" s="345" t="e">
        <f>Summary!#REF!</f>
        <v>#REF!</v>
      </c>
      <c r="J181" s="345" t="e">
        <f>Summary!#REF!</f>
        <v>#REF!</v>
      </c>
      <c r="K181" s="931" t="e">
        <f>Summary!#REF!</f>
        <v>#REF!</v>
      </c>
    </row>
    <row r="182" spans="1:11" ht="12.75" customHeight="1" x14ac:dyDescent="0.2">
      <c r="A182" s="932"/>
      <c r="B182" s="112" t="e">
        <f>Summary!#REF!</f>
        <v>#REF!</v>
      </c>
      <c r="C182" s="86" t="e">
        <f>Summary!#REF!</f>
        <v>#REF!</v>
      </c>
      <c r="D182" s="86" t="e">
        <f>Summary!#REF!</f>
        <v>#REF!</v>
      </c>
      <c r="E182" s="112" t="e">
        <f>Summary!#REF!</f>
        <v>#REF!</v>
      </c>
      <c r="F182" s="86" t="e">
        <f>Summary!#REF!</f>
        <v>#REF!</v>
      </c>
      <c r="G182" s="86" t="e">
        <f>Summary!#REF!</f>
        <v>#REF!</v>
      </c>
      <c r="H182" s="86" t="e">
        <f>Summary!#REF!</f>
        <v>#REF!</v>
      </c>
      <c r="I182" s="345" t="e">
        <f>Summary!#REF!</f>
        <v>#REF!</v>
      </c>
      <c r="J182" s="345" t="e">
        <f>Summary!#REF!</f>
        <v>#REF!</v>
      </c>
      <c r="K182" s="931" t="e">
        <f>Summary!#REF!</f>
        <v>#REF!</v>
      </c>
    </row>
    <row r="183" spans="1:11" ht="12.75" customHeight="1" x14ac:dyDescent="0.2">
      <c r="A183" s="932"/>
      <c r="B183" s="112" t="e">
        <f>Summary!#REF!</f>
        <v>#REF!</v>
      </c>
      <c r="C183" s="86" t="e">
        <f>Summary!#REF!</f>
        <v>#REF!</v>
      </c>
      <c r="D183" s="86" t="e">
        <f>Summary!#REF!</f>
        <v>#REF!</v>
      </c>
      <c r="E183" s="112" t="e">
        <f>Summary!#REF!</f>
        <v>#REF!</v>
      </c>
      <c r="F183" s="86" t="e">
        <f>Summary!#REF!</f>
        <v>#REF!</v>
      </c>
      <c r="G183" s="86" t="e">
        <f>Summary!#REF!</f>
        <v>#REF!</v>
      </c>
      <c r="H183" s="86" t="e">
        <f>Summary!#REF!</f>
        <v>#REF!</v>
      </c>
      <c r="I183" s="345" t="e">
        <f>Summary!#REF!</f>
        <v>#REF!</v>
      </c>
      <c r="J183" s="345" t="e">
        <f>Summary!#REF!</f>
        <v>#REF!</v>
      </c>
      <c r="K183" s="931" t="e">
        <f>Summary!#REF!</f>
        <v>#REF!</v>
      </c>
    </row>
    <row r="184" spans="1:11" ht="12.75" customHeight="1" x14ac:dyDescent="0.2">
      <c r="A184" s="932"/>
      <c r="B184" s="112" t="e">
        <f>Summary!#REF!</f>
        <v>#REF!</v>
      </c>
      <c r="C184" s="86" t="e">
        <f>Summary!#REF!</f>
        <v>#REF!</v>
      </c>
      <c r="D184" s="86" t="e">
        <f>Summary!#REF!</f>
        <v>#REF!</v>
      </c>
      <c r="E184" s="112" t="e">
        <f>Summary!#REF!</f>
        <v>#REF!</v>
      </c>
      <c r="F184" s="86" t="e">
        <f>Summary!#REF!</f>
        <v>#REF!</v>
      </c>
      <c r="G184" s="86" t="e">
        <f>Summary!#REF!</f>
        <v>#REF!</v>
      </c>
      <c r="H184" s="86" t="e">
        <f>Summary!#REF!</f>
        <v>#REF!</v>
      </c>
      <c r="I184" s="345" t="e">
        <f>Summary!#REF!</f>
        <v>#REF!</v>
      </c>
      <c r="J184" s="345" t="e">
        <f>Summary!#REF!</f>
        <v>#REF!</v>
      </c>
      <c r="K184" s="931" t="e">
        <f>Summary!#REF!</f>
        <v>#REF!</v>
      </c>
    </row>
    <row r="185" spans="1:11" ht="12.75" customHeight="1" x14ac:dyDescent="0.2">
      <c r="A185" s="932"/>
      <c r="B185" s="112" t="e">
        <f>Summary!#REF!</f>
        <v>#REF!</v>
      </c>
      <c r="C185" s="86" t="e">
        <f>Summary!#REF!</f>
        <v>#REF!</v>
      </c>
      <c r="D185" s="86" t="e">
        <f>Summary!#REF!</f>
        <v>#REF!</v>
      </c>
      <c r="E185" s="112" t="e">
        <f>Summary!#REF!</f>
        <v>#REF!</v>
      </c>
      <c r="F185" s="86" t="e">
        <f>Summary!#REF!</f>
        <v>#REF!</v>
      </c>
      <c r="G185" s="86" t="e">
        <f>Summary!#REF!</f>
        <v>#REF!</v>
      </c>
      <c r="H185" s="86" t="e">
        <f>Summary!#REF!</f>
        <v>#REF!</v>
      </c>
      <c r="I185" s="345" t="e">
        <f>Summary!#REF!</f>
        <v>#REF!</v>
      </c>
      <c r="J185" s="345" t="e">
        <f>Summary!#REF!</f>
        <v>#REF!</v>
      </c>
      <c r="K185" s="931" t="e">
        <f>Summary!#REF!</f>
        <v>#REF!</v>
      </c>
    </row>
    <row r="186" spans="1:11" ht="12.75" customHeight="1" x14ac:dyDescent="0.2">
      <c r="A186" s="932"/>
      <c r="B186" s="112" t="e">
        <f>Summary!#REF!</f>
        <v>#REF!</v>
      </c>
      <c r="C186" s="86" t="e">
        <f>Summary!#REF!</f>
        <v>#REF!</v>
      </c>
      <c r="D186" s="86" t="e">
        <f>Summary!#REF!</f>
        <v>#REF!</v>
      </c>
      <c r="E186" s="112" t="e">
        <f>Summary!#REF!</f>
        <v>#REF!</v>
      </c>
      <c r="F186" s="86" t="e">
        <f>Summary!#REF!</f>
        <v>#REF!</v>
      </c>
      <c r="G186" s="86" t="e">
        <f>Summary!#REF!</f>
        <v>#REF!</v>
      </c>
      <c r="H186" s="86" t="e">
        <f>Summary!#REF!</f>
        <v>#REF!</v>
      </c>
      <c r="I186" s="345" t="e">
        <f>Summary!#REF!</f>
        <v>#REF!</v>
      </c>
      <c r="J186" s="345" t="e">
        <f>Summary!#REF!</f>
        <v>#REF!</v>
      </c>
      <c r="K186" s="931" t="e">
        <f>Summary!#REF!</f>
        <v>#REF!</v>
      </c>
    </row>
    <row r="187" spans="1:11" ht="12.75" customHeight="1" x14ac:dyDescent="0.2">
      <c r="A187" s="932"/>
      <c r="B187" s="112" t="e">
        <f>Summary!#REF!</f>
        <v>#REF!</v>
      </c>
      <c r="C187" s="86" t="e">
        <f>Summary!#REF!</f>
        <v>#REF!</v>
      </c>
      <c r="D187" s="86" t="e">
        <f>Summary!#REF!</f>
        <v>#REF!</v>
      </c>
      <c r="E187" s="112" t="e">
        <f>Summary!#REF!</f>
        <v>#REF!</v>
      </c>
      <c r="F187" s="86" t="e">
        <f>Summary!#REF!</f>
        <v>#REF!</v>
      </c>
      <c r="G187" s="86" t="e">
        <f>Summary!#REF!</f>
        <v>#REF!</v>
      </c>
      <c r="H187" s="86" t="e">
        <f>Summary!#REF!</f>
        <v>#REF!</v>
      </c>
      <c r="I187" s="345" t="e">
        <f>Summary!#REF!</f>
        <v>#REF!</v>
      </c>
      <c r="J187" s="345" t="e">
        <f>Summary!#REF!</f>
        <v>#REF!</v>
      </c>
      <c r="K187" s="931" t="e">
        <f>Summary!#REF!</f>
        <v>#REF!</v>
      </c>
    </row>
    <row r="188" spans="1:11" ht="12.75" customHeight="1" x14ac:dyDescent="0.2">
      <c r="A188" s="932"/>
      <c r="B188" s="112" t="e">
        <f>Summary!#REF!</f>
        <v>#REF!</v>
      </c>
      <c r="C188" s="86" t="e">
        <f>Summary!#REF!</f>
        <v>#REF!</v>
      </c>
      <c r="D188" s="86" t="e">
        <f>Summary!#REF!</f>
        <v>#REF!</v>
      </c>
      <c r="E188" s="112" t="e">
        <f>Summary!#REF!</f>
        <v>#REF!</v>
      </c>
      <c r="F188" s="86" t="e">
        <f>Summary!#REF!</f>
        <v>#REF!</v>
      </c>
      <c r="G188" s="86" t="e">
        <f>Summary!#REF!</f>
        <v>#REF!</v>
      </c>
      <c r="H188" s="86" t="e">
        <f>Summary!#REF!</f>
        <v>#REF!</v>
      </c>
      <c r="I188" s="345" t="e">
        <f>Summary!#REF!</f>
        <v>#REF!</v>
      </c>
      <c r="J188" s="345" t="e">
        <f>Summary!#REF!</f>
        <v>#REF!</v>
      </c>
      <c r="K188" s="931" t="e">
        <f>Summary!#REF!</f>
        <v>#REF!</v>
      </c>
    </row>
    <row r="189" spans="1:11" ht="12.75" customHeight="1" x14ac:dyDescent="0.2">
      <c r="A189" s="932"/>
      <c r="B189" s="112" t="e">
        <f>Summary!#REF!</f>
        <v>#REF!</v>
      </c>
      <c r="C189" s="86" t="e">
        <f>Summary!#REF!</f>
        <v>#REF!</v>
      </c>
      <c r="D189" s="86" t="e">
        <f>Summary!#REF!</f>
        <v>#REF!</v>
      </c>
      <c r="E189" s="112" t="e">
        <f>Summary!#REF!</f>
        <v>#REF!</v>
      </c>
      <c r="F189" s="86" t="e">
        <f>Summary!#REF!</f>
        <v>#REF!</v>
      </c>
      <c r="G189" s="86" t="e">
        <f>Summary!#REF!</f>
        <v>#REF!</v>
      </c>
      <c r="H189" s="86" t="e">
        <f>Summary!#REF!</f>
        <v>#REF!</v>
      </c>
      <c r="I189" s="345" t="e">
        <f>Summary!#REF!</f>
        <v>#REF!</v>
      </c>
      <c r="J189" s="345" t="e">
        <f>Summary!#REF!</f>
        <v>#REF!</v>
      </c>
      <c r="K189" s="931" t="e">
        <f>Summary!#REF!</f>
        <v>#REF!</v>
      </c>
    </row>
    <row r="190" spans="1:11" ht="12.75" customHeight="1" x14ac:dyDescent="0.2">
      <c r="A190" s="932"/>
      <c r="B190" s="112" t="e">
        <f>Summary!#REF!</f>
        <v>#REF!</v>
      </c>
      <c r="C190" s="86" t="e">
        <f>Summary!#REF!</f>
        <v>#REF!</v>
      </c>
      <c r="D190" s="86" t="e">
        <f>Summary!#REF!</f>
        <v>#REF!</v>
      </c>
      <c r="E190" s="112" t="e">
        <f>Summary!#REF!</f>
        <v>#REF!</v>
      </c>
      <c r="F190" s="86" t="e">
        <f>Summary!#REF!</f>
        <v>#REF!</v>
      </c>
      <c r="G190" s="86" t="e">
        <f>Summary!#REF!</f>
        <v>#REF!</v>
      </c>
      <c r="H190" s="86" t="e">
        <f>Summary!#REF!</f>
        <v>#REF!</v>
      </c>
      <c r="I190" s="345" t="e">
        <f>Summary!#REF!</f>
        <v>#REF!</v>
      </c>
      <c r="J190" s="345" t="e">
        <f>Summary!#REF!</f>
        <v>#REF!</v>
      </c>
      <c r="K190" s="931" t="e">
        <f>Summary!#REF!</f>
        <v>#REF!</v>
      </c>
    </row>
    <row r="191" spans="1:11" ht="12.75" customHeight="1" x14ac:dyDescent="0.2">
      <c r="A191" s="932"/>
      <c r="B191" s="112" t="e">
        <f>Summary!#REF!</f>
        <v>#REF!</v>
      </c>
      <c r="C191" s="86" t="e">
        <f>Summary!#REF!</f>
        <v>#REF!</v>
      </c>
      <c r="D191" s="86" t="e">
        <f>Summary!#REF!</f>
        <v>#REF!</v>
      </c>
      <c r="E191" s="112" t="e">
        <f>Summary!#REF!</f>
        <v>#REF!</v>
      </c>
      <c r="F191" s="86" t="e">
        <f>Summary!#REF!</f>
        <v>#REF!</v>
      </c>
      <c r="G191" s="86" t="e">
        <f>Summary!#REF!</f>
        <v>#REF!</v>
      </c>
      <c r="H191" s="86" t="e">
        <f>Summary!#REF!</f>
        <v>#REF!</v>
      </c>
      <c r="I191" s="345" t="e">
        <f>Summary!#REF!</f>
        <v>#REF!</v>
      </c>
      <c r="J191" s="345" t="e">
        <f>Summary!#REF!</f>
        <v>#REF!</v>
      </c>
      <c r="K191" s="931" t="e">
        <f>Summary!#REF!</f>
        <v>#REF!</v>
      </c>
    </row>
    <row r="192" spans="1:11" ht="12.75" customHeight="1" x14ac:dyDescent="0.2">
      <c r="A192" s="932"/>
      <c r="B192" s="112" t="e">
        <f>Summary!#REF!</f>
        <v>#REF!</v>
      </c>
      <c r="C192" s="86" t="e">
        <f>Summary!#REF!</f>
        <v>#REF!</v>
      </c>
      <c r="D192" s="86" t="e">
        <f>Summary!#REF!</f>
        <v>#REF!</v>
      </c>
      <c r="E192" s="112" t="e">
        <f>Summary!#REF!</f>
        <v>#REF!</v>
      </c>
      <c r="F192" s="86" t="e">
        <f>Summary!#REF!</f>
        <v>#REF!</v>
      </c>
      <c r="G192" s="86" t="e">
        <f>Summary!#REF!</f>
        <v>#REF!</v>
      </c>
      <c r="H192" s="86" t="e">
        <f>Summary!#REF!</f>
        <v>#REF!</v>
      </c>
      <c r="I192" s="345" t="e">
        <f>Summary!#REF!</f>
        <v>#REF!</v>
      </c>
      <c r="J192" s="345" t="e">
        <f>Summary!#REF!</f>
        <v>#REF!</v>
      </c>
      <c r="K192" s="931" t="e">
        <f>Summary!#REF!</f>
        <v>#REF!</v>
      </c>
    </row>
    <row r="193" spans="1:11" ht="12.75" customHeight="1" x14ac:dyDescent="0.2">
      <c r="A193" s="932"/>
      <c r="B193" s="112" t="e">
        <f>Summary!#REF!</f>
        <v>#REF!</v>
      </c>
      <c r="C193" s="86" t="e">
        <f>Summary!#REF!</f>
        <v>#REF!</v>
      </c>
      <c r="D193" s="86" t="e">
        <f>Summary!#REF!</f>
        <v>#REF!</v>
      </c>
      <c r="E193" s="112" t="e">
        <f>Summary!#REF!</f>
        <v>#REF!</v>
      </c>
      <c r="F193" s="86" t="e">
        <f>Summary!#REF!</f>
        <v>#REF!</v>
      </c>
      <c r="G193" s="86" t="e">
        <f>Summary!#REF!</f>
        <v>#REF!</v>
      </c>
      <c r="H193" s="86" t="e">
        <f>Summary!#REF!</f>
        <v>#REF!</v>
      </c>
      <c r="I193" s="345" t="e">
        <f>Summary!#REF!</f>
        <v>#REF!</v>
      </c>
      <c r="J193" s="345" t="e">
        <f>Summary!#REF!</f>
        <v>#REF!</v>
      </c>
      <c r="K193" s="931" t="e">
        <f>Summary!#REF!</f>
        <v>#REF!</v>
      </c>
    </row>
    <row r="194" spans="1:11" ht="12.75" customHeight="1" x14ac:dyDescent="0.2">
      <c r="A194" s="932"/>
      <c r="B194" s="112" t="e">
        <f>Summary!#REF!</f>
        <v>#REF!</v>
      </c>
      <c r="C194" s="86" t="e">
        <f>Summary!#REF!</f>
        <v>#REF!</v>
      </c>
      <c r="D194" s="86" t="e">
        <f>Summary!#REF!</f>
        <v>#REF!</v>
      </c>
      <c r="E194" s="112" t="e">
        <f>Summary!#REF!</f>
        <v>#REF!</v>
      </c>
      <c r="F194" s="86" t="e">
        <f>Summary!#REF!</f>
        <v>#REF!</v>
      </c>
      <c r="G194" s="86" t="e">
        <f>Summary!#REF!</f>
        <v>#REF!</v>
      </c>
      <c r="H194" s="86" t="e">
        <f>Summary!#REF!</f>
        <v>#REF!</v>
      </c>
      <c r="I194" s="345" t="e">
        <f>Summary!#REF!</f>
        <v>#REF!</v>
      </c>
      <c r="J194" s="345" t="e">
        <f>Summary!#REF!</f>
        <v>#REF!</v>
      </c>
      <c r="K194" s="931" t="e">
        <f>Summary!#REF!</f>
        <v>#REF!</v>
      </c>
    </row>
    <row r="195" spans="1:11" ht="12.75" customHeight="1" x14ac:dyDescent="0.2">
      <c r="A195" s="932"/>
      <c r="B195" s="112" t="e">
        <f>Summary!#REF!</f>
        <v>#REF!</v>
      </c>
      <c r="C195" s="86" t="e">
        <f>Summary!#REF!</f>
        <v>#REF!</v>
      </c>
      <c r="D195" s="86" t="e">
        <f>Summary!#REF!</f>
        <v>#REF!</v>
      </c>
      <c r="E195" s="112" t="e">
        <f>Summary!#REF!</f>
        <v>#REF!</v>
      </c>
      <c r="F195" s="86" t="e">
        <f>Summary!#REF!</f>
        <v>#REF!</v>
      </c>
      <c r="G195" s="86" t="e">
        <f>Summary!#REF!</f>
        <v>#REF!</v>
      </c>
      <c r="H195" s="86" t="e">
        <f>Summary!#REF!</f>
        <v>#REF!</v>
      </c>
      <c r="I195" s="345" t="e">
        <f>Summary!#REF!</f>
        <v>#REF!</v>
      </c>
      <c r="J195" s="345" t="e">
        <f>Summary!#REF!</f>
        <v>#REF!</v>
      </c>
      <c r="K195" s="931" t="e">
        <f>Summary!#REF!</f>
        <v>#REF!</v>
      </c>
    </row>
    <row r="196" spans="1:11" ht="12.75" customHeight="1" x14ac:dyDescent="0.2">
      <c r="A196" s="932"/>
      <c r="B196" s="112" t="e">
        <f>Summary!#REF!</f>
        <v>#REF!</v>
      </c>
      <c r="C196" s="86" t="e">
        <f>Summary!#REF!</f>
        <v>#REF!</v>
      </c>
      <c r="D196" s="86" t="e">
        <f>Summary!#REF!</f>
        <v>#REF!</v>
      </c>
      <c r="E196" s="112" t="e">
        <f>Summary!#REF!</f>
        <v>#REF!</v>
      </c>
      <c r="F196" s="86" t="e">
        <f>Summary!#REF!</f>
        <v>#REF!</v>
      </c>
      <c r="G196" s="86" t="e">
        <f>Summary!#REF!</f>
        <v>#REF!</v>
      </c>
      <c r="H196" s="86" t="e">
        <f>Summary!#REF!</f>
        <v>#REF!</v>
      </c>
      <c r="I196" s="345" t="e">
        <f>Summary!#REF!</f>
        <v>#REF!</v>
      </c>
      <c r="J196" s="345" t="e">
        <f>Summary!#REF!</f>
        <v>#REF!</v>
      </c>
      <c r="K196" s="931" t="e">
        <f>Summary!#REF!</f>
        <v>#REF!</v>
      </c>
    </row>
    <row r="197" spans="1:11" ht="12.75" customHeight="1" x14ac:dyDescent="0.2">
      <c r="A197" s="932"/>
      <c r="B197" s="112" t="e">
        <f>Summary!#REF!</f>
        <v>#REF!</v>
      </c>
      <c r="C197" s="86" t="e">
        <f>Summary!#REF!</f>
        <v>#REF!</v>
      </c>
      <c r="D197" s="86" t="e">
        <f>Summary!#REF!</f>
        <v>#REF!</v>
      </c>
      <c r="E197" s="112" t="e">
        <f>Summary!#REF!</f>
        <v>#REF!</v>
      </c>
      <c r="F197" s="86" t="e">
        <f>Summary!#REF!</f>
        <v>#REF!</v>
      </c>
      <c r="G197" s="86" t="e">
        <f>Summary!#REF!</f>
        <v>#REF!</v>
      </c>
      <c r="H197" s="86" t="e">
        <f>Summary!#REF!</f>
        <v>#REF!</v>
      </c>
      <c r="I197" s="345" t="e">
        <f>Summary!#REF!</f>
        <v>#REF!</v>
      </c>
      <c r="J197" s="345" t="e">
        <f>Summary!#REF!</f>
        <v>#REF!</v>
      </c>
      <c r="K197" s="931" t="e">
        <f>Summary!#REF!</f>
        <v>#REF!</v>
      </c>
    </row>
    <row r="198" spans="1:11" ht="12.75" customHeight="1" x14ac:dyDescent="0.2">
      <c r="A198" s="932"/>
      <c r="B198" s="112" t="e">
        <f>Summary!#REF!</f>
        <v>#REF!</v>
      </c>
      <c r="C198" s="86" t="e">
        <f>Summary!#REF!</f>
        <v>#REF!</v>
      </c>
      <c r="D198" s="86" t="e">
        <f>Summary!#REF!</f>
        <v>#REF!</v>
      </c>
      <c r="E198" s="112" t="e">
        <f>Summary!#REF!</f>
        <v>#REF!</v>
      </c>
      <c r="F198" s="86" t="e">
        <f>Summary!#REF!</f>
        <v>#REF!</v>
      </c>
      <c r="G198" s="86" t="e">
        <f>Summary!#REF!</f>
        <v>#REF!</v>
      </c>
      <c r="H198" s="86" t="e">
        <f>Summary!#REF!</f>
        <v>#REF!</v>
      </c>
      <c r="I198" s="345" t="e">
        <f>Summary!#REF!</f>
        <v>#REF!</v>
      </c>
      <c r="J198" s="345" t="e">
        <f>Summary!#REF!</f>
        <v>#REF!</v>
      </c>
      <c r="K198" s="931" t="e">
        <f>Summary!#REF!</f>
        <v>#REF!</v>
      </c>
    </row>
    <row r="199" spans="1:11" ht="12.75" customHeight="1" x14ac:dyDescent="0.2">
      <c r="A199" s="932"/>
      <c r="B199" s="112" t="e">
        <f>Summary!#REF!</f>
        <v>#REF!</v>
      </c>
      <c r="C199" s="86" t="e">
        <f>Summary!#REF!</f>
        <v>#REF!</v>
      </c>
      <c r="D199" s="86" t="e">
        <f>Summary!#REF!</f>
        <v>#REF!</v>
      </c>
      <c r="E199" s="112" t="e">
        <f>Summary!#REF!</f>
        <v>#REF!</v>
      </c>
      <c r="F199" s="86" t="e">
        <f>Summary!#REF!</f>
        <v>#REF!</v>
      </c>
      <c r="G199" s="86" t="e">
        <f>Summary!#REF!</f>
        <v>#REF!</v>
      </c>
      <c r="H199" s="86" t="e">
        <f>Summary!#REF!</f>
        <v>#REF!</v>
      </c>
      <c r="I199" s="345" t="e">
        <f>Summary!#REF!</f>
        <v>#REF!</v>
      </c>
      <c r="J199" s="345" t="e">
        <f>Summary!#REF!</f>
        <v>#REF!</v>
      </c>
      <c r="K199" s="931" t="e">
        <f>Summary!#REF!</f>
        <v>#REF!</v>
      </c>
    </row>
    <row r="200" spans="1:11" ht="12.75" customHeight="1" x14ac:dyDescent="0.2">
      <c r="A200" s="932"/>
      <c r="B200" s="112" t="e">
        <f>Summary!#REF!</f>
        <v>#REF!</v>
      </c>
      <c r="C200" s="86" t="e">
        <f>Summary!#REF!</f>
        <v>#REF!</v>
      </c>
      <c r="D200" s="86" t="e">
        <f>Summary!#REF!</f>
        <v>#REF!</v>
      </c>
      <c r="E200" s="112" t="e">
        <f>Summary!#REF!</f>
        <v>#REF!</v>
      </c>
      <c r="F200" s="86" t="e">
        <f>Summary!#REF!</f>
        <v>#REF!</v>
      </c>
      <c r="G200" s="86" t="e">
        <f>Summary!#REF!</f>
        <v>#REF!</v>
      </c>
      <c r="H200" s="86" t="e">
        <f>Summary!#REF!</f>
        <v>#REF!</v>
      </c>
      <c r="I200" s="345" t="e">
        <f>Summary!#REF!</f>
        <v>#REF!</v>
      </c>
      <c r="J200" s="345" t="e">
        <f>Summary!#REF!</f>
        <v>#REF!</v>
      </c>
      <c r="K200" s="931" t="e">
        <f>Summary!#REF!</f>
        <v>#REF!</v>
      </c>
    </row>
    <row r="201" spans="1:11" ht="12.75" customHeight="1" x14ac:dyDescent="0.2">
      <c r="A201" s="932"/>
      <c r="B201" s="112" t="e">
        <f>Summary!#REF!</f>
        <v>#REF!</v>
      </c>
      <c r="C201" s="86" t="e">
        <f>Summary!#REF!</f>
        <v>#REF!</v>
      </c>
      <c r="D201" s="86" t="e">
        <f>Summary!#REF!</f>
        <v>#REF!</v>
      </c>
      <c r="E201" s="112" t="e">
        <f>Summary!#REF!</f>
        <v>#REF!</v>
      </c>
      <c r="F201" s="86" t="e">
        <f>Summary!#REF!</f>
        <v>#REF!</v>
      </c>
      <c r="G201" s="86" t="e">
        <f>Summary!#REF!</f>
        <v>#REF!</v>
      </c>
      <c r="H201" s="86" t="e">
        <f>Summary!#REF!</f>
        <v>#REF!</v>
      </c>
      <c r="I201" s="345" t="e">
        <f>Summary!#REF!</f>
        <v>#REF!</v>
      </c>
      <c r="J201" s="345" t="e">
        <f>Summary!#REF!</f>
        <v>#REF!</v>
      </c>
      <c r="K201" s="931" t="e">
        <f>Summary!#REF!</f>
        <v>#REF!</v>
      </c>
    </row>
    <row r="202" spans="1:11" ht="12.75" customHeight="1" x14ac:dyDescent="0.2">
      <c r="A202" s="932"/>
      <c r="B202" s="112" t="e">
        <f>Summary!#REF!</f>
        <v>#REF!</v>
      </c>
      <c r="C202" s="86" t="e">
        <f>Summary!#REF!</f>
        <v>#REF!</v>
      </c>
      <c r="D202" s="86" t="e">
        <f>Summary!#REF!</f>
        <v>#REF!</v>
      </c>
      <c r="E202" s="112" t="e">
        <f>Summary!#REF!</f>
        <v>#REF!</v>
      </c>
      <c r="F202" s="86" t="e">
        <f>Summary!#REF!</f>
        <v>#REF!</v>
      </c>
      <c r="G202" s="86" t="e">
        <f>Summary!#REF!</f>
        <v>#REF!</v>
      </c>
      <c r="H202" s="86" t="e">
        <f>Summary!#REF!</f>
        <v>#REF!</v>
      </c>
      <c r="I202" s="345" t="e">
        <f>Summary!#REF!</f>
        <v>#REF!</v>
      </c>
      <c r="J202" s="345" t="e">
        <f>Summary!#REF!</f>
        <v>#REF!</v>
      </c>
      <c r="K202" s="931" t="e">
        <f>Summary!#REF!</f>
        <v>#REF!</v>
      </c>
    </row>
    <row r="203" spans="1:11" ht="12.75" customHeight="1" x14ac:dyDescent="0.2">
      <c r="A203" s="932"/>
      <c r="B203" s="112" t="e">
        <f>Summary!#REF!</f>
        <v>#REF!</v>
      </c>
      <c r="C203" s="86" t="e">
        <f>Summary!#REF!</f>
        <v>#REF!</v>
      </c>
      <c r="D203" s="86" t="e">
        <f>Summary!#REF!</f>
        <v>#REF!</v>
      </c>
      <c r="E203" s="112" t="e">
        <f>Summary!#REF!</f>
        <v>#REF!</v>
      </c>
      <c r="F203" s="86" t="e">
        <f>Summary!#REF!</f>
        <v>#REF!</v>
      </c>
      <c r="G203" s="86" t="e">
        <f>Summary!#REF!</f>
        <v>#REF!</v>
      </c>
      <c r="H203" s="86" t="e">
        <f>Summary!#REF!</f>
        <v>#REF!</v>
      </c>
      <c r="I203" s="345" t="e">
        <f>Summary!#REF!</f>
        <v>#REF!</v>
      </c>
      <c r="J203" s="345" t="e">
        <f>Summary!#REF!</f>
        <v>#REF!</v>
      </c>
      <c r="K203" s="931" t="e">
        <f>Summary!#REF!</f>
        <v>#REF!</v>
      </c>
    </row>
    <row r="204" spans="1:11" ht="12.75" customHeight="1" x14ac:dyDescent="0.2">
      <c r="A204" s="932"/>
      <c r="B204" s="112" t="e">
        <f>Summary!#REF!</f>
        <v>#REF!</v>
      </c>
      <c r="C204" s="86" t="e">
        <f>Summary!#REF!</f>
        <v>#REF!</v>
      </c>
      <c r="D204" s="86" t="e">
        <f>Summary!#REF!</f>
        <v>#REF!</v>
      </c>
      <c r="E204" s="112" t="e">
        <f>Summary!#REF!</f>
        <v>#REF!</v>
      </c>
      <c r="F204" s="86" t="e">
        <f>Summary!#REF!</f>
        <v>#REF!</v>
      </c>
      <c r="G204" s="86" t="e">
        <f>Summary!#REF!</f>
        <v>#REF!</v>
      </c>
      <c r="H204" s="86" t="e">
        <f>Summary!#REF!</f>
        <v>#REF!</v>
      </c>
      <c r="I204" s="345" t="e">
        <f>Summary!#REF!</f>
        <v>#REF!</v>
      </c>
      <c r="J204" s="345" t="e">
        <f>Summary!#REF!</f>
        <v>#REF!</v>
      </c>
      <c r="K204" s="931" t="e">
        <f>Summary!#REF!</f>
        <v>#REF!</v>
      </c>
    </row>
    <row r="205" spans="1:11" ht="12.75" customHeight="1" x14ac:dyDescent="0.2">
      <c r="A205" s="932"/>
      <c r="B205" s="112" t="e">
        <f>Summary!#REF!</f>
        <v>#REF!</v>
      </c>
      <c r="C205" s="86" t="e">
        <f>Summary!#REF!</f>
        <v>#REF!</v>
      </c>
      <c r="D205" s="86" t="e">
        <f>Summary!#REF!</f>
        <v>#REF!</v>
      </c>
      <c r="E205" s="112" t="e">
        <f>Summary!#REF!</f>
        <v>#REF!</v>
      </c>
      <c r="F205" s="86" t="e">
        <f>Summary!#REF!</f>
        <v>#REF!</v>
      </c>
      <c r="G205" s="86" t="e">
        <f>Summary!#REF!</f>
        <v>#REF!</v>
      </c>
      <c r="H205" s="86" t="e">
        <f>Summary!#REF!</f>
        <v>#REF!</v>
      </c>
      <c r="I205" s="345" t="e">
        <f>Summary!#REF!</f>
        <v>#REF!</v>
      </c>
      <c r="J205" s="345" t="e">
        <f>Summary!#REF!</f>
        <v>#REF!</v>
      </c>
      <c r="K205" s="931" t="e">
        <f>Summary!#REF!</f>
        <v>#REF!</v>
      </c>
    </row>
    <row r="206" spans="1:11" ht="12.75" customHeight="1" x14ac:dyDescent="0.2">
      <c r="A206" s="932"/>
      <c r="B206" s="112" t="e">
        <f>Summary!#REF!</f>
        <v>#REF!</v>
      </c>
      <c r="C206" s="86" t="e">
        <f>Summary!#REF!</f>
        <v>#REF!</v>
      </c>
      <c r="D206" s="86" t="e">
        <f>Summary!#REF!</f>
        <v>#REF!</v>
      </c>
      <c r="E206" s="112" t="e">
        <f>Summary!#REF!</f>
        <v>#REF!</v>
      </c>
      <c r="F206" s="86" t="e">
        <f>Summary!#REF!</f>
        <v>#REF!</v>
      </c>
      <c r="G206" s="86" t="e">
        <f>Summary!#REF!</f>
        <v>#REF!</v>
      </c>
      <c r="H206" s="86" t="e">
        <f>Summary!#REF!</f>
        <v>#REF!</v>
      </c>
      <c r="I206" s="345" t="e">
        <f>Summary!#REF!</f>
        <v>#REF!</v>
      </c>
      <c r="J206" s="345" t="e">
        <f>Summary!#REF!</f>
        <v>#REF!</v>
      </c>
      <c r="K206" s="931" t="e">
        <f>Summary!#REF!</f>
        <v>#REF!</v>
      </c>
    </row>
    <row r="207" spans="1:11" ht="12.75" customHeight="1" x14ac:dyDescent="0.2">
      <c r="A207" s="932"/>
      <c r="B207" s="112" t="e">
        <f>Summary!#REF!</f>
        <v>#REF!</v>
      </c>
      <c r="C207" s="86" t="e">
        <f>Summary!#REF!</f>
        <v>#REF!</v>
      </c>
      <c r="D207" s="86" t="e">
        <f>Summary!#REF!</f>
        <v>#REF!</v>
      </c>
      <c r="E207" s="112" t="e">
        <f>Summary!#REF!</f>
        <v>#REF!</v>
      </c>
      <c r="F207" s="86" t="e">
        <f>Summary!#REF!</f>
        <v>#REF!</v>
      </c>
      <c r="G207" s="86" t="e">
        <f>Summary!#REF!</f>
        <v>#REF!</v>
      </c>
      <c r="H207" s="86" t="e">
        <f>Summary!#REF!</f>
        <v>#REF!</v>
      </c>
      <c r="I207" s="345" t="e">
        <f>Summary!#REF!</f>
        <v>#REF!</v>
      </c>
      <c r="J207" s="345" t="e">
        <f>Summary!#REF!</f>
        <v>#REF!</v>
      </c>
      <c r="K207" s="931" t="e">
        <f>Summary!#REF!</f>
        <v>#REF!</v>
      </c>
    </row>
    <row r="208" spans="1:11" ht="12.75" customHeight="1" x14ac:dyDescent="0.2">
      <c r="A208" s="932"/>
      <c r="B208" s="112" t="e">
        <f>Summary!#REF!</f>
        <v>#REF!</v>
      </c>
      <c r="C208" s="86" t="e">
        <f>Summary!#REF!</f>
        <v>#REF!</v>
      </c>
      <c r="D208" s="86" t="e">
        <f>Summary!#REF!</f>
        <v>#REF!</v>
      </c>
      <c r="E208" s="112" t="e">
        <f>Summary!#REF!</f>
        <v>#REF!</v>
      </c>
      <c r="F208" s="86" t="e">
        <f>Summary!#REF!</f>
        <v>#REF!</v>
      </c>
      <c r="G208" s="86" t="e">
        <f>Summary!#REF!</f>
        <v>#REF!</v>
      </c>
      <c r="H208" s="86" t="e">
        <f>Summary!#REF!</f>
        <v>#REF!</v>
      </c>
      <c r="I208" s="345" t="e">
        <f>Summary!#REF!</f>
        <v>#REF!</v>
      </c>
      <c r="J208" s="345" t="e">
        <f>Summary!#REF!</f>
        <v>#REF!</v>
      </c>
      <c r="K208" s="931" t="e">
        <f>Summary!#REF!</f>
        <v>#REF!</v>
      </c>
    </row>
    <row r="209" spans="1:11" ht="12.75" customHeight="1" x14ac:dyDescent="0.2">
      <c r="A209" s="932"/>
      <c r="B209" s="112" t="e">
        <f>Summary!#REF!</f>
        <v>#REF!</v>
      </c>
      <c r="C209" s="86" t="e">
        <f>Summary!#REF!</f>
        <v>#REF!</v>
      </c>
      <c r="D209" s="86" t="e">
        <f>Summary!#REF!</f>
        <v>#REF!</v>
      </c>
      <c r="E209" s="112" t="e">
        <f>Summary!#REF!</f>
        <v>#REF!</v>
      </c>
      <c r="F209" s="86" t="e">
        <f>Summary!#REF!</f>
        <v>#REF!</v>
      </c>
      <c r="G209" s="86" t="e">
        <f>Summary!#REF!</f>
        <v>#REF!</v>
      </c>
      <c r="H209" s="86" t="e">
        <f>Summary!#REF!</f>
        <v>#REF!</v>
      </c>
      <c r="I209" s="345" t="e">
        <f>Summary!#REF!</f>
        <v>#REF!</v>
      </c>
      <c r="J209" s="345" t="e">
        <f>Summary!#REF!</f>
        <v>#REF!</v>
      </c>
      <c r="K209" s="931" t="e">
        <f>Summary!#REF!</f>
        <v>#REF!</v>
      </c>
    </row>
    <row r="210" spans="1:11" ht="12.75" customHeight="1" x14ac:dyDescent="0.2">
      <c r="A210" s="932"/>
      <c r="B210" s="112" t="e">
        <f>Summary!#REF!</f>
        <v>#REF!</v>
      </c>
      <c r="C210" s="86" t="e">
        <f>Summary!#REF!</f>
        <v>#REF!</v>
      </c>
      <c r="D210" s="86" t="e">
        <f>Summary!#REF!</f>
        <v>#REF!</v>
      </c>
      <c r="E210" s="112" t="e">
        <f>Summary!#REF!</f>
        <v>#REF!</v>
      </c>
      <c r="F210" s="86" t="e">
        <f>Summary!#REF!</f>
        <v>#REF!</v>
      </c>
      <c r="G210" s="86" t="e">
        <f>Summary!#REF!</f>
        <v>#REF!</v>
      </c>
      <c r="H210" s="86" t="e">
        <f>Summary!#REF!</f>
        <v>#REF!</v>
      </c>
      <c r="I210" s="345" t="e">
        <f>Summary!#REF!</f>
        <v>#REF!</v>
      </c>
      <c r="J210" s="345" t="e">
        <f>Summary!#REF!</f>
        <v>#REF!</v>
      </c>
      <c r="K210" s="931" t="e">
        <f>Summary!#REF!</f>
        <v>#REF!</v>
      </c>
    </row>
    <row r="211" spans="1:11" ht="12.75" customHeight="1" x14ac:dyDescent="0.2">
      <c r="A211" s="932"/>
      <c r="B211" s="112" t="e">
        <f>Summary!#REF!</f>
        <v>#REF!</v>
      </c>
      <c r="C211" s="86" t="e">
        <f>Summary!#REF!</f>
        <v>#REF!</v>
      </c>
      <c r="D211" s="86" t="e">
        <f>Summary!#REF!</f>
        <v>#REF!</v>
      </c>
      <c r="E211" s="112" t="e">
        <f>Summary!#REF!</f>
        <v>#REF!</v>
      </c>
      <c r="F211" s="86" t="e">
        <f>Summary!#REF!</f>
        <v>#REF!</v>
      </c>
      <c r="G211" s="86" t="e">
        <f>Summary!#REF!</f>
        <v>#REF!</v>
      </c>
      <c r="H211" s="86" t="e">
        <f>Summary!#REF!</f>
        <v>#REF!</v>
      </c>
      <c r="I211" s="345" t="e">
        <f>Summary!#REF!</f>
        <v>#REF!</v>
      </c>
      <c r="J211" s="345" t="e">
        <f>Summary!#REF!</f>
        <v>#REF!</v>
      </c>
      <c r="K211" s="931" t="e">
        <f>Summary!#REF!</f>
        <v>#REF!</v>
      </c>
    </row>
    <row r="212" spans="1:11" ht="12.75" customHeight="1" x14ac:dyDescent="0.2">
      <c r="A212" s="932"/>
      <c r="B212" s="112" t="e">
        <f>Summary!#REF!</f>
        <v>#REF!</v>
      </c>
      <c r="C212" s="86" t="e">
        <f>Summary!#REF!</f>
        <v>#REF!</v>
      </c>
      <c r="D212" s="86" t="e">
        <f>Summary!#REF!</f>
        <v>#REF!</v>
      </c>
      <c r="E212" s="112" t="e">
        <f>Summary!#REF!</f>
        <v>#REF!</v>
      </c>
      <c r="F212" s="86" t="e">
        <f>Summary!#REF!</f>
        <v>#REF!</v>
      </c>
      <c r="G212" s="86" t="e">
        <f>Summary!#REF!</f>
        <v>#REF!</v>
      </c>
      <c r="H212" s="86" t="e">
        <f>Summary!#REF!</f>
        <v>#REF!</v>
      </c>
      <c r="I212" s="345" t="e">
        <f>Summary!#REF!</f>
        <v>#REF!</v>
      </c>
      <c r="J212" s="345" t="e">
        <f>Summary!#REF!</f>
        <v>#REF!</v>
      </c>
      <c r="K212" s="931" t="e">
        <f>Summary!#REF!</f>
        <v>#REF!</v>
      </c>
    </row>
    <row r="213" spans="1:11" ht="12.75" customHeight="1" x14ac:dyDescent="0.2">
      <c r="A213" s="932"/>
      <c r="B213" s="112" t="e">
        <f>Summary!#REF!</f>
        <v>#REF!</v>
      </c>
      <c r="C213" s="86" t="e">
        <f>Summary!#REF!</f>
        <v>#REF!</v>
      </c>
      <c r="D213" s="86" t="e">
        <f>Summary!#REF!</f>
        <v>#REF!</v>
      </c>
      <c r="E213" s="112" t="e">
        <f>Summary!#REF!</f>
        <v>#REF!</v>
      </c>
      <c r="F213" s="86" t="e">
        <f>Summary!#REF!</f>
        <v>#REF!</v>
      </c>
      <c r="G213" s="86" t="e">
        <f>Summary!#REF!</f>
        <v>#REF!</v>
      </c>
      <c r="H213" s="86" t="e">
        <f>Summary!#REF!</f>
        <v>#REF!</v>
      </c>
      <c r="I213" s="345" t="e">
        <f>Summary!#REF!</f>
        <v>#REF!</v>
      </c>
      <c r="J213" s="345" t="e">
        <f>Summary!#REF!</f>
        <v>#REF!</v>
      </c>
      <c r="K213" s="931" t="e">
        <f>Summary!#REF!</f>
        <v>#REF!</v>
      </c>
    </row>
    <row r="214" spans="1:11" ht="12.75" customHeight="1" x14ac:dyDescent="0.2">
      <c r="A214" s="932"/>
      <c r="B214" s="112" t="e">
        <f>Summary!#REF!</f>
        <v>#REF!</v>
      </c>
      <c r="C214" s="86" t="e">
        <f>Summary!#REF!</f>
        <v>#REF!</v>
      </c>
      <c r="D214" s="86" t="e">
        <f>Summary!#REF!</f>
        <v>#REF!</v>
      </c>
      <c r="E214" s="112" t="e">
        <f>Summary!#REF!</f>
        <v>#REF!</v>
      </c>
      <c r="F214" s="86" t="e">
        <f>Summary!#REF!</f>
        <v>#REF!</v>
      </c>
      <c r="G214" s="86" t="e">
        <f>Summary!#REF!</f>
        <v>#REF!</v>
      </c>
      <c r="H214" s="86" t="e">
        <f>Summary!#REF!</f>
        <v>#REF!</v>
      </c>
      <c r="I214" s="345" t="e">
        <f>Summary!#REF!</f>
        <v>#REF!</v>
      </c>
      <c r="J214" s="345" t="e">
        <f>Summary!#REF!</f>
        <v>#REF!</v>
      </c>
      <c r="K214" s="931" t="e">
        <f>Summary!#REF!</f>
        <v>#REF!</v>
      </c>
    </row>
    <row r="215" spans="1:11" ht="12.75" customHeight="1" x14ac:dyDescent="0.2">
      <c r="A215" s="932"/>
      <c r="B215" s="112" t="e">
        <f>Summary!#REF!</f>
        <v>#REF!</v>
      </c>
      <c r="C215" s="86" t="e">
        <f>Summary!#REF!</f>
        <v>#REF!</v>
      </c>
      <c r="D215" s="86" t="e">
        <f>Summary!#REF!</f>
        <v>#REF!</v>
      </c>
      <c r="E215" s="112" t="e">
        <f>Summary!#REF!</f>
        <v>#REF!</v>
      </c>
      <c r="F215" s="86" t="e">
        <f>Summary!#REF!</f>
        <v>#REF!</v>
      </c>
      <c r="G215" s="86" t="e">
        <f>Summary!#REF!</f>
        <v>#REF!</v>
      </c>
      <c r="H215" s="86" t="e">
        <f>Summary!#REF!</f>
        <v>#REF!</v>
      </c>
      <c r="I215" s="345" t="e">
        <f>Summary!#REF!</f>
        <v>#REF!</v>
      </c>
      <c r="J215" s="345" t="e">
        <f>Summary!#REF!</f>
        <v>#REF!</v>
      </c>
      <c r="K215" s="931" t="e">
        <f>Summary!#REF!</f>
        <v>#REF!</v>
      </c>
    </row>
    <row r="216" spans="1:11" ht="12.75" customHeight="1" x14ac:dyDescent="0.2">
      <c r="A216" s="932"/>
      <c r="B216" s="112" t="e">
        <f>Summary!#REF!</f>
        <v>#REF!</v>
      </c>
      <c r="C216" s="86" t="e">
        <f>Summary!#REF!</f>
        <v>#REF!</v>
      </c>
      <c r="D216" s="86" t="e">
        <f>Summary!#REF!</f>
        <v>#REF!</v>
      </c>
      <c r="E216" s="112" t="e">
        <f>Summary!#REF!</f>
        <v>#REF!</v>
      </c>
      <c r="F216" s="86" t="e">
        <f>Summary!#REF!</f>
        <v>#REF!</v>
      </c>
      <c r="G216" s="86" t="e">
        <f>Summary!#REF!</f>
        <v>#REF!</v>
      </c>
      <c r="H216" s="86" t="e">
        <f>Summary!#REF!</f>
        <v>#REF!</v>
      </c>
      <c r="I216" s="345" t="e">
        <f>Summary!#REF!</f>
        <v>#REF!</v>
      </c>
      <c r="J216" s="345" t="e">
        <f>Summary!#REF!</f>
        <v>#REF!</v>
      </c>
      <c r="K216" s="931" t="e">
        <f>Summary!#REF!</f>
        <v>#REF!</v>
      </c>
    </row>
    <row r="217" spans="1:11" ht="12.75" customHeight="1" x14ac:dyDescent="0.2">
      <c r="A217" s="932"/>
      <c r="B217" s="112" t="e">
        <f>Summary!#REF!</f>
        <v>#REF!</v>
      </c>
      <c r="C217" s="86" t="e">
        <f>Summary!#REF!</f>
        <v>#REF!</v>
      </c>
      <c r="D217" s="86" t="e">
        <f>Summary!#REF!</f>
        <v>#REF!</v>
      </c>
      <c r="E217" s="112" t="e">
        <f>Summary!#REF!</f>
        <v>#REF!</v>
      </c>
      <c r="F217" s="86" t="e">
        <f>Summary!#REF!</f>
        <v>#REF!</v>
      </c>
      <c r="G217" s="86" t="e">
        <f>Summary!#REF!</f>
        <v>#REF!</v>
      </c>
      <c r="H217" s="86" t="e">
        <f>Summary!#REF!</f>
        <v>#REF!</v>
      </c>
      <c r="I217" s="345" t="e">
        <f>Summary!#REF!</f>
        <v>#REF!</v>
      </c>
      <c r="J217" s="345" t="e">
        <f>Summary!#REF!</f>
        <v>#REF!</v>
      </c>
      <c r="K217" s="931" t="e">
        <f>Summary!#REF!</f>
        <v>#REF!</v>
      </c>
    </row>
    <row r="218" spans="1:11" ht="12.75" customHeight="1" x14ac:dyDescent="0.2">
      <c r="A218" s="932"/>
      <c r="B218" s="112" t="e">
        <f>Summary!#REF!</f>
        <v>#REF!</v>
      </c>
      <c r="C218" s="86" t="e">
        <f>Summary!#REF!</f>
        <v>#REF!</v>
      </c>
      <c r="D218" s="86" t="e">
        <f>Summary!#REF!</f>
        <v>#REF!</v>
      </c>
      <c r="E218" s="112" t="e">
        <f>Summary!#REF!</f>
        <v>#REF!</v>
      </c>
      <c r="F218" s="86" t="e">
        <f>Summary!#REF!</f>
        <v>#REF!</v>
      </c>
      <c r="G218" s="86" t="e">
        <f>Summary!#REF!</f>
        <v>#REF!</v>
      </c>
      <c r="H218" s="86" t="e">
        <f>Summary!#REF!</f>
        <v>#REF!</v>
      </c>
      <c r="I218" s="345" t="e">
        <f>Summary!#REF!</f>
        <v>#REF!</v>
      </c>
      <c r="J218" s="345" t="e">
        <f>Summary!#REF!</f>
        <v>#REF!</v>
      </c>
      <c r="K218" s="931" t="e">
        <f>Summary!#REF!</f>
        <v>#REF!</v>
      </c>
    </row>
    <row r="219" spans="1:11" ht="12.75" customHeight="1" x14ac:dyDescent="0.2">
      <c r="A219" s="932"/>
      <c r="B219" s="112" t="e">
        <f>Summary!#REF!</f>
        <v>#REF!</v>
      </c>
      <c r="C219" s="86" t="e">
        <f>Summary!#REF!</f>
        <v>#REF!</v>
      </c>
      <c r="D219" s="86" t="e">
        <f>Summary!#REF!</f>
        <v>#REF!</v>
      </c>
      <c r="E219" s="112" t="e">
        <f>Summary!#REF!</f>
        <v>#REF!</v>
      </c>
      <c r="F219" s="86" t="e">
        <f>Summary!#REF!</f>
        <v>#REF!</v>
      </c>
      <c r="G219" s="86" t="e">
        <f>Summary!#REF!</f>
        <v>#REF!</v>
      </c>
      <c r="H219" s="86" t="e">
        <f>Summary!#REF!</f>
        <v>#REF!</v>
      </c>
      <c r="I219" s="345" t="e">
        <f>Summary!#REF!</f>
        <v>#REF!</v>
      </c>
      <c r="J219" s="345" t="e">
        <f>Summary!#REF!</f>
        <v>#REF!</v>
      </c>
      <c r="K219" s="931" t="e">
        <f>Summary!#REF!</f>
        <v>#REF!</v>
      </c>
    </row>
    <row r="220" spans="1:11" ht="12.75" customHeight="1" x14ac:dyDescent="0.2">
      <c r="A220" s="932"/>
      <c r="B220" s="112" t="e">
        <f>Summary!#REF!</f>
        <v>#REF!</v>
      </c>
      <c r="C220" s="86" t="e">
        <f>Summary!#REF!</f>
        <v>#REF!</v>
      </c>
      <c r="D220" s="86" t="e">
        <f>Summary!#REF!</f>
        <v>#REF!</v>
      </c>
      <c r="E220" s="112" t="e">
        <f>Summary!#REF!</f>
        <v>#REF!</v>
      </c>
      <c r="F220" s="86" t="e">
        <f>Summary!#REF!</f>
        <v>#REF!</v>
      </c>
      <c r="G220" s="86" t="e">
        <f>Summary!#REF!</f>
        <v>#REF!</v>
      </c>
      <c r="H220" s="86" t="e">
        <f>Summary!#REF!</f>
        <v>#REF!</v>
      </c>
      <c r="I220" s="345" t="e">
        <f>Summary!#REF!</f>
        <v>#REF!</v>
      </c>
      <c r="J220" s="345" t="e">
        <f>Summary!#REF!</f>
        <v>#REF!</v>
      </c>
      <c r="K220" s="931" t="e">
        <f>Summary!#REF!</f>
        <v>#REF!</v>
      </c>
    </row>
    <row r="221" spans="1:11" ht="12.75" customHeight="1" x14ac:dyDescent="0.2">
      <c r="A221" s="932"/>
      <c r="B221" s="112" t="e">
        <f>Summary!#REF!</f>
        <v>#REF!</v>
      </c>
      <c r="C221" s="86" t="e">
        <f>Summary!#REF!</f>
        <v>#REF!</v>
      </c>
      <c r="D221" s="86" t="e">
        <f>Summary!#REF!</f>
        <v>#REF!</v>
      </c>
      <c r="E221" s="112" t="e">
        <f>Summary!#REF!</f>
        <v>#REF!</v>
      </c>
      <c r="F221" s="86" t="e">
        <f>Summary!#REF!</f>
        <v>#REF!</v>
      </c>
      <c r="G221" s="86" t="e">
        <f>Summary!#REF!</f>
        <v>#REF!</v>
      </c>
      <c r="H221" s="86" t="e">
        <f>Summary!#REF!</f>
        <v>#REF!</v>
      </c>
      <c r="I221" s="345" t="e">
        <f>Summary!#REF!</f>
        <v>#REF!</v>
      </c>
      <c r="J221" s="345" t="e">
        <f>Summary!#REF!</f>
        <v>#REF!</v>
      </c>
      <c r="K221" s="931" t="e">
        <f>Summary!#REF!</f>
        <v>#REF!</v>
      </c>
    </row>
    <row r="222" spans="1:11" ht="12.75" customHeight="1" x14ac:dyDescent="0.2">
      <c r="A222" s="932"/>
      <c r="B222" s="112" t="e">
        <f>Summary!#REF!</f>
        <v>#REF!</v>
      </c>
      <c r="C222" s="86" t="e">
        <f>Summary!#REF!</f>
        <v>#REF!</v>
      </c>
      <c r="D222" s="86" t="e">
        <f>Summary!#REF!</f>
        <v>#REF!</v>
      </c>
      <c r="E222" s="112" t="e">
        <f>Summary!#REF!</f>
        <v>#REF!</v>
      </c>
      <c r="F222" s="86" t="e">
        <f>Summary!#REF!</f>
        <v>#REF!</v>
      </c>
      <c r="G222" s="86" t="e">
        <f>Summary!#REF!</f>
        <v>#REF!</v>
      </c>
      <c r="H222" s="86" t="e">
        <f>Summary!#REF!</f>
        <v>#REF!</v>
      </c>
      <c r="I222" s="345" t="e">
        <f>Summary!#REF!</f>
        <v>#REF!</v>
      </c>
      <c r="J222" s="345" t="e">
        <f>Summary!#REF!</f>
        <v>#REF!</v>
      </c>
      <c r="K222" s="931" t="e">
        <f>Summary!#REF!</f>
        <v>#REF!</v>
      </c>
    </row>
    <row r="223" spans="1:11" ht="12.75" customHeight="1" x14ac:dyDescent="0.2">
      <c r="A223" s="932"/>
      <c r="B223" s="112" t="e">
        <f>Summary!#REF!</f>
        <v>#REF!</v>
      </c>
      <c r="C223" s="86" t="e">
        <f>Summary!#REF!</f>
        <v>#REF!</v>
      </c>
      <c r="D223" s="86" t="e">
        <f>Summary!#REF!</f>
        <v>#REF!</v>
      </c>
      <c r="E223" s="112" t="e">
        <f>Summary!#REF!</f>
        <v>#REF!</v>
      </c>
      <c r="F223" s="86" t="e">
        <f>Summary!#REF!</f>
        <v>#REF!</v>
      </c>
      <c r="G223" s="86" t="e">
        <f>Summary!#REF!</f>
        <v>#REF!</v>
      </c>
      <c r="H223" s="86" t="e">
        <f>Summary!#REF!</f>
        <v>#REF!</v>
      </c>
      <c r="I223" s="345" t="e">
        <f>Summary!#REF!</f>
        <v>#REF!</v>
      </c>
      <c r="J223" s="345" t="e">
        <f>Summary!#REF!</f>
        <v>#REF!</v>
      </c>
      <c r="K223" s="931" t="e">
        <f>Summary!#REF!</f>
        <v>#REF!</v>
      </c>
    </row>
    <row r="224" spans="1:11" ht="12.75" customHeight="1" x14ac:dyDescent="0.2">
      <c r="A224" s="932"/>
      <c r="B224" s="112" t="e">
        <f>Summary!#REF!</f>
        <v>#REF!</v>
      </c>
      <c r="C224" s="86" t="e">
        <f>Summary!#REF!</f>
        <v>#REF!</v>
      </c>
      <c r="D224" s="86" t="e">
        <f>Summary!#REF!</f>
        <v>#REF!</v>
      </c>
      <c r="E224" s="112" t="e">
        <f>Summary!#REF!</f>
        <v>#REF!</v>
      </c>
      <c r="F224" s="86" t="e">
        <f>Summary!#REF!</f>
        <v>#REF!</v>
      </c>
      <c r="G224" s="86" t="e">
        <f>Summary!#REF!</f>
        <v>#REF!</v>
      </c>
      <c r="H224" s="86" t="e">
        <f>Summary!#REF!</f>
        <v>#REF!</v>
      </c>
      <c r="I224" s="345" t="e">
        <f>Summary!#REF!</f>
        <v>#REF!</v>
      </c>
      <c r="J224" s="345" t="e">
        <f>Summary!#REF!</f>
        <v>#REF!</v>
      </c>
      <c r="K224" s="931" t="e">
        <f>Summary!#REF!</f>
        <v>#REF!</v>
      </c>
    </row>
    <row r="225" spans="1:11" ht="12.75" customHeight="1" x14ac:dyDescent="0.2">
      <c r="A225" s="932"/>
      <c r="B225" s="112" t="e">
        <f>Summary!#REF!</f>
        <v>#REF!</v>
      </c>
      <c r="C225" s="86" t="e">
        <f>Summary!#REF!</f>
        <v>#REF!</v>
      </c>
      <c r="D225" s="86" t="e">
        <f>Summary!#REF!</f>
        <v>#REF!</v>
      </c>
      <c r="E225" s="112" t="e">
        <f>Summary!#REF!</f>
        <v>#REF!</v>
      </c>
      <c r="F225" s="86" t="e">
        <f>Summary!#REF!</f>
        <v>#REF!</v>
      </c>
      <c r="G225" s="86" t="e">
        <f>Summary!#REF!</f>
        <v>#REF!</v>
      </c>
      <c r="H225" s="86" t="e">
        <f>Summary!#REF!</f>
        <v>#REF!</v>
      </c>
      <c r="I225" s="345" t="e">
        <f>Summary!#REF!</f>
        <v>#REF!</v>
      </c>
      <c r="J225" s="345" t="e">
        <f>Summary!#REF!</f>
        <v>#REF!</v>
      </c>
      <c r="K225" s="931" t="e">
        <f>Summary!#REF!</f>
        <v>#REF!</v>
      </c>
    </row>
    <row r="226" spans="1:11" ht="12.75" customHeight="1" x14ac:dyDescent="0.2">
      <c r="A226" s="932"/>
      <c r="B226" s="112" t="e">
        <f>Summary!#REF!</f>
        <v>#REF!</v>
      </c>
      <c r="C226" s="86" t="e">
        <f>Summary!#REF!</f>
        <v>#REF!</v>
      </c>
      <c r="D226" s="86" t="e">
        <f>Summary!#REF!</f>
        <v>#REF!</v>
      </c>
      <c r="E226" s="112" t="e">
        <f>Summary!#REF!</f>
        <v>#REF!</v>
      </c>
      <c r="F226" s="86" t="e">
        <f>Summary!#REF!</f>
        <v>#REF!</v>
      </c>
      <c r="G226" s="86" t="e">
        <f>Summary!#REF!</f>
        <v>#REF!</v>
      </c>
      <c r="H226" s="86" t="e">
        <f>Summary!#REF!</f>
        <v>#REF!</v>
      </c>
      <c r="I226" s="345" t="e">
        <f>Summary!#REF!</f>
        <v>#REF!</v>
      </c>
      <c r="J226" s="345" t="e">
        <f>Summary!#REF!</f>
        <v>#REF!</v>
      </c>
      <c r="K226" s="931" t="e">
        <f>Summary!#REF!</f>
        <v>#REF!</v>
      </c>
    </row>
    <row r="227" spans="1:11" ht="12.75" customHeight="1" x14ac:dyDescent="0.2">
      <c r="A227" s="932"/>
      <c r="B227" s="112" t="e">
        <f>Summary!#REF!</f>
        <v>#REF!</v>
      </c>
      <c r="C227" s="86" t="e">
        <f>Summary!#REF!</f>
        <v>#REF!</v>
      </c>
      <c r="D227" s="86" t="e">
        <f>Summary!#REF!</f>
        <v>#REF!</v>
      </c>
      <c r="E227" s="112" t="e">
        <f>Summary!#REF!</f>
        <v>#REF!</v>
      </c>
      <c r="F227" s="86" t="e">
        <f>Summary!#REF!</f>
        <v>#REF!</v>
      </c>
      <c r="G227" s="86" t="e">
        <f>Summary!#REF!</f>
        <v>#REF!</v>
      </c>
      <c r="H227" s="86" t="e">
        <f>Summary!#REF!</f>
        <v>#REF!</v>
      </c>
      <c r="I227" s="345" t="e">
        <f>Summary!#REF!</f>
        <v>#REF!</v>
      </c>
      <c r="J227" s="345" t="e">
        <f>Summary!#REF!</f>
        <v>#REF!</v>
      </c>
      <c r="K227" s="931" t="e">
        <f>Summary!#REF!</f>
        <v>#REF!</v>
      </c>
    </row>
    <row r="228" spans="1:11" ht="12.75" customHeight="1" x14ac:dyDescent="0.2">
      <c r="A228" s="932"/>
      <c r="B228" s="112" t="e">
        <f>Summary!#REF!</f>
        <v>#REF!</v>
      </c>
      <c r="C228" s="86" t="e">
        <f>Summary!#REF!</f>
        <v>#REF!</v>
      </c>
      <c r="D228" s="86" t="e">
        <f>Summary!#REF!</f>
        <v>#REF!</v>
      </c>
      <c r="E228" s="112" t="e">
        <f>Summary!#REF!</f>
        <v>#REF!</v>
      </c>
      <c r="F228" s="86" t="e">
        <f>Summary!#REF!</f>
        <v>#REF!</v>
      </c>
      <c r="G228" s="86" t="e">
        <f>Summary!#REF!</f>
        <v>#REF!</v>
      </c>
      <c r="H228" s="86" t="e">
        <f>Summary!#REF!</f>
        <v>#REF!</v>
      </c>
      <c r="I228" s="345" t="e">
        <f>Summary!#REF!</f>
        <v>#REF!</v>
      </c>
      <c r="J228" s="345" t="e">
        <f>Summary!#REF!</f>
        <v>#REF!</v>
      </c>
      <c r="K228" s="931" t="e">
        <f>Summary!#REF!</f>
        <v>#REF!</v>
      </c>
    </row>
    <row r="229" spans="1:11" ht="12.75" customHeight="1" x14ac:dyDescent="0.2">
      <c r="A229" s="932"/>
      <c r="B229" s="112" t="e">
        <f>Summary!#REF!</f>
        <v>#REF!</v>
      </c>
      <c r="C229" s="86" t="e">
        <f>Summary!#REF!</f>
        <v>#REF!</v>
      </c>
      <c r="D229" s="86" t="e">
        <f>Summary!#REF!</f>
        <v>#REF!</v>
      </c>
      <c r="E229" s="112" t="e">
        <f>Summary!#REF!</f>
        <v>#REF!</v>
      </c>
      <c r="F229" s="86" t="e">
        <f>Summary!#REF!</f>
        <v>#REF!</v>
      </c>
      <c r="G229" s="86" t="e">
        <f>Summary!#REF!</f>
        <v>#REF!</v>
      </c>
      <c r="H229" s="86" t="e">
        <f>Summary!#REF!</f>
        <v>#REF!</v>
      </c>
      <c r="I229" s="345" t="e">
        <f>Summary!#REF!</f>
        <v>#REF!</v>
      </c>
      <c r="J229" s="345" t="e">
        <f>Summary!#REF!</f>
        <v>#REF!</v>
      </c>
      <c r="K229" s="931" t="e">
        <f>Summary!#REF!</f>
        <v>#REF!</v>
      </c>
    </row>
    <row r="230" spans="1:11" ht="12.75" customHeight="1" x14ac:dyDescent="0.2">
      <c r="A230" s="932"/>
      <c r="B230" s="112" t="e">
        <f>Summary!#REF!</f>
        <v>#REF!</v>
      </c>
      <c r="C230" s="86" t="e">
        <f>Summary!#REF!</f>
        <v>#REF!</v>
      </c>
      <c r="D230" s="86" t="e">
        <f>Summary!#REF!</f>
        <v>#REF!</v>
      </c>
      <c r="E230" s="112" t="e">
        <f>Summary!#REF!</f>
        <v>#REF!</v>
      </c>
      <c r="F230" s="86" t="e">
        <f>Summary!#REF!</f>
        <v>#REF!</v>
      </c>
      <c r="G230" s="86" t="e">
        <f>Summary!#REF!</f>
        <v>#REF!</v>
      </c>
      <c r="H230" s="86" t="e">
        <f>Summary!#REF!</f>
        <v>#REF!</v>
      </c>
      <c r="I230" s="345" t="e">
        <f>Summary!#REF!</f>
        <v>#REF!</v>
      </c>
      <c r="J230" s="345" t="e">
        <f>Summary!#REF!</f>
        <v>#REF!</v>
      </c>
      <c r="K230" s="931" t="e">
        <f>Summary!#REF!</f>
        <v>#REF!</v>
      </c>
    </row>
    <row r="231" spans="1:11" ht="12.75" customHeight="1" x14ac:dyDescent="0.2">
      <c r="A231" s="932"/>
      <c r="B231" s="112" t="e">
        <f>Summary!#REF!</f>
        <v>#REF!</v>
      </c>
      <c r="C231" s="86" t="e">
        <f>Summary!#REF!</f>
        <v>#REF!</v>
      </c>
      <c r="D231" s="86" t="e">
        <f>Summary!#REF!</f>
        <v>#REF!</v>
      </c>
      <c r="E231" s="112" t="e">
        <f>Summary!#REF!</f>
        <v>#REF!</v>
      </c>
      <c r="F231" s="86" t="e">
        <f>Summary!#REF!</f>
        <v>#REF!</v>
      </c>
      <c r="G231" s="86" t="e">
        <f>Summary!#REF!</f>
        <v>#REF!</v>
      </c>
      <c r="H231" s="86" t="e">
        <f>Summary!#REF!</f>
        <v>#REF!</v>
      </c>
      <c r="I231" s="345" t="e">
        <f>Summary!#REF!</f>
        <v>#REF!</v>
      </c>
      <c r="J231" s="345" t="e">
        <f>Summary!#REF!</f>
        <v>#REF!</v>
      </c>
      <c r="K231" s="931" t="e">
        <f>Summary!#REF!</f>
        <v>#REF!</v>
      </c>
    </row>
    <row r="232" spans="1:11" ht="12.75" customHeight="1" x14ac:dyDescent="0.2">
      <c r="A232" s="932"/>
      <c r="B232" s="112" t="e">
        <f>Summary!#REF!</f>
        <v>#REF!</v>
      </c>
      <c r="C232" s="86" t="e">
        <f>Summary!#REF!</f>
        <v>#REF!</v>
      </c>
      <c r="D232" s="86" t="e">
        <f>Summary!#REF!</f>
        <v>#REF!</v>
      </c>
      <c r="E232" s="112" t="e">
        <f>Summary!#REF!</f>
        <v>#REF!</v>
      </c>
      <c r="F232" s="86" t="e">
        <f>Summary!#REF!</f>
        <v>#REF!</v>
      </c>
      <c r="G232" s="86" t="e">
        <f>Summary!#REF!</f>
        <v>#REF!</v>
      </c>
      <c r="H232" s="86" t="e">
        <f>Summary!#REF!</f>
        <v>#REF!</v>
      </c>
      <c r="I232" s="345" t="e">
        <f>Summary!#REF!</f>
        <v>#REF!</v>
      </c>
      <c r="J232" s="345" t="e">
        <f>Summary!#REF!</f>
        <v>#REF!</v>
      </c>
      <c r="K232" s="931" t="e">
        <f>Summary!#REF!</f>
        <v>#REF!</v>
      </c>
    </row>
    <row r="233" spans="1:11" ht="12.75" customHeight="1" x14ac:dyDescent="0.2">
      <c r="A233" s="932"/>
      <c r="B233" s="112" t="e">
        <f>Summary!#REF!</f>
        <v>#REF!</v>
      </c>
      <c r="C233" s="86" t="e">
        <f>Summary!#REF!</f>
        <v>#REF!</v>
      </c>
      <c r="D233" s="86" t="e">
        <f>Summary!#REF!</f>
        <v>#REF!</v>
      </c>
      <c r="E233" s="112" t="e">
        <f>Summary!#REF!</f>
        <v>#REF!</v>
      </c>
      <c r="F233" s="86" t="e">
        <f>Summary!#REF!</f>
        <v>#REF!</v>
      </c>
      <c r="G233" s="86" t="e">
        <f>Summary!#REF!</f>
        <v>#REF!</v>
      </c>
      <c r="H233" s="86" t="e">
        <f>Summary!#REF!</f>
        <v>#REF!</v>
      </c>
      <c r="I233" s="345" t="e">
        <f>Summary!#REF!</f>
        <v>#REF!</v>
      </c>
      <c r="J233" s="345" t="e">
        <f>Summary!#REF!</f>
        <v>#REF!</v>
      </c>
      <c r="K233" s="931" t="e">
        <f>Summary!#REF!</f>
        <v>#REF!</v>
      </c>
    </row>
    <row r="234" spans="1:11" ht="12.75" customHeight="1" x14ac:dyDescent="0.2">
      <c r="A234" s="932"/>
      <c r="B234" s="112" t="e">
        <f>Summary!#REF!</f>
        <v>#REF!</v>
      </c>
      <c r="C234" s="86" t="e">
        <f>Summary!#REF!</f>
        <v>#REF!</v>
      </c>
      <c r="D234" s="86" t="e">
        <f>Summary!#REF!</f>
        <v>#REF!</v>
      </c>
      <c r="E234" s="112" t="e">
        <f>Summary!#REF!</f>
        <v>#REF!</v>
      </c>
      <c r="F234" s="86" t="e">
        <f>Summary!#REF!</f>
        <v>#REF!</v>
      </c>
      <c r="G234" s="86" t="e">
        <f>Summary!#REF!</f>
        <v>#REF!</v>
      </c>
      <c r="H234" s="86" t="e">
        <f>Summary!#REF!</f>
        <v>#REF!</v>
      </c>
      <c r="I234" s="345" t="e">
        <f>Summary!#REF!</f>
        <v>#REF!</v>
      </c>
      <c r="J234" s="345" t="e">
        <f>Summary!#REF!</f>
        <v>#REF!</v>
      </c>
      <c r="K234" s="931" t="e">
        <f>Summary!#REF!</f>
        <v>#REF!</v>
      </c>
    </row>
    <row r="235" spans="1:11" ht="12.75" customHeight="1" x14ac:dyDescent="0.2">
      <c r="A235" s="932"/>
      <c r="B235" s="112" t="e">
        <f>Summary!#REF!</f>
        <v>#REF!</v>
      </c>
      <c r="C235" s="86" t="e">
        <f>Summary!#REF!</f>
        <v>#REF!</v>
      </c>
      <c r="D235" s="86" t="e">
        <f>Summary!#REF!</f>
        <v>#REF!</v>
      </c>
      <c r="E235" s="112" t="e">
        <f>Summary!#REF!</f>
        <v>#REF!</v>
      </c>
      <c r="F235" s="86" t="e">
        <f>Summary!#REF!</f>
        <v>#REF!</v>
      </c>
      <c r="G235" s="86" t="e">
        <f>Summary!#REF!</f>
        <v>#REF!</v>
      </c>
      <c r="H235" s="86" t="e">
        <f>Summary!#REF!</f>
        <v>#REF!</v>
      </c>
      <c r="I235" s="345" t="e">
        <f>Summary!#REF!</f>
        <v>#REF!</v>
      </c>
      <c r="J235" s="345" t="e">
        <f>Summary!#REF!</f>
        <v>#REF!</v>
      </c>
      <c r="K235" s="931" t="e">
        <f>Summary!#REF!</f>
        <v>#REF!</v>
      </c>
    </row>
    <row r="236" spans="1:11" ht="12.75" customHeight="1" x14ac:dyDescent="0.2">
      <c r="A236" s="932"/>
      <c r="B236" s="112" t="e">
        <f>Summary!#REF!</f>
        <v>#REF!</v>
      </c>
      <c r="C236" s="86" t="e">
        <f>Summary!#REF!</f>
        <v>#REF!</v>
      </c>
      <c r="D236" s="86" t="e">
        <f>Summary!#REF!</f>
        <v>#REF!</v>
      </c>
      <c r="E236" s="112" t="e">
        <f>Summary!#REF!</f>
        <v>#REF!</v>
      </c>
      <c r="F236" s="86" t="e">
        <f>Summary!#REF!</f>
        <v>#REF!</v>
      </c>
      <c r="G236" s="86" t="e">
        <f>Summary!#REF!</f>
        <v>#REF!</v>
      </c>
      <c r="H236" s="86" t="e">
        <f>Summary!#REF!</f>
        <v>#REF!</v>
      </c>
      <c r="I236" s="345" t="e">
        <f>Summary!#REF!</f>
        <v>#REF!</v>
      </c>
      <c r="J236" s="345" t="e">
        <f>Summary!#REF!</f>
        <v>#REF!</v>
      </c>
      <c r="K236" s="931" t="e">
        <f>Summary!#REF!</f>
        <v>#REF!</v>
      </c>
    </row>
    <row r="237" spans="1:11" ht="12.75" customHeight="1" x14ac:dyDescent="0.2">
      <c r="A237" s="932"/>
      <c r="B237" s="112" t="e">
        <f>Summary!#REF!</f>
        <v>#REF!</v>
      </c>
      <c r="C237" s="86" t="e">
        <f>Summary!#REF!</f>
        <v>#REF!</v>
      </c>
      <c r="D237" s="86" t="e">
        <f>Summary!#REF!</f>
        <v>#REF!</v>
      </c>
      <c r="E237" s="112" t="e">
        <f>Summary!#REF!</f>
        <v>#REF!</v>
      </c>
      <c r="F237" s="86" t="e">
        <f>Summary!#REF!</f>
        <v>#REF!</v>
      </c>
      <c r="G237" s="86" t="e">
        <f>Summary!#REF!</f>
        <v>#REF!</v>
      </c>
      <c r="H237" s="86" t="e">
        <f>Summary!#REF!</f>
        <v>#REF!</v>
      </c>
      <c r="I237" s="345" t="e">
        <f>Summary!#REF!</f>
        <v>#REF!</v>
      </c>
      <c r="J237" s="345" t="e">
        <f>Summary!#REF!</f>
        <v>#REF!</v>
      </c>
      <c r="K237" s="931" t="e">
        <f>Summary!#REF!</f>
        <v>#REF!</v>
      </c>
    </row>
    <row r="238" spans="1:11" ht="12.75" customHeight="1" x14ac:dyDescent="0.2">
      <c r="A238" s="932"/>
      <c r="B238" s="112" t="e">
        <f>Summary!#REF!</f>
        <v>#REF!</v>
      </c>
      <c r="C238" s="86" t="e">
        <f>Summary!#REF!</f>
        <v>#REF!</v>
      </c>
      <c r="D238" s="86" t="e">
        <f>Summary!#REF!</f>
        <v>#REF!</v>
      </c>
      <c r="E238" s="112" t="e">
        <f>Summary!#REF!</f>
        <v>#REF!</v>
      </c>
      <c r="F238" s="86" t="e">
        <f>Summary!#REF!</f>
        <v>#REF!</v>
      </c>
      <c r="G238" s="86" t="e">
        <f>Summary!#REF!</f>
        <v>#REF!</v>
      </c>
      <c r="H238" s="86" t="e">
        <f>Summary!#REF!</f>
        <v>#REF!</v>
      </c>
      <c r="I238" s="345" t="e">
        <f>Summary!#REF!</f>
        <v>#REF!</v>
      </c>
      <c r="J238" s="345" t="e">
        <f>Summary!#REF!</f>
        <v>#REF!</v>
      </c>
      <c r="K238" s="931" t="e">
        <f>Summary!#REF!</f>
        <v>#REF!</v>
      </c>
    </row>
    <row r="239" spans="1:11" ht="12.75" customHeight="1" x14ac:dyDescent="0.2">
      <c r="A239" s="932"/>
      <c r="B239" s="112" t="e">
        <f>Summary!#REF!</f>
        <v>#REF!</v>
      </c>
      <c r="C239" s="86" t="e">
        <f>Summary!#REF!</f>
        <v>#REF!</v>
      </c>
      <c r="D239" s="86" t="e">
        <f>Summary!#REF!</f>
        <v>#REF!</v>
      </c>
      <c r="E239" s="112" t="e">
        <f>Summary!#REF!</f>
        <v>#REF!</v>
      </c>
      <c r="F239" s="86" t="e">
        <f>Summary!#REF!</f>
        <v>#REF!</v>
      </c>
      <c r="G239" s="86" t="e">
        <f>Summary!#REF!</f>
        <v>#REF!</v>
      </c>
      <c r="H239" s="86" t="e">
        <f>Summary!#REF!</f>
        <v>#REF!</v>
      </c>
      <c r="I239" s="345" t="e">
        <f>Summary!#REF!</f>
        <v>#REF!</v>
      </c>
      <c r="J239" s="345" t="e">
        <f>Summary!#REF!</f>
        <v>#REF!</v>
      </c>
      <c r="K239" s="931" t="e">
        <f>Summary!#REF!</f>
        <v>#REF!</v>
      </c>
    </row>
    <row r="240" spans="1:11" ht="12.75" customHeight="1" x14ac:dyDescent="0.2">
      <c r="A240" s="932"/>
      <c r="B240" s="112" t="e">
        <f>Summary!#REF!</f>
        <v>#REF!</v>
      </c>
      <c r="C240" s="86" t="e">
        <f>Summary!#REF!</f>
        <v>#REF!</v>
      </c>
      <c r="D240" s="86" t="e">
        <f>Summary!#REF!</f>
        <v>#REF!</v>
      </c>
      <c r="E240" s="112" t="e">
        <f>Summary!#REF!</f>
        <v>#REF!</v>
      </c>
      <c r="F240" s="86" t="e">
        <f>Summary!#REF!</f>
        <v>#REF!</v>
      </c>
      <c r="G240" s="86" t="e">
        <f>Summary!#REF!</f>
        <v>#REF!</v>
      </c>
      <c r="H240" s="86" t="e">
        <f>Summary!#REF!</f>
        <v>#REF!</v>
      </c>
      <c r="I240" s="345" t="e">
        <f>Summary!#REF!</f>
        <v>#REF!</v>
      </c>
      <c r="J240" s="345" t="e">
        <f>Summary!#REF!</f>
        <v>#REF!</v>
      </c>
      <c r="K240" s="931" t="e">
        <f>Summary!#REF!</f>
        <v>#REF!</v>
      </c>
    </row>
    <row r="241" spans="1:11" ht="12.75" customHeight="1" x14ac:dyDescent="0.2">
      <c r="A241" s="932"/>
      <c r="B241" s="112" t="e">
        <f>Summary!#REF!</f>
        <v>#REF!</v>
      </c>
      <c r="C241" s="86" t="e">
        <f>Summary!#REF!</f>
        <v>#REF!</v>
      </c>
      <c r="D241" s="86" t="e">
        <f>Summary!#REF!</f>
        <v>#REF!</v>
      </c>
      <c r="E241" s="112" t="e">
        <f>Summary!#REF!</f>
        <v>#REF!</v>
      </c>
      <c r="F241" s="86" t="e">
        <f>Summary!#REF!</f>
        <v>#REF!</v>
      </c>
      <c r="G241" s="86" t="e">
        <f>Summary!#REF!</f>
        <v>#REF!</v>
      </c>
      <c r="H241" s="86" t="e">
        <f>Summary!#REF!</f>
        <v>#REF!</v>
      </c>
      <c r="I241" s="345" t="e">
        <f>Summary!#REF!</f>
        <v>#REF!</v>
      </c>
      <c r="J241" s="345" t="e">
        <f>Summary!#REF!</f>
        <v>#REF!</v>
      </c>
      <c r="K241" s="931" t="e">
        <f>Summary!#REF!</f>
        <v>#REF!</v>
      </c>
    </row>
    <row r="242" spans="1:11" ht="12.75" customHeight="1" x14ac:dyDescent="0.2">
      <c r="A242" s="932"/>
      <c r="B242" s="112" t="e">
        <f>Summary!#REF!</f>
        <v>#REF!</v>
      </c>
      <c r="C242" s="86" t="e">
        <f>Summary!#REF!</f>
        <v>#REF!</v>
      </c>
      <c r="D242" s="86" t="e">
        <f>Summary!#REF!</f>
        <v>#REF!</v>
      </c>
      <c r="E242" s="112" t="e">
        <f>Summary!#REF!</f>
        <v>#REF!</v>
      </c>
      <c r="F242" s="86" t="e">
        <f>Summary!#REF!</f>
        <v>#REF!</v>
      </c>
      <c r="G242" s="86" t="e">
        <f>Summary!#REF!</f>
        <v>#REF!</v>
      </c>
      <c r="H242" s="86" t="e">
        <f>Summary!#REF!</f>
        <v>#REF!</v>
      </c>
      <c r="I242" s="345" t="e">
        <f>Summary!#REF!</f>
        <v>#REF!</v>
      </c>
      <c r="J242" s="345" t="e">
        <f>Summary!#REF!</f>
        <v>#REF!</v>
      </c>
      <c r="K242" s="931" t="e">
        <f>Summary!#REF!</f>
        <v>#REF!</v>
      </c>
    </row>
    <row r="243" spans="1:11" ht="12.75" customHeight="1" x14ac:dyDescent="0.2">
      <c r="A243" s="932"/>
      <c r="B243" s="112" t="e">
        <f>Summary!#REF!</f>
        <v>#REF!</v>
      </c>
      <c r="C243" s="86" t="e">
        <f>Summary!#REF!</f>
        <v>#REF!</v>
      </c>
      <c r="D243" s="86" t="e">
        <f>Summary!#REF!</f>
        <v>#REF!</v>
      </c>
      <c r="E243" s="112" t="e">
        <f>Summary!#REF!</f>
        <v>#REF!</v>
      </c>
      <c r="F243" s="86" t="e">
        <f>Summary!#REF!</f>
        <v>#REF!</v>
      </c>
      <c r="G243" s="86" t="e">
        <f>Summary!#REF!</f>
        <v>#REF!</v>
      </c>
      <c r="H243" s="86" t="e">
        <f>Summary!#REF!</f>
        <v>#REF!</v>
      </c>
      <c r="I243" s="345" t="e">
        <f>Summary!#REF!</f>
        <v>#REF!</v>
      </c>
      <c r="J243" s="345" t="e">
        <f>Summary!#REF!</f>
        <v>#REF!</v>
      </c>
      <c r="K243" s="931" t="e">
        <f>Summary!#REF!</f>
        <v>#REF!</v>
      </c>
    </row>
    <row r="244" spans="1:11" ht="12.75" customHeight="1" x14ac:dyDescent="0.2">
      <c r="A244" s="932"/>
      <c r="B244" s="112" t="e">
        <f>Summary!#REF!</f>
        <v>#REF!</v>
      </c>
      <c r="C244" s="86" t="e">
        <f>Summary!#REF!</f>
        <v>#REF!</v>
      </c>
      <c r="D244" s="86" t="e">
        <f>Summary!#REF!</f>
        <v>#REF!</v>
      </c>
      <c r="E244" s="112" t="e">
        <f>Summary!#REF!</f>
        <v>#REF!</v>
      </c>
      <c r="F244" s="86" t="e">
        <f>Summary!#REF!</f>
        <v>#REF!</v>
      </c>
      <c r="G244" s="86" t="e">
        <f>Summary!#REF!</f>
        <v>#REF!</v>
      </c>
      <c r="H244" s="86" t="e">
        <f>Summary!#REF!</f>
        <v>#REF!</v>
      </c>
      <c r="I244" s="345" t="e">
        <f>Summary!#REF!</f>
        <v>#REF!</v>
      </c>
      <c r="J244" s="345" t="e">
        <f>Summary!#REF!</f>
        <v>#REF!</v>
      </c>
      <c r="K244" s="931" t="e">
        <f>Summary!#REF!</f>
        <v>#REF!</v>
      </c>
    </row>
    <row r="245" spans="1:11" ht="12.75" customHeight="1" x14ac:dyDescent="0.2">
      <c r="A245" s="932"/>
      <c r="B245" s="112" t="e">
        <f>Summary!#REF!</f>
        <v>#REF!</v>
      </c>
      <c r="C245" s="86" t="e">
        <f>Summary!#REF!</f>
        <v>#REF!</v>
      </c>
      <c r="D245" s="86" t="e">
        <f>Summary!#REF!</f>
        <v>#REF!</v>
      </c>
      <c r="E245" s="112" t="e">
        <f>Summary!#REF!</f>
        <v>#REF!</v>
      </c>
      <c r="F245" s="86" t="e">
        <f>Summary!#REF!</f>
        <v>#REF!</v>
      </c>
      <c r="G245" s="86" t="e">
        <f>Summary!#REF!</f>
        <v>#REF!</v>
      </c>
      <c r="H245" s="86" t="e">
        <f>Summary!#REF!</f>
        <v>#REF!</v>
      </c>
      <c r="I245" s="345" t="e">
        <f>Summary!#REF!</f>
        <v>#REF!</v>
      </c>
      <c r="J245" s="345" t="e">
        <f>Summary!#REF!</f>
        <v>#REF!</v>
      </c>
      <c r="K245" s="931" t="e">
        <f>Summary!#REF!</f>
        <v>#REF!</v>
      </c>
    </row>
    <row r="246" spans="1:11" ht="12.75" customHeight="1" x14ac:dyDescent="0.2">
      <c r="A246" s="932"/>
      <c r="B246" s="112" t="e">
        <f>Summary!#REF!</f>
        <v>#REF!</v>
      </c>
      <c r="C246" s="86" t="e">
        <f>Summary!#REF!</f>
        <v>#REF!</v>
      </c>
      <c r="D246" s="86" t="e">
        <f>Summary!#REF!</f>
        <v>#REF!</v>
      </c>
      <c r="E246" s="112" t="e">
        <f>Summary!#REF!</f>
        <v>#REF!</v>
      </c>
      <c r="F246" s="86" t="e">
        <f>Summary!#REF!</f>
        <v>#REF!</v>
      </c>
      <c r="G246" s="86" t="e">
        <f>Summary!#REF!</f>
        <v>#REF!</v>
      </c>
      <c r="H246" s="86" t="e">
        <f>Summary!#REF!</f>
        <v>#REF!</v>
      </c>
      <c r="I246" s="345" t="e">
        <f>Summary!#REF!</f>
        <v>#REF!</v>
      </c>
      <c r="J246" s="345" t="e">
        <f>Summary!#REF!</f>
        <v>#REF!</v>
      </c>
      <c r="K246" s="931" t="e">
        <f>Summary!#REF!</f>
        <v>#REF!</v>
      </c>
    </row>
    <row r="247" spans="1:11" ht="12.75" customHeight="1" x14ac:dyDescent="0.2">
      <c r="A247" s="932"/>
      <c r="B247" s="112" t="e">
        <f>Summary!#REF!</f>
        <v>#REF!</v>
      </c>
      <c r="C247" s="86" t="e">
        <f>Summary!#REF!</f>
        <v>#REF!</v>
      </c>
      <c r="D247" s="86" t="e">
        <f>Summary!#REF!</f>
        <v>#REF!</v>
      </c>
      <c r="E247" s="112" t="e">
        <f>Summary!#REF!</f>
        <v>#REF!</v>
      </c>
      <c r="F247" s="86" t="e">
        <f>Summary!#REF!</f>
        <v>#REF!</v>
      </c>
      <c r="G247" s="86" t="e">
        <f>Summary!#REF!</f>
        <v>#REF!</v>
      </c>
      <c r="H247" s="86" t="e">
        <f>Summary!#REF!</f>
        <v>#REF!</v>
      </c>
      <c r="I247" s="345" t="e">
        <f>Summary!#REF!</f>
        <v>#REF!</v>
      </c>
      <c r="J247" s="345" t="e">
        <f>Summary!#REF!</f>
        <v>#REF!</v>
      </c>
      <c r="K247" s="931" t="e">
        <f>Summary!#REF!</f>
        <v>#REF!</v>
      </c>
    </row>
    <row r="248" spans="1:11" ht="12.75" customHeight="1" x14ac:dyDescent="0.2">
      <c r="A248" s="932"/>
      <c r="B248" s="112" t="e">
        <f>Summary!#REF!</f>
        <v>#REF!</v>
      </c>
      <c r="C248" s="86" t="e">
        <f>Summary!#REF!</f>
        <v>#REF!</v>
      </c>
      <c r="D248" s="86" t="e">
        <f>Summary!#REF!</f>
        <v>#REF!</v>
      </c>
      <c r="E248" s="112" t="e">
        <f>Summary!#REF!</f>
        <v>#REF!</v>
      </c>
      <c r="F248" s="86" t="e">
        <f>Summary!#REF!</f>
        <v>#REF!</v>
      </c>
      <c r="G248" s="86" t="e">
        <f>Summary!#REF!</f>
        <v>#REF!</v>
      </c>
      <c r="H248" s="86" t="e">
        <f>Summary!#REF!</f>
        <v>#REF!</v>
      </c>
      <c r="I248" s="345" t="e">
        <f>Summary!#REF!</f>
        <v>#REF!</v>
      </c>
      <c r="J248" s="345" t="e">
        <f>Summary!#REF!</f>
        <v>#REF!</v>
      </c>
      <c r="K248" s="931" t="e">
        <f>Summary!#REF!</f>
        <v>#REF!</v>
      </c>
    </row>
    <row r="249" spans="1:11" ht="12.75" customHeight="1" x14ac:dyDescent="0.2">
      <c r="A249" s="932"/>
      <c r="B249" s="112" t="e">
        <f>Summary!#REF!</f>
        <v>#REF!</v>
      </c>
      <c r="C249" s="86" t="e">
        <f>Summary!#REF!</f>
        <v>#REF!</v>
      </c>
      <c r="D249" s="86" t="e">
        <f>Summary!#REF!</f>
        <v>#REF!</v>
      </c>
      <c r="E249" s="112" t="e">
        <f>Summary!#REF!</f>
        <v>#REF!</v>
      </c>
      <c r="F249" s="86" t="e">
        <f>Summary!#REF!</f>
        <v>#REF!</v>
      </c>
      <c r="G249" s="86" t="e">
        <f>Summary!#REF!</f>
        <v>#REF!</v>
      </c>
      <c r="H249" s="86" t="e">
        <f>Summary!#REF!</f>
        <v>#REF!</v>
      </c>
      <c r="I249" s="345" t="e">
        <f>Summary!#REF!</f>
        <v>#REF!</v>
      </c>
      <c r="J249" s="345" t="e">
        <f>Summary!#REF!</f>
        <v>#REF!</v>
      </c>
      <c r="K249" s="931" t="e">
        <f>Summary!#REF!</f>
        <v>#REF!</v>
      </c>
    </row>
    <row r="250" spans="1:11" ht="12.75" customHeight="1" x14ac:dyDescent="0.2">
      <c r="A250" s="932"/>
      <c r="B250" s="112" t="e">
        <f>Summary!#REF!</f>
        <v>#REF!</v>
      </c>
      <c r="C250" s="86" t="e">
        <f>Summary!#REF!</f>
        <v>#REF!</v>
      </c>
      <c r="D250" s="86" t="e">
        <f>Summary!#REF!</f>
        <v>#REF!</v>
      </c>
      <c r="E250" s="112" t="e">
        <f>Summary!#REF!</f>
        <v>#REF!</v>
      </c>
      <c r="F250" s="86" t="e">
        <f>Summary!#REF!</f>
        <v>#REF!</v>
      </c>
      <c r="G250" s="86" t="e">
        <f>Summary!#REF!</f>
        <v>#REF!</v>
      </c>
      <c r="H250" s="86" t="e">
        <f>Summary!#REF!</f>
        <v>#REF!</v>
      </c>
      <c r="I250" s="345" t="e">
        <f>Summary!#REF!</f>
        <v>#REF!</v>
      </c>
      <c r="J250" s="345" t="e">
        <f>Summary!#REF!</f>
        <v>#REF!</v>
      </c>
      <c r="K250" s="931" t="e">
        <f>Summary!#REF!</f>
        <v>#REF!</v>
      </c>
    </row>
    <row r="251" spans="1:11" ht="12.75" customHeight="1" x14ac:dyDescent="0.2">
      <c r="A251" s="932"/>
      <c r="B251" s="112" t="e">
        <f>Summary!#REF!</f>
        <v>#REF!</v>
      </c>
      <c r="C251" s="86" t="e">
        <f>Summary!#REF!</f>
        <v>#REF!</v>
      </c>
      <c r="D251" s="86" t="e">
        <f>Summary!#REF!</f>
        <v>#REF!</v>
      </c>
      <c r="E251" s="112" t="e">
        <f>Summary!#REF!</f>
        <v>#REF!</v>
      </c>
      <c r="F251" s="86" t="e">
        <f>Summary!#REF!</f>
        <v>#REF!</v>
      </c>
      <c r="G251" s="86" t="e">
        <f>Summary!#REF!</f>
        <v>#REF!</v>
      </c>
      <c r="H251" s="86" t="e">
        <f>Summary!#REF!</f>
        <v>#REF!</v>
      </c>
      <c r="I251" s="345" t="e">
        <f>Summary!#REF!</f>
        <v>#REF!</v>
      </c>
      <c r="J251" s="345" t="e">
        <f>Summary!#REF!</f>
        <v>#REF!</v>
      </c>
      <c r="K251" s="931" t="e">
        <f>Summary!#REF!</f>
        <v>#REF!</v>
      </c>
    </row>
    <row r="252" spans="1:11" ht="12.75" customHeight="1" x14ac:dyDescent="0.2">
      <c r="A252" s="932"/>
      <c r="B252" s="112" t="e">
        <f>Summary!#REF!</f>
        <v>#REF!</v>
      </c>
      <c r="C252" s="86" t="e">
        <f>Summary!#REF!</f>
        <v>#REF!</v>
      </c>
      <c r="D252" s="86" t="e">
        <f>Summary!#REF!</f>
        <v>#REF!</v>
      </c>
      <c r="E252" s="112" t="e">
        <f>Summary!#REF!</f>
        <v>#REF!</v>
      </c>
      <c r="F252" s="86" t="e">
        <f>Summary!#REF!</f>
        <v>#REF!</v>
      </c>
      <c r="G252" s="86" t="e">
        <f>Summary!#REF!</f>
        <v>#REF!</v>
      </c>
      <c r="H252" s="86" t="e">
        <f>Summary!#REF!</f>
        <v>#REF!</v>
      </c>
      <c r="I252" s="345" t="e">
        <f>Summary!#REF!</f>
        <v>#REF!</v>
      </c>
      <c r="J252" s="345" t="e">
        <f>Summary!#REF!</f>
        <v>#REF!</v>
      </c>
      <c r="K252" s="931" t="e">
        <f>Summary!#REF!</f>
        <v>#REF!</v>
      </c>
    </row>
    <row r="253" spans="1:11" ht="12.75" customHeight="1" x14ac:dyDescent="0.2">
      <c r="A253" s="932"/>
      <c r="B253" s="112" t="e">
        <f>Summary!#REF!</f>
        <v>#REF!</v>
      </c>
      <c r="C253" s="86" t="e">
        <f>Summary!#REF!</f>
        <v>#REF!</v>
      </c>
      <c r="D253" s="86" t="e">
        <f>Summary!#REF!</f>
        <v>#REF!</v>
      </c>
      <c r="E253" s="112" t="e">
        <f>Summary!#REF!</f>
        <v>#REF!</v>
      </c>
      <c r="F253" s="86" t="e">
        <f>Summary!#REF!</f>
        <v>#REF!</v>
      </c>
      <c r="G253" s="86" t="e">
        <f>Summary!#REF!</f>
        <v>#REF!</v>
      </c>
      <c r="H253" s="86" t="e">
        <f>Summary!#REF!</f>
        <v>#REF!</v>
      </c>
      <c r="I253" s="345" t="e">
        <f>Summary!#REF!</f>
        <v>#REF!</v>
      </c>
      <c r="J253" s="345" t="e">
        <f>Summary!#REF!</f>
        <v>#REF!</v>
      </c>
      <c r="K253" s="931" t="e">
        <f>Summary!#REF!</f>
        <v>#REF!</v>
      </c>
    </row>
    <row r="254" spans="1:11" ht="12.75" customHeight="1" x14ac:dyDescent="0.2">
      <c r="A254" s="932"/>
      <c r="B254" s="112" t="e">
        <f>Summary!#REF!</f>
        <v>#REF!</v>
      </c>
      <c r="C254" s="86" t="e">
        <f>Summary!#REF!</f>
        <v>#REF!</v>
      </c>
      <c r="D254" s="86" t="e">
        <f>Summary!#REF!</f>
        <v>#REF!</v>
      </c>
      <c r="E254" s="112" t="e">
        <f>Summary!#REF!</f>
        <v>#REF!</v>
      </c>
      <c r="F254" s="86" t="e">
        <f>Summary!#REF!</f>
        <v>#REF!</v>
      </c>
      <c r="G254" s="86" t="e">
        <f>Summary!#REF!</f>
        <v>#REF!</v>
      </c>
      <c r="H254" s="86" t="e">
        <f>Summary!#REF!</f>
        <v>#REF!</v>
      </c>
      <c r="I254" s="345" t="e">
        <f>Summary!#REF!</f>
        <v>#REF!</v>
      </c>
      <c r="J254" s="345" t="e">
        <f>Summary!#REF!</f>
        <v>#REF!</v>
      </c>
      <c r="K254" s="931" t="e">
        <f>Summary!#REF!</f>
        <v>#REF!</v>
      </c>
    </row>
    <row r="255" spans="1:11" ht="12.75" customHeight="1" x14ac:dyDescent="0.2">
      <c r="A255" s="932"/>
      <c r="B255" s="112" t="e">
        <f>Summary!#REF!</f>
        <v>#REF!</v>
      </c>
      <c r="C255" s="86" t="e">
        <f>Summary!#REF!</f>
        <v>#REF!</v>
      </c>
      <c r="D255" s="86" t="e">
        <f>Summary!#REF!</f>
        <v>#REF!</v>
      </c>
      <c r="E255" s="112" t="e">
        <f>Summary!#REF!</f>
        <v>#REF!</v>
      </c>
      <c r="F255" s="86" t="e">
        <f>Summary!#REF!</f>
        <v>#REF!</v>
      </c>
      <c r="G255" s="86" t="e">
        <f>Summary!#REF!</f>
        <v>#REF!</v>
      </c>
      <c r="H255" s="86" t="e">
        <f>Summary!#REF!</f>
        <v>#REF!</v>
      </c>
      <c r="I255" s="345" t="e">
        <f>Summary!#REF!</f>
        <v>#REF!</v>
      </c>
      <c r="J255" s="345" t="e">
        <f>Summary!#REF!</f>
        <v>#REF!</v>
      </c>
      <c r="K255" s="931" t="e">
        <f>Summary!#REF!</f>
        <v>#REF!</v>
      </c>
    </row>
    <row r="256" spans="1:11" ht="12.75" customHeight="1" x14ac:dyDescent="0.2">
      <c r="A256" s="932"/>
      <c r="B256" s="112" t="e">
        <f>Summary!#REF!</f>
        <v>#REF!</v>
      </c>
      <c r="C256" s="86" t="e">
        <f>Summary!#REF!</f>
        <v>#REF!</v>
      </c>
      <c r="D256" s="86" t="e">
        <f>Summary!#REF!</f>
        <v>#REF!</v>
      </c>
      <c r="E256" s="112" t="e">
        <f>Summary!#REF!</f>
        <v>#REF!</v>
      </c>
      <c r="F256" s="86" t="e">
        <f>Summary!#REF!</f>
        <v>#REF!</v>
      </c>
      <c r="G256" s="86" t="e">
        <f>Summary!#REF!</f>
        <v>#REF!</v>
      </c>
      <c r="H256" s="86" t="e">
        <f>Summary!#REF!</f>
        <v>#REF!</v>
      </c>
      <c r="I256" s="345" t="e">
        <f>Summary!#REF!</f>
        <v>#REF!</v>
      </c>
      <c r="J256" s="345" t="e">
        <f>Summary!#REF!</f>
        <v>#REF!</v>
      </c>
      <c r="K256" s="931" t="e">
        <f>Summary!#REF!</f>
        <v>#REF!</v>
      </c>
    </row>
    <row r="257" spans="1:11" ht="12.75" customHeight="1" x14ac:dyDescent="0.2">
      <c r="A257" s="932"/>
      <c r="B257" s="112" t="e">
        <f>Summary!#REF!</f>
        <v>#REF!</v>
      </c>
      <c r="C257" s="86" t="e">
        <f>Summary!#REF!</f>
        <v>#REF!</v>
      </c>
      <c r="D257" s="86" t="e">
        <f>Summary!#REF!</f>
        <v>#REF!</v>
      </c>
      <c r="E257" s="112" t="e">
        <f>Summary!#REF!</f>
        <v>#REF!</v>
      </c>
      <c r="F257" s="86" t="e">
        <f>Summary!#REF!</f>
        <v>#REF!</v>
      </c>
      <c r="G257" s="86" t="e">
        <f>Summary!#REF!</f>
        <v>#REF!</v>
      </c>
      <c r="H257" s="86" t="e">
        <f>Summary!#REF!</f>
        <v>#REF!</v>
      </c>
      <c r="I257" s="345" t="e">
        <f>Summary!#REF!</f>
        <v>#REF!</v>
      </c>
      <c r="J257" s="345" t="e">
        <f>Summary!#REF!</f>
        <v>#REF!</v>
      </c>
      <c r="K257" s="931" t="e">
        <f>Summary!#REF!</f>
        <v>#REF!</v>
      </c>
    </row>
    <row r="258" spans="1:11" ht="12.75" customHeight="1" x14ac:dyDescent="0.2">
      <c r="A258" s="932"/>
      <c r="B258" s="112" t="e">
        <f>Summary!#REF!</f>
        <v>#REF!</v>
      </c>
      <c r="C258" s="86" t="e">
        <f>Summary!#REF!</f>
        <v>#REF!</v>
      </c>
      <c r="D258" s="86" t="e">
        <f>Summary!#REF!</f>
        <v>#REF!</v>
      </c>
      <c r="E258" s="112" t="e">
        <f>Summary!#REF!</f>
        <v>#REF!</v>
      </c>
      <c r="F258" s="86" t="e">
        <f>Summary!#REF!</f>
        <v>#REF!</v>
      </c>
      <c r="G258" s="86" t="e">
        <f>Summary!#REF!</f>
        <v>#REF!</v>
      </c>
      <c r="H258" s="86" t="e">
        <f>Summary!#REF!</f>
        <v>#REF!</v>
      </c>
      <c r="I258" s="345" t="e">
        <f>Summary!#REF!</f>
        <v>#REF!</v>
      </c>
      <c r="J258" s="345" t="e">
        <f>Summary!#REF!</f>
        <v>#REF!</v>
      </c>
      <c r="K258" s="931" t="e">
        <f>Summary!#REF!</f>
        <v>#REF!</v>
      </c>
    </row>
    <row r="259" spans="1:11" ht="12.75" customHeight="1" x14ac:dyDescent="0.2">
      <c r="A259" s="932"/>
      <c r="B259" s="112" t="e">
        <f>Summary!#REF!</f>
        <v>#REF!</v>
      </c>
      <c r="C259" s="86" t="e">
        <f>Summary!#REF!</f>
        <v>#REF!</v>
      </c>
      <c r="D259" s="86" t="e">
        <f>Summary!#REF!</f>
        <v>#REF!</v>
      </c>
      <c r="E259" s="112" t="e">
        <f>Summary!#REF!</f>
        <v>#REF!</v>
      </c>
      <c r="F259" s="86" t="e">
        <f>Summary!#REF!</f>
        <v>#REF!</v>
      </c>
      <c r="G259" s="86" t="e">
        <f>Summary!#REF!</f>
        <v>#REF!</v>
      </c>
      <c r="H259" s="86" t="e">
        <f>Summary!#REF!</f>
        <v>#REF!</v>
      </c>
      <c r="I259" s="345" t="e">
        <f>Summary!#REF!</f>
        <v>#REF!</v>
      </c>
      <c r="J259" s="345" t="e">
        <f>Summary!#REF!</f>
        <v>#REF!</v>
      </c>
      <c r="K259" s="931" t="e">
        <f>Summary!#REF!</f>
        <v>#REF!</v>
      </c>
    </row>
    <row r="260" spans="1:11" ht="12.75" customHeight="1" x14ac:dyDescent="0.2">
      <c r="A260" s="932"/>
      <c r="B260" s="112" t="e">
        <f>Summary!#REF!</f>
        <v>#REF!</v>
      </c>
      <c r="C260" s="86" t="e">
        <f>Summary!#REF!</f>
        <v>#REF!</v>
      </c>
      <c r="D260" s="86" t="e">
        <f>Summary!#REF!</f>
        <v>#REF!</v>
      </c>
      <c r="E260" s="112" t="e">
        <f>Summary!#REF!</f>
        <v>#REF!</v>
      </c>
      <c r="F260" s="86" t="e">
        <f>Summary!#REF!</f>
        <v>#REF!</v>
      </c>
      <c r="G260" s="86" t="e">
        <f>Summary!#REF!</f>
        <v>#REF!</v>
      </c>
      <c r="H260" s="86" t="e">
        <f>Summary!#REF!</f>
        <v>#REF!</v>
      </c>
      <c r="I260" s="345" t="e">
        <f>Summary!#REF!</f>
        <v>#REF!</v>
      </c>
      <c r="J260" s="345" t="e">
        <f>Summary!#REF!</f>
        <v>#REF!</v>
      </c>
      <c r="K260" s="931" t="e">
        <f>Summary!#REF!</f>
        <v>#REF!</v>
      </c>
    </row>
    <row r="261" spans="1:11" ht="12.75" customHeight="1" x14ac:dyDescent="0.2">
      <c r="A261" s="932"/>
      <c r="B261" s="112" t="e">
        <f>Summary!#REF!</f>
        <v>#REF!</v>
      </c>
      <c r="C261" s="86" t="e">
        <f>Summary!#REF!</f>
        <v>#REF!</v>
      </c>
      <c r="D261" s="86" t="e">
        <f>Summary!#REF!</f>
        <v>#REF!</v>
      </c>
      <c r="E261" s="112" t="e">
        <f>Summary!#REF!</f>
        <v>#REF!</v>
      </c>
      <c r="F261" s="86" t="e">
        <f>Summary!#REF!</f>
        <v>#REF!</v>
      </c>
      <c r="G261" s="86" t="e">
        <f>Summary!#REF!</f>
        <v>#REF!</v>
      </c>
      <c r="H261" s="86" t="e">
        <f>Summary!#REF!</f>
        <v>#REF!</v>
      </c>
      <c r="I261" s="345" t="e">
        <f>Summary!#REF!</f>
        <v>#REF!</v>
      </c>
      <c r="J261" s="345" t="e">
        <f>Summary!#REF!</f>
        <v>#REF!</v>
      </c>
      <c r="K261" s="931" t="e">
        <f>Summary!#REF!</f>
        <v>#REF!</v>
      </c>
    </row>
    <row r="262" spans="1:11" ht="12.75" customHeight="1" x14ac:dyDescent="0.2">
      <c r="A262" s="932"/>
      <c r="B262" s="112" t="e">
        <f>Summary!#REF!</f>
        <v>#REF!</v>
      </c>
      <c r="C262" s="86" t="e">
        <f>Summary!#REF!</f>
        <v>#REF!</v>
      </c>
      <c r="D262" s="86" t="e">
        <f>Summary!#REF!</f>
        <v>#REF!</v>
      </c>
      <c r="E262" s="112" t="e">
        <f>Summary!#REF!</f>
        <v>#REF!</v>
      </c>
      <c r="F262" s="86" t="e">
        <f>Summary!#REF!</f>
        <v>#REF!</v>
      </c>
      <c r="G262" s="86" t="e">
        <f>Summary!#REF!</f>
        <v>#REF!</v>
      </c>
      <c r="H262" s="86" t="e">
        <f>Summary!#REF!</f>
        <v>#REF!</v>
      </c>
      <c r="I262" s="345" t="e">
        <f>Summary!#REF!</f>
        <v>#REF!</v>
      </c>
      <c r="J262" s="345" t="e">
        <f>Summary!#REF!</f>
        <v>#REF!</v>
      </c>
      <c r="K262" s="931" t="e">
        <f>Summary!#REF!</f>
        <v>#REF!</v>
      </c>
    </row>
    <row r="263" spans="1:11" ht="12.75" customHeight="1" x14ac:dyDescent="0.2">
      <c r="A263" s="932"/>
      <c r="B263" s="112" t="e">
        <f>Summary!#REF!</f>
        <v>#REF!</v>
      </c>
      <c r="C263" s="86" t="e">
        <f>Summary!#REF!</f>
        <v>#REF!</v>
      </c>
      <c r="D263" s="86" t="e">
        <f>Summary!#REF!</f>
        <v>#REF!</v>
      </c>
      <c r="E263" s="112" t="e">
        <f>Summary!#REF!</f>
        <v>#REF!</v>
      </c>
      <c r="F263" s="86" t="e">
        <f>Summary!#REF!</f>
        <v>#REF!</v>
      </c>
      <c r="G263" s="86" t="e">
        <f>Summary!#REF!</f>
        <v>#REF!</v>
      </c>
      <c r="H263" s="86" t="e">
        <f>Summary!#REF!</f>
        <v>#REF!</v>
      </c>
      <c r="I263" s="345" t="e">
        <f>Summary!#REF!</f>
        <v>#REF!</v>
      </c>
      <c r="J263" s="345" t="e">
        <f>Summary!#REF!</f>
        <v>#REF!</v>
      </c>
      <c r="K263" s="931" t="e">
        <f>Summary!#REF!</f>
        <v>#REF!</v>
      </c>
    </row>
    <row r="264" spans="1:11" ht="12.75" customHeight="1" x14ac:dyDescent="0.2">
      <c r="A264" s="932"/>
      <c r="B264" s="112" t="e">
        <f>Summary!#REF!</f>
        <v>#REF!</v>
      </c>
      <c r="C264" s="86" t="e">
        <f>Summary!#REF!</f>
        <v>#REF!</v>
      </c>
      <c r="D264" s="86" t="e">
        <f>Summary!#REF!</f>
        <v>#REF!</v>
      </c>
      <c r="E264" s="112" t="e">
        <f>Summary!#REF!</f>
        <v>#REF!</v>
      </c>
      <c r="F264" s="86" t="e">
        <f>Summary!#REF!</f>
        <v>#REF!</v>
      </c>
      <c r="G264" s="86" t="e">
        <f>Summary!#REF!</f>
        <v>#REF!</v>
      </c>
      <c r="H264" s="86" t="e">
        <f>Summary!#REF!</f>
        <v>#REF!</v>
      </c>
      <c r="I264" s="345" t="e">
        <f>Summary!#REF!</f>
        <v>#REF!</v>
      </c>
      <c r="J264" s="345" t="e">
        <f>Summary!#REF!</f>
        <v>#REF!</v>
      </c>
      <c r="K264" s="931" t="e">
        <f>Summary!#REF!</f>
        <v>#REF!</v>
      </c>
    </row>
    <row r="265" spans="1:11" ht="12.75" customHeight="1" x14ac:dyDescent="0.2">
      <c r="A265" s="932"/>
      <c r="B265" s="112" t="e">
        <f>Summary!#REF!</f>
        <v>#REF!</v>
      </c>
      <c r="C265" s="86" t="e">
        <f>Summary!#REF!</f>
        <v>#REF!</v>
      </c>
      <c r="D265" s="86" t="e">
        <f>Summary!#REF!</f>
        <v>#REF!</v>
      </c>
      <c r="E265" s="112" t="e">
        <f>Summary!#REF!</f>
        <v>#REF!</v>
      </c>
      <c r="F265" s="86" t="e">
        <f>Summary!#REF!</f>
        <v>#REF!</v>
      </c>
      <c r="G265" s="86" t="e">
        <f>Summary!#REF!</f>
        <v>#REF!</v>
      </c>
      <c r="H265" s="86" t="e">
        <f>Summary!#REF!</f>
        <v>#REF!</v>
      </c>
      <c r="I265" s="345" t="e">
        <f>Summary!#REF!</f>
        <v>#REF!</v>
      </c>
      <c r="J265" s="345" t="e">
        <f>Summary!#REF!</f>
        <v>#REF!</v>
      </c>
      <c r="K265" s="931" t="e">
        <f>Summary!#REF!</f>
        <v>#REF!</v>
      </c>
    </row>
    <row r="266" spans="1:11" ht="12.75" customHeight="1" x14ac:dyDescent="0.2">
      <c r="A266" s="932"/>
      <c r="B266" s="112" t="e">
        <f>Summary!#REF!</f>
        <v>#REF!</v>
      </c>
      <c r="C266" s="86" t="e">
        <f>Summary!#REF!</f>
        <v>#REF!</v>
      </c>
      <c r="D266" s="86" t="e">
        <f>Summary!#REF!</f>
        <v>#REF!</v>
      </c>
      <c r="E266" s="112" t="e">
        <f>Summary!#REF!</f>
        <v>#REF!</v>
      </c>
      <c r="F266" s="86" t="e">
        <f>Summary!#REF!</f>
        <v>#REF!</v>
      </c>
      <c r="G266" s="86" t="e">
        <f>Summary!#REF!</f>
        <v>#REF!</v>
      </c>
      <c r="H266" s="86" t="e">
        <f>Summary!#REF!</f>
        <v>#REF!</v>
      </c>
      <c r="I266" s="345" t="e">
        <f>Summary!#REF!</f>
        <v>#REF!</v>
      </c>
      <c r="J266" s="345" t="e">
        <f>Summary!#REF!</f>
        <v>#REF!</v>
      </c>
      <c r="K266" s="931" t="e">
        <f>Summary!#REF!</f>
        <v>#REF!</v>
      </c>
    </row>
    <row r="267" spans="1:11" ht="12.75" customHeight="1" x14ac:dyDescent="0.2">
      <c r="A267" s="932"/>
      <c r="B267" s="112" t="e">
        <f>Summary!#REF!</f>
        <v>#REF!</v>
      </c>
      <c r="C267" s="86" t="e">
        <f>Summary!#REF!</f>
        <v>#REF!</v>
      </c>
      <c r="D267" s="86" t="e">
        <f>Summary!#REF!</f>
        <v>#REF!</v>
      </c>
      <c r="E267" s="112" t="e">
        <f>Summary!#REF!</f>
        <v>#REF!</v>
      </c>
      <c r="F267" s="86" t="e">
        <f>Summary!#REF!</f>
        <v>#REF!</v>
      </c>
      <c r="G267" s="86" t="e">
        <f>Summary!#REF!</f>
        <v>#REF!</v>
      </c>
      <c r="H267" s="86" t="e">
        <f>Summary!#REF!</f>
        <v>#REF!</v>
      </c>
      <c r="I267" s="345" t="e">
        <f>Summary!#REF!</f>
        <v>#REF!</v>
      </c>
      <c r="J267" s="345" t="e">
        <f>Summary!#REF!</f>
        <v>#REF!</v>
      </c>
      <c r="K267" s="931" t="e">
        <f>Summary!#REF!</f>
        <v>#REF!</v>
      </c>
    </row>
    <row r="268" spans="1:11" ht="12.75" customHeight="1" x14ac:dyDescent="0.2">
      <c r="A268" s="932"/>
      <c r="B268" s="112" t="e">
        <f>Summary!#REF!</f>
        <v>#REF!</v>
      </c>
      <c r="C268" s="86" t="e">
        <f>Summary!#REF!</f>
        <v>#REF!</v>
      </c>
      <c r="D268" s="86" t="e">
        <f>Summary!#REF!</f>
        <v>#REF!</v>
      </c>
      <c r="E268" s="112" t="e">
        <f>Summary!#REF!</f>
        <v>#REF!</v>
      </c>
      <c r="F268" s="86" t="e">
        <f>Summary!#REF!</f>
        <v>#REF!</v>
      </c>
      <c r="G268" s="86" t="e">
        <f>Summary!#REF!</f>
        <v>#REF!</v>
      </c>
      <c r="H268" s="86" t="e">
        <f>Summary!#REF!</f>
        <v>#REF!</v>
      </c>
      <c r="I268" s="345" t="e">
        <f>Summary!#REF!</f>
        <v>#REF!</v>
      </c>
      <c r="J268" s="345" t="e">
        <f>Summary!#REF!</f>
        <v>#REF!</v>
      </c>
      <c r="K268" s="931" t="e">
        <f>Summary!#REF!</f>
        <v>#REF!</v>
      </c>
    </row>
    <row r="269" spans="1:11" ht="12.75" customHeight="1" x14ac:dyDescent="0.2">
      <c r="A269" s="932"/>
      <c r="B269" s="112" t="e">
        <f>Summary!#REF!</f>
        <v>#REF!</v>
      </c>
      <c r="C269" s="86" t="e">
        <f>Summary!#REF!</f>
        <v>#REF!</v>
      </c>
      <c r="D269" s="86" t="e">
        <f>Summary!#REF!</f>
        <v>#REF!</v>
      </c>
      <c r="E269" s="112" t="e">
        <f>Summary!#REF!</f>
        <v>#REF!</v>
      </c>
      <c r="F269" s="86" t="e">
        <f>Summary!#REF!</f>
        <v>#REF!</v>
      </c>
      <c r="G269" s="86" t="e">
        <f>Summary!#REF!</f>
        <v>#REF!</v>
      </c>
      <c r="H269" s="86" t="e">
        <f>Summary!#REF!</f>
        <v>#REF!</v>
      </c>
      <c r="I269" s="345" t="e">
        <f>Summary!#REF!</f>
        <v>#REF!</v>
      </c>
      <c r="J269" s="345" t="e">
        <f>Summary!#REF!</f>
        <v>#REF!</v>
      </c>
      <c r="K269" s="931" t="e">
        <f>Summary!#REF!</f>
        <v>#REF!</v>
      </c>
    </row>
    <row r="270" spans="1:11" ht="12.75" customHeight="1" x14ac:dyDescent="0.2">
      <c r="A270" s="932"/>
      <c r="B270" s="112" t="e">
        <f>Summary!#REF!</f>
        <v>#REF!</v>
      </c>
      <c r="C270" s="86" t="e">
        <f>Summary!#REF!</f>
        <v>#REF!</v>
      </c>
      <c r="D270" s="86" t="e">
        <f>Summary!#REF!</f>
        <v>#REF!</v>
      </c>
      <c r="E270" s="112" t="e">
        <f>Summary!#REF!</f>
        <v>#REF!</v>
      </c>
      <c r="F270" s="86" t="e">
        <f>Summary!#REF!</f>
        <v>#REF!</v>
      </c>
      <c r="G270" s="86" t="e">
        <f>Summary!#REF!</f>
        <v>#REF!</v>
      </c>
      <c r="H270" s="86" t="e">
        <f>Summary!#REF!</f>
        <v>#REF!</v>
      </c>
      <c r="I270" s="345" t="e">
        <f>Summary!#REF!</f>
        <v>#REF!</v>
      </c>
      <c r="J270" s="345" t="e">
        <f>Summary!#REF!</f>
        <v>#REF!</v>
      </c>
      <c r="K270" s="931" t="e">
        <f>Summary!#REF!</f>
        <v>#REF!</v>
      </c>
    </row>
    <row r="271" spans="1:11" ht="12.75" customHeight="1" x14ac:dyDescent="0.2">
      <c r="A271" s="932"/>
      <c r="B271" s="112" t="e">
        <f>Summary!#REF!</f>
        <v>#REF!</v>
      </c>
      <c r="C271" s="86" t="e">
        <f>Summary!#REF!</f>
        <v>#REF!</v>
      </c>
      <c r="D271" s="86" t="e">
        <f>Summary!#REF!</f>
        <v>#REF!</v>
      </c>
      <c r="E271" s="112" t="e">
        <f>Summary!#REF!</f>
        <v>#REF!</v>
      </c>
      <c r="F271" s="86" t="e">
        <f>Summary!#REF!</f>
        <v>#REF!</v>
      </c>
      <c r="G271" s="86" t="e">
        <f>Summary!#REF!</f>
        <v>#REF!</v>
      </c>
      <c r="H271" s="86" t="e">
        <f>Summary!#REF!</f>
        <v>#REF!</v>
      </c>
      <c r="I271" s="345" t="e">
        <f>Summary!#REF!</f>
        <v>#REF!</v>
      </c>
      <c r="J271" s="345" t="e">
        <f>Summary!#REF!</f>
        <v>#REF!</v>
      </c>
      <c r="K271" s="931" t="e">
        <f>Summary!#REF!</f>
        <v>#REF!</v>
      </c>
    </row>
    <row r="272" spans="1:11" ht="12.75" customHeight="1" x14ac:dyDescent="0.2">
      <c r="A272" s="932"/>
      <c r="B272" s="112" t="e">
        <f>Summary!#REF!</f>
        <v>#REF!</v>
      </c>
      <c r="C272" s="86" t="e">
        <f>Summary!#REF!</f>
        <v>#REF!</v>
      </c>
      <c r="D272" s="86" t="e">
        <f>Summary!#REF!</f>
        <v>#REF!</v>
      </c>
      <c r="E272" s="112" t="e">
        <f>Summary!#REF!</f>
        <v>#REF!</v>
      </c>
      <c r="F272" s="86" t="e">
        <f>Summary!#REF!</f>
        <v>#REF!</v>
      </c>
      <c r="G272" s="86" t="e">
        <f>Summary!#REF!</f>
        <v>#REF!</v>
      </c>
      <c r="H272" s="86" t="e">
        <f>Summary!#REF!</f>
        <v>#REF!</v>
      </c>
      <c r="I272" s="345" t="e">
        <f>Summary!#REF!</f>
        <v>#REF!</v>
      </c>
      <c r="J272" s="345" t="e">
        <f>Summary!#REF!</f>
        <v>#REF!</v>
      </c>
      <c r="K272" s="931" t="e">
        <f>Summary!#REF!</f>
        <v>#REF!</v>
      </c>
    </row>
    <row r="273" spans="1:11" ht="12.75" customHeight="1" x14ac:dyDescent="0.2">
      <c r="A273" s="932"/>
      <c r="B273" s="112" t="e">
        <f>Summary!#REF!</f>
        <v>#REF!</v>
      </c>
      <c r="C273" s="86" t="e">
        <f>Summary!#REF!</f>
        <v>#REF!</v>
      </c>
      <c r="D273" s="86" t="e">
        <f>Summary!#REF!</f>
        <v>#REF!</v>
      </c>
      <c r="E273" s="112" t="e">
        <f>Summary!#REF!</f>
        <v>#REF!</v>
      </c>
      <c r="F273" s="86" t="e">
        <f>Summary!#REF!</f>
        <v>#REF!</v>
      </c>
      <c r="G273" s="86" t="e">
        <f>Summary!#REF!</f>
        <v>#REF!</v>
      </c>
      <c r="H273" s="86" t="e">
        <f>Summary!#REF!</f>
        <v>#REF!</v>
      </c>
      <c r="I273" s="345" t="e">
        <f>Summary!#REF!</f>
        <v>#REF!</v>
      </c>
      <c r="J273" s="345" t="e">
        <f>Summary!#REF!</f>
        <v>#REF!</v>
      </c>
      <c r="K273" s="931" t="e">
        <f>Summary!#REF!</f>
        <v>#REF!</v>
      </c>
    </row>
    <row r="274" spans="1:11" ht="12.75" customHeight="1" x14ac:dyDescent="0.2">
      <c r="A274" s="932"/>
      <c r="B274" s="112" t="e">
        <f>Summary!#REF!</f>
        <v>#REF!</v>
      </c>
      <c r="C274" s="86" t="e">
        <f>Summary!#REF!</f>
        <v>#REF!</v>
      </c>
      <c r="D274" s="86" t="e">
        <f>Summary!#REF!</f>
        <v>#REF!</v>
      </c>
      <c r="E274" s="112" t="e">
        <f>Summary!#REF!</f>
        <v>#REF!</v>
      </c>
      <c r="F274" s="86" t="e">
        <f>Summary!#REF!</f>
        <v>#REF!</v>
      </c>
      <c r="G274" s="86" t="e">
        <f>Summary!#REF!</f>
        <v>#REF!</v>
      </c>
      <c r="H274" s="86" t="e">
        <f>Summary!#REF!</f>
        <v>#REF!</v>
      </c>
      <c r="I274" s="345" t="e">
        <f>Summary!#REF!</f>
        <v>#REF!</v>
      </c>
      <c r="J274" s="345" t="e">
        <f>Summary!#REF!</f>
        <v>#REF!</v>
      </c>
      <c r="K274" s="931" t="e">
        <f>Summary!#REF!</f>
        <v>#REF!</v>
      </c>
    </row>
    <row r="275" spans="1:11" ht="12.75" customHeight="1" x14ac:dyDescent="0.2">
      <c r="A275" s="932"/>
      <c r="B275" s="112" t="e">
        <f>Summary!#REF!</f>
        <v>#REF!</v>
      </c>
      <c r="C275" s="86" t="e">
        <f>Summary!#REF!</f>
        <v>#REF!</v>
      </c>
      <c r="D275" s="86" t="e">
        <f>Summary!#REF!</f>
        <v>#REF!</v>
      </c>
      <c r="E275" s="112" t="e">
        <f>Summary!#REF!</f>
        <v>#REF!</v>
      </c>
      <c r="F275" s="86" t="e">
        <f>Summary!#REF!</f>
        <v>#REF!</v>
      </c>
      <c r="G275" s="86" t="e">
        <f>Summary!#REF!</f>
        <v>#REF!</v>
      </c>
      <c r="H275" s="86" t="e">
        <f>Summary!#REF!</f>
        <v>#REF!</v>
      </c>
      <c r="I275" s="345" t="e">
        <f>Summary!#REF!</f>
        <v>#REF!</v>
      </c>
      <c r="J275" s="345" t="e">
        <f>Summary!#REF!</f>
        <v>#REF!</v>
      </c>
      <c r="K275" s="931" t="e">
        <f>Summary!#REF!</f>
        <v>#REF!</v>
      </c>
    </row>
    <row r="276" spans="1:11" ht="12.75" customHeight="1" x14ac:dyDescent="0.2">
      <c r="A276" s="932"/>
      <c r="B276" s="112" t="e">
        <f>Summary!#REF!</f>
        <v>#REF!</v>
      </c>
      <c r="C276" s="86" t="e">
        <f>Summary!#REF!</f>
        <v>#REF!</v>
      </c>
      <c r="D276" s="86" t="e">
        <f>Summary!#REF!</f>
        <v>#REF!</v>
      </c>
      <c r="E276" s="112" t="e">
        <f>Summary!#REF!</f>
        <v>#REF!</v>
      </c>
      <c r="F276" s="86" t="e">
        <f>Summary!#REF!</f>
        <v>#REF!</v>
      </c>
      <c r="G276" s="86" t="e">
        <f>Summary!#REF!</f>
        <v>#REF!</v>
      </c>
      <c r="H276" s="86" t="e">
        <f>Summary!#REF!</f>
        <v>#REF!</v>
      </c>
      <c r="I276" s="345" t="e">
        <f>Summary!#REF!</f>
        <v>#REF!</v>
      </c>
      <c r="J276" s="345" t="e">
        <f>Summary!#REF!</f>
        <v>#REF!</v>
      </c>
      <c r="K276" s="931" t="e">
        <f>Summary!#REF!</f>
        <v>#REF!</v>
      </c>
    </row>
    <row r="277" spans="1:11" ht="12.75" customHeight="1" x14ac:dyDescent="0.2">
      <c r="A277" s="932"/>
      <c r="B277" s="112" t="e">
        <f>Summary!#REF!</f>
        <v>#REF!</v>
      </c>
      <c r="C277" s="86" t="e">
        <f>Summary!#REF!</f>
        <v>#REF!</v>
      </c>
      <c r="D277" s="86" t="e">
        <f>Summary!#REF!</f>
        <v>#REF!</v>
      </c>
      <c r="E277" s="112" t="e">
        <f>Summary!#REF!</f>
        <v>#REF!</v>
      </c>
      <c r="F277" s="86" t="e">
        <f>Summary!#REF!</f>
        <v>#REF!</v>
      </c>
      <c r="G277" s="86" t="e">
        <f>Summary!#REF!</f>
        <v>#REF!</v>
      </c>
      <c r="H277" s="86" t="e">
        <f>Summary!#REF!</f>
        <v>#REF!</v>
      </c>
      <c r="I277" s="345" t="e">
        <f>Summary!#REF!</f>
        <v>#REF!</v>
      </c>
      <c r="J277" s="345" t="e">
        <f>Summary!#REF!</f>
        <v>#REF!</v>
      </c>
      <c r="K277" s="931" t="e">
        <f>Summary!#REF!</f>
        <v>#REF!</v>
      </c>
    </row>
    <row r="278" spans="1:11" ht="12.75" customHeight="1" x14ac:dyDescent="0.2">
      <c r="A278" s="932"/>
      <c r="B278" s="112" t="e">
        <f>Summary!#REF!</f>
        <v>#REF!</v>
      </c>
      <c r="C278" s="86" t="e">
        <f>Summary!#REF!</f>
        <v>#REF!</v>
      </c>
      <c r="D278" s="86" t="e">
        <f>Summary!#REF!</f>
        <v>#REF!</v>
      </c>
      <c r="E278" s="112" t="e">
        <f>Summary!#REF!</f>
        <v>#REF!</v>
      </c>
      <c r="F278" s="86" t="e">
        <f>Summary!#REF!</f>
        <v>#REF!</v>
      </c>
      <c r="G278" s="86" t="e">
        <f>Summary!#REF!</f>
        <v>#REF!</v>
      </c>
      <c r="H278" s="86" t="e">
        <f>Summary!#REF!</f>
        <v>#REF!</v>
      </c>
      <c r="I278" s="345" t="e">
        <f>Summary!#REF!</f>
        <v>#REF!</v>
      </c>
      <c r="J278" s="345" t="e">
        <f>Summary!#REF!</f>
        <v>#REF!</v>
      </c>
      <c r="K278" s="931" t="e">
        <f>Summary!#REF!</f>
        <v>#REF!</v>
      </c>
    </row>
    <row r="279" spans="1:11" ht="12.75" customHeight="1" x14ac:dyDescent="0.2">
      <c r="A279" s="932"/>
      <c r="B279" s="112" t="e">
        <f>Summary!#REF!</f>
        <v>#REF!</v>
      </c>
      <c r="C279" s="86" t="e">
        <f>Summary!#REF!</f>
        <v>#REF!</v>
      </c>
      <c r="D279" s="86" t="e">
        <f>Summary!#REF!</f>
        <v>#REF!</v>
      </c>
      <c r="E279" s="112" t="e">
        <f>Summary!#REF!</f>
        <v>#REF!</v>
      </c>
      <c r="F279" s="86" t="e">
        <f>Summary!#REF!</f>
        <v>#REF!</v>
      </c>
      <c r="G279" s="86" t="e">
        <f>Summary!#REF!</f>
        <v>#REF!</v>
      </c>
      <c r="H279" s="86" t="e">
        <f>Summary!#REF!</f>
        <v>#REF!</v>
      </c>
      <c r="I279" s="345" t="e">
        <f>Summary!#REF!</f>
        <v>#REF!</v>
      </c>
      <c r="J279" s="345" t="e">
        <f>Summary!#REF!</f>
        <v>#REF!</v>
      </c>
      <c r="K279" s="931" t="e">
        <f>Summary!#REF!</f>
        <v>#REF!</v>
      </c>
    </row>
    <row r="280" spans="1:11" ht="12.75" customHeight="1" x14ac:dyDescent="0.2">
      <c r="A280" s="932"/>
      <c r="B280" s="112" t="e">
        <f>Summary!#REF!</f>
        <v>#REF!</v>
      </c>
      <c r="C280" s="86" t="e">
        <f>Summary!#REF!</f>
        <v>#REF!</v>
      </c>
      <c r="D280" s="86" t="e">
        <f>Summary!#REF!</f>
        <v>#REF!</v>
      </c>
      <c r="E280" s="112" t="e">
        <f>Summary!#REF!</f>
        <v>#REF!</v>
      </c>
      <c r="F280" s="86" t="e">
        <f>Summary!#REF!</f>
        <v>#REF!</v>
      </c>
      <c r="G280" s="86" t="e">
        <f>Summary!#REF!</f>
        <v>#REF!</v>
      </c>
      <c r="H280" s="86" t="e">
        <f>Summary!#REF!</f>
        <v>#REF!</v>
      </c>
      <c r="I280" s="345" t="e">
        <f>Summary!#REF!</f>
        <v>#REF!</v>
      </c>
      <c r="J280" s="345" t="e">
        <f>Summary!#REF!</f>
        <v>#REF!</v>
      </c>
      <c r="K280" s="931" t="e">
        <f>Summary!#REF!</f>
        <v>#REF!</v>
      </c>
    </row>
    <row r="281" spans="1:11" ht="12.75" customHeight="1" x14ac:dyDescent="0.2">
      <c r="A281" s="932"/>
      <c r="B281" s="112" t="e">
        <f>Summary!#REF!</f>
        <v>#REF!</v>
      </c>
      <c r="C281" s="86" t="e">
        <f>Summary!#REF!</f>
        <v>#REF!</v>
      </c>
      <c r="D281" s="86" t="e">
        <f>Summary!#REF!</f>
        <v>#REF!</v>
      </c>
      <c r="E281" s="112" t="e">
        <f>Summary!#REF!</f>
        <v>#REF!</v>
      </c>
      <c r="F281" s="86" t="e">
        <f>Summary!#REF!</f>
        <v>#REF!</v>
      </c>
      <c r="G281" s="86" t="e">
        <f>Summary!#REF!</f>
        <v>#REF!</v>
      </c>
      <c r="H281" s="86" t="e">
        <f>Summary!#REF!</f>
        <v>#REF!</v>
      </c>
      <c r="I281" s="345" t="e">
        <f>Summary!#REF!</f>
        <v>#REF!</v>
      </c>
      <c r="J281" s="345" t="e">
        <f>Summary!#REF!</f>
        <v>#REF!</v>
      </c>
      <c r="K281" s="931" t="e">
        <f>Summary!#REF!</f>
        <v>#REF!</v>
      </c>
    </row>
    <row r="282" spans="1:11" ht="12.75" customHeight="1" x14ac:dyDescent="0.2">
      <c r="A282" s="932"/>
      <c r="B282" s="112" t="e">
        <f>Summary!#REF!</f>
        <v>#REF!</v>
      </c>
      <c r="C282" s="86" t="e">
        <f>Summary!#REF!</f>
        <v>#REF!</v>
      </c>
      <c r="D282" s="86" t="e">
        <f>Summary!#REF!</f>
        <v>#REF!</v>
      </c>
      <c r="E282" s="112" t="e">
        <f>Summary!#REF!</f>
        <v>#REF!</v>
      </c>
      <c r="F282" s="86" t="e">
        <f>Summary!#REF!</f>
        <v>#REF!</v>
      </c>
      <c r="G282" s="86" t="e">
        <f>Summary!#REF!</f>
        <v>#REF!</v>
      </c>
      <c r="H282" s="86" t="e">
        <f>Summary!#REF!</f>
        <v>#REF!</v>
      </c>
      <c r="I282" s="345" t="e">
        <f>Summary!#REF!</f>
        <v>#REF!</v>
      </c>
      <c r="J282" s="345" t="e">
        <f>Summary!#REF!</f>
        <v>#REF!</v>
      </c>
      <c r="K282" s="931" t="e">
        <f>Summary!#REF!</f>
        <v>#REF!</v>
      </c>
    </row>
    <row r="283" spans="1:11" ht="12.75" customHeight="1" x14ac:dyDescent="0.2">
      <c r="A283" s="932"/>
      <c r="B283" s="112" t="e">
        <f>Summary!#REF!</f>
        <v>#REF!</v>
      </c>
      <c r="C283" s="86" t="e">
        <f>Summary!#REF!</f>
        <v>#REF!</v>
      </c>
      <c r="D283" s="86" t="e">
        <f>Summary!#REF!</f>
        <v>#REF!</v>
      </c>
      <c r="E283" s="112" t="e">
        <f>Summary!#REF!</f>
        <v>#REF!</v>
      </c>
      <c r="F283" s="86" t="e">
        <f>Summary!#REF!</f>
        <v>#REF!</v>
      </c>
      <c r="G283" s="86" t="e">
        <f>Summary!#REF!</f>
        <v>#REF!</v>
      </c>
      <c r="H283" s="86" t="e">
        <f>Summary!#REF!</f>
        <v>#REF!</v>
      </c>
      <c r="I283" s="345" t="e">
        <f>Summary!#REF!</f>
        <v>#REF!</v>
      </c>
      <c r="J283" s="345" t="e">
        <f>Summary!#REF!</f>
        <v>#REF!</v>
      </c>
      <c r="K283" s="931" t="e">
        <f>Summary!#REF!</f>
        <v>#REF!</v>
      </c>
    </row>
    <row r="284" spans="1:11" ht="12.75" customHeight="1" x14ac:dyDescent="0.2">
      <c r="A284" s="932"/>
      <c r="B284" s="112" t="e">
        <f>Summary!#REF!</f>
        <v>#REF!</v>
      </c>
      <c r="C284" s="86" t="e">
        <f>Summary!#REF!</f>
        <v>#REF!</v>
      </c>
      <c r="D284" s="86" t="e">
        <f>Summary!#REF!</f>
        <v>#REF!</v>
      </c>
      <c r="E284" s="112" t="e">
        <f>Summary!#REF!</f>
        <v>#REF!</v>
      </c>
      <c r="F284" s="86" t="e">
        <f>Summary!#REF!</f>
        <v>#REF!</v>
      </c>
      <c r="G284" s="86" t="e">
        <f>Summary!#REF!</f>
        <v>#REF!</v>
      </c>
      <c r="H284" s="86" t="e">
        <f>Summary!#REF!</f>
        <v>#REF!</v>
      </c>
      <c r="I284" s="345" t="e">
        <f>Summary!#REF!</f>
        <v>#REF!</v>
      </c>
      <c r="J284" s="345" t="e">
        <f>Summary!#REF!</f>
        <v>#REF!</v>
      </c>
      <c r="K284" s="931" t="e">
        <f>Summary!#REF!</f>
        <v>#REF!</v>
      </c>
    </row>
    <row r="285" spans="1:11" ht="12.75" customHeight="1" x14ac:dyDescent="0.2">
      <c r="A285" s="932"/>
      <c r="B285" s="112" t="e">
        <f>Summary!#REF!</f>
        <v>#REF!</v>
      </c>
      <c r="C285" s="86" t="e">
        <f>Summary!#REF!</f>
        <v>#REF!</v>
      </c>
      <c r="D285" s="86" t="e">
        <f>Summary!#REF!</f>
        <v>#REF!</v>
      </c>
      <c r="E285" s="112" t="e">
        <f>Summary!#REF!</f>
        <v>#REF!</v>
      </c>
      <c r="F285" s="86" t="e">
        <f>Summary!#REF!</f>
        <v>#REF!</v>
      </c>
      <c r="G285" s="86" t="e">
        <f>Summary!#REF!</f>
        <v>#REF!</v>
      </c>
      <c r="H285" s="86" t="e">
        <f>Summary!#REF!</f>
        <v>#REF!</v>
      </c>
      <c r="I285" s="345" t="e">
        <f>Summary!#REF!</f>
        <v>#REF!</v>
      </c>
      <c r="J285" s="345" t="e">
        <f>Summary!#REF!</f>
        <v>#REF!</v>
      </c>
      <c r="K285" s="931" t="e">
        <f>Summary!#REF!</f>
        <v>#REF!</v>
      </c>
    </row>
    <row r="286" spans="1:11" ht="12.75" customHeight="1" x14ac:dyDescent="0.2">
      <c r="A286" s="932"/>
      <c r="B286" s="112" t="e">
        <f>Summary!#REF!</f>
        <v>#REF!</v>
      </c>
      <c r="C286" s="86" t="e">
        <f>Summary!#REF!</f>
        <v>#REF!</v>
      </c>
      <c r="D286" s="86" t="e">
        <f>Summary!#REF!</f>
        <v>#REF!</v>
      </c>
      <c r="E286" s="112" t="e">
        <f>Summary!#REF!</f>
        <v>#REF!</v>
      </c>
      <c r="F286" s="86" t="e">
        <f>Summary!#REF!</f>
        <v>#REF!</v>
      </c>
      <c r="G286" s="86" t="e">
        <f>Summary!#REF!</f>
        <v>#REF!</v>
      </c>
      <c r="H286" s="86" t="e">
        <f>Summary!#REF!</f>
        <v>#REF!</v>
      </c>
      <c r="I286" s="345" t="e">
        <f>Summary!#REF!</f>
        <v>#REF!</v>
      </c>
      <c r="J286" s="345" t="e">
        <f>Summary!#REF!</f>
        <v>#REF!</v>
      </c>
      <c r="K286" s="931" t="e">
        <f>Summary!#REF!</f>
        <v>#REF!</v>
      </c>
    </row>
    <row r="287" spans="1:11" ht="12.75" customHeight="1" x14ac:dyDescent="0.2">
      <c r="A287" s="932"/>
      <c r="B287" s="112" t="e">
        <f>Summary!#REF!</f>
        <v>#REF!</v>
      </c>
      <c r="C287" s="86" t="e">
        <f>Summary!#REF!</f>
        <v>#REF!</v>
      </c>
      <c r="D287" s="86" t="e">
        <f>Summary!#REF!</f>
        <v>#REF!</v>
      </c>
      <c r="E287" s="112" t="e">
        <f>Summary!#REF!</f>
        <v>#REF!</v>
      </c>
      <c r="F287" s="86" t="e">
        <f>Summary!#REF!</f>
        <v>#REF!</v>
      </c>
      <c r="G287" s="86" t="e">
        <f>Summary!#REF!</f>
        <v>#REF!</v>
      </c>
      <c r="H287" s="86" t="e">
        <f>Summary!#REF!</f>
        <v>#REF!</v>
      </c>
      <c r="I287" s="345" t="e">
        <f>Summary!#REF!</f>
        <v>#REF!</v>
      </c>
      <c r="J287" s="345" t="e">
        <f>Summary!#REF!</f>
        <v>#REF!</v>
      </c>
      <c r="K287" s="931" t="e">
        <f>Summary!#REF!</f>
        <v>#REF!</v>
      </c>
    </row>
    <row r="288" spans="1:11" ht="12.75" customHeight="1" x14ac:dyDescent="0.2">
      <c r="A288" s="932"/>
      <c r="B288" s="112" t="e">
        <f>Summary!#REF!</f>
        <v>#REF!</v>
      </c>
      <c r="C288" s="86" t="e">
        <f>Summary!#REF!</f>
        <v>#REF!</v>
      </c>
      <c r="D288" s="86" t="e">
        <f>Summary!#REF!</f>
        <v>#REF!</v>
      </c>
      <c r="E288" s="112" t="e">
        <f>Summary!#REF!</f>
        <v>#REF!</v>
      </c>
      <c r="F288" s="86" t="e">
        <f>Summary!#REF!</f>
        <v>#REF!</v>
      </c>
      <c r="G288" s="86" t="e">
        <f>Summary!#REF!</f>
        <v>#REF!</v>
      </c>
      <c r="H288" s="86" t="e">
        <f>Summary!#REF!</f>
        <v>#REF!</v>
      </c>
      <c r="I288" s="345" t="e">
        <f>Summary!#REF!</f>
        <v>#REF!</v>
      </c>
      <c r="J288" s="345" t="e">
        <f>Summary!#REF!</f>
        <v>#REF!</v>
      </c>
      <c r="K288" s="931" t="e">
        <f>Summary!#REF!</f>
        <v>#REF!</v>
      </c>
    </row>
    <row r="289" spans="1:11" ht="12.75" customHeight="1" x14ac:dyDescent="0.2">
      <c r="A289" s="932"/>
      <c r="B289" s="112" t="e">
        <f>Summary!#REF!</f>
        <v>#REF!</v>
      </c>
      <c r="C289" s="86" t="e">
        <f>Summary!#REF!</f>
        <v>#REF!</v>
      </c>
      <c r="D289" s="86" t="e">
        <f>Summary!#REF!</f>
        <v>#REF!</v>
      </c>
      <c r="E289" s="112" t="e">
        <f>Summary!#REF!</f>
        <v>#REF!</v>
      </c>
      <c r="F289" s="86" t="e">
        <f>Summary!#REF!</f>
        <v>#REF!</v>
      </c>
      <c r="G289" s="86" t="e">
        <f>Summary!#REF!</f>
        <v>#REF!</v>
      </c>
      <c r="H289" s="86" t="e">
        <f>Summary!#REF!</f>
        <v>#REF!</v>
      </c>
      <c r="I289" s="345" t="e">
        <f>Summary!#REF!</f>
        <v>#REF!</v>
      </c>
      <c r="J289" s="345" t="e">
        <f>Summary!#REF!</f>
        <v>#REF!</v>
      </c>
      <c r="K289" s="931" t="e">
        <f>Summary!#REF!</f>
        <v>#REF!</v>
      </c>
    </row>
    <row r="290" spans="1:11" ht="12.75" customHeight="1" x14ac:dyDescent="0.2">
      <c r="A290" s="932"/>
      <c r="B290" s="112" t="e">
        <f>Summary!#REF!</f>
        <v>#REF!</v>
      </c>
      <c r="C290" s="86" t="e">
        <f>Summary!#REF!</f>
        <v>#REF!</v>
      </c>
      <c r="D290" s="86" t="e">
        <f>Summary!#REF!</f>
        <v>#REF!</v>
      </c>
      <c r="E290" s="112" t="e">
        <f>Summary!#REF!</f>
        <v>#REF!</v>
      </c>
      <c r="F290" s="86" t="e">
        <f>Summary!#REF!</f>
        <v>#REF!</v>
      </c>
      <c r="G290" s="86" t="e">
        <f>Summary!#REF!</f>
        <v>#REF!</v>
      </c>
      <c r="H290" s="86" t="e">
        <f>Summary!#REF!</f>
        <v>#REF!</v>
      </c>
      <c r="I290" s="345" t="e">
        <f>Summary!#REF!</f>
        <v>#REF!</v>
      </c>
      <c r="J290" s="345" t="e">
        <f>Summary!#REF!</f>
        <v>#REF!</v>
      </c>
      <c r="K290" s="931" t="e">
        <f>Summary!#REF!</f>
        <v>#REF!</v>
      </c>
    </row>
    <row r="291" spans="1:11" ht="12.75" customHeight="1" x14ac:dyDescent="0.2">
      <c r="A291" s="932"/>
      <c r="B291" s="112" t="e">
        <f>Summary!#REF!</f>
        <v>#REF!</v>
      </c>
      <c r="C291" s="86" t="e">
        <f>Summary!#REF!</f>
        <v>#REF!</v>
      </c>
      <c r="D291" s="86" t="e">
        <f>Summary!#REF!</f>
        <v>#REF!</v>
      </c>
      <c r="E291" s="112" t="e">
        <f>Summary!#REF!</f>
        <v>#REF!</v>
      </c>
      <c r="F291" s="86" t="e">
        <f>Summary!#REF!</f>
        <v>#REF!</v>
      </c>
      <c r="G291" s="86" t="e">
        <f>Summary!#REF!</f>
        <v>#REF!</v>
      </c>
      <c r="H291" s="86" t="e">
        <f>Summary!#REF!</f>
        <v>#REF!</v>
      </c>
      <c r="I291" s="345" t="e">
        <f>Summary!#REF!</f>
        <v>#REF!</v>
      </c>
      <c r="J291" s="345" t="e">
        <f>Summary!#REF!</f>
        <v>#REF!</v>
      </c>
      <c r="K291" s="931" t="e">
        <f>Summary!#REF!</f>
        <v>#REF!</v>
      </c>
    </row>
    <row r="292" spans="1:11" ht="12.75" customHeight="1" x14ac:dyDescent="0.2">
      <c r="A292" s="932"/>
      <c r="B292" s="112" t="e">
        <f>Summary!#REF!</f>
        <v>#REF!</v>
      </c>
      <c r="C292" s="86" t="e">
        <f>Summary!#REF!</f>
        <v>#REF!</v>
      </c>
      <c r="D292" s="86" t="e">
        <f>Summary!#REF!</f>
        <v>#REF!</v>
      </c>
      <c r="E292" s="112" t="e">
        <f>Summary!#REF!</f>
        <v>#REF!</v>
      </c>
      <c r="F292" s="86" t="e">
        <f>Summary!#REF!</f>
        <v>#REF!</v>
      </c>
      <c r="G292" s="86" t="e">
        <f>Summary!#REF!</f>
        <v>#REF!</v>
      </c>
      <c r="H292" s="86" t="e">
        <f>Summary!#REF!</f>
        <v>#REF!</v>
      </c>
      <c r="I292" s="345" t="e">
        <f>Summary!#REF!</f>
        <v>#REF!</v>
      </c>
      <c r="J292" s="345" t="e">
        <f>Summary!#REF!</f>
        <v>#REF!</v>
      </c>
      <c r="K292" s="931" t="e">
        <f>Summary!#REF!</f>
        <v>#REF!</v>
      </c>
    </row>
    <row r="293" spans="1:11" ht="12.75" customHeight="1" x14ac:dyDescent="0.2">
      <c r="A293" s="932"/>
      <c r="B293" s="112" t="e">
        <f>Summary!#REF!</f>
        <v>#REF!</v>
      </c>
      <c r="C293" s="86" t="e">
        <f>Summary!#REF!</f>
        <v>#REF!</v>
      </c>
      <c r="D293" s="86" t="e">
        <f>Summary!#REF!</f>
        <v>#REF!</v>
      </c>
      <c r="E293" s="112" t="e">
        <f>Summary!#REF!</f>
        <v>#REF!</v>
      </c>
      <c r="F293" s="86" t="e">
        <f>Summary!#REF!</f>
        <v>#REF!</v>
      </c>
      <c r="G293" s="86" t="e">
        <f>Summary!#REF!</f>
        <v>#REF!</v>
      </c>
      <c r="H293" s="86" t="e">
        <f>Summary!#REF!</f>
        <v>#REF!</v>
      </c>
      <c r="I293" s="345" t="e">
        <f>Summary!#REF!</f>
        <v>#REF!</v>
      </c>
      <c r="J293" s="345" t="e">
        <f>Summary!#REF!</f>
        <v>#REF!</v>
      </c>
      <c r="K293" s="931" t="e">
        <f>Summary!#REF!</f>
        <v>#REF!</v>
      </c>
    </row>
    <row r="294" spans="1:11" ht="12.75" customHeight="1" x14ac:dyDescent="0.2">
      <c r="A294" s="932"/>
      <c r="B294" s="112" t="e">
        <f>Summary!#REF!</f>
        <v>#REF!</v>
      </c>
      <c r="C294" s="86" t="e">
        <f>Summary!#REF!</f>
        <v>#REF!</v>
      </c>
      <c r="D294" s="86" t="e">
        <f>Summary!#REF!</f>
        <v>#REF!</v>
      </c>
      <c r="E294" s="112" t="e">
        <f>Summary!#REF!</f>
        <v>#REF!</v>
      </c>
      <c r="F294" s="86" t="e">
        <f>Summary!#REF!</f>
        <v>#REF!</v>
      </c>
      <c r="G294" s="86" t="e">
        <f>Summary!#REF!</f>
        <v>#REF!</v>
      </c>
      <c r="H294" s="86" t="e">
        <f>Summary!#REF!</f>
        <v>#REF!</v>
      </c>
      <c r="I294" s="345" t="e">
        <f>Summary!#REF!</f>
        <v>#REF!</v>
      </c>
      <c r="J294" s="345" t="e">
        <f>Summary!#REF!</f>
        <v>#REF!</v>
      </c>
      <c r="K294" s="931" t="e">
        <f>Summary!#REF!</f>
        <v>#REF!</v>
      </c>
    </row>
    <row r="295" spans="1:11" ht="12.75" customHeight="1" x14ac:dyDescent="0.2">
      <c r="A295" s="932"/>
      <c r="B295" s="112" t="e">
        <f>Summary!#REF!</f>
        <v>#REF!</v>
      </c>
      <c r="C295" s="86" t="e">
        <f>Summary!#REF!</f>
        <v>#REF!</v>
      </c>
      <c r="D295" s="86" t="e">
        <f>Summary!#REF!</f>
        <v>#REF!</v>
      </c>
      <c r="E295" s="112" t="e">
        <f>Summary!#REF!</f>
        <v>#REF!</v>
      </c>
      <c r="F295" s="86" t="e">
        <f>Summary!#REF!</f>
        <v>#REF!</v>
      </c>
      <c r="G295" s="86" t="e">
        <f>Summary!#REF!</f>
        <v>#REF!</v>
      </c>
      <c r="H295" s="86" t="e">
        <f>Summary!#REF!</f>
        <v>#REF!</v>
      </c>
      <c r="I295" s="345" t="e">
        <f>Summary!#REF!</f>
        <v>#REF!</v>
      </c>
      <c r="J295" s="345" t="e">
        <f>Summary!#REF!</f>
        <v>#REF!</v>
      </c>
      <c r="K295" s="931" t="e">
        <f>Summary!#REF!</f>
        <v>#REF!</v>
      </c>
    </row>
    <row r="296" spans="1:11" ht="12.75" customHeight="1" x14ac:dyDescent="0.2">
      <c r="A296" s="932"/>
      <c r="B296" s="112" t="e">
        <f>Summary!#REF!</f>
        <v>#REF!</v>
      </c>
      <c r="C296" s="86" t="e">
        <f>Summary!#REF!</f>
        <v>#REF!</v>
      </c>
      <c r="D296" s="86" t="e">
        <f>Summary!#REF!</f>
        <v>#REF!</v>
      </c>
      <c r="E296" s="112" t="e">
        <f>Summary!#REF!</f>
        <v>#REF!</v>
      </c>
      <c r="F296" s="86" t="e">
        <f>Summary!#REF!</f>
        <v>#REF!</v>
      </c>
      <c r="G296" s="86" t="e">
        <f>Summary!#REF!</f>
        <v>#REF!</v>
      </c>
      <c r="H296" s="86" t="e">
        <f>Summary!#REF!</f>
        <v>#REF!</v>
      </c>
      <c r="I296" s="345" t="e">
        <f>Summary!#REF!</f>
        <v>#REF!</v>
      </c>
      <c r="J296" s="345" t="e">
        <f>Summary!#REF!</f>
        <v>#REF!</v>
      </c>
      <c r="K296" s="931" t="e">
        <f>Summary!#REF!</f>
        <v>#REF!</v>
      </c>
    </row>
    <row r="297" spans="1:11" ht="12.75" customHeight="1" x14ac:dyDescent="0.2">
      <c r="A297" s="932"/>
      <c r="B297" s="112" t="e">
        <f>Summary!#REF!</f>
        <v>#REF!</v>
      </c>
      <c r="C297" s="86" t="e">
        <f>Summary!#REF!</f>
        <v>#REF!</v>
      </c>
      <c r="D297" s="86" t="e">
        <f>Summary!#REF!</f>
        <v>#REF!</v>
      </c>
      <c r="E297" s="112" t="e">
        <f>Summary!#REF!</f>
        <v>#REF!</v>
      </c>
      <c r="F297" s="86" t="e">
        <f>Summary!#REF!</f>
        <v>#REF!</v>
      </c>
      <c r="G297" s="86" t="e">
        <f>Summary!#REF!</f>
        <v>#REF!</v>
      </c>
      <c r="H297" s="86" t="e">
        <f>Summary!#REF!</f>
        <v>#REF!</v>
      </c>
      <c r="I297" s="345" t="e">
        <f>Summary!#REF!</f>
        <v>#REF!</v>
      </c>
      <c r="J297" s="345" t="e">
        <f>Summary!#REF!</f>
        <v>#REF!</v>
      </c>
      <c r="K297" s="931" t="e">
        <f>Summary!#REF!</f>
        <v>#REF!</v>
      </c>
    </row>
    <row r="298" spans="1:11" ht="12.75" customHeight="1" x14ac:dyDescent="0.2">
      <c r="A298" s="932"/>
      <c r="B298" s="112" t="e">
        <f>Summary!#REF!</f>
        <v>#REF!</v>
      </c>
      <c r="C298" s="86" t="e">
        <f>Summary!#REF!</f>
        <v>#REF!</v>
      </c>
      <c r="D298" s="86" t="e">
        <f>Summary!#REF!</f>
        <v>#REF!</v>
      </c>
      <c r="E298" s="112" t="e">
        <f>Summary!#REF!</f>
        <v>#REF!</v>
      </c>
      <c r="F298" s="86" t="e">
        <f>Summary!#REF!</f>
        <v>#REF!</v>
      </c>
      <c r="G298" s="86" t="e">
        <f>Summary!#REF!</f>
        <v>#REF!</v>
      </c>
      <c r="H298" s="86" t="e">
        <f>Summary!#REF!</f>
        <v>#REF!</v>
      </c>
      <c r="I298" s="345" t="e">
        <f>Summary!#REF!</f>
        <v>#REF!</v>
      </c>
      <c r="J298" s="345" t="e">
        <f>Summary!#REF!</f>
        <v>#REF!</v>
      </c>
      <c r="K298" s="931" t="e">
        <f>Summary!#REF!</f>
        <v>#REF!</v>
      </c>
    </row>
    <row r="299" spans="1:11" ht="12.75" customHeight="1" x14ac:dyDescent="0.2">
      <c r="A299" s="932"/>
      <c r="B299" s="112" t="e">
        <f>Summary!#REF!</f>
        <v>#REF!</v>
      </c>
      <c r="C299" s="86" t="e">
        <f>Summary!#REF!</f>
        <v>#REF!</v>
      </c>
      <c r="D299" s="86" t="e">
        <f>Summary!#REF!</f>
        <v>#REF!</v>
      </c>
      <c r="E299" s="112" t="e">
        <f>Summary!#REF!</f>
        <v>#REF!</v>
      </c>
      <c r="F299" s="86" t="e">
        <f>Summary!#REF!</f>
        <v>#REF!</v>
      </c>
      <c r="G299" s="86" t="e">
        <f>Summary!#REF!</f>
        <v>#REF!</v>
      </c>
      <c r="H299" s="86" t="e">
        <f>Summary!#REF!</f>
        <v>#REF!</v>
      </c>
      <c r="I299" s="345" t="e">
        <f>Summary!#REF!</f>
        <v>#REF!</v>
      </c>
      <c r="J299" s="345" t="e">
        <f>Summary!#REF!</f>
        <v>#REF!</v>
      </c>
      <c r="K299" s="931" t="e">
        <f>Summary!#REF!</f>
        <v>#REF!</v>
      </c>
    </row>
    <row r="300" spans="1:11" ht="12.75" customHeight="1" x14ac:dyDescent="0.2">
      <c r="A300" s="932"/>
      <c r="B300" s="112" t="e">
        <f>Summary!#REF!</f>
        <v>#REF!</v>
      </c>
      <c r="C300" s="86" t="e">
        <f>Summary!#REF!</f>
        <v>#REF!</v>
      </c>
      <c r="D300" s="86" t="e">
        <f>Summary!#REF!</f>
        <v>#REF!</v>
      </c>
      <c r="E300" s="112" t="e">
        <f>Summary!#REF!</f>
        <v>#REF!</v>
      </c>
      <c r="F300" s="86" t="e">
        <f>Summary!#REF!</f>
        <v>#REF!</v>
      </c>
      <c r="G300" s="86" t="e">
        <f>Summary!#REF!</f>
        <v>#REF!</v>
      </c>
      <c r="H300" s="86" t="e">
        <f>Summary!#REF!</f>
        <v>#REF!</v>
      </c>
      <c r="I300" s="345" t="e">
        <f>Summary!#REF!</f>
        <v>#REF!</v>
      </c>
      <c r="J300" s="345" t="e">
        <f>Summary!#REF!</f>
        <v>#REF!</v>
      </c>
      <c r="K300" s="931" t="e">
        <f>Summary!#REF!</f>
        <v>#REF!</v>
      </c>
    </row>
    <row r="301" spans="1:11" ht="12.75" customHeight="1" x14ac:dyDescent="0.2">
      <c r="A301" s="932"/>
      <c r="B301" s="112" t="e">
        <f>Summary!#REF!</f>
        <v>#REF!</v>
      </c>
      <c r="C301" s="86" t="e">
        <f>Summary!#REF!</f>
        <v>#REF!</v>
      </c>
      <c r="D301" s="86" t="e">
        <f>Summary!#REF!</f>
        <v>#REF!</v>
      </c>
      <c r="E301" s="112" t="e">
        <f>Summary!#REF!</f>
        <v>#REF!</v>
      </c>
      <c r="F301" s="86" t="e">
        <f>Summary!#REF!</f>
        <v>#REF!</v>
      </c>
      <c r="G301" s="86" t="e">
        <f>Summary!#REF!</f>
        <v>#REF!</v>
      </c>
      <c r="H301" s="86" t="e">
        <f>Summary!#REF!</f>
        <v>#REF!</v>
      </c>
      <c r="I301" s="345" t="e">
        <f>Summary!#REF!</f>
        <v>#REF!</v>
      </c>
      <c r="J301" s="345" t="e">
        <f>Summary!#REF!</f>
        <v>#REF!</v>
      </c>
      <c r="K301" s="931" t="e">
        <f>Summary!#REF!</f>
        <v>#REF!</v>
      </c>
    </row>
    <row r="302" spans="1:11" ht="12.75" customHeight="1" x14ac:dyDescent="0.2">
      <c r="A302" s="932"/>
      <c r="B302" s="112" t="e">
        <f>Summary!#REF!</f>
        <v>#REF!</v>
      </c>
      <c r="C302" s="86" t="e">
        <f>Summary!#REF!</f>
        <v>#REF!</v>
      </c>
      <c r="D302" s="86" t="e">
        <f>Summary!#REF!</f>
        <v>#REF!</v>
      </c>
      <c r="E302" s="112" t="e">
        <f>Summary!#REF!</f>
        <v>#REF!</v>
      </c>
      <c r="F302" s="86" t="e">
        <f>Summary!#REF!</f>
        <v>#REF!</v>
      </c>
      <c r="G302" s="86" t="e">
        <f>Summary!#REF!</f>
        <v>#REF!</v>
      </c>
      <c r="H302" s="86" t="e">
        <f>Summary!#REF!</f>
        <v>#REF!</v>
      </c>
      <c r="I302" s="345" t="e">
        <f>Summary!#REF!</f>
        <v>#REF!</v>
      </c>
      <c r="J302" s="345" t="e">
        <f>Summary!#REF!</f>
        <v>#REF!</v>
      </c>
      <c r="K302" s="931" t="e">
        <f>Summary!#REF!</f>
        <v>#REF!</v>
      </c>
    </row>
    <row r="303" spans="1:11" ht="12.75" customHeight="1" x14ac:dyDescent="0.2">
      <c r="A303" s="932"/>
      <c r="B303" s="112" t="e">
        <f>Summary!#REF!</f>
        <v>#REF!</v>
      </c>
      <c r="C303" s="86" t="e">
        <f>Summary!#REF!</f>
        <v>#REF!</v>
      </c>
      <c r="D303" s="86" t="e">
        <f>Summary!#REF!</f>
        <v>#REF!</v>
      </c>
      <c r="E303" s="112" t="e">
        <f>Summary!#REF!</f>
        <v>#REF!</v>
      </c>
      <c r="F303" s="86" t="e">
        <f>Summary!#REF!</f>
        <v>#REF!</v>
      </c>
      <c r="G303" s="86" t="e">
        <f>Summary!#REF!</f>
        <v>#REF!</v>
      </c>
      <c r="H303" s="86" t="e">
        <f>Summary!#REF!</f>
        <v>#REF!</v>
      </c>
      <c r="I303" s="345" t="e">
        <f>Summary!#REF!</f>
        <v>#REF!</v>
      </c>
      <c r="J303" s="345" t="e">
        <f>Summary!#REF!</f>
        <v>#REF!</v>
      </c>
      <c r="K303" s="931" t="e">
        <f>Summary!#REF!</f>
        <v>#REF!</v>
      </c>
    </row>
    <row r="304" spans="1:11" ht="12.75" customHeight="1" x14ac:dyDescent="0.2">
      <c r="A304" s="932"/>
      <c r="B304" s="112" t="e">
        <f>Summary!#REF!</f>
        <v>#REF!</v>
      </c>
      <c r="C304" s="86" t="e">
        <f>Summary!#REF!</f>
        <v>#REF!</v>
      </c>
      <c r="D304" s="86" t="e">
        <f>Summary!#REF!</f>
        <v>#REF!</v>
      </c>
      <c r="E304" s="112" t="e">
        <f>Summary!#REF!</f>
        <v>#REF!</v>
      </c>
      <c r="F304" s="86" t="e">
        <f>Summary!#REF!</f>
        <v>#REF!</v>
      </c>
      <c r="G304" s="86" t="e">
        <f>Summary!#REF!</f>
        <v>#REF!</v>
      </c>
      <c r="H304" s="86" t="e">
        <f>Summary!#REF!</f>
        <v>#REF!</v>
      </c>
      <c r="I304" s="345" t="e">
        <f>Summary!#REF!</f>
        <v>#REF!</v>
      </c>
      <c r="J304" s="345" t="e">
        <f>Summary!#REF!</f>
        <v>#REF!</v>
      </c>
      <c r="K304" s="931" t="e">
        <f>Summary!#REF!</f>
        <v>#REF!</v>
      </c>
    </row>
    <row r="305" spans="1:11" ht="12.75" customHeight="1" x14ac:dyDescent="0.2">
      <c r="A305" s="932"/>
      <c r="B305" s="112" t="e">
        <f>Summary!#REF!</f>
        <v>#REF!</v>
      </c>
      <c r="C305" s="86" t="e">
        <f>Summary!#REF!</f>
        <v>#REF!</v>
      </c>
      <c r="D305" s="86" t="e">
        <f>Summary!#REF!</f>
        <v>#REF!</v>
      </c>
      <c r="E305" s="112" t="e">
        <f>Summary!#REF!</f>
        <v>#REF!</v>
      </c>
      <c r="F305" s="86" t="e">
        <f>Summary!#REF!</f>
        <v>#REF!</v>
      </c>
      <c r="G305" s="86" t="e">
        <f>Summary!#REF!</f>
        <v>#REF!</v>
      </c>
      <c r="H305" s="86" t="e">
        <f>Summary!#REF!</f>
        <v>#REF!</v>
      </c>
      <c r="I305" s="345" t="e">
        <f>Summary!#REF!</f>
        <v>#REF!</v>
      </c>
      <c r="J305" s="345" t="e">
        <f>Summary!#REF!</f>
        <v>#REF!</v>
      </c>
      <c r="K305" s="931" t="e">
        <f>Summary!#REF!</f>
        <v>#REF!</v>
      </c>
    </row>
    <row r="306" spans="1:11" ht="12.75" customHeight="1" x14ac:dyDescent="0.2">
      <c r="A306" s="932"/>
      <c r="B306" s="112" t="e">
        <f>Summary!#REF!</f>
        <v>#REF!</v>
      </c>
      <c r="C306" s="86" t="e">
        <f>Summary!#REF!</f>
        <v>#REF!</v>
      </c>
      <c r="D306" s="86" t="e">
        <f>Summary!#REF!</f>
        <v>#REF!</v>
      </c>
      <c r="E306" s="112" t="e">
        <f>Summary!#REF!</f>
        <v>#REF!</v>
      </c>
      <c r="F306" s="86" t="e">
        <f>Summary!#REF!</f>
        <v>#REF!</v>
      </c>
      <c r="G306" s="86" t="e">
        <f>Summary!#REF!</f>
        <v>#REF!</v>
      </c>
      <c r="H306" s="86" t="e">
        <f>Summary!#REF!</f>
        <v>#REF!</v>
      </c>
      <c r="I306" s="345" t="e">
        <f>Summary!#REF!</f>
        <v>#REF!</v>
      </c>
      <c r="J306" s="345" t="e">
        <f>Summary!#REF!</f>
        <v>#REF!</v>
      </c>
      <c r="K306" s="931" t="e">
        <f>Summary!#REF!</f>
        <v>#REF!</v>
      </c>
    </row>
    <row r="307" spans="1:11" ht="12.75" customHeight="1" x14ac:dyDescent="0.2">
      <c r="A307" s="932"/>
      <c r="B307" s="112" t="e">
        <f>Summary!#REF!</f>
        <v>#REF!</v>
      </c>
      <c r="C307" s="86" t="e">
        <f>Summary!#REF!</f>
        <v>#REF!</v>
      </c>
      <c r="D307" s="86" t="e">
        <f>Summary!#REF!</f>
        <v>#REF!</v>
      </c>
      <c r="E307" s="112" t="e">
        <f>Summary!#REF!</f>
        <v>#REF!</v>
      </c>
      <c r="F307" s="86" t="e">
        <f>Summary!#REF!</f>
        <v>#REF!</v>
      </c>
      <c r="G307" s="86" t="e">
        <f>Summary!#REF!</f>
        <v>#REF!</v>
      </c>
      <c r="H307" s="86" t="e">
        <f>Summary!#REF!</f>
        <v>#REF!</v>
      </c>
      <c r="I307" s="345" t="e">
        <f>Summary!#REF!</f>
        <v>#REF!</v>
      </c>
      <c r="J307" s="345" t="e">
        <f>Summary!#REF!</f>
        <v>#REF!</v>
      </c>
      <c r="K307" s="931" t="e">
        <f>Summary!#REF!</f>
        <v>#REF!</v>
      </c>
    </row>
    <row r="308" spans="1:11" ht="12.75" customHeight="1" x14ac:dyDescent="0.2">
      <c r="A308" s="932"/>
      <c r="B308" s="112" t="e">
        <f>Summary!#REF!</f>
        <v>#REF!</v>
      </c>
      <c r="C308" s="86" t="e">
        <f>Summary!#REF!</f>
        <v>#REF!</v>
      </c>
      <c r="D308" s="86" t="e">
        <f>Summary!#REF!</f>
        <v>#REF!</v>
      </c>
      <c r="E308" s="112" t="e">
        <f>Summary!#REF!</f>
        <v>#REF!</v>
      </c>
      <c r="F308" s="86" t="e">
        <f>Summary!#REF!</f>
        <v>#REF!</v>
      </c>
      <c r="G308" s="86" t="e">
        <f>Summary!#REF!</f>
        <v>#REF!</v>
      </c>
      <c r="H308" s="86" t="e">
        <f>Summary!#REF!</f>
        <v>#REF!</v>
      </c>
      <c r="I308" s="345" t="e">
        <f>Summary!#REF!</f>
        <v>#REF!</v>
      </c>
      <c r="J308" s="345" t="e">
        <f>Summary!#REF!</f>
        <v>#REF!</v>
      </c>
      <c r="K308" s="931" t="e">
        <f>Summary!#REF!</f>
        <v>#REF!</v>
      </c>
    </row>
    <row r="309" spans="1:11" ht="12.75" customHeight="1" x14ac:dyDescent="0.2">
      <c r="A309" s="932"/>
      <c r="B309" s="112" t="e">
        <f>Summary!#REF!</f>
        <v>#REF!</v>
      </c>
      <c r="C309" s="86" t="e">
        <f>Summary!#REF!</f>
        <v>#REF!</v>
      </c>
      <c r="D309" s="86" t="e">
        <f>Summary!#REF!</f>
        <v>#REF!</v>
      </c>
      <c r="E309" s="112" t="e">
        <f>Summary!#REF!</f>
        <v>#REF!</v>
      </c>
      <c r="F309" s="86" t="e">
        <f>Summary!#REF!</f>
        <v>#REF!</v>
      </c>
      <c r="G309" s="86" t="e">
        <f>Summary!#REF!</f>
        <v>#REF!</v>
      </c>
      <c r="H309" s="86" t="e">
        <f>Summary!#REF!</f>
        <v>#REF!</v>
      </c>
      <c r="I309" s="345" t="e">
        <f>Summary!#REF!</f>
        <v>#REF!</v>
      </c>
      <c r="J309" s="345" t="e">
        <f>Summary!#REF!</f>
        <v>#REF!</v>
      </c>
      <c r="K309" s="931" t="e">
        <f>Summary!#REF!</f>
        <v>#REF!</v>
      </c>
    </row>
    <row r="310" spans="1:11" ht="12.75" customHeight="1" x14ac:dyDescent="0.2">
      <c r="A310" s="932"/>
      <c r="B310" s="112" t="e">
        <f>Summary!#REF!</f>
        <v>#REF!</v>
      </c>
      <c r="C310" s="86" t="e">
        <f>Summary!#REF!</f>
        <v>#REF!</v>
      </c>
      <c r="D310" s="86" t="e">
        <f>Summary!#REF!</f>
        <v>#REF!</v>
      </c>
      <c r="E310" s="112" t="e">
        <f>Summary!#REF!</f>
        <v>#REF!</v>
      </c>
      <c r="F310" s="86" t="e">
        <f>Summary!#REF!</f>
        <v>#REF!</v>
      </c>
      <c r="G310" s="86" t="e">
        <f>Summary!#REF!</f>
        <v>#REF!</v>
      </c>
      <c r="H310" s="86" t="e">
        <f>Summary!#REF!</f>
        <v>#REF!</v>
      </c>
      <c r="I310" s="345" t="e">
        <f>Summary!#REF!</f>
        <v>#REF!</v>
      </c>
      <c r="J310" s="345" t="e">
        <f>Summary!#REF!</f>
        <v>#REF!</v>
      </c>
      <c r="K310" s="931" t="e">
        <f>Summary!#REF!</f>
        <v>#REF!</v>
      </c>
    </row>
    <row r="311" spans="1:11" ht="12.75" customHeight="1" x14ac:dyDescent="0.2">
      <c r="A311" s="932"/>
      <c r="B311" s="112" t="e">
        <f>Summary!#REF!</f>
        <v>#REF!</v>
      </c>
      <c r="C311" s="86" t="e">
        <f>Summary!#REF!</f>
        <v>#REF!</v>
      </c>
      <c r="D311" s="86" t="e">
        <f>Summary!#REF!</f>
        <v>#REF!</v>
      </c>
      <c r="E311" s="112" t="e">
        <f>Summary!#REF!</f>
        <v>#REF!</v>
      </c>
      <c r="F311" s="86" t="e">
        <f>Summary!#REF!</f>
        <v>#REF!</v>
      </c>
      <c r="G311" s="86" t="e">
        <f>Summary!#REF!</f>
        <v>#REF!</v>
      </c>
      <c r="H311" s="86" t="e">
        <f>Summary!#REF!</f>
        <v>#REF!</v>
      </c>
      <c r="I311" s="345" t="e">
        <f>Summary!#REF!</f>
        <v>#REF!</v>
      </c>
      <c r="J311" s="345" t="e">
        <f>Summary!#REF!</f>
        <v>#REF!</v>
      </c>
      <c r="K311" s="931" t="e">
        <f>Summary!#REF!</f>
        <v>#REF!</v>
      </c>
    </row>
    <row r="312" spans="1:11" ht="12.75" customHeight="1" x14ac:dyDescent="0.2">
      <c r="A312" s="932"/>
      <c r="B312" s="112" t="e">
        <f>Summary!#REF!</f>
        <v>#REF!</v>
      </c>
      <c r="C312" s="86" t="e">
        <f>Summary!#REF!</f>
        <v>#REF!</v>
      </c>
      <c r="D312" s="86" t="e">
        <f>Summary!#REF!</f>
        <v>#REF!</v>
      </c>
      <c r="E312" s="112" t="e">
        <f>Summary!#REF!</f>
        <v>#REF!</v>
      </c>
      <c r="F312" s="86" t="e">
        <f>Summary!#REF!</f>
        <v>#REF!</v>
      </c>
      <c r="G312" s="86" t="e">
        <f>Summary!#REF!</f>
        <v>#REF!</v>
      </c>
      <c r="H312" s="86" t="e">
        <f>Summary!#REF!</f>
        <v>#REF!</v>
      </c>
      <c r="I312" s="345" t="e">
        <f>Summary!#REF!</f>
        <v>#REF!</v>
      </c>
      <c r="J312" s="345" t="e">
        <f>Summary!#REF!</f>
        <v>#REF!</v>
      </c>
      <c r="K312" s="931" t="e">
        <f>Summary!#REF!</f>
        <v>#REF!</v>
      </c>
    </row>
    <row r="313" spans="1:11" ht="12.75" customHeight="1" x14ac:dyDescent="0.2">
      <c r="A313" s="932"/>
      <c r="B313" s="112" t="e">
        <f>Summary!#REF!</f>
        <v>#REF!</v>
      </c>
      <c r="C313" s="86" t="e">
        <f>Summary!#REF!</f>
        <v>#REF!</v>
      </c>
      <c r="D313" s="86" t="e">
        <f>Summary!#REF!</f>
        <v>#REF!</v>
      </c>
      <c r="E313" s="112" t="e">
        <f>Summary!#REF!</f>
        <v>#REF!</v>
      </c>
      <c r="F313" s="86" t="e">
        <f>Summary!#REF!</f>
        <v>#REF!</v>
      </c>
      <c r="G313" s="86" t="e">
        <f>Summary!#REF!</f>
        <v>#REF!</v>
      </c>
      <c r="H313" s="86" t="e">
        <f>Summary!#REF!</f>
        <v>#REF!</v>
      </c>
      <c r="I313" s="345" t="e">
        <f>Summary!#REF!</f>
        <v>#REF!</v>
      </c>
      <c r="J313" s="345" t="e">
        <f>Summary!#REF!</f>
        <v>#REF!</v>
      </c>
      <c r="K313" s="931" t="e">
        <f>Summary!#REF!</f>
        <v>#REF!</v>
      </c>
    </row>
    <row r="314" spans="1:11" ht="12.75" customHeight="1" x14ac:dyDescent="0.2">
      <c r="A314" s="932"/>
      <c r="B314" s="112" t="e">
        <f>Summary!#REF!</f>
        <v>#REF!</v>
      </c>
      <c r="C314" s="86" t="e">
        <f>Summary!#REF!</f>
        <v>#REF!</v>
      </c>
      <c r="D314" s="86" t="e">
        <f>Summary!#REF!</f>
        <v>#REF!</v>
      </c>
      <c r="E314" s="112" t="e">
        <f>Summary!#REF!</f>
        <v>#REF!</v>
      </c>
      <c r="F314" s="86" t="e">
        <f>Summary!#REF!</f>
        <v>#REF!</v>
      </c>
      <c r="G314" s="86" t="e">
        <f>Summary!#REF!</f>
        <v>#REF!</v>
      </c>
      <c r="H314" s="86" t="e">
        <f>Summary!#REF!</f>
        <v>#REF!</v>
      </c>
      <c r="I314" s="345" t="e">
        <f>Summary!#REF!</f>
        <v>#REF!</v>
      </c>
      <c r="J314" s="345" t="e">
        <f>Summary!#REF!</f>
        <v>#REF!</v>
      </c>
      <c r="K314" s="931" t="e">
        <f>Summary!#REF!</f>
        <v>#REF!</v>
      </c>
    </row>
    <row r="315" spans="1:11" ht="12.75" customHeight="1" x14ac:dyDescent="0.2">
      <c r="A315" s="932"/>
      <c r="B315" s="112" t="e">
        <f>Summary!#REF!</f>
        <v>#REF!</v>
      </c>
      <c r="C315" s="86" t="e">
        <f>Summary!#REF!</f>
        <v>#REF!</v>
      </c>
      <c r="D315" s="86" t="e">
        <f>Summary!#REF!</f>
        <v>#REF!</v>
      </c>
      <c r="E315" s="112" t="e">
        <f>Summary!#REF!</f>
        <v>#REF!</v>
      </c>
      <c r="F315" s="86" t="e">
        <f>Summary!#REF!</f>
        <v>#REF!</v>
      </c>
      <c r="G315" s="86" t="e">
        <f>Summary!#REF!</f>
        <v>#REF!</v>
      </c>
      <c r="H315" s="86" t="e">
        <f>Summary!#REF!</f>
        <v>#REF!</v>
      </c>
      <c r="I315" s="345" t="e">
        <f>Summary!#REF!</f>
        <v>#REF!</v>
      </c>
      <c r="J315" s="345" t="e">
        <f>Summary!#REF!</f>
        <v>#REF!</v>
      </c>
      <c r="K315" s="931" t="e">
        <f>Summary!#REF!</f>
        <v>#REF!</v>
      </c>
    </row>
    <row r="316" spans="1:11" ht="12.75" customHeight="1" x14ac:dyDescent="0.2">
      <c r="A316" s="932"/>
      <c r="B316" s="112" t="e">
        <f>Summary!#REF!</f>
        <v>#REF!</v>
      </c>
      <c r="C316" s="86" t="e">
        <f>Summary!#REF!</f>
        <v>#REF!</v>
      </c>
      <c r="D316" s="86" t="e">
        <f>Summary!#REF!</f>
        <v>#REF!</v>
      </c>
      <c r="E316" s="112" t="e">
        <f>Summary!#REF!</f>
        <v>#REF!</v>
      </c>
      <c r="F316" s="86" t="e">
        <f>Summary!#REF!</f>
        <v>#REF!</v>
      </c>
      <c r="G316" s="86" t="e">
        <f>Summary!#REF!</f>
        <v>#REF!</v>
      </c>
      <c r="H316" s="86" t="e">
        <f>Summary!#REF!</f>
        <v>#REF!</v>
      </c>
      <c r="I316" s="345" t="e">
        <f>Summary!#REF!</f>
        <v>#REF!</v>
      </c>
      <c r="J316" s="345" t="e">
        <f>Summary!#REF!</f>
        <v>#REF!</v>
      </c>
      <c r="K316" s="931" t="e">
        <f>Summary!#REF!</f>
        <v>#REF!</v>
      </c>
    </row>
    <row r="317" spans="1:11" ht="12.75" customHeight="1" x14ac:dyDescent="0.2">
      <c r="A317" s="932"/>
      <c r="B317" s="112" t="e">
        <f>Summary!#REF!</f>
        <v>#REF!</v>
      </c>
      <c r="C317" s="86" t="e">
        <f>Summary!#REF!</f>
        <v>#REF!</v>
      </c>
      <c r="D317" s="86" t="e">
        <f>Summary!#REF!</f>
        <v>#REF!</v>
      </c>
      <c r="E317" s="112" t="e">
        <f>Summary!#REF!</f>
        <v>#REF!</v>
      </c>
      <c r="F317" s="86" t="e">
        <f>Summary!#REF!</f>
        <v>#REF!</v>
      </c>
      <c r="G317" s="86" t="e">
        <f>Summary!#REF!</f>
        <v>#REF!</v>
      </c>
      <c r="H317" s="86" t="e">
        <f>Summary!#REF!</f>
        <v>#REF!</v>
      </c>
      <c r="I317" s="345" t="e">
        <f>Summary!#REF!</f>
        <v>#REF!</v>
      </c>
      <c r="J317" s="345" t="e">
        <f>Summary!#REF!</f>
        <v>#REF!</v>
      </c>
      <c r="K317" s="931" t="e">
        <f>Summary!#REF!</f>
        <v>#REF!</v>
      </c>
    </row>
    <row r="318" spans="1:11" ht="12.75" customHeight="1" x14ac:dyDescent="0.2">
      <c r="A318" s="932"/>
      <c r="B318" s="112" t="e">
        <f>Summary!#REF!</f>
        <v>#REF!</v>
      </c>
      <c r="C318" s="86" t="e">
        <f>Summary!#REF!</f>
        <v>#REF!</v>
      </c>
      <c r="D318" s="86" t="e">
        <f>Summary!#REF!</f>
        <v>#REF!</v>
      </c>
      <c r="E318" s="112" t="e">
        <f>Summary!#REF!</f>
        <v>#REF!</v>
      </c>
      <c r="F318" s="86" t="e">
        <f>Summary!#REF!</f>
        <v>#REF!</v>
      </c>
      <c r="G318" s="86" t="e">
        <f>Summary!#REF!</f>
        <v>#REF!</v>
      </c>
      <c r="H318" s="86" t="e">
        <f>Summary!#REF!</f>
        <v>#REF!</v>
      </c>
      <c r="I318" s="345" t="e">
        <f>Summary!#REF!</f>
        <v>#REF!</v>
      </c>
      <c r="J318" s="345" t="e">
        <f>Summary!#REF!</f>
        <v>#REF!</v>
      </c>
      <c r="K318" s="931" t="e">
        <f>Summary!#REF!</f>
        <v>#REF!</v>
      </c>
    </row>
    <row r="319" spans="1:11" ht="12.75" customHeight="1" x14ac:dyDescent="0.2">
      <c r="A319" s="932"/>
      <c r="B319" s="112" t="e">
        <f>Summary!#REF!</f>
        <v>#REF!</v>
      </c>
      <c r="C319" s="86" t="e">
        <f>Summary!#REF!</f>
        <v>#REF!</v>
      </c>
      <c r="D319" s="86" t="e">
        <f>Summary!#REF!</f>
        <v>#REF!</v>
      </c>
      <c r="E319" s="112" t="e">
        <f>Summary!#REF!</f>
        <v>#REF!</v>
      </c>
      <c r="F319" s="86" t="e">
        <f>Summary!#REF!</f>
        <v>#REF!</v>
      </c>
      <c r="G319" s="86" t="e">
        <f>Summary!#REF!</f>
        <v>#REF!</v>
      </c>
      <c r="H319" s="86" t="e">
        <f>Summary!#REF!</f>
        <v>#REF!</v>
      </c>
      <c r="I319" s="345" t="e">
        <f>Summary!#REF!</f>
        <v>#REF!</v>
      </c>
      <c r="J319" s="345" t="e">
        <f>Summary!#REF!</f>
        <v>#REF!</v>
      </c>
      <c r="K319" s="931" t="e">
        <f>Summary!#REF!</f>
        <v>#REF!</v>
      </c>
    </row>
    <row r="320" spans="1:11" ht="12.75" customHeight="1" x14ac:dyDescent="0.2">
      <c r="A320" s="932"/>
      <c r="B320" s="112" t="e">
        <f>Summary!#REF!</f>
        <v>#REF!</v>
      </c>
      <c r="C320" s="86" t="e">
        <f>Summary!#REF!</f>
        <v>#REF!</v>
      </c>
      <c r="D320" s="86" t="e">
        <f>Summary!#REF!</f>
        <v>#REF!</v>
      </c>
      <c r="E320" s="112" t="e">
        <f>Summary!#REF!</f>
        <v>#REF!</v>
      </c>
      <c r="F320" s="86" t="e">
        <f>Summary!#REF!</f>
        <v>#REF!</v>
      </c>
      <c r="G320" s="86" t="e">
        <f>Summary!#REF!</f>
        <v>#REF!</v>
      </c>
      <c r="H320" s="86" t="e">
        <f>Summary!#REF!</f>
        <v>#REF!</v>
      </c>
      <c r="I320" s="345" t="e">
        <f>Summary!#REF!</f>
        <v>#REF!</v>
      </c>
      <c r="J320" s="345" t="e">
        <f>Summary!#REF!</f>
        <v>#REF!</v>
      </c>
      <c r="K320" s="931" t="e">
        <f>Summary!#REF!</f>
        <v>#REF!</v>
      </c>
    </row>
    <row r="321" spans="1:11" ht="12.75" customHeight="1" x14ac:dyDescent="0.2">
      <c r="A321" s="932"/>
      <c r="B321" s="112" t="e">
        <f>Summary!#REF!</f>
        <v>#REF!</v>
      </c>
      <c r="C321" s="86" t="e">
        <f>Summary!#REF!</f>
        <v>#REF!</v>
      </c>
      <c r="D321" s="86" t="e">
        <f>Summary!#REF!</f>
        <v>#REF!</v>
      </c>
      <c r="E321" s="112" t="e">
        <f>Summary!#REF!</f>
        <v>#REF!</v>
      </c>
      <c r="F321" s="86" t="e">
        <f>Summary!#REF!</f>
        <v>#REF!</v>
      </c>
      <c r="G321" s="86" t="e">
        <f>Summary!#REF!</f>
        <v>#REF!</v>
      </c>
      <c r="H321" s="86" t="e">
        <f>Summary!#REF!</f>
        <v>#REF!</v>
      </c>
      <c r="I321" s="345" t="e">
        <f>Summary!#REF!</f>
        <v>#REF!</v>
      </c>
      <c r="J321" s="345" t="e">
        <f>Summary!#REF!</f>
        <v>#REF!</v>
      </c>
      <c r="K321" s="931" t="e">
        <f>Summary!#REF!</f>
        <v>#REF!</v>
      </c>
    </row>
    <row r="322" spans="1:11" ht="12.75" customHeight="1" x14ac:dyDescent="0.2">
      <c r="A322" s="932"/>
      <c r="B322" s="112" t="e">
        <f>Summary!#REF!</f>
        <v>#REF!</v>
      </c>
      <c r="C322" s="86" t="e">
        <f>Summary!#REF!</f>
        <v>#REF!</v>
      </c>
      <c r="D322" s="86" t="e">
        <f>Summary!#REF!</f>
        <v>#REF!</v>
      </c>
      <c r="E322" s="112" t="e">
        <f>Summary!#REF!</f>
        <v>#REF!</v>
      </c>
      <c r="F322" s="86" t="e">
        <f>Summary!#REF!</f>
        <v>#REF!</v>
      </c>
      <c r="G322" s="86" t="e">
        <f>Summary!#REF!</f>
        <v>#REF!</v>
      </c>
      <c r="H322" s="86" t="e">
        <f>Summary!#REF!</f>
        <v>#REF!</v>
      </c>
      <c r="I322" s="345" t="e">
        <f>Summary!#REF!</f>
        <v>#REF!</v>
      </c>
      <c r="J322" s="345" t="e">
        <f>Summary!#REF!</f>
        <v>#REF!</v>
      </c>
      <c r="K322" s="931" t="e">
        <f>Summary!#REF!</f>
        <v>#REF!</v>
      </c>
    </row>
    <row r="323" spans="1:11" ht="12.75" customHeight="1" x14ac:dyDescent="0.2">
      <c r="A323" s="932"/>
      <c r="B323" s="112" t="e">
        <f>Summary!#REF!</f>
        <v>#REF!</v>
      </c>
      <c r="C323" s="86" t="e">
        <f>Summary!#REF!</f>
        <v>#REF!</v>
      </c>
      <c r="D323" s="86" t="e">
        <f>Summary!#REF!</f>
        <v>#REF!</v>
      </c>
      <c r="E323" s="112" t="e">
        <f>Summary!#REF!</f>
        <v>#REF!</v>
      </c>
      <c r="F323" s="86" t="e">
        <f>Summary!#REF!</f>
        <v>#REF!</v>
      </c>
      <c r="G323" s="86" t="e">
        <f>Summary!#REF!</f>
        <v>#REF!</v>
      </c>
      <c r="H323" s="86" t="e">
        <f>Summary!#REF!</f>
        <v>#REF!</v>
      </c>
      <c r="I323" s="345" t="e">
        <f>Summary!#REF!</f>
        <v>#REF!</v>
      </c>
      <c r="J323" s="345" t="e">
        <f>Summary!#REF!</f>
        <v>#REF!</v>
      </c>
      <c r="K323" s="931" t="e">
        <f>Summary!#REF!</f>
        <v>#REF!</v>
      </c>
    </row>
    <row r="324" spans="1:11" ht="12.75" customHeight="1" x14ac:dyDescent="0.2">
      <c r="A324" s="932"/>
      <c r="B324" s="112" t="e">
        <f>Summary!#REF!</f>
        <v>#REF!</v>
      </c>
      <c r="C324" s="86" t="e">
        <f>Summary!#REF!</f>
        <v>#REF!</v>
      </c>
      <c r="D324" s="86" t="e">
        <f>Summary!#REF!</f>
        <v>#REF!</v>
      </c>
      <c r="E324" s="112" t="e">
        <f>Summary!#REF!</f>
        <v>#REF!</v>
      </c>
      <c r="F324" s="86" t="e">
        <f>Summary!#REF!</f>
        <v>#REF!</v>
      </c>
      <c r="G324" s="86" t="e">
        <f>Summary!#REF!</f>
        <v>#REF!</v>
      </c>
      <c r="H324" s="86" t="e">
        <f>Summary!#REF!</f>
        <v>#REF!</v>
      </c>
      <c r="I324" s="345" t="e">
        <f>Summary!#REF!</f>
        <v>#REF!</v>
      </c>
      <c r="J324" s="345" t="e">
        <f>Summary!#REF!</f>
        <v>#REF!</v>
      </c>
      <c r="K324" s="931" t="e">
        <f>Summary!#REF!</f>
        <v>#REF!</v>
      </c>
    </row>
    <row r="325" spans="1:11" ht="12.75" customHeight="1" x14ac:dyDescent="0.2">
      <c r="A325" s="932"/>
      <c r="B325" s="112" t="e">
        <f>Summary!#REF!</f>
        <v>#REF!</v>
      </c>
      <c r="C325" s="86" t="e">
        <f>Summary!#REF!</f>
        <v>#REF!</v>
      </c>
      <c r="D325" s="86" t="e">
        <f>Summary!#REF!</f>
        <v>#REF!</v>
      </c>
      <c r="E325" s="112" t="e">
        <f>Summary!#REF!</f>
        <v>#REF!</v>
      </c>
      <c r="F325" s="86" t="e">
        <f>Summary!#REF!</f>
        <v>#REF!</v>
      </c>
      <c r="G325" s="86" t="e">
        <f>Summary!#REF!</f>
        <v>#REF!</v>
      </c>
      <c r="H325" s="86" t="e">
        <f>Summary!#REF!</f>
        <v>#REF!</v>
      </c>
      <c r="I325" s="345" t="e">
        <f>Summary!#REF!</f>
        <v>#REF!</v>
      </c>
      <c r="J325" s="345" t="e">
        <f>Summary!#REF!</f>
        <v>#REF!</v>
      </c>
      <c r="K325" s="931" t="e">
        <f>Summary!#REF!</f>
        <v>#REF!</v>
      </c>
    </row>
    <row r="326" spans="1:11" ht="12.75" customHeight="1" x14ac:dyDescent="0.2">
      <c r="A326" s="932"/>
      <c r="B326" s="112" t="e">
        <f>Summary!#REF!</f>
        <v>#REF!</v>
      </c>
      <c r="C326" s="86" t="e">
        <f>Summary!#REF!</f>
        <v>#REF!</v>
      </c>
      <c r="D326" s="86" t="e">
        <f>Summary!#REF!</f>
        <v>#REF!</v>
      </c>
      <c r="E326" s="112" t="e">
        <f>Summary!#REF!</f>
        <v>#REF!</v>
      </c>
      <c r="F326" s="86" t="e">
        <f>Summary!#REF!</f>
        <v>#REF!</v>
      </c>
      <c r="G326" s="86" t="e">
        <f>Summary!#REF!</f>
        <v>#REF!</v>
      </c>
      <c r="H326" s="86" t="e">
        <f>Summary!#REF!</f>
        <v>#REF!</v>
      </c>
      <c r="I326" s="345" t="e">
        <f>Summary!#REF!</f>
        <v>#REF!</v>
      </c>
      <c r="J326" s="345" t="e">
        <f>Summary!#REF!</f>
        <v>#REF!</v>
      </c>
      <c r="K326" s="931" t="e">
        <f>Summary!#REF!</f>
        <v>#REF!</v>
      </c>
    </row>
    <row r="327" spans="1:11" ht="12.75" customHeight="1" x14ac:dyDescent="0.2">
      <c r="A327" s="932"/>
      <c r="B327" s="112" t="e">
        <f>Summary!#REF!</f>
        <v>#REF!</v>
      </c>
      <c r="C327" s="86" t="e">
        <f>Summary!#REF!</f>
        <v>#REF!</v>
      </c>
      <c r="D327" s="86" t="e">
        <f>Summary!#REF!</f>
        <v>#REF!</v>
      </c>
      <c r="E327" s="112" t="e">
        <f>Summary!#REF!</f>
        <v>#REF!</v>
      </c>
      <c r="F327" s="86" t="e">
        <f>Summary!#REF!</f>
        <v>#REF!</v>
      </c>
      <c r="G327" s="86" t="e">
        <f>Summary!#REF!</f>
        <v>#REF!</v>
      </c>
      <c r="H327" s="86" t="e">
        <f>Summary!#REF!</f>
        <v>#REF!</v>
      </c>
      <c r="I327" s="345" t="e">
        <f>Summary!#REF!</f>
        <v>#REF!</v>
      </c>
      <c r="J327" s="345" t="e">
        <f>Summary!#REF!</f>
        <v>#REF!</v>
      </c>
      <c r="K327" s="931" t="e">
        <f>Summary!#REF!</f>
        <v>#REF!</v>
      </c>
    </row>
    <row r="328" spans="1:11" ht="12.75" customHeight="1" x14ac:dyDescent="0.2">
      <c r="A328" s="932"/>
      <c r="B328" s="112" t="e">
        <f>Summary!#REF!</f>
        <v>#REF!</v>
      </c>
      <c r="C328" s="86" t="e">
        <f>Summary!#REF!</f>
        <v>#REF!</v>
      </c>
      <c r="D328" s="86" t="e">
        <f>Summary!#REF!</f>
        <v>#REF!</v>
      </c>
      <c r="E328" s="112" t="e">
        <f>Summary!#REF!</f>
        <v>#REF!</v>
      </c>
      <c r="F328" s="86" t="e">
        <f>Summary!#REF!</f>
        <v>#REF!</v>
      </c>
      <c r="G328" s="86" t="e">
        <f>Summary!#REF!</f>
        <v>#REF!</v>
      </c>
      <c r="H328" s="86" t="e">
        <f>Summary!#REF!</f>
        <v>#REF!</v>
      </c>
      <c r="I328" s="345" t="e">
        <f>Summary!#REF!</f>
        <v>#REF!</v>
      </c>
      <c r="J328" s="345" t="e">
        <f>Summary!#REF!</f>
        <v>#REF!</v>
      </c>
      <c r="K328" s="931" t="e">
        <f>Summary!#REF!</f>
        <v>#REF!</v>
      </c>
    </row>
    <row r="329" spans="1:11" ht="12.75" customHeight="1" x14ac:dyDescent="0.2">
      <c r="A329" s="932"/>
      <c r="B329" s="112" t="e">
        <f>Summary!#REF!</f>
        <v>#REF!</v>
      </c>
      <c r="C329" s="86" t="e">
        <f>Summary!#REF!</f>
        <v>#REF!</v>
      </c>
      <c r="D329" s="86" t="e">
        <f>Summary!#REF!</f>
        <v>#REF!</v>
      </c>
      <c r="E329" s="112" t="e">
        <f>Summary!#REF!</f>
        <v>#REF!</v>
      </c>
      <c r="F329" s="86" t="e">
        <f>Summary!#REF!</f>
        <v>#REF!</v>
      </c>
      <c r="G329" s="86" t="e">
        <f>Summary!#REF!</f>
        <v>#REF!</v>
      </c>
      <c r="H329" s="86" t="e">
        <f>Summary!#REF!</f>
        <v>#REF!</v>
      </c>
      <c r="I329" s="345" t="e">
        <f>Summary!#REF!</f>
        <v>#REF!</v>
      </c>
      <c r="J329" s="345" t="e">
        <f>Summary!#REF!</f>
        <v>#REF!</v>
      </c>
      <c r="K329" s="931" t="e">
        <f>Summary!#REF!</f>
        <v>#REF!</v>
      </c>
    </row>
    <row r="330" spans="1:11" ht="12.75" customHeight="1" x14ac:dyDescent="0.2">
      <c r="A330" s="932"/>
      <c r="B330" s="112" t="e">
        <f>Summary!#REF!</f>
        <v>#REF!</v>
      </c>
      <c r="C330" s="86" t="e">
        <f>Summary!#REF!</f>
        <v>#REF!</v>
      </c>
      <c r="D330" s="86" t="e">
        <f>Summary!#REF!</f>
        <v>#REF!</v>
      </c>
      <c r="E330" s="112" t="e">
        <f>Summary!#REF!</f>
        <v>#REF!</v>
      </c>
      <c r="F330" s="86" t="e">
        <f>Summary!#REF!</f>
        <v>#REF!</v>
      </c>
      <c r="G330" s="86" t="e">
        <f>Summary!#REF!</f>
        <v>#REF!</v>
      </c>
      <c r="H330" s="86" t="e">
        <f>Summary!#REF!</f>
        <v>#REF!</v>
      </c>
      <c r="I330" s="345" t="e">
        <f>Summary!#REF!</f>
        <v>#REF!</v>
      </c>
      <c r="J330" s="345" t="e">
        <f>Summary!#REF!</f>
        <v>#REF!</v>
      </c>
      <c r="K330" s="931" t="e">
        <f>Summary!#REF!</f>
        <v>#REF!</v>
      </c>
    </row>
    <row r="331" spans="1:11" ht="12.75" customHeight="1" x14ac:dyDescent="0.2">
      <c r="A331" s="932"/>
      <c r="B331" s="112" t="e">
        <f>Summary!#REF!</f>
        <v>#REF!</v>
      </c>
      <c r="C331" s="86" t="e">
        <f>Summary!#REF!</f>
        <v>#REF!</v>
      </c>
      <c r="D331" s="86" t="e">
        <f>Summary!#REF!</f>
        <v>#REF!</v>
      </c>
      <c r="E331" s="112" t="e">
        <f>Summary!#REF!</f>
        <v>#REF!</v>
      </c>
      <c r="F331" s="86" t="e">
        <f>Summary!#REF!</f>
        <v>#REF!</v>
      </c>
      <c r="G331" s="86" t="e">
        <f>Summary!#REF!</f>
        <v>#REF!</v>
      </c>
      <c r="H331" s="86" t="e">
        <f>Summary!#REF!</f>
        <v>#REF!</v>
      </c>
      <c r="I331" s="345" t="e">
        <f>Summary!#REF!</f>
        <v>#REF!</v>
      </c>
      <c r="J331" s="345" t="e">
        <f>Summary!#REF!</f>
        <v>#REF!</v>
      </c>
      <c r="K331" s="931" t="e">
        <f>Summary!#REF!</f>
        <v>#REF!</v>
      </c>
    </row>
    <row r="332" spans="1:11" ht="12.75" customHeight="1" x14ac:dyDescent="0.2">
      <c r="A332" s="932"/>
      <c r="B332" s="112" t="e">
        <f>Summary!#REF!</f>
        <v>#REF!</v>
      </c>
      <c r="C332" s="86" t="e">
        <f>Summary!#REF!</f>
        <v>#REF!</v>
      </c>
      <c r="D332" s="86" t="e">
        <f>Summary!#REF!</f>
        <v>#REF!</v>
      </c>
      <c r="E332" s="112" t="e">
        <f>Summary!#REF!</f>
        <v>#REF!</v>
      </c>
      <c r="F332" s="86" t="e">
        <f>Summary!#REF!</f>
        <v>#REF!</v>
      </c>
      <c r="G332" s="86" t="e">
        <f>Summary!#REF!</f>
        <v>#REF!</v>
      </c>
      <c r="H332" s="86" t="e">
        <f>Summary!#REF!</f>
        <v>#REF!</v>
      </c>
      <c r="I332" s="345" t="e">
        <f>Summary!#REF!</f>
        <v>#REF!</v>
      </c>
      <c r="J332" s="345" t="e">
        <f>Summary!#REF!</f>
        <v>#REF!</v>
      </c>
      <c r="K332" s="931" t="e">
        <f>Summary!#REF!</f>
        <v>#REF!</v>
      </c>
    </row>
    <row r="333" spans="1:11" ht="12.75" customHeight="1" x14ac:dyDescent="0.2">
      <c r="A333" s="932"/>
      <c r="B333" s="112" t="e">
        <f>Summary!#REF!</f>
        <v>#REF!</v>
      </c>
      <c r="C333" s="86" t="e">
        <f>Summary!#REF!</f>
        <v>#REF!</v>
      </c>
      <c r="D333" s="86" t="e">
        <f>Summary!#REF!</f>
        <v>#REF!</v>
      </c>
      <c r="E333" s="112" t="e">
        <f>Summary!#REF!</f>
        <v>#REF!</v>
      </c>
      <c r="F333" s="86" t="e">
        <f>Summary!#REF!</f>
        <v>#REF!</v>
      </c>
      <c r="G333" s="86" t="e">
        <f>Summary!#REF!</f>
        <v>#REF!</v>
      </c>
      <c r="H333" s="86" t="e">
        <f>Summary!#REF!</f>
        <v>#REF!</v>
      </c>
      <c r="I333" s="345" t="e">
        <f>Summary!#REF!</f>
        <v>#REF!</v>
      </c>
      <c r="J333" s="345" t="e">
        <f>Summary!#REF!</f>
        <v>#REF!</v>
      </c>
      <c r="K333" s="931" t="e">
        <f>Summary!#REF!</f>
        <v>#REF!</v>
      </c>
    </row>
    <row r="334" spans="1:11" ht="12.75" customHeight="1" x14ac:dyDescent="0.2">
      <c r="A334" s="932"/>
      <c r="B334" s="112" t="e">
        <f>Summary!#REF!</f>
        <v>#REF!</v>
      </c>
      <c r="C334" s="86" t="e">
        <f>Summary!#REF!</f>
        <v>#REF!</v>
      </c>
      <c r="D334" s="86" t="e">
        <f>Summary!#REF!</f>
        <v>#REF!</v>
      </c>
      <c r="E334" s="112" t="e">
        <f>Summary!#REF!</f>
        <v>#REF!</v>
      </c>
      <c r="F334" s="86" t="e">
        <f>Summary!#REF!</f>
        <v>#REF!</v>
      </c>
      <c r="G334" s="86" t="e">
        <f>Summary!#REF!</f>
        <v>#REF!</v>
      </c>
      <c r="H334" s="86" t="e">
        <f>Summary!#REF!</f>
        <v>#REF!</v>
      </c>
      <c r="I334" s="345" t="e">
        <f>Summary!#REF!</f>
        <v>#REF!</v>
      </c>
      <c r="J334" s="345" t="e">
        <f>Summary!#REF!</f>
        <v>#REF!</v>
      </c>
      <c r="K334" s="931" t="e">
        <f>Summary!#REF!</f>
        <v>#REF!</v>
      </c>
    </row>
    <row r="335" spans="1:11" ht="12.75" customHeight="1" x14ac:dyDescent="0.2">
      <c r="A335" s="932"/>
      <c r="B335" s="112" t="e">
        <f>Summary!#REF!</f>
        <v>#REF!</v>
      </c>
      <c r="C335" s="86" t="e">
        <f>Summary!#REF!</f>
        <v>#REF!</v>
      </c>
      <c r="D335" s="86" t="e">
        <f>Summary!#REF!</f>
        <v>#REF!</v>
      </c>
      <c r="E335" s="112" t="e">
        <f>Summary!#REF!</f>
        <v>#REF!</v>
      </c>
      <c r="F335" s="86" t="e">
        <f>Summary!#REF!</f>
        <v>#REF!</v>
      </c>
      <c r="G335" s="86" t="e">
        <f>Summary!#REF!</f>
        <v>#REF!</v>
      </c>
      <c r="H335" s="86" t="e">
        <f>Summary!#REF!</f>
        <v>#REF!</v>
      </c>
      <c r="I335" s="345" t="e">
        <f>Summary!#REF!</f>
        <v>#REF!</v>
      </c>
      <c r="J335" s="345" t="e">
        <f>Summary!#REF!</f>
        <v>#REF!</v>
      </c>
      <c r="K335" s="931" t="e">
        <f>Summary!#REF!</f>
        <v>#REF!</v>
      </c>
    </row>
    <row r="336" spans="1:11" ht="12.75" customHeight="1" x14ac:dyDescent="0.2">
      <c r="A336" s="932"/>
      <c r="B336" s="112" t="e">
        <f>Summary!#REF!</f>
        <v>#REF!</v>
      </c>
      <c r="C336" s="86" t="e">
        <f>Summary!#REF!</f>
        <v>#REF!</v>
      </c>
      <c r="D336" s="86" t="e">
        <f>Summary!#REF!</f>
        <v>#REF!</v>
      </c>
      <c r="E336" s="112" t="e">
        <f>Summary!#REF!</f>
        <v>#REF!</v>
      </c>
      <c r="F336" s="86" t="e">
        <f>Summary!#REF!</f>
        <v>#REF!</v>
      </c>
      <c r="G336" s="86" t="e">
        <f>Summary!#REF!</f>
        <v>#REF!</v>
      </c>
      <c r="H336" s="86" t="e">
        <f>Summary!#REF!</f>
        <v>#REF!</v>
      </c>
      <c r="I336" s="345" t="e">
        <f>Summary!#REF!</f>
        <v>#REF!</v>
      </c>
      <c r="J336" s="345" t="e">
        <f>Summary!#REF!</f>
        <v>#REF!</v>
      </c>
      <c r="K336" s="931" t="e">
        <f>Summary!#REF!</f>
        <v>#REF!</v>
      </c>
    </row>
    <row r="337" spans="1:11" ht="12.75" customHeight="1" x14ac:dyDescent="0.2">
      <c r="A337" s="932"/>
      <c r="B337" s="112" t="e">
        <f>Summary!#REF!</f>
        <v>#REF!</v>
      </c>
      <c r="C337" s="86" t="e">
        <f>Summary!#REF!</f>
        <v>#REF!</v>
      </c>
      <c r="D337" s="86" t="e">
        <f>Summary!#REF!</f>
        <v>#REF!</v>
      </c>
      <c r="E337" s="112" t="e">
        <f>Summary!#REF!</f>
        <v>#REF!</v>
      </c>
      <c r="F337" s="86" t="e">
        <f>Summary!#REF!</f>
        <v>#REF!</v>
      </c>
      <c r="G337" s="86" t="e">
        <f>Summary!#REF!</f>
        <v>#REF!</v>
      </c>
      <c r="H337" s="86" t="e">
        <f>Summary!#REF!</f>
        <v>#REF!</v>
      </c>
      <c r="I337" s="345" t="e">
        <f>Summary!#REF!</f>
        <v>#REF!</v>
      </c>
      <c r="J337" s="345" t="e">
        <f>Summary!#REF!</f>
        <v>#REF!</v>
      </c>
      <c r="K337" s="931" t="e">
        <f>Summary!#REF!</f>
        <v>#REF!</v>
      </c>
    </row>
    <row r="338" spans="1:11" ht="12.75" customHeight="1" x14ac:dyDescent="0.2">
      <c r="A338" s="932"/>
      <c r="B338" s="112" t="e">
        <f>Summary!#REF!</f>
        <v>#REF!</v>
      </c>
      <c r="C338" s="86" t="e">
        <f>Summary!#REF!</f>
        <v>#REF!</v>
      </c>
      <c r="D338" s="86" t="e">
        <f>Summary!#REF!</f>
        <v>#REF!</v>
      </c>
      <c r="E338" s="112" t="e">
        <f>Summary!#REF!</f>
        <v>#REF!</v>
      </c>
      <c r="F338" s="86" t="e">
        <f>Summary!#REF!</f>
        <v>#REF!</v>
      </c>
      <c r="G338" s="86" t="e">
        <f>Summary!#REF!</f>
        <v>#REF!</v>
      </c>
      <c r="H338" s="86" t="e">
        <f>Summary!#REF!</f>
        <v>#REF!</v>
      </c>
      <c r="I338" s="345" t="e">
        <f>Summary!#REF!</f>
        <v>#REF!</v>
      </c>
      <c r="J338" s="345" t="e">
        <f>Summary!#REF!</f>
        <v>#REF!</v>
      </c>
      <c r="K338" s="931" t="e">
        <f>Summary!#REF!</f>
        <v>#REF!</v>
      </c>
    </row>
    <row r="339" spans="1:11" ht="12.75" customHeight="1" x14ac:dyDescent="0.2">
      <c r="A339" s="932"/>
      <c r="B339" s="112" t="e">
        <f>Summary!#REF!</f>
        <v>#REF!</v>
      </c>
      <c r="C339" s="86" t="e">
        <f>Summary!#REF!</f>
        <v>#REF!</v>
      </c>
      <c r="D339" s="86" t="e">
        <f>Summary!#REF!</f>
        <v>#REF!</v>
      </c>
      <c r="E339" s="112" t="e">
        <f>Summary!#REF!</f>
        <v>#REF!</v>
      </c>
      <c r="F339" s="86" t="e">
        <f>Summary!#REF!</f>
        <v>#REF!</v>
      </c>
      <c r="G339" s="86" t="e">
        <f>Summary!#REF!</f>
        <v>#REF!</v>
      </c>
      <c r="H339" s="86" t="e">
        <f>Summary!#REF!</f>
        <v>#REF!</v>
      </c>
      <c r="I339" s="345" t="e">
        <f>Summary!#REF!</f>
        <v>#REF!</v>
      </c>
      <c r="J339" s="345" t="e">
        <f>Summary!#REF!</f>
        <v>#REF!</v>
      </c>
      <c r="K339" s="931" t="e">
        <f>Summary!#REF!</f>
        <v>#REF!</v>
      </c>
    </row>
    <row r="340" spans="1:11" ht="12.75" customHeight="1" x14ac:dyDescent="0.2">
      <c r="A340" s="932"/>
      <c r="B340" s="112" t="e">
        <f>Summary!#REF!</f>
        <v>#REF!</v>
      </c>
      <c r="C340" s="86" t="e">
        <f>Summary!#REF!</f>
        <v>#REF!</v>
      </c>
      <c r="D340" s="86" t="e">
        <f>Summary!#REF!</f>
        <v>#REF!</v>
      </c>
      <c r="E340" s="112" t="e">
        <f>Summary!#REF!</f>
        <v>#REF!</v>
      </c>
      <c r="F340" s="86" t="e">
        <f>Summary!#REF!</f>
        <v>#REF!</v>
      </c>
      <c r="G340" s="86" t="e">
        <f>Summary!#REF!</f>
        <v>#REF!</v>
      </c>
      <c r="H340" s="86" t="e">
        <f>Summary!#REF!</f>
        <v>#REF!</v>
      </c>
      <c r="I340" s="345" t="e">
        <f>Summary!#REF!</f>
        <v>#REF!</v>
      </c>
      <c r="J340" s="345" t="e">
        <f>Summary!#REF!</f>
        <v>#REF!</v>
      </c>
      <c r="K340" s="931" t="e">
        <f>Summary!#REF!</f>
        <v>#REF!</v>
      </c>
    </row>
    <row r="341" spans="1:11" ht="12.75" customHeight="1" x14ac:dyDescent="0.2">
      <c r="A341" s="932"/>
      <c r="B341" s="112" t="e">
        <f>Summary!#REF!</f>
        <v>#REF!</v>
      </c>
      <c r="C341" s="86" t="e">
        <f>Summary!#REF!</f>
        <v>#REF!</v>
      </c>
      <c r="D341" s="86" t="e">
        <f>Summary!#REF!</f>
        <v>#REF!</v>
      </c>
      <c r="E341" s="112" t="e">
        <f>Summary!#REF!</f>
        <v>#REF!</v>
      </c>
      <c r="F341" s="86" t="e">
        <f>Summary!#REF!</f>
        <v>#REF!</v>
      </c>
      <c r="G341" s="86" t="e">
        <f>Summary!#REF!</f>
        <v>#REF!</v>
      </c>
      <c r="H341" s="86" t="e">
        <f>Summary!#REF!</f>
        <v>#REF!</v>
      </c>
      <c r="I341" s="345" t="e">
        <f>Summary!#REF!</f>
        <v>#REF!</v>
      </c>
      <c r="J341" s="345" t="e">
        <f>Summary!#REF!</f>
        <v>#REF!</v>
      </c>
      <c r="K341" s="931" t="e">
        <f>Summary!#REF!</f>
        <v>#REF!</v>
      </c>
    </row>
    <row r="342" spans="1:11" ht="12.75" customHeight="1" x14ac:dyDescent="0.2">
      <c r="A342" s="932"/>
      <c r="B342" s="112" t="e">
        <f>Summary!#REF!</f>
        <v>#REF!</v>
      </c>
      <c r="C342" s="86" t="e">
        <f>Summary!#REF!</f>
        <v>#REF!</v>
      </c>
      <c r="D342" s="86" t="e">
        <f>Summary!#REF!</f>
        <v>#REF!</v>
      </c>
      <c r="E342" s="112" t="e">
        <f>Summary!#REF!</f>
        <v>#REF!</v>
      </c>
      <c r="F342" s="86" t="e">
        <f>Summary!#REF!</f>
        <v>#REF!</v>
      </c>
      <c r="G342" s="86" t="e">
        <f>Summary!#REF!</f>
        <v>#REF!</v>
      </c>
      <c r="H342" s="86" t="e">
        <f>Summary!#REF!</f>
        <v>#REF!</v>
      </c>
      <c r="I342" s="345" t="e">
        <f>Summary!#REF!</f>
        <v>#REF!</v>
      </c>
      <c r="J342" s="345" t="e">
        <f>Summary!#REF!</f>
        <v>#REF!</v>
      </c>
      <c r="K342" s="931" t="e">
        <f>Summary!#REF!</f>
        <v>#REF!</v>
      </c>
    </row>
    <row r="343" spans="1:11" ht="12.75" customHeight="1" x14ac:dyDescent="0.2">
      <c r="A343" s="932"/>
      <c r="B343" s="112" t="e">
        <f>Summary!#REF!</f>
        <v>#REF!</v>
      </c>
      <c r="C343" s="86" t="e">
        <f>Summary!#REF!</f>
        <v>#REF!</v>
      </c>
      <c r="D343" s="86" t="e">
        <f>Summary!#REF!</f>
        <v>#REF!</v>
      </c>
      <c r="E343" s="112" t="e">
        <f>Summary!#REF!</f>
        <v>#REF!</v>
      </c>
      <c r="F343" s="86" t="e">
        <f>Summary!#REF!</f>
        <v>#REF!</v>
      </c>
      <c r="G343" s="86" t="e">
        <f>Summary!#REF!</f>
        <v>#REF!</v>
      </c>
      <c r="H343" s="86" t="e">
        <f>Summary!#REF!</f>
        <v>#REF!</v>
      </c>
      <c r="I343" s="345" t="e">
        <f>Summary!#REF!</f>
        <v>#REF!</v>
      </c>
      <c r="J343" s="345" t="e">
        <f>Summary!#REF!</f>
        <v>#REF!</v>
      </c>
      <c r="K343" s="931" t="e">
        <f>Summary!#REF!</f>
        <v>#REF!</v>
      </c>
    </row>
    <row r="344" spans="1:11" ht="12.75" customHeight="1" x14ac:dyDescent="0.2">
      <c r="A344" s="932"/>
      <c r="B344" s="112" t="e">
        <f>Summary!#REF!</f>
        <v>#REF!</v>
      </c>
      <c r="C344" s="86" t="e">
        <f>Summary!#REF!</f>
        <v>#REF!</v>
      </c>
      <c r="D344" s="86" t="e">
        <f>Summary!#REF!</f>
        <v>#REF!</v>
      </c>
      <c r="E344" s="112" t="e">
        <f>Summary!#REF!</f>
        <v>#REF!</v>
      </c>
      <c r="F344" s="86" t="e">
        <f>Summary!#REF!</f>
        <v>#REF!</v>
      </c>
      <c r="G344" s="86" t="e">
        <f>Summary!#REF!</f>
        <v>#REF!</v>
      </c>
      <c r="H344" s="86" t="e">
        <f>Summary!#REF!</f>
        <v>#REF!</v>
      </c>
      <c r="I344" s="345" t="e">
        <f>Summary!#REF!</f>
        <v>#REF!</v>
      </c>
      <c r="J344" s="345" t="e">
        <f>Summary!#REF!</f>
        <v>#REF!</v>
      </c>
      <c r="K344" s="931" t="e">
        <f>Summary!#REF!</f>
        <v>#REF!</v>
      </c>
    </row>
    <row r="345" spans="1:11" ht="12.75" customHeight="1" x14ac:dyDescent="0.2">
      <c r="A345" s="932"/>
      <c r="B345" s="112" t="e">
        <f>Summary!#REF!</f>
        <v>#REF!</v>
      </c>
      <c r="C345" s="86" t="e">
        <f>Summary!#REF!</f>
        <v>#REF!</v>
      </c>
      <c r="D345" s="86" t="e">
        <f>Summary!#REF!</f>
        <v>#REF!</v>
      </c>
      <c r="E345" s="112" t="e">
        <f>Summary!#REF!</f>
        <v>#REF!</v>
      </c>
      <c r="F345" s="86" t="e">
        <f>Summary!#REF!</f>
        <v>#REF!</v>
      </c>
      <c r="G345" s="86" t="e">
        <f>Summary!#REF!</f>
        <v>#REF!</v>
      </c>
      <c r="H345" s="86" t="e">
        <f>Summary!#REF!</f>
        <v>#REF!</v>
      </c>
      <c r="I345" s="345" t="e">
        <f>Summary!#REF!</f>
        <v>#REF!</v>
      </c>
      <c r="J345" s="345" t="e">
        <f>Summary!#REF!</f>
        <v>#REF!</v>
      </c>
      <c r="K345" s="931" t="e">
        <f>Summary!#REF!</f>
        <v>#REF!</v>
      </c>
    </row>
    <row r="346" spans="1:11" ht="12.75" customHeight="1" x14ac:dyDescent="0.2">
      <c r="A346" s="932"/>
      <c r="B346" s="112" t="e">
        <f>Summary!#REF!</f>
        <v>#REF!</v>
      </c>
      <c r="C346" s="86" t="e">
        <f>Summary!#REF!</f>
        <v>#REF!</v>
      </c>
      <c r="D346" s="86" t="e">
        <f>Summary!#REF!</f>
        <v>#REF!</v>
      </c>
      <c r="E346" s="112" t="e">
        <f>Summary!#REF!</f>
        <v>#REF!</v>
      </c>
      <c r="F346" s="86" t="e">
        <f>Summary!#REF!</f>
        <v>#REF!</v>
      </c>
      <c r="G346" s="86" t="e">
        <f>Summary!#REF!</f>
        <v>#REF!</v>
      </c>
      <c r="H346" s="86" t="e">
        <f>Summary!#REF!</f>
        <v>#REF!</v>
      </c>
      <c r="I346" s="345" t="e">
        <f>Summary!#REF!</f>
        <v>#REF!</v>
      </c>
      <c r="J346" s="345" t="e">
        <f>Summary!#REF!</f>
        <v>#REF!</v>
      </c>
      <c r="K346" s="931" t="e">
        <f>Summary!#REF!</f>
        <v>#REF!</v>
      </c>
    </row>
    <row r="347" spans="1:11" ht="12.75" customHeight="1" x14ac:dyDescent="0.2">
      <c r="A347" s="932"/>
      <c r="B347" s="112" t="e">
        <f>Summary!#REF!</f>
        <v>#REF!</v>
      </c>
      <c r="C347" s="86" t="e">
        <f>Summary!#REF!</f>
        <v>#REF!</v>
      </c>
      <c r="D347" s="86" t="e">
        <f>Summary!#REF!</f>
        <v>#REF!</v>
      </c>
      <c r="E347" s="112" t="e">
        <f>Summary!#REF!</f>
        <v>#REF!</v>
      </c>
      <c r="F347" s="86" t="e">
        <f>Summary!#REF!</f>
        <v>#REF!</v>
      </c>
      <c r="G347" s="86" t="e">
        <f>Summary!#REF!</f>
        <v>#REF!</v>
      </c>
      <c r="H347" s="86" t="e">
        <f>Summary!#REF!</f>
        <v>#REF!</v>
      </c>
      <c r="I347" s="345" t="e">
        <f>Summary!#REF!</f>
        <v>#REF!</v>
      </c>
      <c r="J347" s="345" t="e">
        <f>Summary!#REF!</f>
        <v>#REF!</v>
      </c>
      <c r="K347" s="931" t="e">
        <f>Summary!#REF!</f>
        <v>#REF!</v>
      </c>
    </row>
    <row r="348" spans="1:11" ht="12.75" customHeight="1" x14ac:dyDescent="0.2">
      <c r="A348" s="932"/>
      <c r="B348" s="112" t="e">
        <f>Summary!#REF!</f>
        <v>#REF!</v>
      </c>
      <c r="C348" s="86" t="e">
        <f>Summary!#REF!</f>
        <v>#REF!</v>
      </c>
      <c r="D348" s="86" t="e">
        <f>Summary!#REF!</f>
        <v>#REF!</v>
      </c>
      <c r="E348" s="112" t="e">
        <f>Summary!#REF!</f>
        <v>#REF!</v>
      </c>
      <c r="F348" s="86" t="e">
        <f>Summary!#REF!</f>
        <v>#REF!</v>
      </c>
      <c r="G348" s="86" t="e">
        <f>Summary!#REF!</f>
        <v>#REF!</v>
      </c>
      <c r="H348" s="86" t="e">
        <f>Summary!#REF!</f>
        <v>#REF!</v>
      </c>
      <c r="I348" s="345" t="e">
        <f>Summary!#REF!</f>
        <v>#REF!</v>
      </c>
      <c r="J348" s="345" t="e">
        <f>Summary!#REF!</f>
        <v>#REF!</v>
      </c>
      <c r="K348" s="931" t="e">
        <f>Summary!#REF!</f>
        <v>#REF!</v>
      </c>
    </row>
    <row r="349" spans="1:11" ht="12.75" customHeight="1" x14ac:dyDescent="0.2">
      <c r="A349" s="932"/>
      <c r="B349" s="112" t="e">
        <f>Summary!#REF!</f>
        <v>#REF!</v>
      </c>
      <c r="C349" s="86" t="e">
        <f>Summary!#REF!</f>
        <v>#REF!</v>
      </c>
      <c r="D349" s="86" t="e">
        <f>Summary!#REF!</f>
        <v>#REF!</v>
      </c>
      <c r="E349" s="112" t="e">
        <f>Summary!#REF!</f>
        <v>#REF!</v>
      </c>
      <c r="F349" s="86" t="e">
        <f>Summary!#REF!</f>
        <v>#REF!</v>
      </c>
      <c r="G349" s="86" t="e">
        <f>Summary!#REF!</f>
        <v>#REF!</v>
      </c>
      <c r="H349" s="86" t="e">
        <f>Summary!#REF!</f>
        <v>#REF!</v>
      </c>
      <c r="I349" s="345" t="e">
        <f>Summary!#REF!</f>
        <v>#REF!</v>
      </c>
      <c r="J349" s="345" t="e">
        <f>Summary!#REF!</f>
        <v>#REF!</v>
      </c>
      <c r="K349" s="931" t="e">
        <f>Summary!#REF!</f>
        <v>#REF!</v>
      </c>
    </row>
    <row r="350" spans="1:11" ht="12.75" customHeight="1" x14ac:dyDescent="0.2">
      <c r="A350" s="932"/>
      <c r="B350" s="112" t="e">
        <f>Summary!#REF!</f>
        <v>#REF!</v>
      </c>
      <c r="C350" s="86" t="e">
        <f>Summary!#REF!</f>
        <v>#REF!</v>
      </c>
      <c r="D350" s="86" t="e">
        <f>Summary!#REF!</f>
        <v>#REF!</v>
      </c>
      <c r="E350" s="112" t="e">
        <f>Summary!#REF!</f>
        <v>#REF!</v>
      </c>
      <c r="F350" s="86" t="e">
        <f>Summary!#REF!</f>
        <v>#REF!</v>
      </c>
      <c r="G350" s="86" t="e">
        <f>Summary!#REF!</f>
        <v>#REF!</v>
      </c>
      <c r="H350" s="86" t="e">
        <f>Summary!#REF!</f>
        <v>#REF!</v>
      </c>
      <c r="I350" s="345" t="e">
        <f>Summary!#REF!</f>
        <v>#REF!</v>
      </c>
      <c r="J350" s="345" t="e">
        <f>Summary!#REF!</f>
        <v>#REF!</v>
      </c>
      <c r="K350" s="931" t="e">
        <f>Summary!#REF!</f>
        <v>#REF!</v>
      </c>
    </row>
    <row r="351" spans="1:11" ht="12.75" customHeight="1" x14ac:dyDescent="0.2">
      <c r="A351" s="932"/>
      <c r="B351" s="112" t="e">
        <f>Summary!#REF!</f>
        <v>#REF!</v>
      </c>
      <c r="C351" s="86" t="e">
        <f>Summary!#REF!</f>
        <v>#REF!</v>
      </c>
      <c r="D351" s="86" t="e">
        <f>Summary!#REF!</f>
        <v>#REF!</v>
      </c>
      <c r="E351" s="112" t="e">
        <f>Summary!#REF!</f>
        <v>#REF!</v>
      </c>
      <c r="F351" s="86" t="e">
        <f>Summary!#REF!</f>
        <v>#REF!</v>
      </c>
      <c r="G351" s="86" t="e">
        <f>Summary!#REF!</f>
        <v>#REF!</v>
      </c>
      <c r="H351" s="86" t="e">
        <f>Summary!#REF!</f>
        <v>#REF!</v>
      </c>
      <c r="I351" s="345" t="e">
        <f>Summary!#REF!</f>
        <v>#REF!</v>
      </c>
      <c r="J351" s="345" t="e">
        <f>Summary!#REF!</f>
        <v>#REF!</v>
      </c>
      <c r="K351" s="931" t="e">
        <f>Summary!#REF!</f>
        <v>#REF!</v>
      </c>
    </row>
    <row r="352" spans="1:11" ht="12.75" customHeight="1" x14ac:dyDescent="0.2">
      <c r="A352" s="932"/>
      <c r="B352" s="112" t="e">
        <f>Summary!#REF!</f>
        <v>#REF!</v>
      </c>
      <c r="C352" s="86" t="e">
        <f>Summary!#REF!</f>
        <v>#REF!</v>
      </c>
      <c r="D352" s="86" t="e">
        <f>Summary!#REF!</f>
        <v>#REF!</v>
      </c>
      <c r="E352" s="112" t="e">
        <f>Summary!#REF!</f>
        <v>#REF!</v>
      </c>
      <c r="F352" s="86" t="e">
        <f>Summary!#REF!</f>
        <v>#REF!</v>
      </c>
      <c r="G352" s="86" t="e">
        <f>Summary!#REF!</f>
        <v>#REF!</v>
      </c>
      <c r="H352" s="86" t="e">
        <f>Summary!#REF!</f>
        <v>#REF!</v>
      </c>
      <c r="I352" s="345" t="e">
        <f>Summary!#REF!</f>
        <v>#REF!</v>
      </c>
      <c r="J352" s="345" t="e">
        <f>Summary!#REF!</f>
        <v>#REF!</v>
      </c>
      <c r="K352" s="931" t="e">
        <f>Summary!#REF!</f>
        <v>#REF!</v>
      </c>
    </row>
    <row r="353" spans="1:11" ht="12.75" customHeight="1" x14ac:dyDescent="0.2">
      <c r="A353" s="932"/>
      <c r="B353" s="112" t="e">
        <f>Summary!#REF!</f>
        <v>#REF!</v>
      </c>
      <c r="C353" s="86" t="e">
        <f>Summary!#REF!</f>
        <v>#REF!</v>
      </c>
      <c r="D353" s="86" t="e">
        <f>Summary!#REF!</f>
        <v>#REF!</v>
      </c>
      <c r="E353" s="112" t="e">
        <f>Summary!#REF!</f>
        <v>#REF!</v>
      </c>
      <c r="F353" s="86" t="e">
        <f>Summary!#REF!</f>
        <v>#REF!</v>
      </c>
      <c r="G353" s="86" t="e">
        <f>Summary!#REF!</f>
        <v>#REF!</v>
      </c>
      <c r="H353" s="86" t="e">
        <f>Summary!#REF!</f>
        <v>#REF!</v>
      </c>
      <c r="I353" s="345" t="e">
        <f>Summary!#REF!</f>
        <v>#REF!</v>
      </c>
      <c r="J353" s="345" t="e">
        <f>Summary!#REF!</f>
        <v>#REF!</v>
      </c>
      <c r="K353" s="931" t="e">
        <f>Summary!#REF!</f>
        <v>#REF!</v>
      </c>
    </row>
    <row r="354" spans="1:11" ht="12.75" customHeight="1" x14ac:dyDescent="0.2">
      <c r="A354" s="932"/>
      <c r="B354" s="112" t="e">
        <f>Summary!#REF!</f>
        <v>#REF!</v>
      </c>
      <c r="C354" s="86" t="e">
        <f>Summary!#REF!</f>
        <v>#REF!</v>
      </c>
      <c r="D354" s="86" t="e">
        <f>Summary!#REF!</f>
        <v>#REF!</v>
      </c>
      <c r="E354" s="112" t="e">
        <f>Summary!#REF!</f>
        <v>#REF!</v>
      </c>
      <c r="F354" s="86" t="e">
        <f>Summary!#REF!</f>
        <v>#REF!</v>
      </c>
      <c r="G354" s="86" t="e">
        <f>Summary!#REF!</f>
        <v>#REF!</v>
      </c>
      <c r="H354" s="86" t="e">
        <f>Summary!#REF!</f>
        <v>#REF!</v>
      </c>
      <c r="I354" s="345" t="e">
        <f>Summary!#REF!</f>
        <v>#REF!</v>
      </c>
      <c r="J354" s="345" t="e">
        <f>Summary!#REF!</f>
        <v>#REF!</v>
      </c>
      <c r="K354" s="931" t="e">
        <f>Summary!#REF!</f>
        <v>#REF!</v>
      </c>
    </row>
    <row r="355" spans="1:11" ht="12.75" customHeight="1" x14ac:dyDescent="0.2">
      <c r="A355" s="932"/>
      <c r="B355" s="112" t="e">
        <f>Summary!#REF!</f>
        <v>#REF!</v>
      </c>
      <c r="C355" s="86" t="e">
        <f>Summary!#REF!</f>
        <v>#REF!</v>
      </c>
      <c r="D355" s="86" t="e">
        <f>Summary!#REF!</f>
        <v>#REF!</v>
      </c>
      <c r="E355" s="112" t="e">
        <f>Summary!#REF!</f>
        <v>#REF!</v>
      </c>
      <c r="F355" s="86" t="e">
        <f>Summary!#REF!</f>
        <v>#REF!</v>
      </c>
      <c r="G355" s="86" t="e">
        <f>Summary!#REF!</f>
        <v>#REF!</v>
      </c>
      <c r="H355" s="86" t="e">
        <f>Summary!#REF!</f>
        <v>#REF!</v>
      </c>
      <c r="I355" s="345" t="e">
        <f>Summary!#REF!</f>
        <v>#REF!</v>
      </c>
      <c r="J355" s="345" t="e">
        <f>Summary!#REF!</f>
        <v>#REF!</v>
      </c>
      <c r="K355" s="931" t="e">
        <f>Summary!#REF!</f>
        <v>#REF!</v>
      </c>
    </row>
    <row r="356" spans="1:11" ht="12.75" customHeight="1" x14ac:dyDescent="0.2">
      <c r="A356" s="932"/>
      <c r="B356" s="112" t="e">
        <f>Summary!#REF!</f>
        <v>#REF!</v>
      </c>
      <c r="C356" s="86" t="e">
        <f>Summary!#REF!</f>
        <v>#REF!</v>
      </c>
      <c r="D356" s="86" t="e">
        <f>Summary!#REF!</f>
        <v>#REF!</v>
      </c>
      <c r="E356" s="112" t="e">
        <f>Summary!#REF!</f>
        <v>#REF!</v>
      </c>
      <c r="F356" s="86" t="e">
        <f>Summary!#REF!</f>
        <v>#REF!</v>
      </c>
      <c r="G356" s="86" t="e">
        <f>Summary!#REF!</f>
        <v>#REF!</v>
      </c>
      <c r="H356" s="86" t="e">
        <f>Summary!#REF!</f>
        <v>#REF!</v>
      </c>
      <c r="I356" s="345" t="e">
        <f>Summary!#REF!</f>
        <v>#REF!</v>
      </c>
      <c r="J356" s="345" t="e">
        <f>Summary!#REF!</f>
        <v>#REF!</v>
      </c>
      <c r="K356" s="931" t="e">
        <f>Summary!#REF!</f>
        <v>#REF!</v>
      </c>
    </row>
    <row r="357" spans="1:11" ht="12.75" customHeight="1" x14ac:dyDescent="0.2">
      <c r="A357" s="932"/>
      <c r="B357" s="112" t="e">
        <f>Summary!#REF!</f>
        <v>#REF!</v>
      </c>
      <c r="C357" s="86" t="e">
        <f>Summary!#REF!</f>
        <v>#REF!</v>
      </c>
      <c r="D357" s="86" t="e">
        <f>Summary!#REF!</f>
        <v>#REF!</v>
      </c>
      <c r="E357" s="112" t="e">
        <f>Summary!#REF!</f>
        <v>#REF!</v>
      </c>
      <c r="F357" s="86" t="e">
        <f>Summary!#REF!</f>
        <v>#REF!</v>
      </c>
      <c r="G357" s="86" t="e">
        <f>Summary!#REF!</f>
        <v>#REF!</v>
      </c>
      <c r="H357" s="86" t="e">
        <f>Summary!#REF!</f>
        <v>#REF!</v>
      </c>
      <c r="I357" s="345" t="e">
        <f>Summary!#REF!</f>
        <v>#REF!</v>
      </c>
      <c r="J357" s="345" t="e">
        <f>Summary!#REF!</f>
        <v>#REF!</v>
      </c>
      <c r="K357" s="931" t="e">
        <f>Summary!#REF!</f>
        <v>#REF!</v>
      </c>
    </row>
    <row r="358" spans="1:11" ht="12.75" customHeight="1" x14ac:dyDescent="0.2">
      <c r="A358" s="932"/>
      <c r="B358" s="112" t="e">
        <f>Summary!#REF!</f>
        <v>#REF!</v>
      </c>
      <c r="C358" s="86" t="e">
        <f>Summary!#REF!</f>
        <v>#REF!</v>
      </c>
      <c r="D358" s="86" t="e">
        <f>Summary!#REF!</f>
        <v>#REF!</v>
      </c>
      <c r="E358" s="112" t="e">
        <f>Summary!#REF!</f>
        <v>#REF!</v>
      </c>
      <c r="F358" s="86" t="e">
        <f>Summary!#REF!</f>
        <v>#REF!</v>
      </c>
      <c r="G358" s="86" t="e">
        <f>Summary!#REF!</f>
        <v>#REF!</v>
      </c>
      <c r="H358" s="86" t="e">
        <f>Summary!#REF!</f>
        <v>#REF!</v>
      </c>
      <c r="I358" s="345" t="e">
        <f>Summary!#REF!</f>
        <v>#REF!</v>
      </c>
      <c r="J358" s="345" t="e">
        <f>Summary!#REF!</f>
        <v>#REF!</v>
      </c>
      <c r="K358" s="931" t="e">
        <f>Summary!#REF!</f>
        <v>#REF!</v>
      </c>
    </row>
    <row r="359" spans="1:11" ht="12.75" customHeight="1" x14ac:dyDescent="0.2">
      <c r="A359" s="932"/>
      <c r="B359" s="112" t="e">
        <f>Summary!#REF!</f>
        <v>#REF!</v>
      </c>
      <c r="C359" s="86" t="e">
        <f>Summary!#REF!</f>
        <v>#REF!</v>
      </c>
      <c r="D359" s="86" t="e">
        <f>Summary!#REF!</f>
        <v>#REF!</v>
      </c>
      <c r="E359" s="112" t="e">
        <f>Summary!#REF!</f>
        <v>#REF!</v>
      </c>
      <c r="F359" s="86" t="e">
        <f>Summary!#REF!</f>
        <v>#REF!</v>
      </c>
      <c r="G359" s="86" t="e">
        <f>Summary!#REF!</f>
        <v>#REF!</v>
      </c>
      <c r="H359" s="86" t="e">
        <f>Summary!#REF!</f>
        <v>#REF!</v>
      </c>
      <c r="I359" s="345" t="e">
        <f>Summary!#REF!</f>
        <v>#REF!</v>
      </c>
      <c r="J359" s="345" t="e">
        <f>Summary!#REF!</f>
        <v>#REF!</v>
      </c>
      <c r="K359" s="931" t="e">
        <f>Summary!#REF!</f>
        <v>#REF!</v>
      </c>
    </row>
    <row r="360" spans="1:11" ht="12.75" customHeight="1" x14ac:dyDescent="0.2">
      <c r="A360" s="932"/>
      <c r="B360" s="112" t="e">
        <f>Summary!#REF!</f>
        <v>#REF!</v>
      </c>
      <c r="C360" s="86" t="e">
        <f>Summary!#REF!</f>
        <v>#REF!</v>
      </c>
      <c r="D360" s="86" t="e">
        <f>Summary!#REF!</f>
        <v>#REF!</v>
      </c>
      <c r="E360" s="112" t="e">
        <f>Summary!#REF!</f>
        <v>#REF!</v>
      </c>
      <c r="F360" s="86" t="e">
        <f>Summary!#REF!</f>
        <v>#REF!</v>
      </c>
      <c r="G360" s="86" t="e">
        <f>Summary!#REF!</f>
        <v>#REF!</v>
      </c>
      <c r="H360" s="86" t="e">
        <f>Summary!#REF!</f>
        <v>#REF!</v>
      </c>
      <c r="I360" s="345" t="e">
        <f>Summary!#REF!</f>
        <v>#REF!</v>
      </c>
      <c r="J360" s="345" t="e">
        <f>Summary!#REF!</f>
        <v>#REF!</v>
      </c>
      <c r="K360" s="931" t="e">
        <f>Summary!#REF!</f>
        <v>#REF!</v>
      </c>
    </row>
    <row r="361" spans="1:11" ht="12.75" customHeight="1" x14ac:dyDescent="0.2">
      <c r="A361" s="932"/>
      <c r="B361" s="112" t="e">
        <f>Summary!#REF!</f>
        <v>#REF!</v>
      </c>
      <c r="C361" s="86" t="e">
        <f>Summary!#REF!</f>
        <v>#REF!</v>
      </c>
      <c r="D361" s="86" t="e">
        <f>Summary!#REF!</f>
        <v>#REF!</v>
      </c>
      <c r="E361" s="112" t="e">
        <f>Summary!#REF!</f>
        <v>#REF!</v>
      </c>
      <c r="F361" s="86" t="e">
        <f>Summary!#REF!</f>
        <v>#REF!</v>
      </c>
      <c r="G361" s="86" t="e">
        <f>Summary!#REF!</f>
        <v>#REF!</v>
      </c>
      <c r="H361" s="86" t="e">
        <f>Summary!#REF!</f>
        <v>#REF!</v>
      </c>
      <c r="I361" s="345" t="e">
        <f>Summary!#REF!</f>
        <v>#REF!</v>
      </c>
      <c r="J361" s="345" t="e">
        <f>Summary!#REF!</f>
        <v>#REF!</v>
      </c>
      <c r="K361" s="931" t="e">
        <f>Summary!#REF!</f>
        <v>#REF!</v>
      </c>
    </row>
    <row r="362" spans="1:11" ht="12.75" customHeight="1" x14ac:dyDescent="0.2">
      <c r="A362" s="932"/>
      <c r="B362" s="112" t="e">
        <f>Summary!#REF!</f>
        <v>#REF!</v>
      </c>
      <c r="C362" s="86" t="e">
        <f>Summary!#REF!</f>
        <v>#REF!</v>
      </c>
      <c r="D362" s="86" t="e">
        <f>Summary!#REF!</f>
        <v>#REF!</v>
      </c>
      <c r="E362" s="112" t="e">
        <f>Summary!#REF!</f>
        <v>#REF!</v>
      </c>
      <c r="F362" s="86" t="e">
        <f>Summary!#REF!</f>
        <v>#REF!</v>
      </c>
      <c r="G362" s="86" t="e">
        <f>Summary!#REF!</f>
        <v>#REF!</v>
      </c>
      <c r="H362" s="86" t="e">
        <f>Summary!#REF!</f>
        <v>#REF!</v>
      </c>
      <c r="I362" s="345" t="e">
        <f>Summary!#REF!</f>
        <v>#REF!</v>
      </c>
      <c r="J362" s="345" t="e">
        <f>Summary!#REF!</f>
        <v>#REF!</v>
      </c>
      <c r="K362" s="931" t="e">
        <f>Summary!#REF!</f>
        <v>#REF!</v>
      </c>
    </row>
    <row r="363" spans="1:11" ht="12.75" customHeight="1" x14ac:dyDescent="0.2">
      <c r="A363" s="932"/>
      <c r="B363" s="112" t="e">
        <f>Summary!#REF!</f>
        <v>#REF!</v>
      </c>
      <c r="C363" s="86" t="e">
        <f>Summary!#REF!</f>
        <v>#REF!</v>
      </c>
      <c r="D363" s="86" t="e">
        <f>Summary!#REF!</f>
        <v>#REF!</v>
      </c>
      <c r="E363" s="112" t="e">
        <f>Summary!#REF!</f>
        <v>#REF!</v>
      </c>
      <c r="F363" s="86" t="e">
        <f>Summary!#REF!</f>
        <v>#REF!</v>
      </c>
      <c r="G363" s="86" t="e">
        <f>Summary!#REF!</f>
        <v>#REF!</v>
      </c>
      <c r="H363" s="86" t="e">
        <f>Summary!#REF!</f>
        <v>#REF!</v>
      </c>
      <c r="I363" s="345" t="e">
        <f>Summary!#REF!</f>
        <v>#REF!</v>
      </c>
      <c r="J363" s="345" t="e">
        <f>Summary!#REF!</f>
        <v>#REF!</v>
      </c>
      <c r="K363" s="931" t="e">
        <f>Summary!#REF!</f>
        <v>#REF!</v>
      </c>
    </row>
    <row r="364" spans="1:11" ht="12.75" customHeight="1" x14ac:dyDescent="0.2">
      <c r="A364" s="932"/>
      <c r="B364" s="112" t="e">
        <f>Summary!#REF!</f>
        <v>#REF!</v>
      </c>
      <c r="C364" s="86" t="e">
        <f>Summary!#REF!</f>
        <v>#REF!</v>
      </c>
      <c r="D364" s="86" t="e">
        <f>Summary!#REF!</f>
        <v>#REF!</v>
      </c>
      <c r="E364" s="112" t="e">
        <f>Summary!#REF!</f>
        <v>#REF!</v>
      </c>
      <c r="F364" s="86" t="e">
        <f>Summary!#REF!</f>
        <v>#REF!</v>
      </c>
      <c r="G364" s="86" t="e">
        <f>Summary!#REF!</f>
        <v>#REF!</v>
      </c>
      <c r="H364" s="86" t="e">
        <f>Summary!#REF!</f>
        <v>#REF!</v>
      </c>
      <c r="I364" s="345" t="e">
        <f>Summary!#REF!</f>
        <v>#REF!</v>
      </c>
      <c r="J364" s="345" t="e">
        <f>Summary!#REF!</f>
        <v>#REF!</v>
      </c>
      <c r="K364" s="931" t="e">
        <f>Summary!#REF!</f>
        <v>#REF!</v>
      </c>
    </row>
    <row r="365" spans="1:11" ht="12.75" customHeight="1" x14ac:dyDescent="0.2">
      <c r="A365" s="932"/>
      <c r="B365" s="112" t="e">
        <f>Summary!#REF!</f>
        <v>#REF!</v>
      </c>
      <c r="C365" s="86" t="e">
        <f>Summary!#REF!</f>
        <v>#REF!</v>
      </c>
      <c r="D365" s="86" t="e">
        <f>Summary!#REF!</f>
        <v>#REF!</v>
      </c>
      <c r="E365" s="112" t="e">
        <f>Summary!#REF!</f>
        <v>#REF!</v>
      </c>
      <c r="F365" s="86" t="e">
        <f>Summary!#REF!</f>
        <v>#REF!</v>
      </c>
      <c r="G365" s="86" t="e">
        <f>Summary!#REF!</f>
        <v>#REF!</v>
      </c>
      <c r="H365" s="86" t="e">
        <f>Summary!#REF!</f>
        <v>#REF!</v>
      </c>
      <c r="I365" s="345" t="e">
        <f>Summary!#REF!</f>
        <v>#REF!</v>
      </c>
      <c r="J365" s="345" t="e">
        <f>Summary!#REF!</f>
        <v>#REF!</v>
      </c>
      <c r="K365" s="931" t="e">
        <f>Summary!#REF!</f>
        <v>#REF!</v>
      </c>
    </row>
    <row r="366" spans="1:11" ht="12.75" customHeight="1" x14ac:dyDescent="0.2">
      <c r="A366" s="932"/>
      <c r="B366" s="112" t="e">
        <f>Summary!#REF!</f>
        <v>#REF!</v>
      </c>
      <c r="C366" s="86" t="e">
        <f>Summary!#REF!</f>
        <v>#REF!</v>
      </c>
      <c r="D366" s="86" t="e">
        <f>Summary!#REF!</f>
        <v>#REF!</v>
      </c>
      <c r="E366" s="112" t="e">
        <f>Summary!#REF!</f>
        <v>#REF!</v>
      </c>
      <c r="F366" s="86" t="e">
        <f>Summary!#REF!</f>
        <v>#REF!</v>
      </c>
      <c r="G366" s="86" t="e">
        <f>Summary!#REF!</f>
        <v>#REF!</v>
      </c>
      <c r="H366" s="86" t="e">
        <f>Summary!#REF!</f>
        <v>#REF!</v>
      </c>
      <c r="I366" s="345" t="e">
        <f>Summary!#REF!</f>
        <v>#REF!</v>
      </c>
      <c r="J366" s="345" t="e">
        <f>Summary!#REF!</f>
        <v>#REF!</v>
      </c>
      <c r="K366" s="931" t="e">
        <f>Summary!#REF!</f>
        <v>#REF!</v>
      </c>
    </row>
    <row r="367" spans="1:11" ht="12.75" customHeight="1" x14ac:dyDescent="0.2">
      <c r="A367" s="932"/>
      <c r="B367" s="112" t="e">
        <f>Summary!#REF!</f>
        <v>#REF!</v>
      </c>
      <c r="C367" s="86" t="e">
        <f>Summary!#REF!</f>
        <v>#REF!</v>
      </c>
      <c r="D367" s="86" t="e">
        <f>Summary!#REF!</f>
        <v>#REF!</v>
      </c>
      <c r="E367" s="112" t="e">
        <f>Summary!#REF!</f>
        <v>#REF!</v>
      </c>
      <c r="F367" s="86" t="e">
        <f>Summary!#REF!</f>
        <v>#REF!</v>
      </c>
      <c r="G367" s="86" t="e">
        <f>Summary!#REF!</f>
        <v>#REF!</v>
      </c>
      <c r="H367" s="86" t="e">
        <f>Summary!#REF!</f>
        <v>#REF!</v>
      </c>
      <c r="I367" s="345" t="e">
        <f>Summary!#REF!</f>
        <v>#REF!</v>
      </c>
      <c r="J367" s="345" t="e">
        <f>Summary!#REF!</f>
        <v>#REF!</v>
      </c>
      <c r="K367" s="931" t="e">
        <f>Summary!#REF!</f>
        <v>#REF!</v>
      </c>
    </row>
    <row r="368" spans="1:11" ht="12.75" customHeight="1" x14ac:dyDescent="0.2">
      <c r="A368" s="932"/>
      <c r="B368" s="112" t="e">
        <f>Summary!#REF!</f>
        <v>#REF!</v>
      </c>
      <c r="C368" s="86" t="e">
        <f>Summary!#REF!</f>
        <v>#REF!</v>
      </c>
      <c r="D368" s="86" t="e">
        <f>Summary!#REF!</f>
        <v>#REF!</v>
      </c>
      <c r="E368" s="112" t="e">
        <f>Summary!#REF!</f>
        <v>#REF!</v>
      </c>
      <c r="F368" s="86" t="e">
        <f>Summary!#REF!</f>
        <v>#REF!</v>
      </c>
      <c r="G368" s="86" t="e">
        <f>Summary!#REF!</f>
        <v>#REF!</v>
      </c>
      <c r="H368" s="86" t="e">
        <f>Summary!#REF!</f>
        <v>#REF!</v>
      </c>
      <c r="I368" s="345" t="e">
        <f>Summary!#REF!</f>
        <v>#REF!</v>
      </c>
      <c r="J368" s="345" t="e">
        <f>Summary!#REF!</f>
        <v>#REF!</v>
      </c>
      <c r="K368" s="931" t="e">
        <f>Summary!#REF!</f>
        <v>#REF!</v>
      </c>
    </row>
    <row r="369" spans="1:11" ht="12.75" customHeight="1" x14ac:dyDescent="0.2">
      <c r="A369" s="932"/>
      <c r="B369" s="112" t="e">
        <f>Summary!#REF!</f>
        <v>#REF!</v>
      </c>
      <c r="C369" s="86" t="e">
        <f>Summary!#REF!</f>
        <v>#REF!</v>
      </c>
      <c r="D369" s="86" t="e">
        <f>Summary!#REF!</f>
        <v>#REF!</v>
      </c>
      <c r="E369" s="112" t="e">
        <f>Summary!#REF!</f>
        <v>#REF!</v>
      </c>
      <c r="F369" s="86" t="e">
        <f>Summary!#REF!</f>
        <v>#REF!</v>
      </c>
      <c r="G369" s="86" t="e">
        <f>Summary!#REF!</f>
        <v>#REF!</v>
      </c>
      <c r="H369" s="86" t="e">
        <f>Summary!#REF!</f>
        <v>#REF!</v>
      </c>
      <c r="I369" s="345" t="e">
        <f>Summary!#REF!</f>
        <v>#REF!</v>
      </c>
      <c r="J369" s="345" t="e">
        <f>Summary!#REF!</f>
        <v>#REF!</v>
      </c>
      <c r="K369" s="931" t="e">
        <f>Summary!#REF!</f>
        <v>#REF!</v>
      </c>
    </row>
    <row r="370" spans="1:11" ht="12.75" customHeight="1" x14ac:dyDescent="0.2">
      <c r="A370" s="932"/>
      <c r="B370" s="112" t="e">
        <f>Summary!#REF!</f>
        <v>#REF!</v>
      </c>
      <c r="C370" s="86" t="e">
        <f>Summary!#REF!</f>
        <v>#REF!</v>
      </c>
      <c r="D370" s="86" t="e">
        <f>Summary!#REF!</f>
        <v>#REF!</v>
      </c>
      <c r="E370" s="112" t="e">
        <f>Summary!#REF!</f>
        <v>#REF!</v>
      </c>
      <c r="F370" s="86" t="e">
        <f>Summary!#REF!</f>
        <v>#REF!</v>
      </c>
      <c r="G370" s="86" t="e">
        <f>Summary!#REF!</f>
        <v>#REF!</v>
      </c>
      <c r="H370" s="86" t="e">
        <f>Summary!#REF!</f>
        <v>#REF!</v>
      </c>
      <c r="I370" s="345" t="e">
        <f>Summary!#REF!</f>
        <v>#REF!</v>
      </c>
      <c r="J370" s="345" t="e">
        <f>Summary!#REF!</f>
        <v>#REF!</v>
      </c>
      <c r="K370" s="931" t="e">
        <f>Summary!#REF!</f>
        <v>#REF!</v>
      </c>
    </row>
    <row r="371" spans="1:11" ht="12.75" customHeight="1" x14ac:dyDescent="0.2">
      <c r="A371" s="932"/>
      <c r="B371" s="112" t="e">
        <f>Summary!#REF!</f>
        <v>#REF!</v>
      </c>
      <c r="C371" s="86" t="e">
        <f>Summary!#REF!</f>
        <v>#REF!</v>
      </c>
      <c r="D371" s="86" t="e">
        <f>Summary!#REF!</f>
        <v>#REF!</v>
      </c>
      <c r="E371" s="112" t="e">
        <f>Summary!#REF!</f>
        <v>#REF!</v>
      </c>
      <c r="F371" s="86" t="e">
        <f>Summary!#REF!</f>
        <v>#REF!</v>
      </c>
      <c r="G371" s="86" t="e">
        <f>Summary!#REF!</f>
        <v>#REF!</v>
      </c>
      <c r="H371" s="86" t="e">
        <f>Summary!#REF!</f>
        <v>#REF!</v>
      </c>
      <c r="I371" s="345" t="e">
        <f>Summary!#REF!</f>
        <v>#REF!</v>
      </c>
      <c r="J371" s="345" t="e">
        <f>Summary!#REF!</f>
        <v>#REF!</v>
      </c>
      <c r="K371" s="931" t="e">
        <f>Summary!#REF!</f>
        <v>#REF!</v>
      </c>
    </row>
    <row r="372" spans="1:11" ht="12.75" customHeight="1" x14ac:dyDescent="0.2">
      <c r="A372" s="932"/>
      <c r="B372" s="112" t="e">
        <f>Summary!#REF!</f>
        <v>#REF!</v>
      </c>
      <c r="C372" s="86" t="e">
        <f>Summary!#REF!</f>
        <v>#REF!</v>
      </c>
      <c r="D372" s="86" t="e">
        <f>Summary!#REF!</f>
        <v>#REF!</v>
      </c>
      <c r="E372" s="112" t="e">
        <f>Summary!#REF!</f>
        <v>#REF!</v>
      </c>
      <c r="F372" s="86" t="e">
        <f>Summary!#REF!</f>
        <v>#REF!</v>
      </c>
      <c r="G372" s="86" t="e">
        <f>Summary!#REF!</f>
        <v>#REF!</v>
      </c>
      <c r="H372" s="86" t="e">
        <f>Summary!#REF!</f>
        <v>#REF!</v>
      </c>
      <c r="I372" s="345" t="e">
        <f>Summary!#REF!</f>
        <v>#REF!</v>
      </c>
      <c r="J372" s="345" t="e">
        <f>Summary!#REF!</f>
        <v>#REF!</v>
      </c>
      <c r="K372" s="931" t="e">
        <f>Summary!#REF!</f>
        <v>#REF!</v>
      </c>
    </row>
    <row r="373" spans="1:11" ht="12.75" customHeight="1" x14ac:dyDescent="0.2">
      <c r="A373" s="932"/>
      <c r="B373" s="112" t="e">
        <f>Summary!#REF!</f>
        <v>#REF!</v>
      </c>
      <c r="C373" s="86" t="e">
        <f>Summary!#REF!</f>
        <v>#REF!</v>
      </c>
      <c r="D373" s="86" t="e">
        <f>Summary!#REF!</f>
        <v>#REF!</v>
      </c>
      <c r="E373" s="112" t="e">
        <f>Summary!#REF!</f>
        <v>#REF!</v>
      </c>
      <c r="F373" s="86" t="e">
        <f>Summary!#REF!</f>
        <v>#REF!</v>
      </c>
      <c r="G373" s="86" t="e">
        <f>Summary!#REF!</f>
        <v>#REF!</v>
      </c>
      <c r="H373" s="86" t="e">
        <f>Summary!#REF!</f>
        <v>#REF!</v>
      </c>
      <c r="I373" s="345" t="e">
        <f>Summary!#REF!</f>
        <v>#REF!</v>
      </c>
      <c r="J373" s="345" t="e">
        <f>Summary!#REF!</f>
        <v>#REF!</v>
      </c>
      <c r="K373" s="931" t="e">
        <f>Summary!#REF!</f>
        <v>#REF!</v>
      </c>
    </row>
    <row r="374" spans="1:11" ht="12.75" customHeight="1" x14ac:dyDescent="0.2">
      <c r="A374" s="932"/>
      <c r="B374" s="112" t="e">
        <f>Summary!#REF!</f>
        <v>#REF!</v>
      </c>
      <c r="C374" s="86" t="e">
        <f>Summary!#REF!</f>
        <v>#REF!</v>
      </c>
      <c r="D374" s="86" t="e">
        <f>Summary!#REF!</f>
        <v>#REF!</v>
      </c>
      <c r="E374" s="112" t="e">
        <f>Summary!#REF!</f>
        <v>#REF!</v>
      </c>
      <c r="F374" s="86" t="e">
        <f>Summary!#REF!</f>
        <v>#REF!</v>
      </c>
      <c r="G374" s="86" t="e">
        <f>Summary!#REF!</f>
        <v>#REF!</v>
      </c>
      <c r="H374" s="86" t="e">
        <f>Summary!#REF!</f>
        <v>#REF!</v>
      </c>
      <c r="I374" s="345" t="e">
        <f>Summary!#REF!</f>
        <v>#REF!</v>
      </c>
      <c r="J374" s="345" t="e">
        <f>Summary!#REF!</f>
        <v>#REF!</v>
      </c>
      <c r="K374" s="931" t="e">
        <f>Summary!#REF!</f>
        <v>#REF!</v>
      </c>
    </row>
    <row r="375" spans="1:11" ht="12.75" customHeight="1" x14ac:dyDescent="0.2">
      <c r="A375" s="932"/>
      <c r="B375" s="112" t="e">
        <f>Summary!#REF!</f>
        <v>#REF!</v>
      </c>
      <c r="C375" s="86" t="e">
        <f>Summary!#REF!</f>
        <v>#REF!</v>
      </c>
      <c r="D375" s="86" t="e">
        <f>Summary!#REF!</f>
        <v>#REF!</v>
      </c>
      <c r="E375" s="112" t="e">
        <f>Summary!#REF!</f>
        <v>#REF!</v>
      </c>
      <c r="F375" s="86" t="e">
        <f>Summary!#REF!</f>
        <v>#REF!</v>
      </c>
      <c r="G375" s="86" t="e">
        <f>Summary!#REF!</f>
        <v>#REF!</v>
      </c>
      <c r="H375" s="86" t="e">
        <f>Summary!#REF!</f>
        <v>#REF!</v>
      </c>
      <c r="I375" s="345" t="e">
        <f>Summary!#REF!</f>
        <v>#REF!</v>
      </c>
      <c r="J375" s="345" t="e">
        <f>Summary!#REF!</f>
        <v>#REF!</v>
      </c>
      <c r="K375" s="931" t="e">
        <f>Summary!#REF!</f>
        <v>#REF!</v>
      </c>
    </row>
    <row r="376" spans="1:11" ht="12.75" customHeight="1" x14ac:dyDescent="0.2">
      <c r="A376" s="932"/>
      <c r="B376" s="112" t="e">
        <f>Summary!#REF!</f>
        <v>#REF!</v>
      </c>
      <c r="C376" s="86" t="e">
        <f>Summary!#REF!</f>
        <v>#REF!</v>
      </c>
      <c r="D376" s="86" t="e">
        <f>Summary!#REF!</f>
        <v>#REF!</v>
      </c>
      <c r="E376" s="112" t="e">
        <f>Summary!#REF!</f>
        <v>#REF!</v>
      </c>
      <c r="F376" s="86" t="e">
        <f>Summary!#REF!</f>
        <v>#REF!</v>
      </c>
      <c r="G376" s="86" t="e">
        <f>Summary!#REF!</f>
        <v>#REF!</v>
      </c>
      <c r="H376" s="86" t="e">
        <f>Summary!#REF!</f>
        <v>#REF!</v>
      </c>
      <c r="I376" s="345" t="e">
        <f>Summary!#REF!</f>
        <v>#REF!</v>
      </c>
      <c r="J376" s="345" t="e">
        <f>Summary!#REF!</f>
        <v>#REF!</v>
      </c>
      <c r="K376" s="931" t="e">
        <f>Summary!#REF!</f>
        <v>#REF!</v>
      </c>
    </row>
    <row r="377" spans="1:11" ht="12.75" customHeight="1" x14ac:dyDescent="0.2">
      <c r="A377" s="932"/>
      <c r="B377" s="112" t="e">
        <f>Summary!#REF!</f>
        <v>#REF!</v>
      </c>
      <c r="C377" s="86" t="e">
        <f>Summary!#REF!</f>
        <v>#REF!</v>
      </c>
      <c r="D377" s="86" t="e">
        <f>Summary!#REF!</f>
        <v>#REF!</v>
      </c>
      <c r="E377" s="112" t="e">
        <f>Summary!#REF!</f>
        <v>#REF!</v>
      </c>
      <c r="F377" s="86" t="e">
        <f>Summary!#REF!</f>
        <v>#REF!</v>
      </c>
      <c r="G377" s="86" t="e">
        <f>Summary!#REF!</f>
        <v>#REF!</v>
      </c>
      <c r="H377" s="86" t="e">
        <f>Summary!#REF!</f>
        <v>#REF!</v>
      </c>
      <c r="I377" s="345" t="e">
        <f>Summary!#REF!</f>
        <v>#REF!</v>
      </c>
      <c r="J377" s="345" t="e">
        <f>Summary!#REF!</f>
        <v>#REF!</v>
      </c>
      <c r="K377" s="931" t="e">
        <f>Summary!#REF!</f>
        <v>#REF!</v>
      </c>
    </row>
    <row r="378" spans="1:11" ht="12.75" customHeight="1" x14ac:dyDescent="0.2">
      <c r="A378" s="932"/>
      <c r="B378" s="112" t="e">
        <f>Summary!#REF!</f>
        <v>#REF!</v>
      </c>
      <c r="C378" s="86" t="e">
        <f>Summary!#REF!</f>
        <v>#REF!</v>
      </c>
      <c r="D378" s="86" t="e">
        <f>Summary!#REF!</f>
        <v>#REF!</v>
      </c>
      <c r="E378" s="112" t="e">
        <f>Summary!#REF!</f>
        <v>#REF!</v>
      </c>
      <c r="F378" s="86" t="e">
        <f>Summary!#REF!</f>
        <v>#REF!</v>
      </c>
      <c r="G378" s="86" t="e">
        <f>Summary!#REF!</f>
        <v>#REF!</v>
      </c>
      <c r="H378" s="86" t="e">
        <f>Summary!#REF!</f>
        <v>#REF!</v>
      </c>
      <c r="I378" s="345" t="e">
        <f>Summary!#REF!</f>
        <v>#REF!</v>
      </c>
      <c r="J378" s="345" t="e">
        <f>Summary!#REF!</f>
        <v>#REF!</v>
      </c>
      <c r="K378" s="931" t="e">
        <f>Summary!#REF!</f>
        <v>#REF!</v>
      </c>
    </row>
    <row r="379" spans="1:11" ht="12.75" customHeight="1" x14ac:dyDescent="0.2">
      <c r="A379" s="932"/>
      <c r="B379" s="112" t="e">
        <f>Summary!#REF!</f>
        <v>#REF!</v>
      </c>
      <c r="C379" s="86" t="e">
        <f>Summary!#REF!</f>
        <v>#REF!</v>
      </c>
      <c r="D379" s="86" t="e">
        <f>Summary!#REF!</f>
        <v>#REF!</v>
      </c>
      <c r="E379" s="112" t="e">
        <f>Summary!#REF!</f>
        <v>#REF!</v>
      </c>
      <c r="F379" s="86" t="e">
        <f>Summary!#REF!</f>
        <v>#REF!</v>
      </c>
      <c r="G379" s="86" t="e">
        <f>Summary!#REF!</f>
        <v>#REF!</v>
      </c>
      <c r="H379" s="86" t="e">
        <f>Summary!#REF!</f>
        <v>#REF!</v>
      </c>
      <c r="I379" s="345" t="e">
        <f>Summary!#REF!</f>
        <v>#REF!</v>
      </c>
      <c r="J379" s="345" t="e">
        <f>Summary!#REF!</f>
        <v>#REF!</v>
      </c>
      <c r="K379" s="931" t="e">
        <f>Summary!#REF!</f>
        <v>#REF!</v>
      </c>
    </row>
    <row r="380" spans="1:11" ht="12.75" customHeight="1" x14ac:dyDescent="0.2">
      <c r="A380" s="932"/>
      <c r="B380" s="112" t="e">
        <f>Summary!#REF!</f>
        <v>#REF!</v>
      </c>
      <c r="C380" s="86" t="e">
        <f>Summary!#REF!</f>
        <v>#REF!</v>
      </c>
      <c r="D380" s="86" t="e">
        <f>Summary!#REF!</f>
        <v>#REF!</v>
      </c>
      <c r="E380" s="112" t="e">
        <f>Summary!#REF!</f>
        <v>#REF!</v>
      </c>
      <c r="F380" s="86" t="e">
        <f>Summary!#REF!</f>
        <v>#REF!</v>
      </c>
      <c r="G380" s="86" t="e">
        <f>Summary!#REF!</f>
        <v>#REF!</v>
      </c>
      <c r="H380" s="86" t="e">
        <f>Summary!#REF!</f>
        <v>#REF!</v>
      </c>
      <c r="I380" s="345" t="e">
        <f>Summary!#REF!</f>
        <v>#REF!</v>
      </c>
      <c r="J380" s="345" t="e">
        <f>Summary!#REF!</f>
        <v>#REF!</v>
      </c>
      <c r="K380" s="931" t="e">
        <f>Summary!#REF!</f>
        <v>#REF!</v>
      </c>
    </row>
    <row r="381" spans="1:11" ht="12.75" customHeight="1" x14ac:dyDescent="0.2">
      <c r="A381" s="932"/>
      <c r="B381" s="112" t="e">
        <f>Summary!#REF!</f>
        <v>#REF!</v>
      </c>
      <c r="C381" s="86" t="e">
        <f>Summary!#REF!</f>
        <v>#REF!</v>
      </c>
      <c r="D381" s="86" t="e">
        <f>Summary!#REF!</f>
        <v>#REF!</v>
      </c>
      <c r="E381" s="112" t="e">
        <f>Summary!#REF!</f>
        <v>#REF!</v>
      </c>
      <c r="F381" s="86" t="e">
        <f>Summary!#REF!</f>
        <v>#REF!</v>
      </c>
      <c r="G381" s="86" t="e">
        <f>Summary!#REF!</f>
        <v>#REF!</v>
      </c>
      <c r="H381" s="86" t="e">
        <f>Summary!#REF!</f>
        <v>#REF!</v>
      </c>
      <c r="I381" s="345" t="e">
        <f>Summary!#REF!</f>
        <v>#REF!</v>
      </c>
      <c r="J381" s="345" t="e">
        <f>Summary!#REF!</f>
        <v>#REF!</v>
      </c>
      <c r="K381" s="931" t="e">
        <f>Summary!#REF!</f>
        <v>#REF!</v>
      </c>
    </row>
    <row r="382" spans="1:11" ht="12.75" customHeight="1" x14ac:dyDescent="0.2">
      <c r="A382" s="932"/>
      <c r="B382" s="112" t="e">
        <f>Summary!#REF!</f>
        <v>#REF!</v>
      </c>
      <c r="C382" s="86" t="e">
        <f>Summary!#REF!</f>
        <v>#REF!</v>
      </c>
      <c r="D382" s="86" t="e">
        <f>Summary!#REF!</f>
        <v>#REF!</v>
      </c>
      <c r="E382" s="112" t="e">
        <f>Summary!#REF!</f>
        <v>#REF!</v>
      </c>
      <c r="F382" s="86" t="e">
        <f>Summary!#REF!</f>
        <v>#REF!</v>
      </c>
      <c r="G382" s="86" t="e">
        <f>Summary!#REF!</f>
        <v>#REF!</v>
      </c>
      <c r="H382" s="86" t="e">
        <f>Summary!#REF!</f>
        <v>#REF!</v>
      </c>
      <c r="I382" s="345" t="e">
        <f>Summary!#REF!</f>
        <v>#REF!</v>
      </c>
      <c r="J382" s="345" t="e">
        <f>Summary!#REF!</f>
        <v>#REF!</v>
      </c>
      <c r="K382" s="931" t="e">
        <f>Summary!#REF!</f>
        <v>#REF!</v>
      </c>
    </row>
    <row r="383" spans="1:11" ht="12.75" customHeight="1" x14ac:dyDescent="0.2">
      <c r="A383" s="932"/>
      <c r="B383" s="112" t="e">
        <f>Summary!#REF!</f>
        <v>#REF!</v>
      </c>
      <c r="C383" s="86" t="e">
        <f>Summary!#REF!</f>
        <v>#REF!</v>
      </c>
      <c r="D383" s="86" t="e">
        <f>Summary!#REF!</f>
        <v>#REF!</v>
      </c>
      <c r="E383" s="112" t="e">
        <f>Summary!#REF!</f>
        <v>#REF!</v>
      </c>
      <c r="F383" s="86" t="e">
        <f>Summary!#REF!</f>
        <v>#REF!</v>
      </c>
      <c r="G383" s="86" t="e">
        <f>Summary!#REF!</f>
        <v>#REF!</v>
      </c>
      <c r="H383" s="86" t="e">
        <f>Summary!#REF!</f>
        <v>#REF!</v>
      </c>
      <c r="I383" s="345" t="e">
        <f>Summary!#REF!</f>
        <v>#REF!</v>
      </c>
      <c r="J383" s="345" t="e">
        <f>Summary!#REF!</f>
        <v>#REF!</v>
      </c>
      <c r="K383" s="931" t="e">
        <f>Summary!#REF!</f>
        <v>#REF!</v>
      </c>
    </row>
    <row r="384" spans="1:11" ht="12.75" customHeight="1" x14ac:dyDescent="0.2">
      <c r="A384" s="932"/>
      <c r="B384" s="112" t="e">
        <f>Summary!#REF!</f>
        <v>#REF!</v>
      </c>
      <c r="C384" s="86" t="e">
        <f>Summary!#REF!</f>
        <v>#REF!</v>
      </c>
      <c r="D384" s="86" t="e">
        <f>Summary!#REF!</f>
        <v>#REF!</v>
      </c>
      <c r="E384" s="112" t="e">
        <f>Summary!#REF!</f>
        <v>#REF!</v>
      </c>
      <c r="F384" s="86" t="e">
        <f>Summary!#REF!</f>
        <v>#REF!</v>
      </c>
      <c r="G384" s="86" t="e">
        <f>Summary!#REF!</f>
        <v>#REF!</v>
      </c>
      <c r="H384" s="86" t="e">
        <f>Summary!#REF!</f>
        <v>#REF!</v>
      </c>
      <c r="I384" s="345" t="e">
        <f>Summary!#REF!</f>
        <v>#REF!</v>
      </c>
      <c r="J384" s="345" t="e">
        <f>Summary!#REF!</f>
        <v>#REF!</v>
      </c>
      <c r="K384" s="931" t="e">
        <f>Summary!#REF!</f>
        <v>#REF!</v>
      </c>
    </row>
    <row r="385" spans="1:11" ht="12.75" customHeight="1" x14ac:dyDescent="0.2">
      <c r="A385" s="932"/>
      <c r="B385" s="112" t="e">
        <f>Summary!#REF!</f>
        <v>#REF!</v>
      </c>
      <c r="C385" s="86" t="e">
        <f>Summary!#REF!</f>
        <v>#REF!</v>
      </c>
      <c r="D385" s="86" t="e">
        <f>Summary!#REF!</f>
        <v>#REF!</v>
      </c>
      <c r="E385" s="112" t="e">
        <f>Summary!#REF!</f>
        <v>#REF!</v>
      </c>
      <c r="F385" s="86" t="e">
        <f>Summary!#REF!</f>
        <v>#REF!</v>
      </c>
      <c r="G385" s="86" t="e">
        <f>Summary!#REF!</f>
        <v>#REF!</v>
      </c>
      <c r="H385" s="86" t="e">
        <f>Summary!#REF!</f>
        <v>#REF!</v>
      </c>
      <c r="I385" s="345" t="e">
        <f>Summary!#REF!</f>
        <v>#REF!</v>
      </c>
      <c r="J385" s="345" t="e">
        <f>Summary!#REF!</f>
        <v>#REF!</v>
      </c>
      <c r="K385" s="931" t="e">
        <f>Summary!#REF!</f>
        <v>#REF!</v>
      </c>
    </row>
    <row r="386" spans="1:11" ht="12.75" customHeight="1" x14ac:dyDescent="0.2">
      <c r="A386" s="932"/>
      <c r="B386" s="112" t="e">
        <f>Summary!#REF!</f>
        <v>#REF!</v>
      </c>
      <c r="C386" s="86" t="e">
        <f>Summary!#REF!</f>
        <v>#REF!</v>
      </c>
      <c r="D386" s="86" t="e">
        <f>Summary!#REF!</f>
        <v>#REF!</v>
      </c>
      <c r="E386" s="112" t="e">
        <f>Summary!#REF!</f>
        <v>#REF!</v>
      </c>
      <c r="F386" s="86" t="e">
        <f>Summary!#REF!</f>
        <v>#REF!</v>
      </c>
      <c r="G386" s="86" t="e">
        <f>Summary!#REF!</f>
        <v>#REF!</v>
      </c>
      <c r="H386" s="86" t="e">
        <f>Summary!#REF!</f>
        <v>#REF!</v>
      </c>
      <c r="I386" s="345" t="e">
        <f>Summary!#REF!</f>
        <v>#REF!</v>
      </c>
      <c r="J386" s="345" t="e">
        <f>Summary!#REF!</f>
        <v>#REF!</v>
      </c>
      <c r="K386" s="931" t="e">
        <f>Summary!#REF!</f>
        <v>#REF!</v>
      </c>
    </row>
    <row r="387" spans="1:11" ht="12.75" customHeight="1" x14ac:dyDescent="0.2">
      <c r="A387" s="932"/>
      <c r="B387" s="112" t="e">
        <f>Summary!#REF!</f>
        <v>#REF!</v>
      </c>
      <c r="C387" s="86" t="e">
        <f>Summary!#REF!</f>
        <v>#REF!</v>
      </c>
      <c r="D387" s="86" t="e">
        <f>Summary!#REF!</f>
        <v>#REF!</v>
      </c>
      <c r="E387" s="112" t="e">
        <f>Summary!#REF!</f>
        <v>#REF!</v>
      </c>
      <c r="F387" s="86" t="e">
        <f>Summary!#REF!</f>
        <v>#REF!</v>
      </c>
      <c r="G387" s="86" t="e">
        <f>Summary!#REF!</f>
        <v>#REF!</v>
      </c>
      <c r="H387" s="86" t="e">
        <f>Summary!#REF!</f>
        <v>#REF!</v>
      </c>
      <c r="I387" s="345" t="e">
        <f>Summary!#REF!</f>
        <v>#REF!</v>
      </c>
      <c r="J387" s="345" t="e">
        <f>Summary!#REF!</f>
        <v>#REF!</v>
      </c>
      <c r="K387" s="931" t="e">
        <f>Summary!#REF!</f>
        <v>#REF!</v>
      </c>
    </row>
    <row r="388" spans="1:11" ht="12.75" customHeight="1" x14ac:dyDescent="0.2">
      <c r="A388" s="932"/>
      <c r="B388" s="112" t="e">
        <f>Summary!#REF!</f>
        <v>#REF!</v>
      </c>
      <c r="C388" s="86" t="e">
        <f>Summary!#REF!</f>
        <v>#REF!</v>
      </c>
      <c r="D388" s="86" t="e">
        <f>Summary!#REF!</f>
        <v>#REF!</v>
      </c>
      <c r="E388" s="112" t="e">
        <f>Summary!#REF!</f>
        <v>#REF!</v>
      </c>
      <c r="F388" s="86" t="e">
        <f>Summary!#REF!</f>
        <v>#REF!</v>
      </c>
      <c r="G388" s="86" t="e">
        <f>Summary!#REF!</f>
        <v>#REF!</v>
      </c>
      <c r="H388" s="86" t="e">
        <f>Summary!#REF!</f>
        <v>#REF!</v>
      </c>
      <c r="I388" s="345" t="e">
        <f>Summary!#REF!</f>
        <v>#REF!</v>
      </c>
      <c r="J388" s="345" t="e">
        <f>Summary!#REF!</f>
        <v>#REF!</v>
      </c>
      <c r="K388" s="931" t="e">
        <f>Summary!#REF!</f>
        <v>#REF!</v>
      </c>
    </row>
    <row r="389" spans="1:11" ht="12.75" customHeight="1" x14ac:dyDescent="0.2">
      <c r="A389" s="932"/>
      <c r="B389" s="112" t="e">
        <f>Summary!#REF!</f>
        <v>#REF!</v>
      </c>
      <c r="C389" s="86" t="e">
        <f>Summary!#REF!</f>
        <v>#REF!</v>
      </c>
      <c r="D389" s="86" t="e">
        <f>Summary!#REF!</f>
        <v>#REF!</v>
      </c>
      <c r="E389" s="112" t="e">
        <f>Summary!#REF!</f>
        <v>#REF!</v>
      </c>
      <c r="F389" s="86" t="e">
        <f>Summary!#REF!</f>
        <v>#REF!</v>
      </c>
      <c r="G389" s="86" t="e">
        <f>Summary!#REF!</f>
        <v>#REF!</v>
      </c>
      <c r="H389" s="86" t="e">
        <f>Summary!#REF!</f>
        <v>#REF!</v>
      </c>
      <c r="I389" s="345" t="e">
        <f>Summary!#REF!</f>
        <v>#REF!</v>
      </c>
      <c r="J389" s="345" t="e">
        <f>Summary!#REF!</f>
        <v>#REF!</v>
      </c>
      <c r="K389" s="931" t="e">
        <f>Summary!#REF!</f>
        <v>#REF!</v>
      </c>
    </row>
    <row r="390" spans="1:11" ht="12.75" customHeight="1" x14ac:dyDescent="0.2">
      <c r="A390" s="932"/>
      <c r="B390" s="112" t="e">
        <f>Summary!#REF!</f>
        <v>#REF!</v>
      </c>
      <c r="C390" s="86" t="e">
        <f>Summary!#REF!</f>
        <v>#REF!</v>
      </c>
      <c r="D390" s="86" t="e">
        <f>Summary!#REF!</f>
        <v>#REF!</v>
      </c>
      <c r="E390" s="112" t="e">
        <f>Summary!#REF!</f>
        <v>#REF!</v>
      </c>
      <c r="F390" s="86" t="e">
        <f>Summary!#REF!</f>
        <v>#REF!</v>
      </c>
      <c r="G390" s="86" t="e">
        <f>Summary!#REF!</f>
        <v>#REF!</v>
      </c>
      <c r="H390" s="86" t="e">
        <f>Summary!#REF!</f>
        <v>#REF!</v>
      </c>
      <c r="I390" s="345" t="e">
        <f>Summary!#REF!</f>
        <v>#REF!</v>
      </c>
      <c r="J390" s="345" t="e">
        <f>Summary!#REF!</f>
        <v>#REF!</v>
      </c>
      <c r="K390" s="931" t="e">
        <f>Summary!#REF!</f>
        <v>#REF!</v>
      </c>
    </row>
    <row r="391" spans="1:11" ht="12.75" customHeight="1" x14ac:dyDescent="0.2">
      <c r="A391" s="932"/>
      <c r="B391" s="112" t="e">
        <f>Summary!#REF!</f>
        <v>#REF!</v>
      </c>
      <c r="C391" s="86" t="e">
        <f>Summary!#REF!</f>
        <v>#REF!</v>
      </c>
      <c r="D391" s="86" t="e">
        <f>Summary!#REF!</f>
        <v>#REF!</v>
      </c>
      <c r="E391" s="112" t="e">
        <f>Summary!#REF!</f>
        <v>#REF!</v>
      </c>
      <c r="F391" s="86" t="e">
        <f>Summary!#REF!</f>
        <v>#REF!</v>
      </c>
      <c r="G391" s="86" t="e">
        <f>Summary!#REF!</f>
        <v>#REF!</v>
      </c>
      <c r="H391" s="86" t="e">
        <f>Summary!#REF!</f>
        <v>#REF!</v>
      </c>
      <c r="I391" s="345" t="e">
        <f>Summary!#REF!</f>
        <v>#REF!</v>
      </c>
      <c r="J391" s="345" t="e">
        <f>Summary!#REF!</f>
        <v>#REF!</v>
      </c>
      <c r="K391" s="931" t="e">
        <f>Summary!#REF!</f>
        <v>#REF!</v>
      </c>
    </row>
    <row r="392" spans="1:11" ht="12.75" customHeight="1" x14ac:dyDescent="0.2">
      <c r="A392" s="932"/>
      <c r="B392" s="112" t="e">
        <f>Summary!#REF!</f>
        <v>#REF!</v>
      </c>
      <c r="C392" s="86" t="e">
        <f>Summary!#REF!</f>
        <v>#REF!</v>
      </c>
      <c r="D392" s="86" t="e">
        <f>Summary!#REF!</f>
        <v>#REF!</v>
      </c>
      <c r="E392" s="112" t="e">
        <f>Summary!#REF!</f>
        <v>#REF!</v>
      </c>
      <c r="F392" s="86" t="e">
        <f>Summary!#REF!</f>
        <v>#REF!</v>
      </c>
      <c r="G392" s="86" t="e">
        <f>Summary!#REF!</f>
        <v>#REF!</v>
      </c>
      <c r="H392" s="86" t="e">
        <f>Summary!#REF!</f>
        <v>#REF!</v>
      </c>
      <c r="I392" s="345" t="e">
        <f>Summary!#REF!</f>
        <v>#REF!</v>
      </c>
      <c r="J392" s="345" t="e">
        <f>Summary!#REF!</f>
        <v>#REF!</v>
      </c>
      <c r="K392" s="931" t="e">
        <f>Summary!#REF!</f>
        <v>#REF!</v>
      </c>
    </row>
    <row r="393" spans="1:11" ht="12.75" customHeight="1" x14ac:dyDescent="0.2">
      <c r="A393" s="932"/>
      <c r="B393" s="112" t="e">
        <f>Summary!#REF!</f>
        <v>#REF!</v>
      </c>
      <c r="C393" s="86" t="e">
        <f>Summary!#REF!</f>
        <v>#REF!</v>
      </c>
      <c r="D393" s="86" t="e">
        <f>Summary!#REF!</f>
        <v>#REF!</v>
      </c>
      <c r="E393" s="112" t="e">
        <f>Summary!#REF!</f>
        <v>#REF!</v>
      </c>
      <c r="F393" s="86" t="e">
        <f>Summary!#REF!</f>
        <v>#REF!</v>
      </c>
      <c r="G393" s="86" t="e">
        <f>Summary!#REF!</f>
        <v>#REF!</v>
      </c>
      <c r="H393" s="86" t="e">
        <f>Summary!#REF!</f>
        <v>#REF!</v>
      </c>
      <c r="I393" s="345" t="e">
        <f>Summary!#REF!</f>
        <v>#REF!</v>
      </c>
      <c r="J393" s="345" t="e">
        <f>Summary!#REF!</f>
        <v>#REF!</v>
      </c>
      <c r="K393" s="931" t="e">
        <f>Summary!#REF!</f>
        <v>#REF!</v>
      </c>
    </row>
    <row r="394" spans="1:11" ht="12.75" customHeight="1" x14ac:dyDescent="0.2">
      <c r="A394" s="932"/>
      <c r="B394" s="112" t="e">
        <f>Summary!#REF!</f>
        <v>#REF!</v>
      </c>
      <c r="C394" s="86" t="e">
        <f>Summary!#REF!</f>
        <v>#REF!</v>
      </c>
      <c r="D394" s="86" t="e">
        <f>Summary!#REF!</f>
        <v>#REF!</v>
      </c>
      <c r="E394" s="112" t="e">
        <f>Summary!#REF!</f>
        <v>#REF!</v>
      </c>
      <c r="F394" s="86" t="e">
        <f>Summary!#REF!</f>
        <v>#REF!</v>
      </c>
      <c r="G394" s="86" t="e">
        <f>Summary!#REF!</f>
        <v>#REF!</v>
      </c>
      <c r="H394" s="86" t="e">
        <f>Summary!#REF!</f>
        <v>#REF!</v>
      </c>
      <c r="I394" s="345" t="e">
        <f>Summary!#REF!</f>
        <v>#REF!</v>
      </c>
      <c r="J394" s="345" t="e">
        <f>Summary!#REF!</f>
        <v>#REF!</v>
      </c>
      <c r="K394" s="931" t="e">
        <f>Summary!#REF!</f>
        <v>#REF!</v>
      </c>
    </row>
    <row r="395" spans="1:11" ht="12.75" customHeight="1" x14ac:dyDescent="0.2">
      <c r="A395" s="932"/>
      <c r="B395" s="112" t="e">
        <f>Summary!#REF!</f>
        <v>#REF!</v>
      </c>
      <c r="C395" s="86" t="e">
        <f>Summary!#REF!</f>
        <v>#REF!</v>
      </c>
      <c r="D395" s="86" t="e">
        <f>Summary!#REF!</f>
        <v>#REF!</v>
      </c>
      <c r="E395" s="112" t="e">
        <f>Summary!#REF!</f>
        <v>#REF!</v>
      </c>
      <c r="F395" s="86" t="e">
        <f>Summary!#REF!</f>
        <v>#REF!</v>
      </c>
      <c r="G395" s="86" t="e">
        <f>Summary!#REF!</f>
        <v>#REF!</v>
      </c>
      <c r="H395" s="86" t="e">
        <f>Summary!#REF!</f>
        <v>#REF!</v>
      </c>
      <c r="I395" s="345" t="e">
        <f>Summary!#REF!</f>
        <v>#REF!</v>
      </c>
      <c r="J395" s="345" t="e">
        <f>Summary!#REF!</f>
        <v>#REF!</v>
      </c>
      <c r="K395" s="931" t="e">
        <f>Summary!#REF!</f>
        <v>#REF!</v>
      </c>
    </row>
    <row r="396" spans="1:11" ht="12.75" customHeight="1" x14ac:dyDescent="0.2">
      <c r="A396" s="932"/>
      <c r="B396" s="112" t="e">
        <f>Summary!#REF!</f>
        <v>#REF!</v>
      </c>
      <c r="C396" s="86" t="e">
        <f>Summary!#REF!</f>
        <v>#REF!</v>
      </c>
      <c r="D396" s="86" t="e">
        <f>Summary!#REF!</f>
        <v>#REF!</v>
      </c>
      <c r="E396" s="112" t="e">
        <f>Summary!#REF!</f>
        <v>#REF!</v>
      </c>
      <c r="F396" s="86" t="e">
        <f>Summary!#REF!</f>
        <v>#REF!</v>
      </c>
      <c r="G396" s="86" t="e">
        <f>Summary!#REF!</f>
        <v>#REF!</v>
      </c>
      <c r="H396" s="86" t="e">
        <f>Summary!#REF!</f>
        <v>#REF!</v>
      </c>
      <c r="I396" s="345" t="e">
        <f>Summary!#REF!</f>
        <v>#REF!</v>
      </c>
      <c r="J396" s="345" t="e">
        <f>Summary!#REF!</f>
        <v>#REF!</v>
      </c>
      <c r="K396" s="931" t="e">
        <f>Summary!#REF!</f>
        <v>#REF!</v>
      </c>
    </row>
    <row r="397" spans="1:11" ht="12.75" customHeight="1" x14ac:dyDescent="0.2">
      <c r="A397" s="932"/>
      <c r="B397" s="112" t="e">
        <f>Summary!#REF!</f>
        <v>#REF!</v>
      </c>
      <c r="C397" s="86" t="e">
        <f>Summary!#REF!</f>
        <v>#REF!</v>
      </c>
      <c r="D397" s="86" t="e">
        <f>Summary!#REF!</f>
        <v>#REF!</v>
      </c>
      <c r="E397" s="112" t="e">
        <f>Summary!#REF!</f>
        <v>#REF!</v>
      </c>
      <c r="F397" s="86" t="e">
        <f>Summary!#REF!</f>
        <v>#REF!</v>
      </c>
      <c r="G397" s="86" t="e">
        <f>Summary!#REF!</f>
        <v>#REF!</v>
      </c>
      <c r="H397" s="86" t="e">
        <f>Summary!#REF!</f>
        <v>#REF!</v>
      </c>
      <c r="I397" s="345" t="e">
        <f>Summary!#REF!</f>
        <v>#REF!</v>
      </c>
      <c r="J397" s="345" t="e">
        <f>Summary!#REF!</f>
        <v>#REF!</v>
      </c>
      <c r="K397" s="931" t="e">
        <f>Summary!#REF!</f>
        <v>#REF!</v>
      </c>
    </row>
    <row r="398" spans="1:11" ht="12.75" customHeight="1" x14ac:dyDescent="0.2">
      <c r="A398" s="932"/>
      <c r="B398" s="112" t="e">
        <f>Summary!#REF!</f>
        <v>#REF!</v>
      </c>
      <c r="C398" s="86" t="e">
        <f>Summary!#REF!</f>
        <v>#REF!</v>
      </c>
      <c r="D398" s="86" t="e">
        <f>Summary!#REF!</f>
        <v>#REF!</v>
      </c>
      <c r="E398" s="112" t="e">
        <f>Summary!#REF!</f>
        <v>#REF!</v>
      </c>
      <c r="F398" s="86" t="e">
        <f>Summary!#REF!</f>
        <v>#REF!</v>
      </c>
      <c r="G398" s="86" t="e">
        <f>Summary!#REF!</f>
        <v>#REF!</v>
      </c>
      <c r="H398" s="86" t="e">
        <f>Summary!#REF!</f>
        <v>#REF!</v>
      </c>
      <c r="I398" s="345" t="e">
        <f>Summary!#REF!</f>
        <v>#REF!</v>
      </c>
      <c r="J398" s="345" t="e">
        <f>Summary!#REF!</f>
        <v>#REF!</v>
      </c>
      <c r="K398" s="931" t="e">
        <f>Summary!#REF!</f>
        <v>#REF!</v>
      </c>
    </row>
    <row r="399" spans="1:11" ht="12.75" customHeight="1" x14ac:dyDescent="0.2">
      <c r="A399" s="932"/>
      <c r="B399" s="112" t="e">
        <f>Summary!#REF!</f>
        <v>#REF!</v>
      </c>
      <c r="C399" s="86" t="e">
        <f>Summary!#REF!</f>
        <v>#REF!</v>
      </c>
      <c r="D399" s="86" t="e">
        <f>Summary!#REF!</f>
        <v>#REF!</v>
      </c>
      <c r="E399" s="112" t="e">
        <f>Summary!#REF!</f>
        <v>#REF!</v>
      </c>
      <c r="F399" s="86" t="e">
        <f>Summary!#REF!</f>
        <v>#REF!</v>
      </c>
      <c r="G399" s="86" t="e">
        <f>Summary!#REF!</f>
        <v>#REF!</v>
      </c>
      <c r="H399" s="86" t="e">
        <f>Summary!#REF!</f>
        <v>#REF!</v>
      </c>
      <c r="I399" s="345" t="e">
        <f>Summary!#REF!</f>
        <v>#REF!</v>
      </c>
      <c r="J399" s="345" t="e">
        <f>Summary!#REF!</f>
        <v>#REF!</v>
      </c>
      <c r="K399" s="931" t="e">
        <f>Summary!#REF!</f>
        <v>#REF!</v>
      </c>
    </row>
    <row r="400" spans="1:11" ht="12.75" customHeight="1" x14ac:dyDescent="0.2">
      <c r="A400" s="932"/>
      <c r="B400" s="112" t="e">
        <f>Summary!#REF!</f>
        <v>#REF!</v>
      </c>
      <c r="C400" s="86" t="e">
        <f>Summary!#REF!</f>
        <v>#REF!</v>
      </c>
      <c r="D400" s="86" t="e">
        <f>Summary!#REF!</f>
        <v>#REF!</v>
      </c>
      <c r="E400" s="112" t="e">
        <f>Summary!#REF!</f>
        <v>#REF!</v>
      </c>
      <c r="F400" s="86" t="e">
        <f>Summary!#REF!</f>
        <v>#REF!</v>
      </c>
      <c r="G400" s="86" t="e">
        <f>Summary!#REF!</f>
        <v>#REF!</v>
      </c>
      <c r="H400" s="86" t="e">
        <f>Summary!#REF!</f>
        <v>#REF!</v>
      </c>
      <c r="I400" s="345" t="e">
        <f>Summary!#REF!</f>
        <v>#REF!</v>
      </c>
      <c r="J400" s="345" t="e">
        <f>Summary!#REF!</f>
        <v>#REF!</v>
      </c>
      <c r="K400" s="931" t="e">
        <f>Summary!#REF!</f>
        <v>#REF!</v>
      </c>
    </row>
    <row r="401" spans="1:11" ht="12.75" customHeight="1" x14ac:dyDescent="0.2">
      <c r="A401" s="932"/>
      <c r="B401" s="112" t="e">
        <f>Summary!#REF!</f>
        <v>#REF!</v>
      </c>
      <c r="C401" s="86" t="e">
        <f>Summary!#REF!</f>
        <v>#REF!</v>
      </c>
      <c r="D401" s="86" t="e">
        <f>Summary!#REF!</f>
        <v>#REF!</v>
      </c>
      <c r="E401" s="112" t="e">
        <f>Summary!#REF!</f>
        <v>#REF!</v>
      </c>
      <c r="F401" s="86" t="e">
        <f>Summary!#REF!</f>
        <v>#REF!</v>
      </c>
      <c r="G401" s="86" t="e">
        <f>Summary!#REF!</f>
        <v>#REF!</v>
      </c>
      <c r="H401" s="86" t="e">
        <f>Summary!#REF!</f>
        <v>#REF!</v>
      </c>
      <c r="I401" s="345" t="e">
        <f>Summary!#REF!</f>
        <v>#REF!</v>
      </c>
      <c r="J401" s="345" t="e">
        <f>Summary!#REF!</f>
        <v>#REF!</v>
      </c>
      <c r="K401" s="931" t="e">
        <f>Summary!#REF!</f>
        <v>#REF!</v>
      </c>
    </row>
    <row r="402" spans="1:11" ht="12.75" customHeight="1" x14ac:dyDescent="0.2">
      <c r="A402" s="932"/>
      <c r="B402" s="112" t="e">
        <f>Summary!#REF!</f>
        <v>#REF!</v>
      </c>
      <c r="C402" s="86" t="e">
        <f>Summary!#REF!</f>
        <v>#REF!</v>
      </c>
      <c r="D402" s="86" t="e">
        <f>Summary!#REF!</f>
        <v>#REF!</v>
      </c>
      <c r="E402" s="112" t="e">
        <f>Summary!#REF!</f>
        <v>#REF!</v>
      </c>
      <c r="F402" s="86" t="e">
        <f>Summary!#REF!</f>
        <v>#REF!</v>
      </c>
      <c r="G402" s="86" t="e">
        <f>Summary!#REF!</f>
        <v>#REF!</v>
      </c>
      <c r="H402" s="86" t="e">
        <f>Summary!#REF!</f>
        <v>#REF!</v>
      </c>
      <c r="I402" s="345" t="e">
        <f>Summary!#REF!</f>
        <v>#REF!</v>
      </c>
      <c r="J402" s="345" t="e">
        <f>Summary!#REF!</f>
        <v>#REF!</v>
      </c>
      <c r="K402" s="931" t="e">
        <f>Summary!#REF!</f>
        <v>#REF!</v>
      </c>
    </row>
    <row r="403" spans="1:11" ht="12.75" customHeight="1" x14ac:dyDescent="0.2">
      <c r="A403" s="932"/>
      <c r="B403" s="112" t="e">
        <f>Summary!#REF!</f>
        <v>#REF!</v>
      </c>
      <c r="C403" s="86" t="e">
        <f>Summary!#REF!</f>
        <v>#REF!</v>
      </c>
      <c r="D403" s="86" t="e">
        <f>Summary!#REF!</f>
        <v>#REF!</v>
      </c>
      <c r="E403" s="112" t="e">
        <f>Summary!#REF!</f>
        <v>#REF!</v>
      </c>
      <c r="F403" s="86" t="e">
        <f>Summary!#REF!</f>
        <v>#REF!</v>
      </c>
      <c r="G403" s="86" t="e">
        <f>Summary!#REF!</f>
        <v>#REF!</v>
      </c>
      <c r="H403" s="86" t="e">
        <f>Summary!#REF!</f>
        <v>#REF!</v>
      </c>
      <c r="I403" s="345" t="e">
        <f>Summary!#REF!</f>
        <v>#REF!</v>
      </c>
      <c r="J403" s="345" t="e">
        <f>Summary!#REF!</f>
        <v>#REF!</v>
      </c>
      <c r="K403" s="931" t="e">
        <f>Summary!#REF!</f>
        <v>#REF!</v>
      </c>
    </row>
    <row r="404" spans="1:11" ht="12.75" customHeight="1" x14ac:dyDescent="0.2">
      <c r="A404" s="932"/>
      <c r="B404" s="112" t="e">
        <f>Summary!#REF!</f>
        <v>#REF!</v>
      </c>
      <c r="C404" s="86" t="e">
        <f>Summary!#REF!</f>
        <v>#REF!</v>
      </c>
      <c r="D404" s="86" t="e">
        <f>Summary!#REF!</f>
        <v>#REF!</v>
      </c>
      <c r="E404" s="112" t="e">
        <f>Summary!#REF!</f>
        <v>#REF!</v>
      </c>
      <c r="F404" s="86" t="e">
        <f>Summary!#REF!</f>
        <v>#REF!</v>
      </c>
      <c r="G404" s="86" t="e">
        <f>Summary!#REF!</f>
        <v>#REF!</v>
      </c>
      <c r="H404" s="86" t="e">
        <f>Summary!#REF!</f>
        <v>#REF!</v>
      </c>
      <c r="I404" s="345" t="e">
        <f>Summary!#REF!</f>
        <v>#REF!</v>
      </c>
      <c r="J404" s="345" t="e">
        <f>Summary!#REF!</f>
        <v>#REF!</v>
      </c>
      <c r="K404" s="931" t="e">
        <f>Summary!#REF!</f>
        <v>#REF!</v>
      </c>
    </row>
    <row r="405" spans="1:11" ht="12.75" customHeight="1" x14ac:dyDescent="0.2">
      <c r="A405" s="932"/>
      <c r="B405" s="112" t="e">
        <f>Summary!#REF!</f>
        <v>#REF!</v>
      </c>
      <c r="C405" s="86" t="e">
        <f>Summary!#REF!</f>
        <v>#REF!</v>
      </c>
      <c r="D405" s="86" t="e">
        <f>Summary!#REF!</f>
        <v>#REF!</v>
      </c>
      <c r="E405" s="112" t="e">
        <f>Summary!#REF!</f>
        <v>#REF!</v>
      </c>
      <c r="F405" s="86" t="e">
        <f>Summary!#REF!</f>
        <v>#REF!</v>
      </c>
      <c r="G405" s="86" t="e">
        <f>Summary!#REF!</f>
        <v>#REF!</v>
      </c>
      <c r="H405" s="86" t="e">
        <f>Summary!#REF!</f>
        <v>#REF!</v>
      </c>
      <c r="I405" s="345" t="e">
        <f>Summary!#REF!</f>
        <v>#REF!</v>
      </c>
      <c r="J405" s="345" t="e">
        <f>Summary!#REF!</f>
        <v>#REF!</v>
      </c>
      <c r="K405" s="931" t="e">
        <f>Summary!#REF!</f>
        <v>#REF!</v>
      </c>
    </row>
    <row r="406" spans="1:11" ht="12.75" customHeight="1" x14ac:dyDescent="0.2">
      <c r="A406" s="932"/>
      <c r="B406" s="112" t="e">
        <f>Summary!#REF!</f>
        <v>#REF!</v>
      </c>
      <c r="C406" s="86" t="e">
        <f>Summary!#REF!</f>
        <v>#REF!</v>
      </c>
      <c r="D406" s="86" t="e">
        <f>Summary!#REF!</f>
        <v>#REF!</v>
      </c>
      <c r="E406" s="112" t="e">
        <f>Summary!#REF!</f>
        <v>#REF!</v>
      </c>
      <c r="F406" s="86" t="e">
        <f>Summary!#REF!</f>
        <v>#REF!</v>
      </c>
      <c r="G406" s="86" t="e">
        <f>Summary!#REF!</f>
        <v>#REF!</v>
      </c>
      <c r="H406" s="86" t="e">
        <f>Summary!#REF!</f>
        <v>#REF!</v>
      </c>
      <c r="I406" s="345" t="e">
        <f>Summary!#REF!</f>
        <v>#REF!</v>
      </c>
      <c r="J406" s="345" t="e">
        <f>Summary!#REF!</f>
        <v>#REF!</v>
      </c>
      <c r="K406" s="931" t="e">
        <f>Summary!#REF!</f>
        <v>#REF!</v>
      </c>
    </row>
    <row r="407" spans="1:11" ht="12.75" customHeight="1" x14ac:dyDescent="0.2">
      <c r="A407" s="932"/>
      <c r="B407" s="112" t="e">
        <f>Summary!#REF!</f>
        <v>#REF!</v>
      </c>
      <c r="C407" s="86" t="e">
        <f>Summary!#REF!</f>
        <v>#REF!</v>
      </c>
      <c r="D407" s="86" t="e">
        <f>Summary!#REF!</f>
        <v>#REF!</v>
      </c>
      <c r="E407" s="112" t="e">
        <f>Summary!#REF!</f>
        <v>#REF!</v>
      </c>
      <c r="F407" s="86" t="e">
        <f>Summary!#REF!</f>
        <v>#REF!</v>
      </c>
      <c r="G407" s="86" t="e">
        <f>Summary!#REF!</f>
        <v>#REF!</v>
      </c>
      <c r="H407" s="86" t="e">
        <f>Summary!#REF!</f>
        <v>#REF!</v>
      </c>
      <c r="I407" s="345" t="e">
        <f>Summary!#REF!</f>
        <v>#REF!</v>
      </c>
      <c r="J407" s="345" t="e">
        <f>Summary!#REF!</f>
        <v>#REF!</v>
      </c>
      <c r="K407" s="931" t="e">
        <f>Summary!#REF!</f>
        <v>#REF!</v>
      </c>
    </row>
    <row r="408" spans="1:11" ht="12.75" customHeight="1" x14ac:dyDescent="0.2">
      <c r="A408" s="932"/>
      <c r="B408" s="112" t="e">
        <f>Summary!#REF!</f>
        <v>#REF!</v>
      </c>
      <c r="C408" s="86" t="e">
        <f>Summary!#REF!</f>
        <v>#REF!</v>
      </c>
      <c r="D408" s="86" t="e">
        <f>Summary!#REF!</f>
        <v>#REF!</v>
      </c>
      <c r="E408" s="112" t="e">
        <f>Summary!#REF!</f>
        <v>#REF!</v>
      </c>
      <c r="F408" s="86" t="e">
        <f>Summary!#REF!</f>
        <v>#REF!</v>
      </c>
      <c r="G408" s="86" t="e">
        <f>Summary!#REF!</f>
        <v>#REF!</v>
      </c>
      <c r="H408" s="86" t="e">
        <f>Summary!#REF!</f>
        <v>#REF!</v>
      </c>
      <c r="I408" s="345" t="e">
        <f>Summary!#REF!</f>
        <v>#REF!</v>
      </c>
      <c r="J408" s="345" t="e">
        <f>Summary!#REF!</f>
        <v>#REF!</v>
      </c>
      <c r="K408" s="931" t="e">
        <f>Summary!#REF!</f>
        <v>#REF!</v>
      </c>
    </row>
    <row r="409" spans="1:11" ht="12.75" customHeight="1" x14ac:dyDescent="0.2">
      <c r="A409" s="932"/>
      <c r="B409" s="112" t="e">
        <f>Summary!#REF!</f>
        <v>#REF!</v>
      </c>
      <c r="C409" s="86" t="e">
        <f>Summary!#REF!</f>
        <v>#REF!</v>
      </c>
      <c r="D409" s="86" t="e">
        <f>Summary!#REF!</f>
        <v>#REF!</v>
      </c>
      <c r="E409" s="112" t="e">
        <f>Summary!#REF!</f>
        <v>#REF!</v>
      </c>
      <c r="F409" s="86" t="e">
        <f>Summary!#REF!</f>
        <v>#REF!</v>
      </c>
      <c r="G409" s="86" t="e">
        <f>Summary!#REF!</f>
        <v>#REF!</v>
      </c>
      <c r="H409" s="86" t="e">
        <f>Summary!#REF!</f>
        <v>#REF!</v>
      </c>
      <c r="I409" s="345" t="e">
        <f>Summary!#REF!</f>
        <v>#REF!</v>
      </c>
      <c r="J409" s="345" t="e">
        <f>Summary!#REF!</f>
        <v>#REF!</v>
      </c>
      <c r="K409" s="931" t="e">
        <f>Summary!#REF!</f>
        <v>#REF!</v>
      </c>
    </row>
    <row r="410" spans="1:11" ht="12.75" customHeight="1" x14ac:dyDescent="0.2">
      <c r="A410" s="932"/>
      <c r="B410" s="112" t="e">
        <f>Summary!#REF!</f>
        <v>#REF!</v>
      </c>
      <c r="C410" s="86" t="e">
        <f>Summary!#REF!</f>
        <v>#REF!</v>
      </c>
      <c r="D410" s="86" t="e">
        <f>Summary!#REF!</f>
        <v>#REF!</v>
      </c>
      <c r="E410" s="112" t="e">
        <f>Summary!#REF!</f>
        <v>#REF!</v>
      </c>
      <c r="F410" s="86" t="e">
        <f>Summary!#REF!</f>
        <v>#REF!</v>
      </c>
      <c r="G410" s="86" t="e">
        <f>Summary!#REF!</f>
        <v>#REF!</v>
      </c>
      <c r="H410" s="86" t="e">
        <f>Summary!#REF!</f>
        <v>#REF!</v>
      </c>
      <c r="I410" s="345" t="e">
        <f>Summary!#REF!</f>
        <v>#REF!</v>
      </c>
      <c r="J410" s="345" t="e">
        <f>Summary!#REF!</f>
        <v>#REF!</v>
      </c>
      <c r="K410" s="931" t="e">
        <f>Summary!#REF!</f>
        <v>#REF!</v>
      </c>
    </row>
    <row r="411" spans="1:11" ht="12.75" customHeight="1" x14ac:dyDescent="0.2">
      <c r="A411" s="932"/>
      <c r="B411" s="112" t="e">
        <f>Summary!#REF!</f>
        <v>#REF!</v>
      </c>
      <c r="C411" s="86" t="e">
        <f>Summary!#REF!</f>
        <v>#REF!</v>
      </c>
      <c r="D411" s="86" t="e">
        <f>Summary!#REF!</f>
        <v>#REF!</v>
      </c>
      <c r="E411" s="112" t="e">
        <f>Summary!#REF!</f>
        <v>#REF!</v>
      </c>
      <c r="F411" s="86" t="e">
        <f>Summary!#REF!</f>
        <v>#REF!</v>
      </c>
      <c r="G411" s="86" t="e">
        <f>Summary!#REF!</f>
        <v>#REF!</v>
      </c>
      <c r="H411" s="86" t="e">
        <f>Summary!#REF!</f>
        <v>#REF!</v>
      </c>
      <c r="I411" s="345" t="e">
        <f>Summary!#REF!</f>
        <v>#REF!</v>
      </c>
      <c r="J411" s="345" t="e">
        <f>Summary!#REF!</f>
        <v>#REF!</v>
      </c>
      <c r="K411" s="931" t="e">
        <f>Summary!#REF!</f>
        <v>#REF!</v>
      </c>
    </row>
    <row r="412" spans="1:11" ht="12.75" customHeight="1" x14ac:dyDescent="0.2">
      <c r="A412" s="932"/>
      <c r="B412" s="112" t="e">
        <f>Summary!#REF!</f>
        <v>#REF!</v>
      </c>
      <c r="C412" s="86" t="e">
        <f>Summary!#REF!</f>
        <v>#REF!</v>
      </c>
      <c r="D412" s="86" t="e">
        <f>Summary!#REF!</f>
        <v>#REF!</v>
      </c>
      <c r="E412" s="112" t="e">
        <f>Summary!#REF!</f>
        <v>#REF!</v>
      </c>
      <c r="F412" s="86" t="e">
        <f>Summary!#REF!</f>
        <v>#REF!</v>
      </c>
      <c r="G412" s="86" t="e">
        <f>Summary!#REF!</f>
        <v>#REF!</v>
      </c>
      <c r="H412" s="86" t="e">
        <f>Summary!#REF!</f>
        <v>#REF!</v>
      </c>
      <c r="I412" s="345" t="e">
        <f>Summary!#REF!</f>
        <v>#REF!</v>
      </c>
      <c r="J412" s="345" t="e">
        <f>Summary!#REF!</f>
        <v>#REF!</v>
      </c>
      <c r="K412" s="931" t="e">
        <f>Summary!#REF!</f>
        <v>#REF!</v>
      </c>
    </row>
    <row r="413" spans="1:11" ht="12.75" customHeight="1" x14ac:dyDescent="0.2">
      <c r="A413" s="932"/>
      <c r="B413" s="112" t="e">
        <f>Summary!#REF!</f>
        <v>#REF!</v>
      </c>
      <c r="C413" s="86" t="e">
        <f>Summary!#REF!</f>
        <v>#REF!</v>
      </c>
      <c r="D413" s="86" t="e">
        <f>Summary!#REF!</f>
        <v>#REF!</v>
      </c>
      <c r="E413" s="112" t="e">
        <f>Summary!#REF!</f>
        <v>#REF!</v>
      </c>
      <c r="F413" s="86" t="e">
        <f>Summary!#REF!</f>
        <v>#REF!</v>
      </c>
      <c r="G413" s="86" t="e">
        <f>Summary!#REF!</f>
        <v>#REF!</v>
      </c>
      <c r="H413" s="86" t="e">
        <f>Summary!#REF!</f>
        <v>#REF!</v>
      </c>
      <c r="I413" s="345" t="e">
        <f>Summary!#REF!</f>
        <v>#REF!</v>
      </c>
      <c r="J413" s="345" t="e">
        <f>Summary!#REF!</f>
        <v>#REF!</v>
      </c>
      <c r="K413" s="931" t="e">
        <f>Summary!#REF!</f>
        <v>#REF!</v>
      </c>
    </row>
    <row r="414" spans="1:11" ht="12.75" customHeight="1" x14ac:dyDescent="0.2">
      <c r="A414" s="932"/>
      <c r="B414" s="112" t="e">
        <f>Summary!#REF!</f>
        <v>#REF!</v>
      </c>
      <c r="C414" s="86" t="e">
        <f>Summary!#REF!</f>
        <v>#REF!</v>
      </c>
      <c r="D414" s="86" t="e">
        <f>Summary!#REF!</f>
        <v>#REF!</v>
      </c>
      <c r="E414" s="112" t="e">
        <f>Summary!#REF!</f>
        <v>#REF!</v>
      </c>
      <c r="F414" s="86" t="e">
        <f>Summary!#REF!</f>
        <v>#REF!</v>
      </c>
      <c r="G414" s="86" t="e">
        <f>Summary!#REF!</f>
        <v>#REF!</v>
      </c>
      <c r="H414" s="86" t="e">
        <f>Summary!#REF!</f>
        <v>#REF!</v>
      </c>
      <c r="I414" s="345" t="e">
        <f>Summary!#REF!</f>
        <v>#REF!</v>
      </c>
      <c r="J414" s="345" t="e">
        <f>Summary!#REF!</f>
        <v>#REF!</v>
      </c>
      <c r="K414" s="931" t="e">
        <f>Summary!#REF!</f>
        <v>#REF!</v>
      </c>
    </row>
    <row r="415" spans="1:11" ht="12.75" customHeight="1" x14ac:dyDescent="0.2">
      <c r="A415" s="932"/>
      <c r="B415" s="112" t="e">
        <f>Summary!#REF!</f>
        <v>#REF!</v>
      </c>
      <c r="C415" s="86" t="e">
        <f>Summary!#REF!</f>
        <v>#REF!</v>
      </c>
      <c r="D415" s="86" t="e">
        <f>Summary!#REF!</f>
        <v>#REF!</v>
      </c>
      <c r="E415" s="112" t="e">
        <f>Summary!#REF!</f>
        <v>#REF!</v>
      </c>
      <c r="F415" s="86" t="e">
        <f>Summary!#REF!</f>
        <v>#REF!</v>
      </c>
      <c r="G415" s="86" t="e">
        <f>Summary!#REF!</f>
        <v>#REF!</v>
      </c>
      <c r="H415" s="86" t="e">
        <f>Summary!#REF!</f>
        <v>#REF!</v>
      </c>
      <c r="I415" s="345" t="e">
        <f>Summary!#REF!</f>
        <v>#REF!</v>
      </c>
      <c r="J415" s="345" t="e">
        <f>Summary!#REF!</f>
        <v>#REF!</v>
      </c>
      <c r="K415" s="931" t="e">
        <f>Summary!#REF!</f>
        <v>#REF!</v>
      </c>
    </row>
    <row r="416" spans="1:11" ht="12.75" customHeight="1" x14ac:dyDescent="0.2">
      <c r="A416" s="932"/>
      <c r="B416" s="112" t="e">
        <f>Summary!#REF!</f>
        <v>#REF!</v>
      </c>
      <c r="C416" s="86" t="e">
        <f>Summary!#REF!</f>
        <v>#REF!</v>
      </c>
      <c r="D416" s="86" t="e">
        <f>Summary!#REF!</f>
        <v>#REF!</v>
      </c>
      <c r="E416" s="112" t="e">
        <f>Summary!#REF!</f>
        <v>#REF!</v>
      </c>
      <c r="F416" s="86" t="e">
        <f>Summary!#REF!</f>
        <v>#REF!</v>
      </c>
      <c r="G416" s="86" t="e">
        <f>Summary!#REF!</f>
        <v>#REF!</v>
      </c>
      <c r="H416" s="86" t="e">
        <f>Summary!#REF!</f>
        <v>#REF!</v>
      </c>
      <c r="I416" s="345" t="e">
        <f>Summary!#REF!</f>
        <v>#REF!</v>
      </c>
      <c r="J416" s="345" t="e">
        <f>Summary!#REF!</f>
        <v>#REF!</v>
      </c>
      <c r="K416" s="931" t="e">
        <f>Summary!#REF!</f>
        <v>#REF!</v>
      </c>
    </row>
    <row r="417" spans="1:11" ht="12.75" customHeight="1" x14ac:dyDescent="0.2">
      <c r="A417" s="932"/>
      <c r="B417" s="112" t="e">
        <f>Summary!#REF!</f>
        <v>#REF!</v>
      </c>
      <c r="C417" s="86" t="e">
        <f>Summary!#REF!</f>
        <v>#REF!</v>
      </c>
      <c r="D417" s="86" t="e">
        <f>Summary!#REF!</f>
        <v>#REF!</v>
      </c>
      <c r="E417" s="112" t="e">
        <f>Summary!#REF!</f>
        <v>#REF!</v>
      </c>
      <c r="F417" s="86" t="e">
        <f>Summary!#REF!</f>
        <v>#REF!</v>
      </c>
      <c r="G417" s="86" t="e">
        <f>Summary!#REF!</f>
        <v>#REF!</v>
      </c>
      <c r="H417" s="86" t="e">
        <f>Summary!#REF!</f>
        <v>#REF!</v>
      </c>
      <c r="I417" s="345" t="e">
        <f>Summary!#REF!</f>
        <v>#REF!</v>
      </c>
      <c r="J417" s="345" t="e">
        <f>Summary!#REF!</f>
        <v>#REF!</v>
      </c>
      <c r="K417" s="931" t="e">
        <f>Summary!#REF!</f>
        <v>#REF!</v>
      </c>
    </row>
    <row r="418" spans="1:11" ht="12.75" customHeight="1" x14ac:dyDescent="0.2">
      <c r="A418" s="932"/>
      <c r="B418" s="112" t="e">
        <f>Summary!#REF!</f>
        <v>#REF!</v>
      </c>
      <c r="C418" s="86" t="e">
        <f>Summary!#REF!</f>
        <v>#REF!</v>
      </c>
      <c r="D418" s="86" t="e">
        <f>Summary!#REF!</f>
        <v>#REF!</v>
      </c>
      <c r="E418" s="112" t="e">
        <f>Summary!#REF!</f>
        <v>#REF!</v>
      </c>
      <c r="F418" s="86" t="e">
        <f>Summary!#REF!</f>
        <v>#REF!</v>
      </c>
      <c r="G418" s="86" t="e">
        <f>Summary!#REF!</f>
        <v>#REF!</v>
      </c>
      <c r="H418" s="86" t="e">
        <f>Summary!#REF!</f>
        <v>#REF!</v>
      </c>
      <c r="I418" s="345" t="e">
        <f>Summary!#REF!</f>
        <v>#REF!</v>
      </c>
      <c r="J418" s="345" t="e">
        <f>Summary!#REF!</f>
        <v>#REF!</v>
      </c>
      <c r="K418" s="931" t="e">
        <f>Summary!#REF!</f>
        <v>#REF!</v>
      </c>
    </row>
    <row r="419" spans="1:11" ht="12.75" customHeight="1" x14ac:dyDescent="0.2">
      <c r="A419" s="932"/>
      <c r="B419" s="112" t="e">
        <f>Summary!#REF!</f>
        <v>#REF!</v>
      </c>
      <c r="C419" s="86" t="e">
        <f>Summary!#REF!</f>
        <v>#REF!</v>
      </c>
      <c r="D419" s="86" t="e">
        <f>Summary!#REF!</f>
        <v>#REF!</v>
      </c>
      <c r="E419" s="112" t="e">
        <f>Summary!#REF!</f>
        <v>#REF!</v>
      </c>
      <c r="F419" s="86" t="e">
        <f>Summary!#REF!</f>
        <v>#REF!</v>
      </c>
      <c r="G419" s="86" t="e">
        <f>Summary!#REF!</f>
        <v>#REF!</v>
      </c>
      <c r="H419" s="86" t="e">
        <f>Summary!#REF!</f>
        <v>#REF!</v>
      </c>
      <c r="I419" s="345" t="e">
        <f>Summary!#REF!</f>
        <v>#REF!</v>
      </c>
      <c r="J419" s="345" t="e">
        <f>Summary!#REF!</f>
        <v>#REF!</v>
      </c>
      <c r="K419" s="931" t="e">
        <f>Summary!#REF!</f>
        <v>#REF!</v>
      </c>
    </row>
    <row r="420" spans="1:11" ht="12.75" customHeight="1" x14ac:dyDescent="0.2">
      <c r="A420" s="932"/>
      <c r="B420" s="112" t="e">
        <f>Summary!#REF!</f>
        <v>#REF!</v>
      </c>
      <c r="C420" s="86" t="e">
        <f>Summary!#REF!</f>
        <v>#REF!</v>
      </c>
      <c r="D420" s="86" t="e">
        <f>Summary!#REF!</f>
        <v>#REF!</v>
      </c>
      <c r="E420" s="112" t="e">
        <f>Summary!#REF!</f>
        <v>#REF!</v>
      </c>
      <c r="F420" s="86" t="e">
        <f>Summary!#REF!</f>
        <v>#REF!</v>
      </c>
      <c r="G420" s="86" t="e">
        <f>Summary!#REF!</f>
        <v>#REF!</v>
      </c>
      <c r="H420" s="86" t="e">
        <f>Summary!#REF!</f>
        <v>#REF!</v>
      </c>
      <c r="I420" s="345" t="e">
        <f>Summary!#REF!</f>
        <v>#REF!</v>
      </c>
      <c r="J420" s="345" t="e">
        <f>Summary!#REF!</f>
        <v>#REF!</v>
      </c>
      <c r="K420" s="931" t="e">
        <f>Summary!#REF!</f>
        <v>#REF!</v>
      </c>
    </row>
    <row r="421" spans="1:11" ht="12.75" customHeight="1" x14ac:dyDescent="0.2">
      <c r="A421" s="932"/>
      <c r="B421" s="112" t="e">
        <f>Summary!#REF!</f>
        <v>#REF!</v>
      </c>
      <c r="C421" s="86" t="e">
        <f>Summary!#REF!</f>
        <v>#REF!</v>
      </c>
      <c r="D421" s="86" t="e">
        <f>Summary!#REF!</f>
        <v>#REF!</v>
      </c>
      <c r="E421" s="112" t="e">
        <f>Summary!#REF!</f>
        <v>#REF!</v>
      </c>
      <c r="F421" s="86" t="e">
        <f>Summary!#REF!</f>
        <v>#REF!</v>
      </c>
      <c r="G421" s="86" t="e">
        <f>Summary!#REF!</f>
        <v>#REF!</v>
      </c>
      <c r="H421" s="86" t="e">
        <f>Summary!#REF!</f>
        <v>#REF!</v>
      </c>
      <c r="I421" s="345" t="e">
        <f>Summary!#REF!</f>
        <v>#REF!</v>
      </c>
      <c r="J421" s="345" t="e">
        <f>Summary!#REF!</f>
        <v>#REF!</v>
      </c>
      <c r="K421" s="931" t="e">
        <f>Summary!#REF!</f>
        <v>#REF!</v>
      </c>
    </row>
    <row r="422" spans="1:11" ht="12.75" customHeight="1" x14ac:dyDescent="0.2">
      <c r="A422" s="932"/>
      <c r="B422" s="112" t="e">
        <f>Summary!#REF!</f>
        <v>#REF!</v>
      </c>
      <c r="C422" s="86" t="e">
        <f>Summary!#REF!</f>
        <v>#REF!</v>
      </c>
      <c r="D422" s="86" t="e">
        <f>Summary!#REF!</f>
        <v>#REF!</v>
      </c>
      <c r="E422" s="112" t="e">
        <f>Summary!#REF!</f>
        <v>#REF!</v>
      </c>
      <c r="F422" s="86" t="e">
        <f>Summary!#REF!</f>
        <v>#REF!</v>
      </c>
      <c r="G422" s="86" t="e">
        <f>Summary!#REF!</f>
        <v>#REF!</v>
      </c>
      <c r="H422" s="86" t="e">
        <f>Summary!#REF!</f>
        <v>#REF!</v>
      </c>
      <c r="I422" s="345" t="e">
        <f>Summary!#REF!</f>
        <v>#REF!</v>
      </c>
      <c r="J422" s="345" t="e">
        <f>Summary!#REF!</f>
        <v>#REF!</v>
      </c>
      <c r="K422" s="931" t="e">
        <f>Summary!#REF!</f>
        <v>#REF!</v>
      </c>
    </row>
    <row r="423" spans="1:11" ht="12.75" customHeight="1" x14ac:dyDescent="0.2">
      <c r="A423" s="932"/>
      <c r="B423" s="112" t="e">
        <f>Summary!#REF!</f>
        <v>#REF!</v>
      </c>
      <c r="C423" s="86" t="e">
        <f>Summary!#REF!</f>
        <v>#REF!</v>
      </c>
      <c r="D423" s="86" t="e">
        <f>Summary!#REF!</f>
        <v>#REF!</v>
      </c>
      <c r="E423" s="112" t="e">
        <f>Summary!#REF!</f>
        <v>#REF!</v>
      </c>
      <c r="F423" s="86" t="e">
        <f>Summary!#REF!</f>
        <v>#REF!</v>
      </c>
      <c r="G423" s="86" t="e">
        <f>Summary!#REF!</f>
        <v>#REF!</v>
      </c>
      <c r="H423" s="86" t="e">
        <f>Summary!#REF!</f>
        <v>#REF!</v>
      </c>
      <c r="I423" s="345" t="e">
        <f>Summary!#REF!</f>
        <v>#REF!</v>
      </c>
      <c r="J423" s="345" t="e">
        <f>Summary!#REF!</f>
        <v>#REF!</v>
      </c>
      <c r="K423" s="931" t="e">
        <f>Summary!#REF!</f>
        <v>#REF!</v>
      </c>
    </row>
    <row r="424" spans="1:11" ht="12.75" customHeight="1" x14ac:dyDescent="0.2">
      <c r="A424" s="932"/>
      <c r="B424" s="112" t="e">
        <f>Summary!#REF!</f>
        <v>#REF!</v>
      </c>
      <c r="C424" s="86" t="e">
        <f>Summary!#REF!</f>
        <v>#REF!</v>
      </c>
      <c r="D424" s="86" t="e">
        <f>Summary!#REF!</f>
        <v>#REF!</v>
      </c>
      <c r="E424" s="112" t="e">
        <f>Summary!#REF!</f>
        <v>#REF!</v>
      </c>
      <c r="F424" s="86" t="e">
        <f>Summary!#REF!</f>
        <v>#REF!</v>
      </c>
      <c r="G424" s="86" t="e">
        <f>Summary!#REF!</f>
        <v>#REF!</v>
      </c>
      <c r="H424" s="86" t="e">
        <f>Summary!#REF!</f>
        <v>#REF!</v>
      </c>
      <c r="I424" s="345" t="e">
        <f>Summary!#REF!</f>
        <v>#REF!</v>
      </c>
      <c r="J424" s="345" t="e">
        <f>Summary!#REF!</f>
        <v>#REF!</v>
      </c>
      <c r="K424" s="931" t="e">
        <f>Summary!#REF!</f>
        <v>#REF!</v>
      </c>
    </row>
    <row r="425" spans="1:11" ht="12.75" customHeight="1" x14ac:dyDescent="0.2">
      <c r="A425" s="932"/>
      <c r="B425" s="112" t="e">
        <f>Summary!#REF!</f>
        <v>#REF!</v>
      </c>
      <c r="C425" s="86" t="e">
        <f>Summary!#REF!</f>
        <v>#REF!</v>
      </c>
      <c r="D425" s="86" t="e">
        <f>Summary!#REF!</f>
        <v>#REF!</v>
      </c>
      <c r="E425" s="112" t="e">
        <f>Summary!#REF!</f>
        <v>#REF!</v>
      </c>
      <c r="F425" s="86" t="e">
        <f>Summary!#REF!</f>
        <v>#REF!</v>
      </c>
      <c r="G425" s="86" t="e">
        <f>Summary!#REF!</f>
        <v>#REF!</v>
      </c>
      <c r="H425" s="86" t="e">
        <f>Summary!#REF!</f>
        <v>#REF!</v>
      </c>
      <c r="I425" s="345" t="e">
        <f>Summary!#REF!</f>
        <v>#REF!</v>
      </c>
      <c r="J425" s="345" t="e">
        <f>Summary!#REF!</f>
        <v>#REF!</v>
      </c>
      <c r="K425" s="931" t="e">
        <f>Summary!#REF!</f>
        <v>#REF!</v>
      </c>
    </row>
    <row r="426" spans="1:11" ht="12.75" customHeight="1" x14ac:dyDescent="0.2">
      <c r="A426" s="932"/>
      <c r="B426" s="112" t="e">
        <f>Summary!#REF!</f>
        <v>#REF!</v>
      </c>
      <c r="C426" s="86" t="e">
        <f>Summary!#REF!</f>
        <v>#REF!</v>
      </c>
      <c r="D426" s="86" t="e">
        <f>Summary!#REF!</f>
        <v>#REF!</v>
      </c>
      <c r="E426" s="112" t="e">
        <f>Summary!#REF!</f>
        <v>#REF!</v>
      </c>
      <c r="F426" s="86" t="e">
        <f>Summary!#REF!</f>
        <v>#REF!</v>
      </c>
      <c r="G426" s="86" t="e">
        <f>Summary!#REF!</f>
        <v>#REF!</v>
      </c>
      <c r="H426" s="86" t="e">
        <f>Summary!#REF!</f>
        <v>#REF!</v>
      </c>
      <c r="I426" s="345" t="e">
        <f>Summary!#REF!</f>
        <v>#REF!</v>
      </c>
      <c r="J426" s="345" t="e">
        <f>Summary!#REF!</f>
        <v>#REF!</v>
      </c>
      <c r="K426" s="931" t="e">
        <f>Summary!#REF!</f>
        <v>#REF!</v>
      </c>
    </row>
    <row r="427" spans="1:11" ht="12.75" customHeight="1" x14ac:dyDescent="0.2">
      <c r="A427" s="932"/>
      <c r="B427" s="112" t="e">
        <f>Summary!#REF!</f>
        <v>#REF!</v>
      </c>
      <c r="C427" s="86" t="e">
        <f>Summary!#REF!</f>
        <v>#REF!</v>
      </c>
      <c r="D427" s="86" t="e">
        <f>Summary!#REF!</f>
        <v>#REF!</v>
      </c>
      <c r="E427" s="112" t="e">
        <f>Summary!#REF!</f>
        <v>#REF!</v>
      </c>
      <c r="F427" s="86" t="e">
        <f>Summary!#REF!</f>
        <v>#REF!</v>
      </c>
      <c r="G427" s="86" t="e">
        <f>Summary!#REF!</f>
        <v>#REF!</v>
      </c>
      <c r="H427" s="86" t="e">
        <f>Summary!#REF!</f>
        <v>#REF!</v>
      </c>
      <c r="I427" s="345" t="e">
        <f>Summary!#REF!</f>
        <v>#REF!</v>
      </c>
      <c r="J427" s="345" t="e">
        <f>Summary!#REF!</f>
        <v>#REF!</v>
      </c>
      <c r="K427" s="931" t="e">
        <f>Summary!#REF!</f>
        <v>#REF!</v>
      </c>
    </row>
    <row r="428" spans="1:11" ht="12.75" customHeight="1" x14ac:dyDescent="0.2">
      <c r="A428" s="932"/>
      <c r="B428" s="112" t="e">
        <f>Summary!#REF!</f>
        <v>#REF!</v>
      </c>
      <c r="C428" s="86" t="e">
        <f>Summary!#REF!</f>
        <v>#REF!</v>
      </c>
      <c r="D428" s="86" t="e">
        <f>Summary!#REF!</f>
        <v>#REF!</v>
      </c>
      <c r="E428" s="112" t="e">
        <f>Summary!#REF!</f>
        <v>#REF!</v>
      </c>
      <c r="F428" s="86" t="e">
        <f>Summary!#REF!</f>
        <v>#REF!</v>
      </c>
      <c r="G428" s="86" t="e">
        <f>Summary!#REF!</f>
        <v>#REF!</v>
      </c>
      <c r="H428" s="86" t="e">
        <f>Summary!#REF!</f>
        <v>#REF!</v>
      </c>
      <c r="I428" s="345" t="e">
        <f>Summary!#REF!</f>
        <v>#REF!</v>
      </c>
      <c r="J428" s="345" t="e">
        <f>Summary!#REF!</f>
        <v>#REF!</v>
      </c>
      <c r="K428" s="931" t="e">
        <f>Summary!#REF!</f>
        <v>#REF!</v>
      </c>
    </row>
    <row r="429" spans="1:11" ht="12.75" customHeight="1" x14ac:dyDescent="0.2">
      <c r="A429" s="932"/>
      <c r="B429" s="112" t="e">
        <f>Summary!#REF!</f>
        <v>#REF!</v>
      </c>
      <c r="C429" s="86" t="e">
        <f>Summary!#REF!</f>
        <v>#REF!</v>
      </c>
      <c r="D429" s="86" t="e">
        <f>Summary!#REF!</f>
        <v>#REF!</v>
      </c>
      <c r="E429" s="112" t="e">
        <f>Summary!#REF!</f>
        <v>#REF!</v>
      </c>
      <c r="F429" s="86" t="e">
        <f>Summary!#REF!</f>
        <v>#REF!</v>
      </c>
      <c r="G429" s="86" t="e">
        <f>Summary!#REF!</f>
        <v>#REF!</v>
      </c>
      <c r="H429" s="86" t="e">
        <f>Summary!#REF!</f>
        <v>#REF!</v>
      </c>
      <c r="I429" s="345" t="e">
        <f>Summary!#REF!</f>
        <v>#REF!</v>
      </c>
      <c r="J429" s="345" t="e">
        <f>Summary!#REF!</f>
        <v>#REF!</v>
      </c>
      <c r="K429" s="931" t="e">
        <f>Summary!#REF!</f>
        <v>#REF!</v>
      </c>
    </row>
    <row r="430" spans="1:11" ht="12.75" customHeight="1" x14ac:dyDescent="0.2">
      <c r="A430" s="932"/>
      <c r="B430" s="112" t="e">
        <f>Summary!#REF!</f>
        <v>#REF!</v>
      </c>
      <c r="C430" s="86" t="e">
        <f>Summary!#REF!</f>
        <v>#REF!</v>
      </c>
      <c r="D430" s="86" t="e">
        <f>Summary!#REF!</f>
        <v>#REF!</v>
      </c>
      <c r="E430" s="112" t="e">
        <f>Summary!#REF!</f>
        <v>#REF!</v>
      </c>
      <c r="F430" s="86" t="e">
        <f>Summary!#REF!</f>
        <v>#REF!</v>
      </c>
      <c r="G430" s="86" t="e">
        <f>Summary!#REF!</f>
        <v>#REF!</v>
      </c>
      <c r="H430" s="86" t="e">
        <f>Summary!#REF!</f>
        <v>#REF!</v>
      </c>
      <c r="I430" s="345" t="e">
        <f>Summary!#REF!</f>
        <v>#REF!</v>
      </c>
      <c r="J430" s="345" t="e">
        <f>Summary!#REF!</f>
        <v>#REF!</v>
      </c>
      <c r="K430" s="931" t="e">
        <f>Summary!#REF!</f>
        <v>#REF!</v>
      </c>
    </row>
    <row r="431" spans="1:11" ht="12.75" customHeight="1" x14ac:dyDescent="0.2">
      <c r="A431" s="932"/>
      <c r="B431" s="112" t="e">
        <f>Summary!#REF!</f>
        <v>#REF!</v>
      </c>
      <c r="C431" s="86" t="e">
        <f>Summary!#REF!</f>
        <v>#REF!</v>
      </c>
      <c r="D431" s="86" t="e">
        <f>Summary!#REF!</f>
        <v>#REF!</v>
      </c>
      <c r="E431" s="112" t="e">
        <f>Summary!#REF!</f>
        <v>#REF!</v>
      </c>
      <c r="F431" s="86" t="e">
        <f>Summary!#REF!</f>
        <v>#REF!</v>
      </c>
      <c r="G431" s="86" t="e">
        <f>Summary!#REF!</f>
        <v>#REF!</v>
      </c>
      <c r="H431" s="86" t="e">
        <f>Summary!#REF!</f>
        <v>#REF!</v>
      </c>
      <c r="I431" s="345" t="e">
        <f>Summary!#REF!</f>
        <v>#REF!</v>
      </c>
      <c r="J431" s="345" t="e">
        <f>Summary!#REF!</f>
        <v>#REF!</v>
      </c>
      <c r="K431" s="931" t="e">
        <f>Summary!#REF!</f>
        <v>#REF!</v>
      </c>
    </row>
    <row r="432" spans="1:11" ht="12.75" customHeight="1" x14ac:dyDescent="0.2">
      <c r="A432" s="932"/>
      <c r="B432" s="112" t="e">
        <f>Summary!#REF!</f>
        <v>#REF!</v>
      </c>
      <c r="C432" s="86" t="e">
        <f>Summary!#REF!</f>
        <v>#REF!</v>
      </c>
      <c r="D432" s="86" t="e">
        <f>Summary!#REF!</f>
        <v>#REF!</v>
      </c>
      <c r="E432" s="112" t="e">
        <f>Summary!#REF!</f>
        <v>#REF!</v>
      </c>
      <c r="F432" s="86" t="e">
        <f>Summary!#REF!</f>
        <v>#REF!</v>
      </c>
      <c r="G432" s="86" t="e">
        <f>Summary!#REF!</f>
        <v>#REF!</v>
      </c>
      <c r="H432" s="86" t="e">
        <f>Summary!#REF!</f>
        <v>#REF!</v>
      </c>
      <c r="I432" s="345" t="e">
        <f>Summary!#REF!</f>
        <v>#REF!</v>
      </c>
      <c r="J432" s="345" t="e">
        <f>Summary!#REF!</f>
        <v>#REF!</v>
      </c>
      <c r="K432" s="931" t="e">
        <f>Summary!#REF!</f>
        <v>#REF!</v>
      </c>
    </row>
    <row r="433" spans="1:11" ht="12.75" customHeight="1" x14ac:dyDescent="0.2">
      <c r="A433" s="932"/>
      <c r="B433" s="112" t="e">
        <f>Summary!#REF!</f>
        <v>#REF!</v>
      </c>
      <c r="C433" s="86" t="e">
        <f>Summary!#REF!</f>
        <v>#REF!</v>
      </c>
      <c r="D433" s="86" t="e">
        <f>Summary!#REF!</f>
        <v>#REF!</v>
      </c>
      <c r="E433" s="112" t="e">
        <f>Summary!#REF!</f>
        <v>#REF!</v>
      </c>
      <c r="F433" s="86" t="e">
        <f>Summary!#REF!</f>
        <v>#REF!</v>
      </c>
      <c r="G433" s="86" t="e">
        <f>Summary!#REF!</f>
        <v>#REF!</v>
      </c>
      <c r="H433" s="86" t="e">
        <f>Summary!#REF!</f>
        <v>#REF!</v>
      </c>
      <c r="I433" s="345" t="e">
        <f>Summary!#REF!</f>
        <v>#REF!</v>
      </c>
      <c r="J433" s="345" t="e">
        <f>Summary!#REF!</f>
        <v>#REF!</v>
      </c>
      <c r="K433" s="931" t="e">
        <f>Summary!#REF!</f>
        <v>#REF!</v>
      </c>
    </row>
    <row r="434" spans="1:11" ht="12.75" customHeight="1" x14ac:dyDescent="0.2">
      <c r="A434" s="932"/>
      <c r="B434" s="112" t="e">
        <f>Summary!#REF!</f>
        <v>#REF!</v>
      </c>
      <c r="C434" s="86" t="e">
        <f>Summary!#REF!</f>
        <v>#REF!</v>
      </c>
      <c r="D434" s="86" t="e">
        <f>Summary!#REF!</f>
        <v>#REF!</v>
      </c>
      <c r="E434" s="112" t="e">
        <f>Summary!#REF!</f>
        <v>#REF!</v>
      </c>
      <c r="F434" s="86" t="e">
        <f>Summary!#REF!</f>
        <v>#REF!</v>
      </c>
      <c r="G434" s="86" t="e">
        <f>Summary!#REF!</f>
        <v>#REF!</v>
      </c>
      <c r="H434" s="86" t="e">
        <f>Summary!#REF!</f>
        <v>#REF!</v>
      </c>
      <c r="I434" s="345" t="e">
        <f>Summary!#REF!</f>
        <v>#REF!</v>
      </c>
      <c r="J434" s="345" t="e">
        <f>Summary!#REF!</f>
        <v>#REF!</v>
      </c>
      <c r="K434" s="931" t="e">
        <f>Summary!#REF!</f>
        <v>#REF!</v>
      </c>
    </row>
    <row r="435" spans="1:11" ht="12.75" customHeight="1" x14ac:dyDescent="0.2">
      <c r="A435" s="932"/>
      <c r="B435" s="112" t="e">
        <f>Summary!#REF!</f>
        <v>#REF!</v>
      </c>
      <c r="C435" s="86" t="e">
        <f>Summary!#REF!</f>
        <v>#REF!</v>
      </c>
      <c r="D435" s="86" t="e">
        <f>Summary!#REF!</f>
        <v>#REF!</v>
      </c>
      <c r="E435" s="112" t="e">
        <f>Summary!#REF!</f>
        <v>#REF!</v>
      </c>
      <c r="F435" s="86" t="e">
        <f>Summary!#REF!</f>
        <v>#REF!</v>
      </c>
      <c r="G435" s="86" t="e">
        <f>Summary!#REF!</f>
        <v>#REF!</v>
      </c>
      <c r="H435" s="86" t="e">
        <f>Summary!#REF!</f>
        <v>#REF!</v>
      </c>
      <c r="I435" s="345" t="e">
        <f>Summary!#REF!</f>
        <v>#REF!</v>
      </c>
      <c r="J435" s="345" t="e">
        <f>Summary!#REF!</f>
        <v>#REF!</v>
      </c>
      <c r="K435" s="931" t="e">
        <f>Summary!#REF!</f>
        <v>#REF!</v>
      </c>
    </row>
    <row r="436" spans="1:11" ht="12.75" customHeight="1" x14ac:dyDescent="0.2">
      <c r="A436" s="932"/>
      <c r="B436" s="112" t="e">
        <f>Summary!#REF!</f>
        <v>#REF!</v>
      </c>
      <c r="C436" s="86" t="e">
        <f>Summary!#REF!</f>
        <v>#REF!</v>
      </c>
      <c r="D436" s="86" t="e">
        <f>Summary!#REF!</f>
        <v>#REF!</v>
      </c>
      <c r="E436" s="112" t="e">
        <f>Summary!#REF!</f>
        <v>#REF!</v>
      </c>
      <c r="F436" s="86" t="e">
        <f>Summary!#REF!</f>
        <v>#REF!</v>
      </c>
      <c r="G436" s="86" t="e">
        <f>Summary!#REF!</f>
        <v>#REF!</v>
      </c>
      <c r="H436" s="86" t="e">
        <f>Summary!#REF!</f>
        <v>#REF!</v>
      </c>
      <c r="I436" s="345" t="e">
        <f>Summary!#REF!</f>
        <v>#REF!</v>
      </c>
      <c r="J436" s="345" t="e">
        <f>Summary!#REF!</f>
        <v>#REF!</v>
      </c>
      <c r="K436" s="931" t="e">
        <f>Summary!#REF!</f>
        <v>#REF!</v>
      </c>
    </row>
    <row r="437" spans="1:11" ht="12.75" customHeight="1" x14ac:dyDescent="0.2">
      <c r="A437" s="932"/>
      <c r="B437" s="112" t="e">
        <f>Summary!#REF!</f>
        <v>#REF!</v>
      </c>
      <c r="C437" s="86" t="e">
        <f>Summary!#REF!</f>
        <v>#REF!</v>
      </c>
      <c r="D437" s="86" t="e">
        <f>Summary!#REF!</f>
        <v>#REF!</v>
      </c>
      <c r="E437" s="112" t="e">
        <f>Summary!#REF!</f>
        <v>#REF!</v>
      </c>
      <c r="F437" s="86" t="e">
        <f>Summary!#REF!</f>
        <v>#REF!</v>
      </c>
      <c r="G437" s="86" t="e">
        <f>Summary!#REF!</f>
        <v>#REF!</v>
      </c>
      <c r="H437" s="86" t="e">
        <f>Summary!#REF!</f>
        <v>#REF!</v>
      </c>
      <c r="I437" s="345" t="e">
        <f>Summary!#REF!</f>
        <v>#REF!</v>
      </c>
      <c r="J437" s="345" t="e">
        <f>Summary!#REF!</f>
        <v>#REF!</v>
      </c>
      <c r="K437" s="931" t="e">
        <f>Summary!#REF!</f>
        <v>#REF!</v>
      </c>
    </row>
    <row r="438" spans="1:11" ht="12.75" customHeight="1" x14ac:dyDescent="0.2">
      <c r="A438" s="932"/>
      <c r="B438" s="112" t="e">
        <f>Summary!#REF!</f>
        <v>#REF!</v>
      </c>
      <c r="C438" s="86" t="e">
        <f>Summary!#REF!</f>
        <v>#REF!</v>
      </c>
      <c r="D438" s="86" t="e">
        <f>Summary!#REF!</f>
        <v>#REF!</v>
      </c>
      <c r="E438" s="112" t="e">
        <f>Summary!#REF!</f>
        <v>#REF!</v>
      </c>
      <c r="F438" s="86" t="e">
        <f>Summary!#REF!</f>
        <v>#REF!</v>
      </c>
      <c r="G438" s="86" t="e">
        <f>Summary!#REF!</f>
        <v>#REF!</v>
      </c>
      <c r="H438" s="86" t="e">
        <f>Summary!#REF!</f>
        <v>#REF!</v>
      </c>
      <c r="I438" s="345" t="e">
        <f>Summary!#REF!</f>
        <v>#REF!</v>
      </c>
      <c r="J438" s="345" t="e">
        <f>Summary!#REF!</f>
        <v>#REF!</v>
      </c>
      <c r="K438" s="931" t="e">
        <f>Summary!#REF!</f>
        <v>#REF!</v>
      </c>
    </row>
    <row r="439" spans="1:11" ht="12.75" customHeight="1" x14ac:dyDescent="0.2">
      <c r="A439" s="932"/>
      <c r="B439" s="112" t="e">
        <f>Summary!#REF!</f>
        <v>#REF!</v>
      </c>
      <c r="C439" s="86" t="e">
        <f>Summary!#REF!</f>
        <v>#REF!</v>
      </c>
      <c r="D439" s="86" t="e">
        <f>Summary!#REF!</f>
        <v>#REF!</v>
      </c>
      <c r="E439" s="112" t="e">
        <f>Summary!#REF!</f>
        <v>#REF!</v>
      </c>
      <c r="F439" s="86" t="e">
        <f>Summary!#REF!</f>
        <v>#REF!</v>
      </c>
      <c r="G439" s="86" t="e">
        <f>Summary!#REF!</f>
        <v>#REF!</v>
      </c>
      <c r="H439" s="86" t="e">
        <f>Summary!#REF!</f>
        <v>#REF!</v>
      </c>
      <c r="I439" s="345" t="e">
        <f>Summary!#REF!</f>
        <v>#REF!</v>
      </c>
      <c r="J439" s="345" t="e">
        <f>Summary!#REF!</f>
        <v>#REF!</v>
      </c>
      <c r="K439" s="931" t="e">
        <f>Summary!#REF!</f>
        <v>#REF!</v>
      </c>
    </row>
    <row r="440" spans="1:11" ht="12.75" customHeight="1" x14ac:dyDescent="0.2">
      <c r="A440" s="932"/>
      <c r="B440" s="112" t="e">
        <f>Summary!#REF!</f>
        <v>#REF!</v>
      </c>
      <c r="C440" s="86" t="e">
        <f>Summary!#REF!</f>
        <v>#REF!</v>
      </c>
      <c r="D440" s="86" t="e">
        <f>Summary!#REF!</f>
        <v>#REF!</v>
      </c>
      <c r="E440" s="112" t="e">
        <f>Summary!#REF!</f>
        <v>#REF!</v>
      </c>
      <c r="F440" s="86" t="e">
        <f>Summary!#REF!</f>
        <v>#REF!</v>
      </c>
      <c r="G440" s="86" t="e">
        <f>Summary!#REF!</f>
        <v>#REF!</v>
      </c>
      <c r="H440" s="86" t="e">
        <f>Summary!#REF!</f>
        <v>#REF!</v>
      </c>
      <c r="I440" s="345" t="e">
        <f>Summary!#REF!</f>
        <v>#REF!</v>
      </c>
      <c r="J440" s="345" t="e">
        <f>Summary!#REF!</f>
        <v>#REF!</v>
      </c>
      <c r="K440" s="931" t="e">
        <f>Summary!#REF!</f>
        <v>#REF!</v>
      </c>
    </row>
    <row r="441" spans="1:11" ht="12.75" customHeight="1" x14ac:dyDescent="0.2">
      <c r="A441" s="932"/>
      <c r="B441" s="112" t="e">
        <f>Summary!#REF!</f>
        <v>#REF!</v>
      </c>
      <c r="C441" s="86" t="e">
        <f>Summary!#REF!</f>
        <v>#REF!</v>
      </c>
      <c r="D441" s="86" t="e">
        <f>Summary!#REF!</f>
        <v>#REF!</v>
      </c>
      <c r="E441" s="112" t="e">
        <f>Summary!#REF!</f>
        <v>#REF!</v>
      </c>
      <c r="F441" s="86" t="e">
        <f>Summary!#REF!</f>
        <v>#REF!</v>
      </c>
      <c r="G441" s="86" t="e">
        <f>Summary!#REF!</f>
        <v>#REF!</v>
      </c>
      <c r="H441" s="86" t="e">
        <f>Summary!#REF!</f>
        <v>#REF!</v>
      </c>
      <c r="I441" s="345" t="e">
        <f>Summary!#REF!</f>
        <v>#REF!</v>
      </c>
      <c r="J441" s="345" t="e">
        <f>Summary!#REF!</f>
        <v>#REF!</v>
      </c>
      <c r="K441" s="931" t="e">
        <f>Summary!#REF!</f>
        <v>#REF!</v>
      </c>
    </row>
    <row r="442" spans="1:11" ht="12.75" customHeight="1" x14ac:dyDescent="0.2">
      <c r="A442" s="932"/>
      <c r="B442" s="112" t="e">
        <f>Summary!#REF!</f>
        <v>#REF!</v>
      </c>
      <c r="C442" s="86" t="e">
        <f>Summary!#REF!</f>
        <v>#REF!</v>
      </c>
      <c r="D442" s="86" t="e">
        <f>Summary!#REF!</f>
        <v>#REF!</v>
      </c>
      <c r="E442" s="112" t="e">
        <f>Summary!#REF!</f>
        <v>#REF!</v>
      </c>
      <c r="F442" s="86" t="e">
        <f>Summary!#REF!</f>
        <v>#REF!</v>
      </c>
      <c r="G442" s="86" t="e">
        <f>Summary!#REF!</f>
        <v>#REF!</v>
      </c>
      <c r="H442" s="86" t="e">
        <f>Summary!#REF!</f>
        <v>#REF!</v>
      </c>
      <c r="I442" s="345" t="e">
        <f>Summary!#REF!</f>
        <v>#REF!</v>
      </c>
      <c r="J442" s="345" t="e">
        <f>Summary!#REF!</f>
        <v>#REF!</v>
      </c>
      <c r="K442" s="931" t="e">
        <f>Summary!#REF!</f>
        <v>#REF!</v>
      </c>
    </row>
    <row r="443" spans="1:11" ht="12.75" customHeight="1" x14ac:dyDescent="0.2">
      <c r="A443" s="932"/>
      <c r="B443" s="112" t="e">
        <f>Summary!#REF!</f>
        <v>#REF!</v>
      </c>
      <c r="C443" s="86" t="e">
        <f>Summary!#REF!</f>
        <v>#REF!</v>
      </c>
      <c r="D443" s="86" t="e">
        <f>Summary!#REF!</f>
        <v>#REF!</v>
      </c>
      <c r="E443" s="112" t="e">
        <f>Summary!#REF!</f>
        <v>#REF!</v>
      </c>
      <c r="F443" s="86" t="e">
        <f>Summary!#REF!</f>
        <v>#REF!</v>
      </c>
      <c r="G443" s="86" t="e">
        <f>Summary!#REF!</f>
        <v>#REF!</v>
      </c>
      <c r="H443" s="86" t="e">
        <f>Summary!#REF!</f>
        <v>#REF!</v>
      </c>
      <c r="I443" s="345" t="e">
        <f>Summary!#REF!</f>
        <v>#REF!</v>
      </c>
      <c r="J443" s="345" t="e">
        <f>Summary!#REF!</f>
        <v>#REF!</v>
      </c>
      <c r="K443" s="931" t="e">
        <f>Summary!#REF!</f>
        <v>#REF!</v>
      </c>
    </row>
    <row r="444" spans="1:11" ht="12.75" customHeight="1" x14ac:dyDescent="0.2">
      <c r="A444" s="932"/>
      <c r="B444" s="112" t="e">
        <f>Summary!#REF!</f>
        <v>#REF!</v>
      </c>
      <c r="C444" s="86" t="e">
        <f>Summary!#REF!</f>
        <v>#REF!</v>
      </c>
      <c r="D444" s="86" t="e">
        <f>Summary!#REF!</f>
        <v>#REF!</v>
      </c>
      <c r="E444" s="112" t="e">
        <f>Summary!#REF!</f>
        <v>#REF!</v>
      </c>
      <c r="F444" s="86" t="e">
        <f>Summary!#REF!</f>
        <v>#REF!</v>
      </c>
      <c r="G444" s="86" t="e">
        <f>Summary!#REF!</f>
        <v>#REF!</v>
      </c>
      <c r="H444" s="86" t="e">
        <f>Summary!#REF!</f>
        <v>#REF!</v>
      </c>
      <c r="I444" s="345" t="e">
        <f>Summary!#REF!</f>
        <v>#REF!</v>
      </c>
      <c r="J444" s="345" t="e">
        <f>Summary!#REF!</f>
        <v>#REF!</v>
      </c>
      <c r="K444" s="931" t="e">
        <f>Summary!#REF!</f>
        <v>#REF!</v>
      </c>
    </row>
    <row r="445" spans="1:11" ht="12.75" customHeight="1" x14ac:dyDescent="0.2">
      <c r="A445" s="932"/>
      <c r="B445" s="112" t="e">
        <f>Summary!#REF!</f>
        <v>#REF!</v>
      </c>
      <c r="C445" s="86" t="e">
        <f>Summary!#REF!</f>
        <v>#REF!</v>
      </c>
      <c r="D445" s="86" t="e">
        <f>Summary!#REF!</f>
        <v>#REF!</v>
      </c>
      <c r="E445" s="112" t="e">
        <f>Summary!#REF!</f>
        <v>#REF!</v>
      </c>
      <c r="F445" s="86" t="e">
        <f>Summary!#REF!</f>
        <v>#REF!</v>
      </c>
      <c r="G445" s="86" t="e">
        <f>Summary!#REF!</f>
        <v>#REF!</v>
      </c>
      <c r="H445" s="86" t="e">
        <f>Summary!#REF!</f>
        <v>#REF!</v>
      </c>
      <c r="I445" s="345" t="e">
        <f>Summary!#REF!</f>
        <v>#REF!</v>
      </c>
      <c r="J445" s="345" t="e">
        <f>Summary!#REF!</f>
        <v>#REF!</v>
      </c>
      <c r="K445" s="931" t="e">
        <f>Summary!#REF!</f>
        <v>#REF!</v>
      </c>
    </row>
    <row r="446" spans="1:11" ht="12.75" customHeight="1" x14ac:dyDescent="0.2">
      <c r="A446" s="932"/>
      <c r="B446" s="112" t="e">
        <f>Summary!#REF!</f>
        <v>#REF!</v>
      </c>
      <c r="C446" s="86" t="e">
        <f>Summary!#REF!</f>
        <v>#REF!</v>
      </c>
      <c r="D446" s="86" t="e">
        <f>Summary!#REF!</f>
        <v>#REF!</v>
      </c>
      <c r="E446" s="112" t="e">
        <f>Summary!#REF!</f>
        <v>#REF!</v>
      </c>
      <c r="F446" s="86" t="e">
        <f>Summary!#REF!</f>
        <v>#REF!</v>
      </c>
      <c r="G446" s="86" t="e">
        <f>Summary!#REF!</f>
        <v>#REF!</v>
      </c>
      <c r="H446" s="86" t="e">
        <f>Summary!#REF!</f>
        <v>#REF!</v>
      </c>
      <c r="I446" s="345" t="e">
        <f>Summary!#REF!</f>
        <v>#REF!</v>
      </c>
      <c r="J446" s="345" t="e">
        <f>Summary!#REF!</f>
        <v>#REF!</v>
      </c>
      <c r="K446" s="931" t="e">
        <f>Summary!#REF!</f>
        <v>#REF!</v>
      </c>
    </row>
    <row r="447" spans="1:11" ht="12.75" customHeight="1" x14ac:dyDescent="0.2">
      <c r="A447" s="932"/>
      <c r="B447" s="112" t="e">
        <f>Summary!#REF!</f>
        <v>#REF!</v>
      </c>
      <c r="C447" s="86" t="e">
        <f>Summary!#REF!</f>
        <v>#REF!</v>
      </c>
      <c r="D447" s="86" t="e">
        <f>Summary!#REF!</f>
        <v>#REF!</v>
      </c>
      <c r="E447" s="112" t="e">
        <f>Summary!#REF!</f>
        <v>#REF!</v>
      </c>
      <c r="F447" s="86" t="e">
        <f>Summary!#REF!</f>
        <v>#REF!</v>
      </c>
      <c r="G447" s="86" t="e">
        <f>Summary!#REF!</f>
        <v>#REF!</v>
      </c>
      <c r="H447" s="86" t="e">
        <f>Summary!#REF!</f>
        <v>#REF!</v>
      </c>
      <c r="I447" s="345" t="e">
        <f>Summary!#REF!</f>
        <v>#REF!</v>
      </c>
      <c r="J447" s="345" t="e">
        <f>Summary!#REF!</f>
        <v>#REF!</v>
      </c>
      <c r="K447" s="931" t="e">
        <f>Summary!#REF!</f>
        <v>#REF!</v>
      </c>
    </row>
    <row r="448" spans="1:11" ht="12.75" customHeight="1" x14ac:dyDescent="0.2">
      <c r="A448" s="932"/>
      <c r="B448" s="112" t="e">
        <f>Summary!#REF!</f>
        <v>#REF!</v>
      </c>
      <c r="C448" s="86" t="e">
        <f>Summary!#REF!</f>
        <v>#REF!</v>
      </c>
      <c r="D448" s="86" t="e">
        <f>Summary!#REF!</f>
        <v>#REF!</v>
      </c>
      <c r="E448" s="112" t="e">
        <f>Summary!#REF!</f>
        <v>#REF!</v>
      </c>
      <c r="F448" s="86" t="e">
        <f>Summary!#REF!</f>
        <v>#REF!</v>
      </c>
      <c r="G448" s="86" t="e">
        <f>Summary!#REF!</f>
        <v>#REF!</v>
      </c>
      <c r="H448" s="86" t="e">
        <f>Summary!#REF!</f>
        <v>#REF!</v>
      </c>
      <c r="I448" s="345" t="e">
        <f>Summary!#REF!</f>
        <v>#REF!</v>
      </c>
      <c r="J448" s="345" t="e">
        <f>Summary!#REF!</f>
        <v>#REF!</v>
      </c>
      <c r="K448" s="931" t="e">
        <f>Summary!#REF!</f>
        <v>#REF!</v>
      </c>
    </row>
    <row r="449" spans="1:11" ht="12.75" customHeight="1" x14ac:dyDescent="0.2">
      <c r="A449" s="932"/>
      <c r="B449" s="112" t="e">
        <f>Summary!#REF!</f>
        <v>#REF!</v>
      </c>
      <c r="C449" s="86" t="e">
        <f>Summary!#REF!</f>
        <v>#REF!</v>
      </c>
      <c r="D449" s="86" t="e">
        <f>Summary!#REF!</f>
        <v>#REF!</v>
      </c>
      <c r="E449" s="112" t="e">
        <f>Summary!#REF!</f>
        <v>#REF!</v>
      </c>
      <c r="F449" s="86" t="e">
        <f>Summary!#REF!</f>
        <v>#REF!</v>
      </c>
      <c r="G449" s="86" t="e">
        <f>Summary!#REF!</f>
        <v>#REF!</v>
      </c>
      <c r="H449" s="86" t="e">
        <f>Summary!#REF!</f>
        <v>#REF!</v>
      </c>
      <c r="I449" s="345" t="e">
        <f>Summary!#REF!</f>
        <v>#REF!</v>
      </c>
      <c r="J449" s="345" t="e">
        <f>Summary!#REF!</f>
        <v>#REF!</v>
      </c>
      <c r="K449" s="931" t="e">
        <f>Summary!#REF!</f>
        <v>#REF!</v>
      </c>
    </row>
    <row r="450" spans="1:11" ht="12.75" customHeight="1" x14ac:dyDescent="0.2">
      <c r="A450" s="932"/>
      <c r="B450" s="112" t="e">
        <f>Summary!#REF!</f>
        <v>#REF!</v>
      </c>
      <c r="C450" s="86" t="e">
        <f>Summary!#REF!</f>
        <v>#REF!</v>
      </c>
      <c r="D450" s="86" t="e">
        <f>Summary!#REF!</f>
        <v>#REF!</v>
      </c>
      <c r="E450" s="112" t="e">
        <f>Summary!#REF!</f>
        <v>#REF!</v>
      </c>
      <c r="F450" s="86" t="e">
        <f>Summary!#REF!</f>
        <v>#REF!</v>
      </c>
      <c r="G450" s="86" t="e">
        <f>Summary!#REF!</f>
        <v>#REF!</v>
      </c>
      <c r="H450" s="86" t="e">
        <f>Summary!#REF!</f>
        <v>#REF!</v>
      </c>
      <c r="I450" s="345" t="e">
        <f>Summary!#REF!</f>
        <v>#REF!</v>
      </c>
      <c r="J450" s="345" t="e">
        <f>Summary!#REF!</f>
        <v>#REF!</v>
      </c>
      <c r="K450" s="931" t="e">
        <f>Summary!#REF!</f>
        <v>#REF!</v>
      </c>
    </row>
    <row r="451" spans="1:11" ht="12.75" customHeight="1" x14ac:dyDescent="0.2">
      <c r="A451" s="932"/>
      <c r="B451" s="112" t="e">
        <f>Summary!#REF!</f>
        <v>#REF!</v>
      </c>
      <c r="C451" s="86" t="e">
        <f>Summary!#REF!</f>
        <v>#REF!</v>
      </c>
      <c r="D451" s="86" t="e">
        <f>Summary!#REF!</f>
        <v>#REF!</v>
      </c>
      <c r="E451" s="112" t="e">
        <f>Summary!#REF!</f>
        <v>#REF!</v>
      </c>
      <c r="F451" s="86" t="e">
        <f>Summary!#REF!</f>
        <v>#REF!</v>
      </c>
      <c r="G451" s="86" t="e">
        <f>Summary!#REF!</f>
        <v>#REF!</v>
      </c>
      <c r="H451" s="86" t="e">
        <f>Summary!#REF!</f>
        <v>#REF!</v>
      </c>
      <c r="I451" s="345" t="e">
        <f>Summary!#REF!</f>
        <v>#REF!</v>
      </c>
      <c r="J451" s="345" t="e">
        <f>Summary!#REF!</f>
        <v>#REF!</v>
      </c>
      <c r="K451" s="931" t="e">
        <f>Summary!#REF!</f>
        <v>#REF!</v>
      </c>
    </row>
    <row r="452" spans="1:11" ht="12.75" customHeight="1" x14ac:dyDescent="0.2">
      <c r="A452" s="932"/>
      <c r="B452" s="112" t="e">
        <f>Summary!#REF!</f>
        <v>#REF!</v>
      </c>
      <c r="C452" s="86" t="e">
        <f>Summary!#REF!</f>
        <v>#REF!</v>
      </c>
      <c r="D452" s="86" t="e">
        <f>Summary!#REF!</f>
        <v>#REF!</v>
      </c>
      <c r="E452" s="112" t="e">
        <f>Summary!#REF!</f>
        <v>#REF!</v>
      </c>
      <c r="F452" s="86" t="e">
        <f>Summary!#REF!</f>
        <v>#REF!</v>
      </c>
      <c r="G452" s="86" t="e">
        <f>Summary!#REF!</f>
        <v>#REF!</v>
      </c>
      <c r="H452" s="86" t="e">
        <f>Summary!#REF!</f>
        <v>#REF!</v>
      </c>
      <c r="I452" s="345" t="e">
        <f>Summary!#REF!</f>
        <v>#REF!</v>
      </c>
      <c r="J452" s="345" t="e">
        <f>Summary!#REF!</f>
        <v>#REF!</v>
      </c>
      <c r="K452" s="931" t="e">
        <f>Summary!#REF!</f>
        <v>#REF!</v>
      </c>
    </row>
    <row r="453" spans="1:11" ht="12.75" customHeight="1" x14ac:dyDescent="0.2">
      <c r="A453" s="932"/>
      <c r="B453" s="112" t="e">
        <f>Summary!#REF!</f>
        <v>#REF!</v>
      </c>
      <c r="C453" s="86" t="e">
        <f>Summary!#REF!</f>
        <v>#REF!</v>
      </c>
      <c r="D453" s="86" t="e">
        <f>Summary!#REF!</f>
        <v>#REF!</v>
      </c>
      <c r="E453" s="112" t="e">
        <f>Summary!#REF!</f>
        <v>#REF!</v>
      </c>
      <c r="F453" s="86" t="e">
        <f>Summary!#REF!</f>
        <v>#REF!</v>
      </c>
      <c r="G453" s="86" t="e">
        <f>Summary!#REF!</f>
        <v>#REF!</v>
      </c>
      <c r="H453" s="86" t="e">
        <f>Summary!#REF!</f>
        <v>#REF!</v>
      </c>
      <c r="I453" s="345" t="e">
        <f>Summary!#REF!</f>
        <v>#REF!</v>
      </c>
      <c r="J453" s="345" t="e">
        <f>Summary!#REF!</f>
        <v>#REF!</v>
      </c>
      <c r="K453" s="931" t="e">
        <f>Summary!#REF!</f>
        <v>#REF!</v>
      </c>
    </row>
    <row r="454" spans="1:11" ht="12.75" customHeight="1" x14ac:dyDescent="0.2">
      <c r="A454" s="932"/>
      <c r="B454" s="112" t="e">
        <f>Summary!#REF!</f>
        <v>#REF!</v>
      </c>
      <c r="C454" s="86" t="e">
        <f>Summary!#REF!</f>
        <v>#REF!</v>
      </c>
      <c r="D454" s="86" t="e">
        <f>Summary!#REF!</f>
        <v>#REF!</v>
      </c>
      <c r="E454" s="112" t="e">
        <f>Summary!#REF!</f>
        <v>#REF!</v>
      </c>
      <c r="F454" s="86" t="e">
        <f>Summary!#REF!</f>
        <v>#REF!</v>
      </c>
      <c r="G454" s="86" t="e">
        <f>Summary!#REF!</f>
        <v>#REF!</v>
      </c>
      <c r="H454" s="86" t="e">
        <f>Summary!#REF!</f>
        <v>#REF!</v>
      </c>
      <c r="I454" s="345" t="e">
        <f>Summary!#REF!</f>
        <v>#REF!</v>
      </c>
      <c r="J454" s="345" t="e">
        <f>Summary!#REF!</f>
        <v>#REF!</v>
      </c>
      <c r="K454" s="931" t="e">
        <f>Summary!#REF!</f>
        <v>#REF!</v>
      </c>
    </row>
    <row r="455" spans="1:11" ht="12.75" customHeight="1" x14ac:dyDescent="0.2">
      <c r="A455" s="932"/>
      <c r="B455" s="112" t="e">
        <f>Summary!#REF!</f>
        <v>#REF!</v>
      </c>
      <c r="C455" s="86" t="e">
        <f>Summary!#REF!</f>
        <v>#REF!</v>
      </c>
      <c r="D455" s="86" t="e">
        <f>Summary!#REF!</f>
        <v>#REF!</v>
      </c>
      <c r="E455" s="112" t="e">
        <f>Summary!#REF!</f>
        <v>#REF!</v>
      </c>
      <c r="F455" s="86" t="e">
        <f>Summary!#REF!</f>
        <v>#REF!</v>
      </c>
      <c r="G455" s="86" t="e">
        <f>Summary!#REF!</f>
        <v>#REF!</v>
      </c>
      <c r="H455" s="86" t="e">
        <f>Summary!#REF!</f>
        <v>#REF!</v>
      </c>
      <c r="I455" s="345" t="e">
        <f>Summary!#REF!</f>
        <v>#REF!</v>
      </c>
      <c r="J455" s="345" t="e">
        <f>Summary!#REF!</f>
        <v>#REF!</v>
      </c>
      <c r="K455" s="931" t="e">
        <f>Summary!#REF!</f>
        <v>#REF!</v>
      </c>
    </row>
    <row r="456" spans="1:11" ht="12.75" customHeight="1" x14ac:dyDescent="0.2">
      <c r="A456" s="932"/>
      <c r="B456" s="112" t="e">
        <f>Summary!#REF!</f>
        <v>#REF!</v>
      </c>
      <c r="C456" s="86" t="e">
        <f>Summary!#REF!</f>
        <v>#REF!</v>
      </c>
      <c r="D456" s="86" t="e">
        <f>Summary!#REF!</f>
        <v>#REF!</v>
      </c>
      <c r="E456" s="112" t="e">
        <f>Summary!#REF!</f>
        <v>#REF!</v>
      </c>
      <c r="F456" s="86" t="e">
        <f>Summary!#REF!</f>
        <v>#REF!</v>
      </c>
      <c r="G456" s="86" t="e">
        <f>Summary!#REF!</f>
        <v>#REF!</v>
      </c>
      <c r="H456" s="86" t="e">
        <f>Summary!#REF!</f>
        <v>#REF!</v>
      </c>
      <c r="I456" s="345" t="e">
        <f>Summary!#REF!</f>
        <v>#REF!</v>
      </c>
      <c r="J456" s="345" t="e">
        <f>Summary!#REF!</f>
        <v>#REF!</v>
      </c>
      <c r="K456" s="931" t="e">
        <f>Summary!#REF!</f>
        <v>#REF!</v>
      </c>
    </row>
    <row r="457" spans="1:11" ht="12.75" customHeight="1" x14ac:dyDescent="0.2">
      <c r="A457" s="932"/>
      <c r="B457" s="112" t="e">
        <f>Summary!#REF!</f>
        <v>#REF!</v>
      </c>
      <c r="C457" s="86" t="e">
        <f>Summary!#REF!</f>
        <v>#REF!</v>
      </c>
      <c r="D457" s="86" t="e">
        <f>Summary!#REF!</f>
        <v>#REF!</v>
      </c>
      <c r="E457" s="112" t="e">
        <f>Summary!#REF!</f>
        <v>#REF!</v>
      </c>
      <c r="F457" s="86" t="e">
        <f>Summary!#REF!</f>
        <v>#REF!</v>
      </c>
      <c r="G457" s="86" t="e">
        <f>Summary!#REF!</f>
        <v>#REF!</v>
      </c>
      <c r="H457" s="86" t="e">
        <f>Summary!#REF!</f>
        <v>#REF!</v>
      </c>
      <c r="I457" s="345" t="e">
        <f>Summary!#REF!</f>
        <v>#REF!</v>
      </c>
      <c r="J457" s="345" t="e">
        <f>Summary!#REF!</f>
        <v>#REF!</v>
      </c>
      <c r="K457" s="931" t="e">
        <f>Summary!#REF!</f>
        <v>#REF!</v>
      </c>
    </row>
    <row r="458" spans="1:11" ht="12.75" customHeight="1" x14ac:dyDescent="0.2">
      <c r="A458" s="932"/>
      <c r="B458" s="112" t="e">
        <f>Summary!#REF!</f>
        <v>#REF!</v>
      </c>
      <c r="C458" s="86" t="e">
        <f>Summary!#REF!</f>
        <v>#REF!</v>
      </c>
      <c r="D458" s="86" t="e">
        <f>Summary!#REF!</f>
        <v>#REF!</v>
      </c>
      <c r="E458" s="112" t="e">
        <f>Summary!#REF!</f>
        <v>#REF!</v>
      </c>
      <c r="F458" s="86" t="e">
        <f>Summary!#REF!</f>
        <v>#REF!</v>
      </c>
      <c r="G458" s="86" t="e">
        <f>Summary!#REF!</f>
        <v>#REF!</v>
      </c>
      <c r="H458" s="86" t="e">
        <f>Summary!#REF!</f>
        <v>#REF!</v>
      </c>
      <c r="I458" s="345" t="e">
        <f>Summary!#REF!</f>
        <v>#REF!</v>
      </c>
      <c r="J458" s="345" t="e">
        <f>Summary!#REF!</f>
        <v>#REF!</v>
      </c>
      <c r="K458" s="931" t="e">
        <f>Summary!#REF!</f>
        <v>#REF!</v>
      </c>
    </row>
    <row r="459" spans="1:11" ht="12.75" customHeight="1" x14ac:dyDescent="0.2">
      <c r="A459" s="932"/>
      <c r="B459" s="112" t="e">
        <f>Summary!#REF!</f>
        <v>#REF!</v>
      </c>
      <c r="C459" s="86" t="e">
        <f>Summary!#REF!</f>
        <v>#REF!</v>
      </c>
      <c r="D459" s="86" t="e">
        <f>Summary!#REF!</f>
        <v>#REF!</v>
      </c>
      <c r="E459" s="112" t="e">
        <f>Summary!#REF!</f>
        <v>#REF!</v>
      </c>
      <c r="F459" s="86" t="e">
        <f>Summary!#REF!</f>
        <v>#REF!</v>
      </c>
      <c r="G459" s="86" t="e">
        <f>Summary!#REF!</f>
        <v>#REF!</v>
      </c>
      <c r="H459" s="86" t="e">
        <f>Summary!#REF!</f>
        <v>#REF!</v>
      </c>
      <c r="I459" s="345" t="e">
        <f>Summary!#REF!</f>
        <v>#REF!</v>
      </c>
      <c r="J459" s="345" t="e">
        <f>Summary!#REF!</f>
        <v>#REF!</v>
      </c>
      <c r="K459" s="931" t="e">
        <f>Summary!#REF!</f>
        <v>#REF!</v>
      </c>
    </row>
    <row r="460" spans="1:11" ht="12.75" customHeight="1" x14ac:dyDescent="0.2">
      <c r="A460" s="932"/>
      <c r="B460" s="112" t="e">
        <f>Summary!#REF!</f>
        <v>#REF!</v>
      </c>
      <c r="C460" s="86" t="e">
        <f>Summary!#REF!</f>
        <v>#REF!</v>
      </c>
      <c r="D460" s="86" t="e">
        <f>Summary!#REF!</f>
        <v>#REF!</v>
      </c>
      <c r="E460" s="112" t="e">
        <f>Summary!#REF!</f>
        <v>#REF!</v>
      </c>
      <c r="F460" s="86" t="e">
        <f>Summary!#REF!</f>
        <v>#REF!</v>
      </c>
      <c r="G460" s="86" t="e">
        <f>Summary!#REF!</f>
        <v>#REF!</v>
      </c>
      <c r="H460" s="86" t="e">
        <f>Summary!#REF!</f>
        <v>#REF!</v>
      </c>
      <c r="I460" s="345" t="e">
        <f>Summary!#REF!</f>
        <v>#REF!</v>
      </c>
      <c r="J460" s="345" t="e">
        <f>Summary!#REF!</f>
        <v>#REF!</v>
      </c>
      <c r="K460" s="931" t="e">
        <f>Summary!#REF!</f>
        <v>#REF!</v>
      </c>
    </row>
    <row r="461" spans="1:11" ht="12.75" customHeight="1" x14ac:dyDescent="0.2">
      <c r="A461" s="932"/>
      <c r="B461" s="112" t="e">
        <f>Summary!#REF!</f>
        <v>#REF!</v>
      </c>
      <c r="C461" s="86" t="e">
        <f>Summary!#REF!</f>
        <v>#REF!</v>
      </c>
      <c r="D461" s="86" t="e">
        <f>Summary!#REF!</f>
        <v>#REF!</v>
      </c>
      <c r="E461" s="112" t="e">
        <f>Summary!#REF!</f>
        <v>#REF!</v>
      </c>
      <c r="F461" s="86" t="e">
        <f>Summary!#REF!</f>
        <v>#REF!</v>
      </c>
      <c r="G461" s="86" t="e">
        <f>Summary!#REF!</f>
        <v>#REF!</v>
      </c>
      <c r="H461" s="86" t="e">
        <f>Summary!#REF!</f>
        <v>#REF!</v>
      </c>
      <c r="I461" s="345" t="e">
        <f>Summary!#REF!</f>
        <v>#REF!</v>
      </c>
      <c r="J461" s="345" t="e">
        <f>Summary!#REF!</f>
        <v>#REF!</v>
      </c>
      <c r="K461" s="931" t="e">
        <f>Summary!#REF!</f>
        <v>#REF!</v>
      </c>
    </row>
    <row r="462" spans="1:11" ht="12.75" customHeight="1" x14ac:dyDescent="0.2">
      <c r="A462" s="932"/>
      <c r="B462" s="112" t="e">
        <f>Summary!#REF!</f>
        <v>#REF!</v>
      </c>
      <c r="C462" s="86" t="e">
        <f>Summary!#REF!</f>
        <v>#REF!</v>
      </c>
      <c r="D462" s="86" t="e">
        <f>Summary!#REF!</f>
        <v>#REF!</v>
      </c>
      <c r="E462" s="112" t="e">
        <f>Summary!#REF!</f>
        <v>#REF!</v>
      </c>
      <c r="F462" s="86" t="e">
        <f>Summary!#REF!</f>
        <v>#REF!</v>
      </c>
      <c r="G462" s="86" t="e">
        <f>Summary!#REF!</f>
        <v>#REF!</v>
      </c>
      <c r="H462" s="86" t="e">
        <f>Summary!#REF!</f>
        <v>#REF!</v>
      </c>
      <c r="I462" s="345" t="e">
        <f>Summary!#REF!</f>
        <v>#REF!</v>
      </c>
      <c r="J462" s="345" t="e">
        <f>Summary!#REF!</f>
        <v>#REF!</v>
      </c>
      <c r="K462" s="931" t="e">
        <f>Summary!#REF!</f>
        <v>#REF!</v>
      </c>
    </row>
    <row r="463" spans="1:11" ht="12.75" customHeight="1" x14ac:dyDescent="0.2">
      <c r="A463" s="932"/>
      <c r="B463" s="112" t="e">
        <f>Summary!#REF!</f>
        <v>#REF!</v>
      </c>
      <c r="C463" s="86" t="e">
        <f>Summary!#REF!</f>
        <v>#REF!</v>
      </c>
      <c r="D463" s="86" t="e">
        <f>Summary!#REF!</f>
        <v>#REF!</v>
      </c>
      <c r="E463" s="112" t="e">
        <f>Summary!#REF!</f>
        <v>#REF!</v>
      </c>
      <c r="F463" s="86" t="e">
        <f>Summary!#REF!</f>
        <v>#REF!</v>
      </c>
      <c r="G463" s="86" t="e">
        <f>Summary!#REF!</f>
        <v>#REF!</v>
      </c>
      <c r="H463" s="86" t="e">
        <f>Summary!#REF!</f>
        <v>#REF!</v>
      </c>
      <c r="I463" s="345" t="e">
        <f>Summary!#REF!</f>
        <v>#REF!</v>
      </c>
      <c r="J463" s="345" t="e">
        <f>Summary!#REF!</f>
        <v>#REF!</v>
      </c>
      <c r="K463" s="931" t="e">
        <f>Summary!#REF!</f>
        <v>#REF!</v>
      </c>
    </row>
    <row r="464" spans="1:11" ht="12.75" customHeight="1" x14ac:dyDescent="0.2">
      <c r="A464" s="932"/>
      <c r="B464" s="112" t="e">
        <f>Summary!#REF!</f>
        <v>#REF!</v>
      </c>
      <c r="C464" s="86" t="e">
        <f>Summary!#REF!</f>
        <v>#REF!</v>
      </c>
      <c r="D464" s="86" t="e">
        <f>Summary!#REF!</f>
        <v>#REF!</v>
      </c>
      <c r="E464" s="112" t="e">
        <f>Summary!#REF!</f>
        <v>#REF!</v>
      </c>
      <c r="F464" s="86" t="e">
        <f>Summary!#REF!</f>
        <v>#REF!</v>
      </c>
      <c r="G464" s="86" t="e">
        <f>Summary!#REF!</f>
        <v>#REF!</v>
      </c>
      <c r="H464" s="86" t="e">
        <f>Summary!#REF!</f>
        <v>#REF!</v>
      </c>
      <c r="I464" s="345" t="e">
        <f>Summary!#REF!</f>
        <v>#REF!</v>
      </c>
      <c r="J464" s="345" t="e">
        <f>Summary!#REF!</f>
        <v>#REF!</v>
      </c>
      <c r="K464" s="931" t="e">
        <f>Summary!#REF!</f>
        <v>#REF!</v>
      </c>
    </row>
    <row r="465" spans="1:11" ht="12.75" customHeight="1" x14ac:dyDescent="0.2">
      <c r="A465" s="932"/>
      <c r="B465" s="112" t="e">
        <f>Summary!#REF!</f>
        <v>#REF!</v>
      </c>
      <c r="C465" s="86" t="e">
        <f>Summary!#REF!</f>
        <v>#REF!</v>
      </c>
      <c r="D465" s="86" t="e">
        <f>Summary!#REF!</f>
        <v>#REF!</v>
      </c>
      <c r="E465" s="112" t="e">
        <f>Summary!#REF!</f>
        <v>#REF!</v>
      </c>
      <c r="F465" s="86" t="e">
        <f>Summary!#REF!</f>
        <v>#REF!</v>
      </c>
      <c r="G465" s="86" t="e">
        <f>Summary!#REF!</f>
        <v>#REF!</v>
      </c>
      <c r="H465" s="86" t="e">
        <f>Summary!#REF!</f>
        <v>#REF!</v>
      </c>
      <c r="I465" s="345" t="e">
        <f>Summary!#REF!</f>
        <v>#REF!</v>
      </c>
      <c r="J465" s="345" t="e">
        <f>Summary!#REF!</f>
        <v>#REF!</v>
      </c>
      <c r="K465" s="931" t="e">
        <f>Summary!#REF!</f>
        <v>#REF!</v>
      </c>
    </row>
    <row r="466" spans="1:11" ht="12.75" customHeight="1" x14ac:dyDescent="0.2">
      <c r="A466" s="932"/>
      <c r="B466" s="112" t="e">
        <f>Summary!#REF!</f>
        <v>#REF!</v>
      </c>
      <c r="C466" s="86" t="e">
        <f>Summary!#REF!</f>
        <v>#REF!</v>
      </c>
      <c r="D466" s="86" t="e">
        <f>Summary!#REF!</f>
        <v>#REF!</v>
      </c>
      <c r="E466" s="112" t="e">
        <f>Summary!#REF!</f>
        <v>#REF!</v>
      </c>
      <c r="F466" s="86" t="e">
        <f>Summary!#REF!</f>
        <v>#REF!</v>
      </c>
      <c r="G466" s="86" t="e">
        <f>Summary!#REF!</f>
        <v>#REF!</v>
      </c>
      <c r="H466" s="86" t="e">
        <f>Summary!#REF!</f>
        <v>#REF!</v>
      </c>
      <c r="I466" s="345" t="e">
        <f>Summary!#REF!</f>
        <v>#REF!</v>
      </c>
      <c r="J466" s="345" t="e">
        <f>Summary!#REF!</f>
        <v>#REF!</v>
      </c>
      <c r="K466" s="931" t="e">
        <f>Summary!#REF!</f>
        <v>#REF!</v>
      </c>
    </row>
    <row r="467" spans="1:11" ht="12.75" customHeight="1" x14ac:dyDescent="0.2">
      <c r="A467" s="932"/>
      <c r="B467" s="112" t="e">
        <f>Summary!#REF!</f>
        <v>#REF!</v>
      </c>
      <c r="C467" s="86" t="e">
        <f>Summary!#REF!</f>
        <v>#REF!</v>
      </c>
      <c r="D467" s="86" t="e">
        <f>Summary!#REF!</f>
        <v>#REF!</v>
      </c>
      <c r="E467" s="112" t="e">
        <f>Summary!#REF!</f>
        <v>#REF!</v>
      </c>
      <c r="F467" s="86" t="e">
        <f>Summary!#REF!</f>
        <v>#REF!</v>
      </c>
      <c r="G467" s="86" t="e">
        <f>Summary!#REF!</f>
        <v>#REF!</v>
      </c>
      <c r="H467" s="86" t="e">
        <f>Summary!#REF!</f>
        <v>#REF!</v>
      </c>
      <c r="I467" s="345" t="e">
        <f>Summary!#REF!</f>
        <v>#REF!</v>
      </c>
      <c r="J467" s="345" t="e">
        <f>Summary!#REF!</f>
        <v>#REF!</v>
      </c>
      <c r="K467" s="931" t="e">
        <f>Summary!#REF!</f>
        <v>#REF!</v>
      </c>
    </row>
    <row r="468" spans="1:11" ht="12.75" customHeight="1" x14ac:dyDescent="0.2">
      <c r="A468" s="932"/>
      <c r="B468" s="112" t="e">
        <f>Summary!#REF!</f>
        <v>#REF!</v>
      </c>
      <c r="C468" s="86" t="e">
        <f>Summary!#REF!</f>
        <v>#REF!</v>
      </c>
      <c r="D468" s="86" t="e">
        <f>Summary!#REF!</f>
        <v>#REF!</v>
      </c>
      <c r="E468" s="112" t="e">
        <f>Summary!#REF!</f>
        <v>#REF!</v>
      </c>
      <c r="F468" s="86" t="e">
        <f>Summary!#REF!</f>
        <v>#REF!</v>
      </c>
      <c r="G468" s="86" t="e">
        <f>Summary!#REF!</f>
        <v>#REF!</v>
      </c>
      <c r="H468" s="86" t="e">
        <f>Summary!#REF!</f>
        <v>#REF!</v>
      </c>
      <c r="I468" s="345" t="e">
        <f>Summary!#REF!</f>
        <v>#REF!</v>
      </c>
      <c r="J468" s="345" t="e">
        <f>Summary!#REF!</f>
        <v>#REF!</v>
      </c>
      <c r="K468" s="931" t="e">
        <f>Summary!#REF!</f>
        <v>#REF!</v>
      </c>
    </row>
    <row r="469" spans="1:11" ht="12.75" customHeight="1" x14ac:dyDescent="0.2">
      <c r="A469" s="932"/>
      <c r="B469" s="112" t="e">
        <f>Summary!#REF!</f>
        <v>#REF!</v>
      </c>
      <c r="C469" s="86" t="e">
        <f>Summary!#REF!</f>
        <v>#REF!</v>
      </c>
      <c r="D469" s="86" t="e">
        <f>Summary!#REF!</f>
        <v>#REF!</v>
      </c>
      <c r="E469" s="112" t="e">
        <f>Summary!#REF!</f>
        <v>#REF!</v>
      </c>
      <c r="F469" s="86" t="e">
        <f>Summary!#REF!</f>
        <v>#REF!</v>
      </c>
      <c r="G469" s="86" t="e">
        <f>Summary!#REF!</f>
        <v>#REF!</v>
      </c>
      <c r="H469" s="86" t="e">
        <f>Summary!#REF!</f>
        <v>#REF!</v>
      </c>
      <c r="I469" s="345" t="e">
        <f>Summary!#REF!</f>
        <v>#REF!</v>
      </c>
      <c r="J469" s="345" t="e">
        <f>Summary!#REF!</f>
        <v>#REF!</v>
      </c>
      <c r="K469" s="931" t="e">
        <f>Summary!#REF!</f>
        <v>#REF!</v>
      </c>
    </row>
    <row r="470" spans="1:11" ht="12.75" customHeight="1" x14ac:dyDescent="0.2">
      <c r="A470" s="932"/>
      <c r="B470" s="112" t="e">
        <f>Summary!#REF!</f>
        <v>#REF!</v>
      </c>
      <c r="C470" s="86" t="e">
        <f>Summary!#REF!</f>
        <v>#REF!</v>
      </c>
      <c r="D470" s="86" t="e">
        <f>Summary!#REF!</f>
        <v>#REF!</v>
      </c>
      <c r="E470" s="112" t="e">
        <f>Summary!#REF!</f>
        <v>#REF!</v>
      </c>
      <c r="F470" s="86" t="e">
        <f>Summary!#REF!</f>
        <v>#REF!</v>
      </c>
      <c r="G470" s="86" t="e">
        <f>Summary!#REF!</f>
        <v>#REF!</v>
      </c>
      <c r="H470" s="86" t="e">
        <f>Summary!#REF!</f>
        <v>#REF!</v>
      </c>
      <c r="I470" s="345" t="e">
        <f>Summary!#REF!</f>
        <v>#REF!</v>
      </c>
      <c r="J470" s="345" t="e">
        <f>Summary!#REF!</f>
        <v>#REF!</v>
      </c>
      <c r="K470" s="931" t="e">
        <f>Summary!#REF!</f>
        <v>#REF!</v>
      </c>
    </row>
    <row r="471" spans="1:11" ht="12.75" customHeight="1" x14ac:dyDescent="0.2">
      <c r="A471" s="932"/>
      <c r="B471" s="112" t="e">
        <f>Summary!#REF!</f>
        <v>#REF!</v>
      </c>
      <c r="C471" s="86" t="e">
        <f>Summary!#REF!</f>
        <v>#REF!</v>
      </c>
      <c r="D471" s="86" t="e">
        <f>Summary!#REF!</f>
        <v>#REF!</v>
      </c>
      <c r="E471" s="112" t="e">
        <f>Summary!#REF!</f>
        <v>#REF!</v>
      </c>
      <c r="F471" s="86" t="e">
        <f>Summary!#REF!</f>
        <v>#REF!</v>
      </c>
      <c r="G471" s="86" t="e">
        <f>Summary!#REF!</f>
        <v>#REF!</v>
      </c>
      <c r="H471" s="86" t="e">
        <f>Summary!#REF!</f>
        <v>#REF!</v>
      </c>
      <c r="I471" s="345" t="e">
        <f>Summary!#REF!</f>
        <v>#REF!</v>
      </c>
      <c r="J471" s="345" t="e">
        <f>Summary!#REF!</f>
        <v>#REF!</v>
      </c>
      <c r="K471" s="931" t="e">
        <f>Summary!#REF!</f>
        <v>#REF!</v>
      </c>
    </row>
    <row r="472" spans="1:11" ht="12.75" customHeight="1" x14ac:dyDescent="0.2">
      <c r="A472" s="932"/>
      <c r="B472" s="112" t="e">
        <f>Summary!#REF!</f>
        <v>#REF!</v>
      </c>
      <c r="C472" s="86" t="e">
        <f>Summary!#REF!</f>
        <v>#REF!</v>
      </c>
      <c r="D472" s="86" t="e">
        <f>Summary!#REF!</f>
        <v>#REF!</v>
      </c>
      <c r="E472" s="112" t="e">
        <f>Summary!#REF!</f>
        <v>#REF!</v>
      </c>
      <c r="F472" s="86" t="e">
        <f>Summary!#REF!</f>
        <v>#REF!</v>
      </c>
      <c r="G472" s="86" t="e">
        <f>Summary!#REF!</f>
        <v>#REF!</v>
      </c>
      <c r="H472" s="86" t="e">
        <f>Summary!#REF!</f>
        <v>#REF!</v>
      </c>
      <c r="I472" s="345" t="e">
        <f>Summary!#REF!</f>
        <v>#REF!</v>
      </c>
      <c r="J472" s="345" t="e">
        <f>Summary!#REF!</f>
        <v>#REF!</v>
      </c>
      <c r="K472" s="931" t="e">
        <f>Summary!#REF!</f>
        <v>#REF!</v>
      </c>
    </row>
    <row r="473" spans="1:11" ht="12.75" customHeight="1" x14ac:dyDescent="0.2">
      <c r="A473" s="932"/>
      <c r="B473" s="112" t="e">
        <f>Summary!#REF!</f>
        <v>#REF!</v>
      </c>
      <c r="C473" s="86" t="e">
        <f>Summary!#REF!</f>
        <v>#REF!</v>
      </c>
      <c r="D473" s="86" t="e">
        <f>Summary!#REF!</f>
        <v>#REF!</v>
      </c>
      <c r="E473" s="112" t="e">
        <f>Summary!#REF!</f>
        <v>#REF!</v>
      </c>
      <c r="F473" s="86" t="e">
        <f>Summary!#REF!</f>
        <v>#REF!</v>
      </c>
      <c r="G473" s="86" t="e">
        <f>Summary!#REF!</f>
        <v>#REF!</v>
      </c>
      <c r="H473" s="86" t="e">
        <f>Summary!#REF!</f>
        <v>#REF!</v>
      </c>
      <c r="I473" s="345" t="e">
        <f>Summary!#REF!</f>
        <v>#REF!</v>
      </c>
      <c r="J473" s="345" t="e">
        <f>Summary!#REF!</f>
        <v>#REF!</v>
      </c>
      <c r="K473" s="931" t="e">
        <f>Summary!#REF!</f>
        <v>#REF!</v>
      </c>
    </row>
    <row r="474" spans="1:11" ht="12.75" customHeight="1" x14ac:dyDescent="0.2">
      <c r="A474" s="932"/>
      <c r="B474" s="112" t="e">
        <f>Summary!#REF!</f>
        <v>#REF!</v>
      </c>
      <c r="C474" s="86" t="e">
        <f>Summary!#REF!</f>
        <v>#REF!</v>
      </c>
      <c r="D474" s="86" t="e">
        <f>Summary!#REF!</f>
        <v>#REF!</v>
      </c>
      <c r="E474" s="112" t="e">
        <f>Summary!#REF!</f>
        <v>#REF!</v>
      </c>
      <c r="F474" s="86" t="e">
        <f>Summary!#REF!</f>
        <v>#REF!</v>
      </c>
      <c r="G474" s="86" t="e">
        <f>Summary!#REF!</f>
        <v>#REF!</v>
      </c>
      <c r="H474" s="86" t="e">
        <f>Summary!#REF!</f>
        <v>#REF!</v>
      </c>
      <c r="I474" s="345" t="e">
        <f>Summary!#REF!</f>
        <v>#REF!</v>
      </c>
      <c r="J474" s="345" t="e">
        <f>Summary!#REF!</f>
        <v>#REF!</v>
      </c>
      <c r="K474" s="931" t="e">
        <f>Summary!#REF!</f>
        <v>#REF!</v>
      </c>
    </row>
    <row r="475" spans="1:11" ht="12.75" customHeight="1" x14ac:dyDescent="0.2">
      <c r="A475" s="932"/>
      <c r="B475" s="112" t="e">
        <f>Summary!#REF!</f>
        <v>#REF!</v>
      </c>
      <c r="C475" s="86" t="e">
        <f>Summary!#REF!</f>
        <v>#REF!</v>
      </c>
      <c r="D475" s="86" t="e">
        <f>Summary!#REF!</f>
        <v>#REF!</v>
      </c>
      <c r="E475" s="112" t="e">
        <f>Summary!#REF!</f>
        <v>#REF!</v>
      </c>
      <c r="F475" s="86" t="e">
        <f>Summary!#REF!</f>
        <v>#REF!</v>
      </c>
      <c r="G475" s="86" t="e">
        <f>Summary!#REF!</f>
        <v>#REF!</v>
      </c>
      <c r="H475" s="86" t="e">
        <f>Summary!#REF!</f>
        <v>#REF!</v>
      </c>
      <c r="I475" s="345" t="e">
        <f>Summary!#REF!</f>
        <v>#REF!</v>
      </c>
      <c r="J475" s="345" t="e">
        <f>Summary!#REF!</f>
        <v>#REF!</v>
      </c>
      <c r="K475" s="931" t="e">
        <f>Summary!#REF!</f>
        <v>#REF!</v>
      </c>
    </row>
    <row r="476" spans="1:11" ht="12.75" customHeight="1" x14ac:dyDescent="0.2">
      <c r="A476" s="932"/>
      <c r="B476" s="112" t="e">
        <f>Summary!#REF!</f>
        <v>#REF!</v>
      </c>
      <c r="C476" s="86" t="e">
        <f>Summary!#REF!</f>
        <v>#REF!</v>
      </c>
      <c r="D476" s="86" t="e">
        <f>Summary!#REF!</f>
        <v>#REF!</v>
      </c>
      <c r="E476" s="112" t="e">
        <f>Summary!#REF!</f>
        <v>#REF!</v>
      </c>
      <c r="F476" s="86" t="e">
        <f>Summary!#REF!</f>
        <v>#REF!</v>
      </c>
      <c r="G476" s="86" t="e">
        <f>Summary!#REF!</f>
        <v>#REF!</v>
      </c>
      <c r="H476" s="86" t="e">
        <f>Summary!#REF!</f>
        <v>#REF!</v>
      </c>
      <c r="I476" s="345" t="e">
        <f>Summary!#REF!</f>
        <v>#REF!</v>
      </c>
      <c r="J476" s="345" t="e">
        <f>Summary!#REF!</f>
        <v>#REF!</v>
      </c>
      <c r="K476" s="931" t="e">
        <f>Summary!#REF!</f>
        <v>#REF!</v>
      </c>
    </row>
    <row r="477" spans="1:11" ht="12.75" customHeight="1" x14ac:dyDescent="0.2">
      <c r="A477" s="932"/>
      <c r="B477" s="112" t="e">
        <f>Summary!#REF!</f>
        <v>#REF!</v>
      </c>
      <c r="C477" s="86" t="e">
        <f>Summary!#REF!</f>
        <v>#REF!</v>
      </c>
      <c r="D477" s="86" t="e">
        <f>Summary!#REF!</f>
        <v>#REF!</v>
      </c>
      <c r="E477" s="112" t="e">
        <f>Summary!#REF!</f>
        <v>#REF!</v>
      </c>
      <c r="F477" s="86" t="e">
        <f>Summary!#REF!</f>
        <v>#REF!</v>
      </c>
      <c r="G477" s="86" t="e">
        <f>Summary!#REF!</f>
        <v>#REF!</v>
      </c>
      <c r="H477" s="86" t="e">
        <f>Summary!#REF!</f>
        <v>#REF!</v>
      </c>
      <c r="I477" s="345" t="e">
        <f>Summary!#REF!</f>
        <v>#REF!</v>
      </c>
      <c r="J477" s="345" t="e">
        <f>Summary!#REF!</f>
        <v>#REF!</v>
      </c>
      <c r="K477" s="931" t="e">
        <f>Summary!#REF!</f>
        <v>#REF!</v>
      </c>
    </row>
    <row r="478" spans="1:11" ht="12.75" customHeight="1" x14ac:dyDescent="0.2">
      <c r="A478" s="932"/>
      <c r="B478" s="112" t="e">
        <f>Summary!#REF!</f>
        <v>#REF!</v>
      </c>
      <c r="C478" s="86" t="e">
        <f>Summary!#REF!</f>
        <v>#REF!</v>
      </c>
      <c r="D478" s="86" t="e">
        <f>Summary!#REF!</f>
        <v>#REF!</v>
      </c>
      <c r="E478" s="112" t="e">
        <f>Summary!#REF!</f>
        <v>#REF!</v>
      </c>
      <c r="F478" s="86" t="e">
        <f>Summary!#REF!</f>
        <v>#REF!</v>
      </c>
      <c r="G478" s="86" t="e">
        <f>Summary!#REF!</f>
        <v>#REF!</v>
      </c>
      <c r="H478" s="86" t="e">
        <f>Summary!#REF!</f>
        <v>#REF!</v>
      </c>
      <c r="I478" s="345" t="e">
        <f>Summary!#REF!</f>
        <v>#REF!</v>
      </c>
      <c r="J478" s="345" t="e">
        <f>Summary!#REF!</f>
        <v>#REF!</v>
      </c>
      <c r="K478" s="931" t="e">
        <f>Summary!#REF!</f>
        <v>#REF!</v>
      </c>
    </row>
    <row r="479" spans="1:11" ht="12.75" customHeight="1" x14ac:dyDescent="0.2">
      <c r="A479" s="932"/>
      <c r="B479" s="112" t="e">
        <f>Summary!#REF!</f>
        <v>#REF!</v>
      </c>
      <c r="C479" s="86" t="e">
        <f>Summary!#REF!</f>
        <v>#REF!</v>
      </c>
      <c r="D479" s="86" t="e">
        <f>Summary!#REF!</f>
        <v>#REF!</v>
      </c>
      <c r="E479" s="112" t="e">
        <f>Summary!#REF!</f>
        <v>#REF!</v>
      </c>
      <c r="F479" s="86" t="e">
        <f>Summary!#REF!</f>
        <v>#REF!</v>
      </c>
      <c r="G479" s="86" t="e">
        <f>Summary!#REF!</f>
        <v>#REF!</v>
      </c>
      <c r="H479" s="86" t="e">
        <f>Summary!#REF!</f>
        <v>#REF!</v>
      </c>
      <c r="I479" s="345" t="e">
        <f>Summary!#REF!</f>
        <v>#REF!</v>
      </c>
      <c r="J479" s="345" t="e">
        <f>Summary!#REF!</f>
        <v>#REF!</v>
      </c>
      <c r="K479" s="931" t="e">
        <f>Summary!#REF!</f>
        <v>#REF!</v>
      </c>
    </row>
    <row r="480" spans="1:11" ht="12.75" customHeight="1" x14ac:dyDescent="0.2">
      <c r="A480" s="932"/>
      <c r="B480" s="112" t="e">
        <f>Summary!#REF!</f>
        <v>#REF!</v>
      </c>
      <c r="C480" s="86" t="e">
        <f>Summary!#REF!</f>
        <v>#REF!</v>
      </c>
      <c r="D480" s="86" t="e">
        <f>Summary!#REF!</f>
        <v>#REF!</v>
      </c>
      <c r="E480" s="112" t="e">
        <f>Summary!#REF!</f>
        <v>#REF!</v>
      </c>
      <c r="F480" s="86" t="e">
        <f>Summary!#REF!</f>
        <v>#REF!</v>
      </c>
      <c r="G480" s="86" t="e">
        <f>Summary!#REF!</f>
        <v>#REF!</v>
      </c>
      <c r="H480" s="86" t="e">
        <f>Summary!#REF!</f>
        <v>#REF!</v>
      </c>
      <c r="I480" s="345" t="e">
        <f>Summary!#REF!</f>
        <v>#REF!</v>
      </c>
      <c r="J480" s="345" t="e">
        <f>Summary!#REF!</f>
        <v>#REF!</v>
      </c>
      <c r="K480" s="931" t="e">
        <f>Summary!#REF!</f>
        <v>#REF!</v>
      </c>
    </row>
    <row r="481" spans="1:11" ht="12.75" customHeight="1" x14ac:dyDescent="0.2">
      <c r="A481" s="932"/>
      <c r="B481" s="112" t="e">
        <f>Summary!#REF!</f>
        <v>#REF!</v>
      </c>
      <c r="C481" s="86" t="e">
        <f>Summary!#REF!</f>
        <v>#REF!</v>
      </c>
      <c r="D481" s="86" t="e">
        <f>Summary!#REF!</f>
        <v>#REF!</v>
      </c>
      <c r="E481" s="112" t="e">
        <f>Summary!#REF!</f>
        <v>#REF!</v>
      </c>
      <c r="F481" s="86" t="e">
        <f>Summary!#REF!</f>
        <v>#REF!</v>
      </c>
      <c r="G481" s="86" t="e">
        <f>Summary!#REF!</f>
        <v>#REF!</v>
      </c>
      <c r="H481" s="86" t="e">
        <f>Summary!#REF!</f>
        <v>#REF!</v>
      </c>
      <c r="I481" s="345" t="e">
        <f>Summary!#REF!</f>
        <v>#REF!</v>
      </c>
      <c r="J481" s="345" t="e">
        <f>Summary!#REF!</f>
        <v>#REF!</v>
      </c>
      <c r="K481" s="931" t="e">
        <f>Summary!#REF!</f>
        <v>#REF!</v>
      </c>
    </row>
    <row r="482" spans="1:11" ht="12.75" customHeight="1" x14ac:dyDescent="0.2">
      <c r="A482" s="932"/>
      <c r="B482" s="112" t="e">
        <f>Summary!#REF!</f>
        <v>#REF!</v>
      </c>
      <c r="C482" s="86" t="e">
        <f>Summary!#REF!</f>
        <v>#REF!</v>
      </c>
      <c r="D482" s="86" t="e">
        <f>Summary!#REF!</f>
        <v>#REF!</v>
      </c>
      <c r="E482" s="112" t="e">
        <f>Summary!#REF!</f>
        <v>#REF!</v>
      </c>
      <c r="F482" s="86" t="e">
        <f>Summary!#REF!</f>
        <v>#REF!</v>
      </c>
      <c r="G482" s="86" t="e">
        <f>Summary!#REF!</f>
        <v>#REF!</v>
      </c>
      <c r="H482" s="86" t="e">
        <f>Summary!#REF!</f>
        <v>#REF!</v>
      </c>
      <c r="I482" s="345" t="e">
        <f>Summary!#REF!</f>
        <v>#REF!</v>
      </c>
      <c r="J482" s="345" t="e">
        <f>Summary!#REF!</f>
        <v>#REF!</v>
      </c>
      <c r="K482" s="931" t="e">
        <f>Summary!#REF!</f>
        <v>#REF!</v>
      </c>
    </row>
    <row r="483" spans="1:11" ht="12.75" customHeight="1" x14ac:dyDescent="0.2">
      <c r="A483" s="932"/>
      <c r="B483" s="112" t="e">
        <f>Summary!#REF!</f>
        <v>#REF!</v>
      </c>
      <c r="C483" s="86" t="e">
        <f>Summary!#REF!</f>
        <v>#REF!</v>
      </c>
      <c r="D483" s="86" t="e">
        <f>Summary!#REF!</f>
        <v>#REF!</v>
      </c>
      <c r="E483" s="112" t="e">
        <f>Summary!#REF!</f>
        <v>#REF!</v>
      </c>
      <c r="F483" s="86" t="e">
        <f>Summary!#REF!</f>
        <v>#REF!</v>
      </c>
      <c r="G483" s="86" t="e">
        <f>Summary!#REF!</f>
        <v>#REF!</v>
      </c>
      <c r="H483" s="86" t="e">
        <f>Summary!#REF!</f>
        <v>#REF!</v>
      </c>
      <c r="I483" s="345" t="e">
        <f>Summary!#REF!</f>
        <v>#REF!</v>
      </c>
      <c r="J483" s="345" t="e">
        <f>Summary!#REF!</f>
        <v>#REF!</v>
      </c>
      <c r="K483" s="931" t="e">
        <f>Summary!#REF!</f>
        <v>#REF!</v>
      </c>
    </row>
    <row r="484" spans="1:11" ht="12.75" customHeight="1" x14ac:dyDescent="0.2">
      <c r="A484" s="932"/>
      <c r="B484" s="112" t="e">
        <f>Summary!#REF!</f>
        <v>#REF!</v>
      </c>
      <c r="C484" s="86" t="e">
        <f>Summary!#REF!</f>
        <v>#REF!</v>
      </c>
      <c r="D484" s="86" t="e">
        <f>Summary!#REF!</f>
        <v>#REF!</v>
      </c>
      <c r="E484" s="112" t="e">
        <f>Summary!#REF!</f>
        <v>#REF!</v>
      </c>
      <c r="F484" s="86" t="e">
        <f>Summary!#REF!</f>
        <v>#REF!</v>
      </c>
      <c r="G484" s="86" t="e">
        <f>Summary!#REF!</f>
        <v>#REF!</v>
      </c>
      <c r="H484" s="86" t="e">
        <f>Summary!#REF!</f>
        <v>#REF!</v>
      </c>
      <c r="I484" s="345" t="e">
        <f>Summary!#REF!</f>
        <v>#REF!</v>
      </c>
      <c r="J484" s="345" t="e">
        <f>Summary!#REF!</f>
        <v>#REF!</v>
      </c>
      <c r="K484" s="931" t="e">
        <f>Summary!#REF!</f>
        <v>#REF!</v>
      </c>
    </row>
    <row r="485" spans="1:11" ht="12.75" customHeight="1" x14ac:dyDescent="0.2">
      <c r="A485" s="932"/>
      <c r="B485" s="112" t="e">
        <f>Summary!#REF!</f>
        <v>#REF!</v>
      </c>
      <c r="C485" s="86" t="e">
        <f>Summary!#REF!</f>
        <v>#REF!</v>
      </c>
      <c r="D485" s="86" t="e">
        <f>Summary!#REF!</f>
        <v>#REF!</v>
      </c>
      <c r="E485" s="112" t="e">
        <f>Summary!#REF!</f>
        <v>#REF!</v>
      </c>
      <c r="F485" s="86" t="e">
        <f>Summary!#REF!</f>
        <v>#REF!</v>
      </c>
      <c r="G485" s="86" t="e">
        <f>Summary!#REF!</f>
        <v>#REF!</v>
      </c>
      <c r="H485" s="86" t="e">
        <f>Summary!#REF!</f>
        <v>#REF!</v>
      </c>
      <c r="I485" s="345" t="e">
        <f>Summary!#REF!</f>
        <v>#REF!</v>
      </c>
      <c r="J485" s="345" t="e">
        <f>Summary!#REF!</f>
        <v>#REF!</v>
      </c>
      <c r="K485" s="931" t="e">
        <f>Summary!#REF!</f>
        <v>#REF!</v>
      </c>
    </row>
    <row r="486" spans="1:11" ht="12.75" customHeight="1" x14ac:dyDescent="0.2">
      <c r="A486" s="932"/>
      <c r="B486" s="112" t="e">
        <f>Summary!#REF!</f>
        <v>#REF!</v>
      </c>
      <c r="C486" s="86" t="e">
        <f>Summary!#REF!</f>
        <v>#REF!</v>
      </c>
      <c r="D486" s="86" t="e">
        <f>Summary!#REF!</f>
        <v>#REF!</v>
      </c>
      <c r="E486" s="112" t="e">
        <f>Summary!#REF!</f>
        <v>#REF!</v>
      </c>
      <c r="F486" s="86" t="e">
        <f>Summary!#REF!</f>
        <v>#REF!</v>
      </c>
      <c r="G486" s="86" t="e">
        <f>Summary!#REF!</f>
        <v>#REF!</v>
      </c>
      <c r="H486" s="86" t="e">
        <f>Summary!#REF!</f>
        <v>#REF!</v>
      </c>
      <c r="I486" s="345" t="e">
        <f>Summary!#REF!</f>
        <v>#REF!</v>
      </c>
      <c r="J486" s="345" t="e">
        <f>Summary!#REF!</f>
        <v>#REF!</v>
      </c>
      <c r="K486" s="931" t="e">
        <f>Summary!#REF!</f>
        <v>#REF!</v>
      </c>
    </row>
    <row r="487" spans="1:11" ht="12.75" customHeight="1" x14ac:dyDescent="0.2">
      <c r="A487" s="932"/>
      <c r="B487" s="112" t="e">
        <f>Summary!#REF!</f>
        <v>#REF!</v>
      </c>
      <c r="C487" s="86" t="e">
        <f>Summary!#REF!</f>
        <v>#REF!</v>
      </c>
      <c r="D487" s="86" t="e">
        <f>Summary!#REF!</f>
        <v>#REF!</v>
      </c>
      <c r="E487" s="112" t="e">
        <f>Summary!#REF!</f>
        <v>#REF!</v>
      </c>
      <c r="F487" s="86" t="e">
        <f>Summary!#REF!</f>
        <v>#REF!</v>
      </c>
      <c r="G487" s="86" t="e">
        <f>Summary!#REF!</f>
        <v>#REF!</v>
      </c>
      <c r="H487" s="86" t="e">
        <f>Summary!#REF!</f>
        <v>#REF!</v>
      </c>
      <c r="I487" s="345" t="e">
        <f>Summary!#REF!</f>
        <v>#REF!</v>
      </c>
      <c r="J487" s="345" t="e">
        <f>Summary!#REF!</f>
        <v>#REF!</v>
      </c>
      <c r="K487" s="931" t="e">
        <f>Summary!#REF!</f>
        <v>#REF!</v>
      </c>
    </row>
    <row r="488" spans="1:11" ht="12.75" customHeight="1" x14ac:dyDescent="0.2">
      <c r="A488" s="932"/>
      <c r="B488" s="112" t="e">
        <f>Summary!#REF!</f>
        <v>#REF!</v>
      </c>
      <c r="C488" s="86" t="e">
        <f>Summary!#REF!</f>
        <v>#REF!</v>
      </c>
      <c r="D488" s="86" t="e">
        <f>Summary!#REF!</f>
        <v>#REF!</v>
      </c>
      <c r="E488" s="112" t="e">
        <f>Summary!#REF!</f>
        <v>#REF!</v>
      </c>
      <c r="F488" s="86" t="e">
        <f>Summary!#REF!</f>
        <v>#REF!</v>
      </c>
      <c r="G488" s="86" t="e">
        <f>Summary!#REF!</f>
        <v>#REF!</v>
      </c>
      <c r="H488" s="86" t="e">
        <f>Summary!#REF!</f>
        <v>#REF!</v>
      </c>
      <c r="I488" s="345" t="e">
        <f>Summary!#REF!</f>
        <v>#REF!</v>
      </c>
      <c r="J488" s="345" t="e">
        <f>Summary!#REF!</f>
        <v>#REF!</v>
      </c>
      <c r="K488" s="931" t="e">
        <f>Summary!#REF!</f>
        <v>#REF!</v>
      </c>
    </row>
    <row r="489" spans="1:11" ht="12.75" customHeight="1" x14ac:dyDescent="0.2">
      <c r="A489" s="932"/>
      <c r="B489" s="112" t="e">
        <f>Summary!#REF!</f>
        <v>#REF!</v>
      </c>
      <c r="C489" s="86" t="e">
        <f>Summary!#REF!</f>
        <v>#REF!</v>
      </c>
      <c r="D489" s="86" t="e">
        <f>Summary!#REF!</f>
        <v>#REF!</v>
      </c>
      <c r="E489" s="112" t="e">
        <f>Summary!#REF!</f>
        <v>#REF!</v>
      </c>
      <c r="F489" s="86" t="e">
        <f>Summary!#REF!</f>
        <v>#REF!</v>
      </c>
      <c r="G489" s="86" t="e">
        <f>Summary!#REF!</f>
        <v>#REF!</v>
      </c>
      <c r="H489" s="86" t="e">
        <f>Summary!#REF!</f>
        <v>#REF!</v>
      </c>
      <c r="I489" s="345" t="e">
        <f>Summary!#REF!</f>
        <v>#REF!</v>
      </c>
      <c r="J489" s="345" t="e">
        <f>Summary!#REF!</f>
        <v>#REF!</v>
      </c>
      <c r="K489" s="931" t="e">
        <f>Summary!#REF!</f>
        <v>#REF!</v>
      </c>
    </row>
    <row r="490" spans="1:11" ht="12.75" customHeight="1" x14ac:dyDescent="0.2">
      <c r="A490" s="932"/>
      <c r="B490" s="112" t="e">
        <f>Summary!#REF!</f>
        <v>#REF!</v>
      </c>
      <c r="C490" s="86" t="e">
        <f>Summary!#REF!</f>
        <v>#REF!</v>
      </c>
      <c r="D490" s="86" t="e">
        <f>Summary!#REF!</f>
        <v>#REF!</v>
      </c>
      <c r="E490" s="112" t="e">
        <f>Summary!#REF!</f>
        <v>#REF!</v>
      </c>
      <c r="F490" s="86" t="e">
        <f>Summary!#REF!</f>
        <v>#REF!</v>
      </c>
      <c r="G490" s="86" t="e">
        <f>Summary!#REF!</f>
        <v>#REF!</v>
      </c>
      <c r="H490" s="86" t="e">
        <f>Summary!#REF!</f>
        <v>#REF!</v>
      </c>
      <c r="I490" s="345" t="e">
        <f>Summary!#REF!</f>
        <v>#REF!</v>
      </c>
      <c r="J490" s="345" t="e">
        <f>Summary!#REF!</f>
        <v>#REF!</v>
      </c>
      <c r="K490" s="931" t="e">
        <f>Summary!#REF!</f>
        <v>#REF!</v>
      </c>
    </row>
    <row r="491" spans="1:11" ht="12.75" customHeight="1" x14ac:dyDescent="0.2">
      <c r="A491" s="932"/>
      <c r="B491" s="112" t="e">
        <f>Summary!#REF!</f>
        <v>#REF!</v>
      </c>
      <c r="C491" s="86" t="e">
        <f>Summary!#REF!</f>
        <v>#REF!</v>
      </c>
      <c r="D491" s="86" t="e">
        <f>Summary!#REF!</f>
        <v>#REF!</v>
      </c>
      <c r="E491" s="112" t="e">
        <f>Summary!#REF!</f>
        <v>#REF!</v>
      </c>
      <c r="F491" s="86" t="e">
        <f>Summary!#REF!</f>
        <v>#REF!</v>
      </c>
      <c r="G491" s="86" t="e">
        <f>Summary!#REF!</f>
        <v>#REF!</v>
      </c>
      <c r="H491" s="86" t="e">
        <f>Summary!#REF!</f>
        <v>#REF!</v>
      </c>
      <c r="I491" s="345" t="e">
        <f>Summary!#REF!</f>
        <v>#REF!</v>
      </c>
      <c r="J491" s="345" t="e">
        <f>Summary!#REF!</f>
        <v>#REF!</v>
      </c>
      <c r="K491" s="931" t="e">
        <f>Summary!#REF!</f>
        <v>#REF!</v>
      </c>
    </row>
    <row r="492" spans="1:11" ht="12.75" customHeight="1" x14ac:dyDescent="0.2">
      <c r="A492" s="932"/>
      <c r="B492" s="112" t="e">
        <f>Summary!#REF!</f>
        <v>#REF!</v>
      </c>
      <c r="C492" s="86" t="e">
        <f>Summary!#REF!</f>
        <v>#REF!</v>
      </c>
      <c r="D492" s="86" t="e">
        <f>Summary!#REF!</f>
        <v>#REF!</v>
      </c>
      <c r="E492" s="112" t="e">
        <f>Summary!#REF!</f>
        <v>#REF!</v>
      </c>
      <c r="F492" s="86" t="e">
        <f>Summary!#REF!</f>
        <v>#REF!</v>
      </c>
      <c r="G492" s="86" t="e">
        <f>Summary!#REF!</f>
        <v>#REF!</v>
      </c>
      <c r="H492" s="86" t="e">
        <f>Summary!#REF!</f>
        <v>#REF!</v>
      </c>
      <c r="I492" s="345" t="e">
        <f>Summary!#REF!</f>
        <v>#REF!</v>
      </c>
      <c r="J492" s="345" t="e">
        <f>Summary!#REF!</f>
        <v>#REF!</v>
      </c>
      <c r="K492" s="931" t="e">
        <f>Summary!#REF!</f>
        <v>#REF!</v>
      </c>
    </row>
    <row r="493" spans="1:11" ht="12.75" customHeight="1" x14ac:dyDescent="0.2">
      <c r="A493" s="932"/>
      <c r="B493" s="112" t="e">
        <f>Summary!#REF!</f>
        <v>#REF!</v>
      </c>
      <c r="C493" s="86" t="e">
        <f>Summary!#REF!</f>
        <v>#REF!</v>
      </c>
      <c r="D493" s="86" t="e">
        <f>Summary!#REF!</f>
        <v>#REF!</v>
      </c>
      <c r="E493" s="112" t="e">
        <f>Summary!#REF!</f>
        <v>#REF!</v>
      </c>
      <c r="F493" s="86" t="e">
        <f>Summary!#REF!</f>
        <v>#REF!</v>
      </c>
      <c r="G493" s="86" t="e">
        <f>Summary!#REF!</f>
        <v>#REF!</v>
      </c>
      <c r="H493" s="86" t="e">
        <f>Summary!#REF!</f>
        <v>#REF!</v>
      </c>
      <c r="I493" s="345" t="e">
        <f>Summary!#REF!</f>
        <v>#REF!</v>
      </c>
      <c r="J493" s="345" t="e">
        <f>Summary!#REF!</f>
        <v>#REF!</v>
      </c>
      <c r="K493" s="931" t="e">
        <f>Summary!#REF!</f>
        <v>#REF!</v>
      </c>
    </row>
    <row r="494" spans="1:11" ht="12.75" customHeight="1" x14ac:dyDescent="0.2">
      <c r="A494" s="932"/>
      <c r="B494" s="112" t="e">
        <f>Summary!#REF!</f>
        <v>#REF!</v>
      </c>
      <c r="C494" s="86" t="e">
        <f>Summary!#REF!</f>
        <v>#REF!</v>
      </c>
      <c r="D494" s="86" t="e">
        <f>Summary!#REF!</f>
        <v>#REF!</v>
      </c>
      <c r="E494" s="112" t="e">
        <f>Summary!#REF!</f>
        <v>#REF!</v>
      </c>
      <c r="F494" s="86" t="e">
        <f>Summary!#REF!</f>
        <v>#REF!</v>
      </c>
      <c r="G494" s="86" t="e">
        <f>Summary!#REF!</f>
        <v>#REF!</v>
      </c>
      <c r="H494" s="86" t="e">
        <f>Summary!#REF!</f>
        <v>#REF!</v>
      </c>
      <c r="I494" s="345" t="e">
        <f>Summary!#REF!</f>
        <v>#REF!</v>
      </c>
      <c r="J494" s="345" t="e">
        <f>Summary!#REF!</f>
        <v>#REF!</v>
      </c>
      <c r="K494" s="931" t="e">
        <f>Summary!#REF!</f>
        <v>#REF!</v>
      </c>
    </row>
    <row r="495" spans="1:11" ht="12.75" customHeight="1" x14ac:dyDescent="0.2">
      <c r="A495" s="932"/>
      <c r="B495" s="112" t="e">
        <f>Summary!#REF!</f>
        <v>#REF!</v>
      </c>
      <c r="C495" s="86" t="e">
        <f>Summary!#REF!</f>
        <v>#REF!</v>
      </c>
      <c r="D495" s="86" t="e">
        <f>Summary!#REF!</f>
        <v>#REF!</v>
      </c>
      <c r="E495" s="112" t="e">
        <f>Summary!#REF!</f>
        <v>#REF!</v>
      </c>
      <c r="F495" s="86" t="e">
        <f>Summary!#REF!</f>
        <v>#REF!</v>
      </c>
      <c r="G495" s="86" t="e">
        <f>Summary!#REF!</f>
        <v>#REF!</v>
      </c>
      <c r="H495" s="86" t="e">
        <f>Summary!#REF!</f>
        <v>#REF!</v>
      </c>
      <c r="I495" s="345" t="e">
        <f>Summary!#REF!</f>
        <v>#REF!</v>
      </c>
      <c r="J495" s="345" t="e">
        <f>Summary!#REF!</f>
        <v>#REF!</v>
      </c>
      <c r="K495" s="931" t="e">
        <f>Summary!#REF!</f>
        <v>#REF!</v>
      </c>
    </row>
    <row r="496" spans="1:11" ht="12.75" customHeight="1" x14ac:dyDescent="0.2">
      <c r="A496" s="932"/>
      <c r="B496" s="112" t="e">
        <f>Summary!#REF!</f>
        <v>#REF!</v>
      </c>
      <c r="C496" s="86" t="e">
        <f>Summary!#REF!</f>
        <v>#REF!</v>
      </c>
      <c r="D496" s="86" t="e">
        <f>Summary!#REF!</f>
        <v>#REF!</v>
      </c>
      <c r="E496" s="112" t="e">
        <f>Summary!#REF!</f>
        <v>#REF!</v>
      </c>
      <c r="F496" s="86" t="e">
        <f>Summary!#REF!</f>
        <v>#REF!</v>
      </c>
      <c r="G496" s="86" t="e">
        <f>Summary!#REF!</f>
        <v>#REF!</v>
      </c>
      <c r="H496" s="86" t="e">
        <f>Summary!#REF!</f>
        <v>#REF!</v>
      </c>
      <c r="I496" s="345" t="e">
        <f>Summary!#REF!</f>
        <v>#REF!</v>
      </c>
      <c r="J496" s="345" t="e">
        <f>Summary!#REF!</f>
        <v>#REF!</v>
      </c>
      <c r="K496" s="931" t="e">
        <f>Summary!#REF!</f>
        <v>#REF!</v>
      </c>
    </row>
    <row r="497" spans="1:11" ht="12.75" customHeight="1" x14ac:dyDescent="0.2">
      <c r="A497" s="932"/>
      <c r="B497" s="112" t="e">
        <f>Summary!#REF!</f>
        <v>#REF!</v>
      </c>
      <c r="C497" s="86" t="e">
        <f>Summary!#REF!</f>
        <v>#REF!</v>
      </c>
      <c r="D497" s="86" t="e">
        <f>Summary!#REF!</f>
        <v>#REF!</v>
      </c>
      <c r="E497" s="112" t="e">
        <f>Summary!#REF!</f>
        <v>#REF!</v>
      </c>
      <c r="F497" s="86" t="e">
        <f>Summary!#REF!</f>
        <v>#REF!</v>
      </c>
      <c r="G497" s="86" t="e">
        <f>Summary!#REF!</f>
        <v>#REF!</v>
      </c>
      <c r="H497" s="86" t="e">
        <f>Summary!#REF!</f>
        <v>#REF!</v>
      </c>
      <c r="I497" s="345" t="e">
        <f>Summary!#REF!</f>
        <v>#REF!</v>
      </c>
      <c r="J497" s="345" t="e">
        <f>Summary!#REF!</f>
        <v>#REF!</v>
      </c>
      <c r="K497" s="931" t="e">
        <f>Summary!#REF!</f>
        <v>#REF!</v>
      </c>
    </row>
    <row r="498" spans="1:11" ht="12.75" customHeight="1" x14ac:dyDescent="0.2">
      <c r="A498" s="932"/>
      <c r="B498" s="112" t="e">
        <f>Summary!#REF!</f>
        <v>#REF!</v>
      </c>
      <c r="C498" s="86" t="e">
        <f>Summary!#REF!</f>
        <v>#REF!</v>
      </c>
      <c r="D498" s="86" t="e">
        <f>Summary!#REF!</f>
        <v>#REF!</v>
      </c>
      <c r="E498" s="112" t="e">
        <f>Summary!#REF!</f>
        <v>#REF!</v>
      </c>
      <c r="F498" s="86" t="e">
        <f>Summary!#REF!</f>
        <v>#REF!</v>
      </c>
      <c r="G498" s="86" t="e">
        <f>Summary!#REF!</f>
        <v>#REF!</v>
      </c>
      <c r="H498" s="86" t="e">
        <f>Summary!#REF!</f>
        <v>#REF!</v>
      </c>
      <c r="I498" s="345" t="e">
        <f>Summary!#REF!</f>
        <v>#REF!</v>
      </c>
      <c r="J498" s="345" t="e">
        <f>Summary!#REF!</f>
        <v>#REF!</v>
      </c>
      <c r="K498" s="931" t="e">
        <f>Summary!#REF!</f>
        <v>#REF!</v>
      </c>
    </row>
    <row r="499" spans="1:11" ht="12.75" customHeight="1" x14ac:dyDescent="0.2">
      <c r="A499" s="932"/>
      <c r="B499" s="112" t="e">
        <f>Summary!#REF!</f>
        <v>#REF!</v>
      </c>
      <c r="C499" s="86" t="e">
        <f>Summary!#REF!</f>
        <v>#REF!</v>
      </c>
      <c r="D499" s="86" t="e">
        <f>Summary!#REF!</f>
        <v>#REF!</v>
      </c>
      <c r="E499" s="112" t="e">
        <f>Summary!#REF!</f>
        <v>#REF!</v>
      </c>
      <c r="F499" s="86" t="e">
        <f>Summary!#REF!</f>
        <v>#REF!</v>
      </c>
      <c r="G499" s="86" t="e">
        <f>Summary!#REF!</f>
        <v>#REF!</v>
      </c>
      <c r="H499" s="86" t="e">
        <f>Summary!#REF!</f>
        <v>#REF!</v>
      </c>
      <c r="I499" s="345" t="e">
        <f>Summary!#REF!</f>
        <v>#REF!</v>
      </c>
      <c r="J499" s="345" t="e">
        <f>Summary!#REF!</f>
        <v>#REF!</v>
      </c>
      <c r="K499" s="931" t="e">
        <f>Summary!#REF!</f>
        <v>#REF!</v>
      </c>
    </row>
    <row r="500" spans="1:11" ht="12.75" customHeight="1" x14ac:dyDescent="0.2">
      <c r="A500" s="932"/>
      <c r="B500" s="112" t="e">
        <f>Summary!#REF!</f>
        <v>#REF!</v>
      </c>
      <c r="C500" s="86" t="e">
        <f>Summary!#REF!</f>
        <v>#REF!</v>
      </c>
      <c r="D500" s="86" t="e">
        <f>Summary!#REF!</f>
        <v>#REF!</v>
      </c>
      <c r="E500" s="112" t="e">
        <f>Summary!#REF!</f>
        <v>#REF!</v>
      </c>
      <c r="F500" s="86" t="e">
        <f>Summary!#REF!</f>
        <v>#REF!</v>
      </c>
      <c r="G500" s="86" t="e">
        <f>Summary!#REF!</f>
        <v>#REF!</v>
      </c>
      <c r="H500" s="86" t="e">
        <f>Summary!#REF!</f>
        <v>#REF!</v>
      </c>
      <c r="I500" s="345" t="e">
        <f>Summary!#REF!</f>
        <v>#REF!</v>
      </c>
      <c r="J500" s="345" t="e">
        <f>Summary!#REF!</f>
        <v>#REF!</v>
      </c>
      <c r="K500" s="931" t="e">
        <f>Summary!#REF!</f>
        <v>#REF!</v>
      </c>
    </row>
    <row r="501" spans="1:11" ht="12.75" customHeight="1" x14ac:dyDescent="0.2">
      <c r="A501" s="932"/>
      <c r="B501" s="112" t="e">
        <f>Summary!#REF!</f>
        <v>#REF!</v>
      </c>
      <c r="C501" s="86" t="e">
        <f>Summary!#REF!</f>
        <v>#REF!</v>
      </c>
      <c r="D501" s="86" t="e">
        <f>Summary!#REF!</f>
        <v>#REF!</v>
      </c>
      <c r="E501" s="112" t="e">
        <f>Summary!#REF!</f>
        <v>#REF!</v>
      </c>
      <c r="F501" s="86" t="e">
        <f>Summary!#REF!</f>
        <v>#REF!</v>
      </c>
      <c r="G501" s="86" t="e">
        <f>Summary!#REF!</f>
        <v>#REF!</v>
      </c>
      <c r="H501" s="86" t="e">
        <f>Summary!#REF!</f>
        <v>#REF!</v>
      </c>
      <c r="I501" s="345" t="e">
        <f>Summary!#REF!</f>
        <v>#REF!</v>
      </c>
      <c r="J501" s="345" t="e">
        <f>Summary!#REF!</f>
        <v>#REF!</v>
      </c>
      <c r="K501" s="931" t="e">
        <f>Summary!#REF!</f>
        <v>#REF!</v>
      </c>
    </row>
    <row r="502" spans="1:11" ht="12.75" customHeight="1" x14ac:dyDescent="0.2">
      <c r="A502" s="932"/>
      <c r="B502" s="112" t="e">
        <f>Summary!#REF!</f>
        <v>#REF!</v>
      </c>
      <c r="C502" s="86" t="e">
        <f>Summary!#REF!</f>
        <v>#REF!</v>
      </c>
      <c r="D502" s="86" t="e">
        <f>Summary!#REF!</f>
        <v>#REF!</v>
      </c>
      <c r="E502" s="112" t="e">
        <f>Summary!#REF!</f>
        <v>#REF!</v>
      </c>
      <c r="F502" s="86" t="e">
        <f>Summary!#REF!</f>
        <v>#REF!</v>
      </c>
      <c r="G502" s="86" t="e">
        <f>Summary!#REF!</f>
        <v>#REF!</v>
      </c>
      <c r="H502" s="86" t="e">
        <f>Summary!#REF!</f>
        <v>#REF!</v>
      </c>
      <c r="I502" s="345" t="e">
        <f>Summary!#REF!</f>
        <v>#REF!</v>
      </c>
      <c r="J502" s="345" t="e">
        <f>Summary!#REF!</f>
        <v>#REF!</v>
      </c>
      <c r="K502" s="931" t="e">
        <f>Summary!#REF!</f>
        <v>#REF!</v>
      </c>
    </row>
    <row r="503" spans="1:11" ht="12.75" customHeight="1" x14ac:dyDescent="0.2">
      <c r="A503" s="932"/>
      <c r="B503" s="112" t="e">
        <f>Summary!#REF!</f>
        <v>#REF!</v>
      </c>
      <c r="C503" s="86" t="e">
        <f>Summary!#REF!</f>
        <v>#REF!</v>
      </c>
      <c r="D503" s="86" t="e">
        <f>Summary!#REF!</f>
        <v>#REF!</v>
      </c>
      <c r="E503" s="112" t="e">
        <f>Summary!#REF!</f>
        <v>#REF!</v>
      </c>
      <c r="F503" s="86" t="e">
        <f>Summary!#REF!</f>
        <v>#REF!</v>
      </c>
      <c r="G503" s="86" t="e">
        <f>Summary!#REF!</f>
        <v>#REF!</v>
      </c>
      <c r="H503" s="86" t="e">
        <f>Summary!#REF!</f>
        <v>#REF!</v>
      </c>
      <c r="I503" s="345" t="e">
        <f>Summary!#REF!</f>
        <v>#REF!</v>
      </c>
      <c r="J503" s="345" t="e">
        <f>Summary!#REF!</f>
        <v>#REF!</v>
      </c>
      <c r="K503" s="931" t="e">
        <f>Summary!#REF!</f>
        <v>#REF!</v>
      </c>
    </row>
    <row r="504" spans="1:11" ht="12.75" customHeight="1" x14ac:dyDescent="0.2">
      <c r="A504" s="932"/>
      <c r="B504" s="112" t="e">
        <f>Summary!#REF!</f>
        <v>#REF!</v>
      </c>
      <c r="C504" s="86" t="e">
        <f>Summary!#REF!</f>
        <v>#REF!</v>
      </c>
      <c r="D504" s="86" t="e">
        <f>Summary!#REF!</f>
        <v>#REF!</v>
      </c>
      <c r="E504" s="112" t="e">
        <f>Summary!#REF!</f>
        <v>#REF!</v>
      </c>
      <c r="F504" s="86" t="e">
        <f>Summary!#REF!</f>
        <v>#REF!</v>
      </c>
      <c r="G504" s="86" t="e">
        <f>Summary!#REF!</f>
        <v>#REF!</v>
      </c>
      <c r="H504" s="86" t="e">
        <f>Summary!#REF!</f>
        <v>#REF!</v>
      </c>
      <c r="I504" s="345" t="e">
        <f>Summary!#REF!</f>
        <v>#REF!</v>
      </c>
      <c r="J504" s="345" t="e">
        <f>Summary!#REF!</f>
        <v>#REF!</v>
      </c>
      <c r="K504" s="931" t="e">
        <f>Summary!#REF!</f>
        <v>#REF!</v>
      </c>
    </row>
    <row r="505" spans="1:11" ht="12.75" customHeight="1" x14ac:dyDescent="0.2">
      <c r="A505" s="932"/>
      <c r="B505" s="112" t="e">
        <f>Summary!#REF!</f>
        <v>#REF!</v>
      </c>
      <c r="C505" s="86" t="e">
        <f>Summary!#REF!</f>
        <v>#REF!</v>
      </c>
      <c r="D505" s="86" t="e">
        <f>Summary!#REF!</f>
        <v>#REF!</v>
      </c>
      <c r="E505" s="112" t="e">
        <f>Summary!#REF!</f>
        <v>#REF!</v>
      </c>
      <c r="F505" s="86" t="e">
        <f>Summary!#REF!</f>
        <v>#REF!</v>
      </c>
      <c r="G505" s="86" t="e">
        <f>Summary!#REF!</f>
        <v>#REF!</v>
      </c>
      <c r="H505" s="86" t="e">
        <f>Summary!#REF!</f>
        <v>#REF!</v>
      </c>
      <c r="I505" s="345" t="e">
        <f>Summary!#REF!</f>
        <v>#REF!</v>
      </c>
      <c r="J505" s="345" t="e">
        <f>Summary!#REF!</f>
        <v>#REF!</v>
      </c>
      <c r="K505" s="931" t="e">
        <f>Summary!#REF!</f>
        <v>#REF!</v>
      </c>
    </row>
    <row r="506" spans="1:11" ht="12.75" customHeight="1" x14ac:dyDescent="0.2">
      <c r="A506" s="932"/>
      <c r="B506" s="112" t="e">
        <f>Summary!#REF!</f>
        <v>#REF!</v>
      </c>
      <c r="C506" s="86" t="e">
        <f>Summary!#REF!</f>
        <v>#REF!</v>
      </c>
      <c r="D506" s="86" t="e">
        <f>Summary!#REF!</f>
        <v>#REF!</v>
      </c>
      <c r="E506" s="112" t="e">
        <f>Summary!#REF!</f>
        <v>#REF!</v>
      </c>
      <c r="F506" s="86" t="e">
        <f>Summary!#REF!</f>
        <v>#REF!</v>
      </c>
      <c r="G506" s="86" t="e">
        <f>Summary!#REF!</f>
        <v>#REF!</v>
      </c>
      <c r="H506" s="86" t="e">
        <f>Summary!#REF!</f>
        <v>#REF!</v>
      </c>
      <c r="I506" s="345" t="e">
        <f>Summary!#REF!</f>
        <v>#REF!</v>
      </c>
      <c r="J506" s="345" t="e">
        <f>Summary!#REF!</f>
        <v>#REF!</v>
      </c>
      <c r="K506" s="931" t="e">
        <f>Summary!#REF!</f>
        <v>#REF!</v>
      </c>
    </row>
    <row r="507" spans="1:11" ht="12.75" customHeight="1" x14ac:dyDescent="0.2">
      <c r="A507" s="932"/>
      <c r="B507" s="112" t="e">
        <f>Summary!#REF!</f>
        <v>#REF!</v>
      </c>
      <c r="C507" s="86" t="e">
        <f>Summary!#REF!</f>
        <v>#REF!</v>
      </c>
      <c r="D507" s="86" t="e">
        <f>Summary!#REF!</f>
        <v>#REF!</v>
      </c>
      <c r="E507" s="112" t="e">
        <f>Summary!#REF!</f>
        <v>#REF!</v>
      </c>
      <c r="F507" s="86" t="e">
        <f>Summary!#REF!</f>
        <v>#REF!</v>
      </c>
      <c r="G507" s="86" t="e">
        <f>Summary!#REF!</f>
        <v>#REF!</v>
      </c>
      <c r="H507" s="86" t="e">
        <f>Summary!#REF!</f>
        <v>#REF!</v>
      </c>
      <c r="I507" s="345" t="e">
        <f>Summary!#REF!</f>
        <v>#REF!</v>
      </c>
      <c r="J507" s="345" t="e">
        <f>Summary!#REF!</f>
        <v>#REF!</v>
      </c>
      <c r="K507" s="931" t="e">
        <f>Summary!#REF!</f>
        <v>#REF!</v>
      </c>
    </row>
    <row r="508" spans="1:11" ht="12.75" customHeight="1" x14ac:dyDescent="0.2">
      <c r="A508" s="932"/>
      <c r="B508" s="112" t="e">
        <f>Summary!#REF!</f>
        <v>#REF!</v>
      </c>
      <c r="C508" s="86" t="e">
        <f>Summary!#REF!</f>
        <v>#REF!</v>
      </c>
      <c r="D508" s="86" t="e">
        <f>Summary!#REF!</f>
        <v>#REF!</v>
      </c>
      <c r="E508" s="112" t="e">
        <f>Summary!#REF!</f>
        <v>#REF!</v>
      </c>
      <c r="F508" s="86" t="e">
        <f>Summary!#REF!</f>
        <v>#REF!</v>
      </c>
      <c r="G508" s="86" t="e">
        <f>Summary!#REF!</f>
        <v>#REF!</v>
      </c>
      <c r="H508" s="86" t="e">
        <f>Summary!#REF!</f>
        <v>#REF!</v>
      </c>
      <c r="I508" s="345" t="e">
        <f>Summary!#REF!</f>
        <v>#REF!</v>
      </c>
      <c r="J508" s="345" t="e">
        <f>Summary!#REF!</f>
        <v>#REF!</v>
      </c>
      <c r="K508" s="931" t="e">
        <f>Summary!#REF!</f>
        <v>#REF!</v>
      </c>
    </row>
    <row r="509" spans="1:11" ht="12.75" customHeight="1" x14ac:dyDescent="0.2">
      <c r="A509" s="932"/>
      <c r="B509" s="112" t="e">
        <f>Summary!#REF!</f>
        <v>#REF!</v>
      </c>
      <c r="C509" s="86" t="e">
        <f>Summary!#REF!</f>
        <v>#REF!</v>
      </c>
      <c r="D509" s="86" t="e">
        <f>Summary!#REF!</f>
        <v>#REF!</v>
      </c>
      <c r="E509" s="112" t="e">
        <f>Summary!#REF!</f>
        <v>#REF!</v>
      </c>
      <c r="F509" s="86" t="e">
        <f>Summary!#REF!</f>
        <v>#REF!</v>
      </c>
      <c r="G509" s="86" t="e">
        <f>Summary!#REF!</f>
        <v>#REF!</v>
      </c>
      <c r="H509" s="86" t="e">
        <f>Summary!#REF!</f>
        <v>#REF!</v>
      </c>
      <c r="I509" s="345" t="e">
        <f>Summary!#REF!</f>
        <v>#REF!</v>
      </c>
      <c r="J509" s="345" t="e">
        <f>Summary!#REF!</f>
        <v>#REF!</v>
      </c>
      <c r="K509" s="931" t="e">
        <f>Summary!#REF!</f>
        <v>#REF!</v>
      </c>
    </row>
    <row r="510" spans="1:11" ht="12.75" customHeight="1" x14ac:dyDescent="0.2">
      <c r="A510" s="932"/>
      <c r="B510" s="112" t="e">
        <f>Summary!#REF!</f>
        <v>#REF!</v>
      </c>
      <c r="C510" s="86" t="e">
        <f>Summary!#REF!</f>
        <v>#REF!</v>
      </c>
      <c r="D510" s="86" t="e">
        <f>Summary!#REF!</f>
        <v>#REF!</v>
      </c>
      <c r="E510" s="112" t="e">
        <f>Summary!#REF!</f>
        <v>#REF!</v>
      </c>
      <c r="F510" s="86" t="e">
        <f>Summary!#REF!</f>
        <v>#REF!</v>
      </c>
      <c r="G510" s="86" t="e">
        <f>Summary!#REF!</f>
        <v>#REF!</v>
      </c>
      <c r="H510" s="86" t="e">
        <f>Summary!#REF!</f>
        <v>#REF!</v>
      </c>
      <c r="I510" s="345" t="e">
        <f>Summary!#REF!</f>
        <v>#REF!</v>
      </c>
      <c r="J510" s="345" t="e">
        <f>Summary!#REF!</f>
        <v>#REF!</v>
      </c>
      <c r="K510" s="931" t="e">
        <f>Summary!#REF!</f>
        <v>#REF!</v>
      </c>
    </row>
    <row r="511" spans="1:11" ht="12.75" customHeight="1" x14ac:dyDescent="0.2">
      <c r="A511" s="932"/>
      <c r="B511" s="112" t="e">
        <f>Summary!#REF!</f>
        <v>#REF!</v>
      </c>
      <c r="C511" s="86" t="e">
        <f>Summary!#REF!</f>
        <v>#REF!</v>
      </c>
      <c r="D511" s="86" t="e">
        <f>Summary!#REF!</f>
        <v>#REF!</v>
      </c>
      <c r="E511" s="112" t="e">
        <f>Summary!#REF!</f>
        <v>#REF!</v>
      </c>
      <c r="F511" s="86" t="e">
        <f>Summary!#REF!</f>
        <v>#REF!</v>
      </c>
      <c r="G511" s="86" t="e">
        <f>Summary!#REF!</f>
        <v>#REF!</v>
      </c>
      <c r="H511" s="86" t="e">
        <f>Summary!#REF!</f>
        <v>#REF!</v>
      </c>
      <c r="I511" s="345" t="e">
        <f>Summary!#REF!</f>
        <v>#REF!</v>
      </c>
      <c r="J511" s="345" t="e">
        <f>Summary!#REF!</f>
        <v>#REF!</v>
      </c>
      <c r="K511" s="931" t="e">
        <f>Summary!#REF!</f>
        <v>#REF!</v>
      </c>
    </row>
    <row r="512" spans="1:11" ht="12.75" customHeight="1" x14ac:dyDescent="0.2">
      <c r="A512" s="932"/>
      <c r="B512" s="112" t="e">
        <f>Summary!#REF!</f>
        <v>#REF!</v>
      </c>
      <c r="C512" s="86" t="e">
        <f>Summary!#REF!</f>
        <v>#REF!</v>
      </c>
      <c r="D512" s="86" t="e">
        <f>Summary!#REF!</f>
        <v>#REF!</v>
      </c>
      <c r="E512" s="112" t="e">
        <f>Summary!#REF!</f>
        <v>#REF!</v>
      </c>
      <c r="F512" s="86" t="e">
        <f>Summary!#REF!</f>
        <v>#REF!</v>
      </c>
      <c r="G512" s="86" t="e">
        <f>Summary!#REF!</f>
        <v>#REF!</v>
      </c>
      <c r="H512" s="86" t="e">
        <f>Summary!#REF!</f>
        <v>#REF!</v>
      </c>
      <c r="I512" s="345" t="e">
        <f>Summary!#REF!</f>
        <v>#REF!</v>
      </c>
      <c r="J512" s="345" t="e">
        <f>Summary!#REF!</f>
        <v>#REF!</v>
      </c>
      <c r="K512" s="931" t="e">
        <f>Summary!#REF!</f>
        <v>#REF!</v>
      </c>
    </row>
    <row r="513" spans="1:11" ht="12.75" customHeight="1" x14ac:dyDescent="0.2">
      <c r="A513" s="932"/>
      <c r="B513" s="112" t="e">
        <f>Summary!#REF!</f>
        <v>#REF!</v>
      </c>
      <c r="C513" s="86" t="e">
        <f>Summary!#REF!</f>
        <v>#REF!</v>
      </c>
      <c r="D513" s="86" t="e">
        <f>Summary!#REF!</f>
        <v>#REF!</v>
      </c>
      <c r="E513" s="112" t="e">
        <f>Summary!#REF!</f>
        <v>#REF!</v>
      </c>
      <c r="F513" s="86" t="e">
        <f>Summary!#REF!</f>
        <v>#REF!</v>
      </c>
      <c r="G513" s="86" t="e">
        <f>Summary!#REF!</f>
        <v>#REF!</v>
      </c>
      <c r="H513" s="86" t="e">
        <f>Summary!#REF!</f>
        <v>#REF!</v>
      </c>
      <c r="I513" s="345" t="e">
        <f>Summary!#REF!</f>
        <v>#REF!</v>
      </c>
      <c r="J513" s="345" t="e">
        <f>Summary!#REF!</f>
        <v>#REF!</v>
      </c>
      <c r="K513" s="931" t="e">
        <f>Summary!#REF!</f>
        <v>#REF!</v>
      </c>
    </row>
    <row r="514" spans="1:11" ht="12.75" customHeight="1" x14ac:dyDescent="0.2">
      <c r="A514" s="932"/>
      <c r="B514" s="112" t="e">
        <f>Summary!#REF!</f>
        <v>#REF!</v>
      </c>
      <c r="C514" s="86" t="e">
        <f>Summary!#REF!</f>
        <v>#REF!</v>
      </c>
      <c r="D514" s="86" t="e">
        <f>Summary!#REF!</f>
        <v>#REF!</v>
      </c>
      <c r="E514" s="112" t="e">
        <f>Summary!#REF!</f>
        <v>#REF!</v>
      </c>
      <c r="F514" s="86" t="e">
        <f>Summary!#REF!</f>
        <v>#REF!</v>
      </c>
      <c r="G514" s="86" t="e">
        <f>Summary!#REF!</f>
        <v>#REF!</v>
      </c>
      <c r="H514" s="86" t="e">
        <f>Summary!#REF!</f>
        <v>#REF!</v>
      </c>
      <c r="I514" s="345" t="e">
        <f>Summary!#REF!</f>
        <v>#REF!</v>
      </c>
      <c r="J514" s="345" t="e">
        <f>Summary!#REF!</f>
        <v>#REF!</v>
      </c>
      <c r="K514" s="931" t="e">
        <f>Summary!#REF!</f>
        <v>#REF!</v>
      </c>
    </row>
    <row r="515" spans="1:11" ht="12.75" customHeight="1" x14ac:dyDescent="0.2">
      <c r="A515" s="932"/>
      <c r="B515" s="112" t="e">
        <f>Summary!#REF!</f>
        <v>#REF!</v>
      </c>
      <c r="C515" s="86" t="e">
        <f>Summary!#REF!</f>
        <v>#REF!</v>
      </c>
      <c r="D515" s="86" t="e">
        <f>Summary!#REF!</f>
        <v>#REF!</v>
      </c>
      <c r="E515" s="112" t="e">
        <f>Summary!#REF!</f>
        <v>#REF!</v>
      </c>
      <c r="F515" s="86" t="e">
        <f>Summary!#REF!</f>
        <v>#REF!</v>
      </c>
      <c r="G515" s="86" t="e">
        <f>Summary!#REF!</f>
        <v>#REF!</v>
      </c>
      <c r="H515" s="86" t="e">
        <f>Summary!#REF!</f>
        <v>#REF!</v>
      </c>
      <c r="I515" s="345" t="e">
        <f>Summary!#REF!</f>
        <v>#REF!</v>
      </c>
      <c r="J515" s="345" t="e">
        <f>Summary!#REF!</f>
        <v>#REF!</v>
      </c>
      <c r="K515" s="931" t="e">
        <f>Summary!#REF!</f>
        <v>#REF!</v>
      </c>
    </row>
    <row r="516" spans="1:11" ht="12.75" customHeight="1" x14ac:dyDescent="0.2">
      <c r="A516" s="932"/>
      <c r="B516" s="112" t="e">
        <f>Summary!#REF!</f>
        <v>#REF!</v>
      </c>
      <c r="C516" s="86" t="e">
        <f>Summary!#REF!</f>
        <v>#REF!</v>
      </c>
      <c r="D516" s="86" t="e">
        <f>Summary!#REF!</f>
        <v>#REF!</v>
      </c>
      <c r="E516" s="112" t="e">
        <f>Summary!#REF!</f>
        <v>#REF!</v>
      </c>
      <c r="F516" s="86" t="e">
        <f>Summary!#REF!</f>
        <v>#REF!</v>
      </c>
      <c r="G516" s="86" t="e">
        <f>Summary!#REF!</f>
        <v>#REF!</v>
      </c>
      <c r="H516" s="86" t="e">
        <f>Summary!#REF!</f>
        <v>#REF!</v>
      </c>
      <c r="I516" s="345" t="e">
        <f>Summary!#REF!</f>
        <v>#REF!</v>
      </c>
      <c r="J516" s="345" t="e">
        <f>Summary!#REF!</f>
        <v>#REF!</v>
      </c>
      <c r="K516" s="931" t="e">
        <f>Summary!#REF!</f>
        <v>#REF!</v>
      </c>
    </row>
    <row r="517" spans="1:11" ht="12.75" customHeight="1" x14ac:dyDescent="0.2">
      <c r="A517" s="932"/>
      <c r="B517" s="112" t="e">
        <f>Summary!#REF!</f>
        <v>#REF!</v>
      </c>
      <c r="C517" s="86" t="e">
        <f>Summary!#REF!</f>
        <v>#REF!</v>
      </c>
      <c r="D517" s="86" t="e">
        <f>Summary!#REF!</f>
        <v>#REF!</v>
      </c>
      <c r="E517" s="112" t="e">
        <f>Summary!#REF!</f>
        <v>#REF!</v>
      </c>
      <c r="F517" s="86" t="e">
        <f>Summary!#REF!</f>
        <v>#REF!</v>
      </c>
      <c r="G517" s="86" t="e">
        <f>Summary!#REF!</f>
        <v>#REF!</v>
      </c>
      <c r="H517" s="86" t="e">
        <f>Summary!#REF!</f>
        <v>#REF!</v>
      </c>
      <c r="I517" s="345" t="e">
        <f>Summary!#REF!</f>
        <v>#REF!</v>
      </c>
      <c r="J517" s="345" t="e">
        <f>Summary!#REF!</f>
        <v>#REF!</v>
      </c>
      <c r="K517" s="931" t="e">
        <f>Summary!#REF!</f>
        <v>#REF!</v>
      </c>
    </row>
    <row r="518" spans="1:11" ht="12.75" customHeight="1" x14ac:dyDescent="0.2">
      <c r="A518" s="932"/>
      <c r="B518" s="112" t="e">
        <f>Summary!#REF!</f>
        <v>#REF!</v>
      </c>
      <c r="C518" s="86" t="e">
        <f>Summary!#REF!</f>
        <v>#REF!</v>
      </c>
      <c r="D518" s="86" t="e">
        <f>Summary!#REF!</f>
        <v>#REF!</v>
      </c>
      <c r="E518" s="112" t="e">
        <f>Summary!#REF!</f>
        <v>#REF!</v>
      </c>
      <c r="F518" s="86" t="e">
        <f>Summary!#REF!</f>
        <v>#REF!</v>
      </c>
      <c r="G518" s="86" t="e">
        <f>Summary!#REF!</f>
        <v>#REF!</v>
      </c>
      <c r="H518" s="86" t="e">
        <f>Summary!#REF!</f>
        <v>#REF!</v>
      </c>
      <c r="I518" s="345" t="e">
        <f>Summary!#REF!</f>
        <v>#REF!</v>
      </c>
      <c r="J518" s="345" t="e">
        <f>Summary!#REF!</f>
        <v>#REF!</v>
      </c>
      <c r="K518" s="931" t="e">
        <f>Summary!#REF!</f>
        <v>#REF!</v>
      </c>
    </row>
    <row r="519" spans="1:11" ht="12.75" customHeight="1" x14ac:dyDescent="0.2">
      <c r="A519" s="932"/>
      <c r="B519" s="112" t="e">
        <f>Summary!#REF!</f>
        <v>#REF!</v>
      </c>
      <c r="C519" s="86" t="e">
        <f>Summary!#REF!</f>
        <v>#REF!</v>
      </c>
      <c r="D519" s="86" t="e">
        <f>Summary!#REF!</f>
        <v>#REF!</v>
      </c>
      <c r="E519" s="112" t="e">
        <f>Summary!#REF!</f>
        <v>#REF!</v>
      </c>
      <c r="F519" s="86" t="e">
        <f>Summary!#REF!</f>
        <v>#REF!</v>
      </c>
      <c r="G519" s="86" t="e">
        <f>Summary!#REF!</f>
        <v>#REF!</v>
      </c>
      <c r="H519" s="86" t="e">
        <f>Summary!#REF!</f>
        <v>#REF!</v>
      </c>
      <c r="I519" s="345" t="e">
        <f>Summary!#REF!</f>
        <v>#REF!</v>
      </c>
      <c r="J519" s="345" t="e">
        <f>Summary!#REF!</f>
        <v>#REF!</v>
      </c>
      <c r="K519" s="931" t="e">
        <f>Summary!#REF!</f>
        <v>#REF!</v>
      </c>
    </row>
    <row r="520" spans="1:11" ht="12.75" customHeight="1" x14ac:dyDescent="0.2">
      <c r="A520" s="932"/>
      <c r="B520" s="112" t="e">
        <f>Summary!#REF!</f>
        <v>#REF!</v>
      </c>
      <c r="C520" s="86" t="e">
        <f>Summary!#REF!</f>
        <v>#REF!</v>
      </c>
      <c r="D520" s="86" t="e">
        <f>Summary!#REF!</f>
        <v>#REF!</v>
      </c>
      <c r="E520" s="112" t="e">
        <f>Summary!#REF!</f>
        <v>#REF!</v>
      </c>
      <c r="F520" s="86" t="e">
        <f>Summary!#REF!</f>
        <v>#REF!</v>
      </c>
      <c r="G520" s="86" t="e">
        <f>Summary!#REF!</f>
        <v>#REF!</v>
      </c>
      <c r="H520" s="86" t="e">
        <f>Summary!#REF!</f>
        <v>#REF!</v>
      </c>
      <c r="I520" s="345" t="e">
        <f>Summary!#REF!</f>
        <v>#REF!</v>
      </c>
      <c r="J520" s="345" t="e">
        <f>Summary!#REF!</f>
        <v>#REF!</v>
      </c>
      <c r="K520" s="931" t="e">
        <f>Summary!#REF!</f>
        <v>#REF!</v>
      </c>
    </row>
    <row r="521" spans="1:11" ht="12.75" customHeight="1" x14ac:dyDescent="0.2">
      <c r="A521" s="932"/>
      <c r="B521" s="112" t="e">
        <f>Summary!#REF!</f>
        <v>#REF!</v>
      </c>
      <c r="C521" s="86" t="e">
        <f>Summary!#REF!</f>
        <v>#REF!</v>
      </c>
      <c r="D521" s="86" t="e">
        <f>Summary!#REF!</f>
        <v>#REF!</v>
      </c>
      <c r="E521" s="112" t="e">
        <f>Summary!#REF!</f>
        <v>#REF!</v>
      </c>
      <c r="F521" s="86" t="e">
        <f>Summary!#REF!</f>
        <v>#REF!</v>
      </c>
      <c r="G521" s="86" t="e">
        <f>Summary!#REF!</f>
        <v>#REF!</v>
      </c>
      <c r="H521" s="86" t="e">
        <f>Summary!#REF!</f>
        <v>#REF!</v>
      </c>
      <c r="I521" s="345" t="e">
        <f>Summary!#REF!</f>
        <v>#REF!</v>
      </c>
      <c r="J521" s="345" t="e">
        <f>Summary!#REF!</f>
        <v>#REF!</v>
      </c>
      <c r="K521" s="931" t="e">
        <f>Summary!#REF!</f>
        <v>#REF!</v>
      </c>
    </row>
    <row r="522" spans="1:11" ht="12.75" customHeight="1" x14ac:dyDescent="0.2">
      <c r="A522" s="932"/>
      <c r="B522" s="112" t="e">
        <f>Summary!#REF!</f>
        <v>#REF!</v>
      </c>
      <c r="C522" s="86" t="e">
        <f>Summary!#REF!</f>
        <v>#REF!</v>
      </c>
      <c r="D522" s="86" t="e">
        <f>Summary!#REF!</f>
        <v>#REF!</v>
      </c>
      <c r="E522" s="112" t="e">
        <f>Summary!#REF!</f>
        <v>#REF!</v>
      </c>
      <c r="F522" s="86" t="e">
        <f>Summary!#REF!</f>
        <v>#REF!</v>
      </c>
      <c r="G522" s="86" t="e">
        <f>Summary!#REF!</f>
        <v>#REF!</v>
      </c>
      <c r="H522" s="86" t="e">
        <f>Summary!#REF!</f>
        <v>#REF!</v>
      </c>
      <c r="I522" s="345" t="e">
        <f>Summary!#REF!</f>
        <v>#REF!</v>
      </c>
      <c r="J522" s="345" t="e">
        <f>Summary!#REF!</f>
        <v>#REF!</v>
      </c>
      <c r="K522" s="931" t="e">
        <f>Summary!#REF!</f>
        <v>#REF!</v>
      </c>
    </row>
    <row r="523" spans="1:11" ht="12.75" customHeight="1" x14ac:dyDescent="0.2">
      <c r="A523" s="932"/>
      <c r="B523" s="112" t="e">
        <f>Summary!#REF!</f>
        <v>#REF!</v>
      </c>
      <c r="C523" s="86" t="e">
        <f>Summary!#REF!</f>
        <v>#REF!</v>
      </c>
      <c r="D523" s="86" t="e">
        <f>Summary!#REF!</f>
        <v>#REF!</v>
      </c>
      <c r="E523" s="112" t="e">
        <f>Summary!#REF!</f>
        <v>#REF!</v>
      </c>
      <c r="F523" s="86" t="e">
        <f>Summary!#REF!</f>
        <v>#REF!</v>
      </c>
      <c r="G523" s="86" t="e">
        <f>Summary!#REF!</f>
        <v>#REF!</v>
      </c>
      <c r="H523" s="86" t="e">
        <f>Summary!#REF!</f>
        <v>#REF!</v>
      </c>
      <c r="I523" s="345" t="e">
        <f>Summary!#REF!</f>
        <v>#REF!</v>
      </c>
      <c r="J523" s="345" t="e">
        <f>Summary!#REF!</f>
        <v>#REF!</v>
      </c>
      <c r="K523" s="931" t="e">
        <f>Summary!#REF!</f>
        <v>#REF!</v>
      </c>
    </row>
    <row r="524" spans="1:11" ht="12.75" customHeight="1" x14ac:dyDescent="0.2">
      <c r="A524" s="932"/>
      <c r="B524" s="112" t="e">
        <f>Summary!#REF!</f>
        <v>#REF!</v>
      </c>
      <c r="C524" s="86" t="e">
        <f>Summary!#REF!</f>
        <v>#REF!</v>
      </c>
      <c r="D524" s="86" t="e">
        <f>Summary!#REF!</f>
        <v>#REF!</v>
      </c>
      <c r="E524" s="112" t="e">
        <f>Summary!#REF!</f>
        <v>#REF!</v>
      </c>
      <c r="F524" s="86" t="e">
        <f>Summary!#REF!</f>
        <v>#REF!</v>
      </c>
      <c r="G524" s="86" t="e">
        <f>Summary!#REF!</f>
        <v>#REF!</v>
      </c>
      <c r="H524" s="86" t="e">
        <f>Summary!#REF!</f>
        <v>#REF!</v>
      </c>
      <c r="I524" s="345" t="e">
        <f>Summary!#REF!</f>
        <v>#REF!</v>
      </c>
      <c r="J524" s="345" t="e">
        <f>Summary!#REF!</f>
        <v>#REF!</v>
      </c>
      <c r="K524" s="931" t="e">
        <f>Summary!#REF!</f>
        <v>#REF!</v>
      </c>
    </row>
    <row r="525" spans="1:11" ht="12.75" customHeight="1" x14ac:dyDescent="0.2">
      <c r="A525" s="932"/>
      <c r="B525" s="112" t="e">
        <f>Summary!#REF!</f>
        <v>#REF!</v>
      </c>
      <c r="C525" s="86" t="e">
        <f>Summary!#REF!</f>
        <v>#REF!</v>
      </c>
      <c r="D525" s="86" t="e">
        <f>Summary!#REF!</f>
        <v>#REF!</v>
      </c>
      <c r="E525" s="112" t="e">
        <f>Summary!#REF!</f>
        <v>#REF!</v>
      </c>
      <c r="F525" s="86" t="e">
        <f>Summary!#REF!</f>
        <v>#REF!</v>
      </c>
      <c r="G525" s="86" t="e">
        <f>Summary!#REF!</f>
        <v>#REF!</v>
      </c>
      <c r="H525" s="86" t="e">
        <f>Summary!#REF!</f>
        <v>#REF!</v>
      </c>
      <c r="I525" s="345" t="e">
        <f>Summary!#REF!</f>
        <v>#REF!</v>
      </c>
      <c r="J525" s="345" t="e">
        <f>Summary!#REF!</f>
        <v>#REF!</v>
      </c>
      <c r="K525" s="931" t="e">
        <f>Summary!#REF!</f>
        <v>#REF!</v>
      </c>
    </row>
    <row r="526" spans="1:11" ht="12.75" customHeight="1" x14ac:dyDescent="0.2">
      <c r="A526" s="932"/>
      <c r="B526" s="112" t="e">
        <f>Summary!#REF!</f>
        <v>#REF!</v>
      </c>
      <c r="C526" s="86" t="e">
        <f>Summary!#REF!</f>
        <v>#REF!</v>
      </c>
      <c r="D526" s="86" t="e">
        <f>Summary!#REF!</f>
        <v>#REF!</v>
      </c>
      <c r="E526" s="112" t="e">
        <f>Summary!#REF!</f>
        <v>#REF!</v>
      </c>
      <c r="F526" s="86" t="e">
        <f>Summary!#REF!</f>
        <v>#REF!</v>
      </c>
      <c r="G526" s="86" t="e">
        <f>Summary!#REF!</f>
        <v>#REF!</v>
      </c>
      <c r="H526" s="86" t="e">
        <f>Summary!#REF!</f>
        <v>#REF!</v>
      </c>
      <c r="I526" s="345" t="e">
        <f>Summary!#REF!</f>
        <v>#REF!</v>
      </c>
      <c r="J526" s="345" t="e">
        <f>Summary!#REF!</f>
        <v>#REF!</v>
      </c>
      <c r="K526" s="931" t="e">
        <f>Summary!#REF!</f>
        <v>#REF!</v>
      </c>
    </row>
    <row r="527" spans="1:11" ht="12.75" customHeight="1" x14ac:dyDescent="0.2">
      <c r="A527" s="932"/>
      <c r="B527" s="112" t="e">
        <f>Summary!#REF!</f>
        <v>#REF!</v>
      </c>
      <c r="C527" s="86" t="e">
        <f>Summary!#REF!</f>
        <v>#REF!</v>
      </c>
      <c r="D527" s="86" t="e">
        <f>Summary!#REF!</f>
        <v>#REF!</v>
      </c>
      <c r="E527" s="112" t="e">
        <f>Summary!#REF!</f>
        <v>#REF!</v>
      </c>
      <c r="F527" s="86" t="e">
        <f>Summary!#REF!</f>
        <v>#REF!</v>
      </c>
      <c r="G527" s="86" t="e">
        <f>Summary!#REF!</f>
        <v>#REF!</v>
      </c>
      <c r="H527" s="86" t="e">
        <f>Summary!#REF!</f>
        <v>#REF!</v>
      </c>
      <c r="I527" s="345" t="e">
        <f>Summary!#REF!</f>
        <v>#REF!</v>
      </c>
      <c r="J527" s="345" t="e">
        <f>Summary!#REF!</f>
        <v>#REF!</v>
      </c>
      <c r="K527" s="931" t="e">
        <f>Summary!#REF!</f>
        <v>#REF!</v>
      </c>
    </row>
    <row r="528" spans="1:11" ht="12.75" customHeight="1" x14ac:dyDescent="0.2">
      <c r="A528" s="932"/>
      <c r="B528" s="112" t="e">
        <f>Summary!#REF!</f>
        <v>#REF!</v>
      </c>
      <c r="C528" s="86" t="e">
        <f>Summary!#REF!</f>
        <v>#REF!</v>
      </c>
      <c r="D528" s="86" t="e">
        <f>Summary!#REF!</f>
        <v>#REF!</v>
      </c>
      <c r="E528" s="112" t="e">
        <f>Summary!#REF!</f>
        <v>#REF!</v>
      </c>
      <c r="F528" s="86" t="e">
        <f>Summary!#REF!</f>
        <v>#REF!</v>
      </c>
      <c r="G528" s="86" t="e">
        <f>Summary!#REF!</f>
        <v>#REF!</v>
      </c>
      <c r="H528" s="86" t="e">
        <f>Summary!#REF!</f>
        <v>#REF!</v>
      </c>
      <c r="I528" s="345" t="e">
        <f>Summary!#REF!</f>
        <v>#REF!</v>
      </c>
      <c r="J528" s="345" t="e">
        <f>Summary!#REF!</f>
        <v>#REF!</v>
      </c>
      <c r="K528" s="931" t="e">
        <f>Summary!#REF!</f>
        <v>#REF!</v>
      </c>
    </row>
    <row r="529" spans="1:11" ht="12.75" customHeight="1" x14ac:dyDescent="0.2">
      <c r="A529" s="932"/>
      <c r="B529" s="112" t="e">
        <f>Summary!#REF!</f>
        <v>#REF!</v>
      </c>
      <c r="C529" s="86" t="e">
        <f>Summary!#REF!</f>
        <v>#REF!</v>
      </c>
      <c r="D529" s="86" t="e">
        <f>Summary!#REF!</f>
        <v>#REF!</v>
      </c>
      <c r="E529" s="112" t="e">
        <f>Summary!#REF!</f>
        <v>#REF!</v>
      </c>
      <c r="F529" s="86" t="e">
        <f>Summary!#REF!</f>
        <v>#REF!</v>
      </c>
      <c r="G529" s="86" t="e">
        <f>Summary!#REF!</f>
        <v>#REF!</v>
      </c>
      <c r="H529" s="86" t="e">
        <f>Summary!#REF!</f>
        <v>#REF!</v>
      </c>
      <c r="I529" s="345" t="e">
        <f>Summary!#REF!</f>
        <v>#REF!</v>
      </c>
      <c r="J529" s="345" t="e">
        <f>Summary!#REF!</f>
        <v>#REF!</v>
      </c>
      <c r="K529" s="931" t="e">
        <f>Summary!#REF!</f>
        <v>#REF!</v>
      </c>
    </row>
    <row r="530" spans="1:11" ht="12.75" customHeight="1" x14ac:dyDescent="0.2">
      <c r="A530" s="932"/>
      <c r="B530" s="112" t="e">
        <f>Summary!#REF!</f>
        <v>#REF!</v>
      </c>
      <c r="C530" s="86" t="e">
        <f>Summary!#REF!</f>
        <v>#REF!</v>
      </c>
      <c r="D530" s="86" t="e">
        <f>Summary!#REF!</f>
        <v>#REF!</v>
      </c>
      <c r="E530" s="112" t="e">
        <f>Summary!#REF!</f>
        <v>#REF!</v>
      </c>
      <c r="F530" s="86" t="e">
        <f>Summary!#REF!</f>
        <v>#REF!</v>
      </c>
      <c r="G530" s="86" t="e">
        <f>Summary!#REF!</f>
        <v>#REF!</v>
      </c>
      <c r="H530" s="86" t="e">
        <f>Summary!#REF!</f>
        <v>#REF!</v>
      </c>
      <c r="I530" s="345" t="e">
        <f>Summary!#REF!</f>
        <v>#REF!</v>
      </c>
      <c r="J530" s="345" t="e">
        <f>Summary!#REF!</f>
        <v>#REF!</v>
      </c>
      <c r="K530" s="931" t="e">
        <f>Summary!#REF!</f>
        <v>#REF!</v>
      </c>
    </row>
    <row r="531" spans="1:11" ht="12.75" customHeight="1" x14ac:dyDescent="0.2">
      <c r="A531" s="932"/>
      <c r="B531" s="112" t="e">
        <f>Summary!#REF!</f>
        <v>#REF!</v>
      </c>
      <c r="C531" s="86" t="e">
        <f>Summary!#REF!</f>
        <v>#REF!</v>
      </c>
      <c r="D531" s="86" t="e">
        <f>Summary!#REF!</f>
        <v>#REF!</v>
      </c>
      <c r="E531" s="112" t="e">
        <f>Summary!#REF!</f>
        <v>#REF!</v>
      </c>
      <c r="F531" s="86" t="e">
        <f>Summary!#REF!</f>
        <v>#REF!</v>
      </c>
      <c r="G531" s="86" t="e">
        <f>Summary!#REF!</f>
        <v>#REF!</v>
      </c>
      <c r="H531" s="86" t="e">
        <f>Summary!#REF!</f>
        <v>#REF!</v>
      </c>
      <c r="I531" s="345" t="e">
        <f>Summary!#REF!</f>
        <v>#REF!</v>
      </c>
      <c r="J531" s="345" t="e">
        <f>Summary!#REF!</f>
        <v>#REF!</v>
      </c>
      <c r="K531" s="931" t="e">
        <f>Summary!#REF!</f>
        <v>#REF!</v>
      </c>
    </row>
    <row r="532" spans="1:11" ht="12.75" customHeight="1" x14ac:dyDescent="0.2">
      <c r="A532" s="932"/>
      <c r="B532" s="112" t="e">
        <f>Summary!#REF!</f>
        <v>#REF!</v>
      </c>
      <c r="C532" s="86" t="e">
        <f>Summary!#REF!</f>
        <v>#REF!</v>
      </c>
      <c r="D532" s="86" t="e">
        <f>Summary!#REF!</f>
        <v>#REF!</v>
      </c>
      <c r="E532" s="112" t="e">
        <f>Summary!#REF!</f>
        <v>#REF!</v>
      </c>
      <c r="F532" s="86" t="e">
        <f>Summary!#REF!</f>
        <v>#REF!</v>
      </c>
      <c r="G532" s="86" t="e">
        <f>Summary!#REF!</f>
        <v>#REF!</v>
      </c>
      <c r="H532" s="86" t="e">
        <f>Summary!#REF!</f>
        <v>#REF!</v>
      </c>
      <c r="I532" s="345" t="e">
        <f>Summary!#REF!</f>
        <v>#REF!</v>
      </c>
      <c r="J532" s="345" t="e">
        <f>Summary!#REF!</f>
        <v>#REF!</v>
      </c>
      <c r="K532" s="931" t="e">
        <f>Summary!#REF!</f>
        <v>#REF!</v>
      </c>
    </row>
    <row r="533" spans="1:11" ht="12.75" customHeight="1" x14ac:dyDescent="0.2">
      <c r="A533" s="932"/>
      <c r="B533" s="112" t="e">
        <f>Summary!#REF!</f>
        <v>#REF!</v>
      </c>
      <c r="C533" s="86" t="e">
        <f>Summary!#REF!</f>
        <v>#REF!</v>
      </c>
      <c r="D533" s="86" t="e">
        <f>Summary!#REF!</f>
        <v>#REF!</v>
      </c>
      <c r="E533" s="112" t="e">
        <f>Summary!#REF!</f>
        <v>#REF!</v>
      </c>
      <c r="F533" s="86" t="e">
        <f>Summary!#REF!</f>
        <v>#REF!</v>
      </c>
      <c r="G533" s="86" t="e">
        <f>Summary!#REF!</f>
        <v>#REF!</v>
      </c>
      <c r="H533" s="86" t="e">
        <f>Summary!#REF!</f>
        <v>#REF!</v>
      </c>
      <c r="I533" s="345" t="e">
        <f>Summary!#REF!</f>
        <v>#REF!</v>
      </c>
      <c r="J533" s="345" t="e">
        <f>Summary!#REF!</f>
        <v>#REF!</v>
      </c>
      <c r="K533" s="931" t="e">
        <f>Summary!#REF!</f>
        <v>#REF!</v>
      </c>
    </row>
    <row r="534" spans="1:11" ht="12.75" customHeight="1" x14ac:dyDescent="0.2">
      <c r="A534" s="932"/>
      <c r="B534" s="112" t="e">
        <f>Summary!#REF!</f>
        <v>#REF!</v>
      </c>
      <c r="C534" s="86" t="e">
        <f>Summary!#REF!</f>
        <v>#REF!</v>
      </c>
      <c r="D534" s="86" t="e">
        <f>Summary!#REF!</f>
        <v>#REF!</v>
      </c>
      <c r="E534" s="112" t="e">
        <f>Summary!#REF!</f>
        <v>#REF!</v>
      </c>
      <c r="F534" s="86" t="e">
        <f>Summary!#REF!</f>
        <v>#REF!</v>
      </c>
      <c r="G534" s="86" t="e">
        <f>Summary!#REF!</f>
        <v>#REF!</v>
      </c>
      <c r="H534" s="86" t="e">
        <f>Summary!#REF!</f>
        <v>#REF!</v>
      </c>
      <c r="I534" s="345" t="e">
        <f>Summary!#REF!</f>
        <v>#REF!</v>
      </c>
      <c r="J534" s="345" t="e">
        <f>Summary!#REF!</f>
        <v>#REF!</v>
      </c>
      <c r="K534" s="931" t="e">
        <f>Summary!#REF!</f>
        <v>#REF!</v>
      </c>
    </row>
    <row r="535" spans="1:11" ht="12.75" customHeight="1" x14ac:dyDescent="0.2">
      <c r="A535" s="932"/>
      <c r="B535" s="112" t="e">
        <f>Summary!#REF!</f>
        <v>#REF!</v>
      </c>
      <c r="C535" s="86" t="e">
        <f>Summary!#REF!</f>
        <v>#REF!</v>
      </c>
      <c r="D535" s="86" t="e">
        <f>Summary!#REF!</f>
        <v>#REF!</v>
      </c>
      <c r="E535" s="112" t="e">
        <f>Summary!#REF!</f>
        <v>#REF!</v>
      </c>
      <c r="F535" s="86" t="e">
        <f>Summary!#REF!</f>
        <v>#REF!</v>
      </c>
      <c r="G535" s="86" t="e">
        <f>Summary!#REF!</f>
        <v>#REF!</v>
      </c>
      <c r="H535" s="86" t="e">
        <f>Summary!#REF!</f>
        <v>#REF!</v>
      </c>
      <c r="I535" s="345" t="e">
        <f>Summary!#REF!</f>
        <v>#REF!</v>
      </c>
      <c r="J535" s="345" t="e">
        <f>Summary!#REF!</f>
        <v>#REF!</v>
      </c>
      <c r="K535" s="931" t="e">
        <f>Summary!#REF!</f>
        <v>#REF!</v>
      </c>
    </row>
    <row r="536" spans="1:11" ht="12.75" customHeight="1" x14ac:dyDescent="0.2">
      <c r="A536" s="932"/>
      <c r="B536" s="112" t="e">
        <f>Summary!#REF!</f>
        <v>#REF!</v>
      </c>
      <c r="C536" s="86" t="e">
        <f>Summary!#REF!</f>
        <v>#REF!</v>
      </c>
      <c r="D536" s="86" t="e">
        <f>Summary!#REF!</f>
        <v>#REF!</v>
      </c>
      <c r="E536" s="112" t="e">
        <f>Summary!#REF!</f>
        <v>#REF!</v>
      </c>
      <c r="F536" s="86" t="e">
        <f>Summary!#REF!</f>
        <v>#REF!</v>
      </c>
      <c r="G536" s="86" t="e">
        <f>Summary!#REF!</f>
        <v>#REF!</v>
      </c>
      <c r="H536" s="86" t="e">
        <f>Summary!#REF!</f>
        <v>#REF!</v>
      </c>
      <c r="I536" s="345" t="e">
        <f>Summary!#REF!</f>
        <v>#REF!</v>
      </c>
      <c r="J536" s="345" t="e">
        <f>Summary!#REF!</f>
        <v>#REF!</v>
      </c>
      <c r="K536" s="931" t="e">
        <f>Summary!#REF!</f>
        <v>#REF!</v>
      </c>
    </row>
    <row r="537" spans="1:11" ht="12.75" customHeight="1" x14ac:dyDescent="0.2">
      <c r="A537" s="932"/>
      <c r="B537" s="112" t="e">
        <f>Summary!#REF!</f>
        <v>#REF!</v>
      </c>
      <c r="C537" s="86" t="e">
        <f>Summary!#REF!</f>
        <v>#REF!</v>
      </c>
      <c r="D537" s="86" t="e">
        <f>Summary!#REF!</f>
        <v>#REF!</v>
      </c>
      <c r="E537" s="112" t="e">
        <f>Summary!#REF!</f>
        <v>#REF!</v>
      </c>
      <c r="F537" s="86" t="e">
        <f>Summary!#REF!</f>
        <v>#REF!</v>
      </c>
      <c r="G537" s="86" t="e">
        <f>Summary!#REF!</f>
        <v>#REF!</v>
      </c>
      <c r="H537" s="86" t="e">
        <f>Summary!#REF!</f>
        <v>#REF!</v>
      </c>
      <c r="I537" s="345" t="e">
        <f>Summary!#REF!</f>
        <v>#REF!</v>
      </c>
      <c r="J537" s="345" t="e">
        <f>Summary!#REF!</f>
        <v>#REF!</v>
      </c>
      <c r="K537" s="931" t="e">
        <f>Summary!#REF!</f>
        <v>#REF!</v>
      </c>
    </row>
    <row r="538" spans="1:11" ht="12.75" customHeight="1" x14ac:dyDescent="0.2">
      <c r="A538" s="932"/>
      <c r="B538" s="112" t="e">
        <f>Summary!#REF!</f>
        <v>#REF!</v>
      </c>
      <c r="C538" s="86" t="e">
        <f>Summary!#REF!</f>
        <v>#REF!</v>
      </c>
      <c r="D538" s="86" t="e">
        <f>Summary!#REF!</f>
        <v>#REF!</v>
      </c>
      <c r="E538" s="112" t="e">
        <f>Summary!#REF!</f>
        <v>#REF!</v>
      </c>
      <c r="F538" s="86" t="e">
        <f>Summary!#REF!</f>
        <v>#REF!</v>
      </c>
      <c r="G538" s="86" t="e">
        <f>Summary!#REF!</f>
        <v>#REF!</v>
      </c>
      <c r="H538" s="86" t="e">
        <f>Summary!#REF!</f>
        <v>#REF!</v>
      </c>
      <c r="I538" s="345" t="e">
        <f>Summary!#REF!</f>
        <v>#REF!</v>
      </c>
      <c r="J538" s="345" t="e">
        <f>Summary!#REF!</f>
        <v>#REF!</v>
      </c>
      <c r="K538" s="931" t="e">
        <f>Summary!#REF!</f>
        <v>#REF!</v>
      </c>
    </row>
    <row r="539" spans="1:11" ht="12.75" customHeight="1" x14ac:dyDescent="0.2">
      <c r="A539" s="932"/>
      <c r="B539" s="112" t="e">
        <f>Summary!#REF!</f>
        <v>#REF!</v>
      </c>
      <c r="C539" s="86" t="e">
        <f>Summary!#REF!</f>
        <v>#REF!</v>
      </c>
      <c r="D539" s="86" t="e">
        <f>Summary!#REF!</f>
        <v>#REF!</v>
      </c>
      <c r="E539" s="112" t="e">
        <f>Summary!#REF!</f>
        <v>#REF!</v>
      </c>
      <c r="F539" s="86" t="e">
        <f>Summary!#REF!</f>
        <v>#REF!</v>
      </c>
      <c r="G539" s="86" t="e">
        <f>Summary!#REF!</f>
        <v>#REF!</v>
      </c>
      <c r="H539" s="86" t="e">
        <f>Summary!#REF!</f>
        <v>#REF!</v>
      </c>
      <c r="I539" s="345" t="e">
        <f>Summary!#REF!</f>
        <v>#REF!</v>
      </c>
      <c r="J539" s="345" t="e">
        <f>Summary!#REF!</f>
        <v>#REF!</v>
      </c>
      <c r="K539" s="931" t="e">
        <f>Summary!#REF!</f>
        <v>#REF!</v>
      </c>
    </row>
    <row r="540" spans="1:11" ht="12.75" customHeight="1" x14ac:dyDescent="0.2">
      <c r="A540" s="932"/>
      <c r="B540" s="112" t="e">
        <f>Summary!#REF!</f>
        <v>#REF!</v>
      </c>
      <c r="C540" s="86" t="e">
        <f>Summary!#REF!</f>
        <v>#REF!</v>
      </c>
      <c r="D540" s="86" t="e">
        <f>Summary!#REF!</f>
        <v>#REF!</v>
      </c>
      <c r="E540" s="112" t="e">
        <f>Summary!#REF!</f>
        <v>#REF!</v>
      </c>
      <c r="F540" s="86" t="e">
        <f>Summary!#REF!</f>
        <v>#REF!</v>
      </c>
      <c r="G540" s="86" t="e">
        <f>Summary!#REF!</f>
        <v>#REF!</v>
      </c>
      <c r="H540" s="86" t="e">
        <f>Summary!#REF!</f>
        <v>#REF!</v>
      </c>
      <c r="I540" s="345" t="e">
        <f>Summary!#REF!</f>
        <v>#REF!</v>
      </c>
      <c r="J540" s="345" t="e">
        <f>Summary!#REF!</f>
        <v>#REF!</v>
      </c>
      <c r="K540" s="931" t="e">
        <f>Summary!#REF!</f>
        <v>#REF!</v>
      </c>
    </row>
    <row r="541" spans="1:11" ht="12.75" customHeight="1" x14ac:dyDescent="0.2">
      <c r="A541" s="932"/>
      <c r="B541" s="112" t="e">
        <f>Summary!#REF!</f>
        <v>#REF!</v>
      </c>
      <c r="C541" s="86" t="e">
        <f>Summary!#REF!</f>
        <v>#REF!</v>
      </c>
      <c r="D541" s="86" t="e">
        <f>Summary!#REF!</f>
        <v>#REF!</v>
      </c>
      <c r="E541" s="112" t="e">
        <f>Summary!#REF!</f>
        <v>#REF!</v>
      </c>
      <c r="F541" s="86" t="e">
        <f>Summary!#REF!</f>
        <v>#REF!</v>
      </c>
      <c r="G541" s="86" t="e">
        <f>Summary!#REF!</f>
        <v>#REF!</v>
      </c>
      <c r="H541" s="86" t="e">
        <f>Summary!#REF!</f>
        <v>#REF!</v>
      </c>
      <c r="I541" s="345" t="e">
        <f>Summary!#REF!</f>
        <v>#REF!</v>
      </c>
      <c r="J541" s="345" t="e">
        <f>Summary!#REF!</f>
        <v>#REF!</v>
      </c>
      <c r="K541" s="931" t="e">
        <f>Summary!#REF!</f>
        <v>#REF!</v>
      </c>
    </row>
    <row r="542" spans="1:11" ht="12.75" customHeight="1" x14ac:dyDescent="0.2">
      <c r="A542" s="932"/>
      <c r="B542" s="112" t="e">
        <f>Summary!#REF!</f>
        <v>#REF!</v>
      </c>
      <c r="C542" s="86" t="e">
        <f>Summary!#REF!</f>
        <v>#REF!</v>
      </c>
      <c r="D542" s="86" t="e">
        <f>Summary!#REF!</f>
        <v>#REF!</v>
      </c>
      <c r="E542" s="112" t="e">
        <f>Summary!#REF!</f>
        <v>#REF!</v>
      </c>
      <c r="F542" s="86" t="e">
        <f>Summary!#REF!</f>
        <v>#REF!</v>
      </c>
      <c r="G542" s="86" t="e">
        <f>Summary!#REF!</f>
        <v>#REF!</v>
      </c>
      <c r="H542" s="86" t="e">
        <f>Summary!#REF!</f>
        <v>#REF!</v>
      </c>
      <c r="I542" s="345" t="e">
        <f>Summary!#REF!</f>
        <v>#REF!</v>
      </c>
      <c r="J542" s="345" t="e">
        <f>Summary!#REF!</f>
        <v>#REF!</v>
      </c>
      <c r="K542" s="931" t="e">
        <f>Summary!#REF!</f>
        <v>#REF!</v>
      </c>
    </row>
    <row r="543" spans="1:11" ht="12.75" customHeight="1" x14ac:dyDescent="0.2">
      <c r="A543" s="932"/>
      <c r="B543" s="112" t="e">
        <f>Summary!#REF!</f>
        <v>#REF!</v>
      </c>
      <c r="C543" s="86" t="e">
        <f>Summary!#REF!</f>
        <v>#REF!</v>
      </c>
      <c r="D543" s="86" t="e">
        <f>Summary!#REF!</f>
        <v>#REF!</v>
      </c>
      <c r="E543" s="112" t="e">
        <f>Summary!#REF!</f>
        <v>#REF!</v>
      </c>
      <c r="F543" s="86" t="e">
        <f>Summary!#REF!</f>
        <v>#REF!</v>
      </c>
      <c r="G543" s="86" t="e">
        <f>Summary!#REF!</f>
        <v>#REF!</v>
      </c>
      <c r="H543" s="86" t="e">
        <f>Summary!#REF!</f>
        <v>#REF!</v>
      </c>
      <c r="I543" s="345" t="e">
        <f>Summary!#REF!</f>
        <v>#REF!</v>
      </c>
      <c r="J543" s="345" t="e">
        <f>Summary!#REF!</f>
        <v>#REF!</v>
      </c>
      <c r="K543" s="931" t="e">
        <f>Summary!#REF!</f>
        <v>#REF!</v>
      </c>
    </row>
    <row r="544" spans="1:11" ht="12.75" customHeight="1" x14ac:dyDescent="0.2">
      <c r="A544" s="932"/>
      <c r="B544" s="112" t="e">
        <f>Summary!#REF!</f>
        <v>#REF!</v>
      </c>
      <c r="C544" s="86" t="e">
        <f>Summary!#REF!</f>
        <v>#REF!</v>
      </c>
      <c r="D544" s="86" t="e">
        <f>Summary!#REF!</f>
        <v>#REF!</v>
      </c>
      <c r="E544" s="112" t="e">
        <f>Summary!#REF!</f>
        <v>#REF!</v>
      </c>
      <c r="F544" s="86" t="e">
        <f>Summary!#REF!</f>
        <v>#REF!</v>
      </c>
      <c r="G544" s="86" t="e">
        <f>Summary!#REF!</f>
        <v>#REF!</v>
      </c>
      <c r="H544" s="86" t="e">
        <f>Summary!#REF!</f>
        <v>#REF!</v>
      </c>
      <c r="I544" s="345" t="e">
        <f>Summary!#REF!</f>
        <v>#REF!</v>
      </c>
      <c r="J544" s="345" t="e">
        <f>Summary!#REF!</f>
        <v>#REF!</v>
      </c>
      <c r="K544" s="931" t="e">
        <f>Summary!#REF!</f>
        <v>#REF!</v>
      </c>
    </row>
    <row r="545" spans="1:11" ht="12.75" customHeight="1" x14ac:dyDescent="0.2">
      <c r="A545" s="932"/>
      <c r="B545" s="112" t="e">
        <f>Summary!#REF!</f>
        <v>#REF!</v>
      </c>
      <c r="C545" s="86" t="e">
        <f>Summary!#REF!</f>
        <v>#REF!</v>
      </c>
      <c r="D545" s="86" t="e">
        <f>Summary!#REF!</f>
        <v>#REF!</v>
      </c>
      <c r="E545" s="112" t="e">
        <f>Summary!#REF!</f>
        <v>#REF!</v>
      </c>
      <c r="F545" s="86" t="e">
        <f>Summary!#REF!</f>
        <v>#REF!</v>
      </c>
      <c r="G545" s="86" t="e">
        <f>Summary!#REF!</f>
        <v>#REF!</v>
      </c>
      <c r="H545" s="86" t="e">
        <f>Summary!#REF!</f>
        <v>#REF!</v>
      </c>
      <c r="I545" s="345" t="e">
        <f>Summary!#REF!</f>
        <v>#REF!</v>
      </c>
      <c r="J545" s="345" t="e">
        <f>Summary!#REF!</f>
        <v>#REF!</v>
      </c>
      <c r="K545" s="931" t="e">
        <f>Summary!#REF!</f>
        <v>#REF!</v>
      </c>
    </row>
    <row r="546" spans="1:11" ht="12.75" customHeight="1" x14ac:dyDescent="0.2">
      <c r="A546" s="932"/>
      <c r="B546" s="112" t="e">
        <f>Summary!#REF!</f>
        <v>#REF!</v>
      </c>
      <c r="C546" s="86" t="e">
        <f>Summary!#REF!</f>
        <v>#REF!</v>
      </c>
      <c r="D546" s="86" t="e">
        <f>Summary!#REF!</f>
        <v>#REF!</v>
      </c>
      <c r="E546" s="112" t="e">
        <f>Summary!#REF!</f>
        <v>#REF!</v>
      </c>
      <c r="F546" s="86" t="e">
        <f>Summary!#REF!</f>
        <v>#REF!</v>
      </c>
      <c r="G546" s="86" t="e">
        <f>Summary!#REF!</f>
        <v>#REF!</v>
      </c>
      <c r="H546" s="86" t="e">
        <f>Summary!#REF!</f>
        <v>#REF!</v>
      </c>
      <c r="I546" s="345" t="e">
        <f>Summary!#REF!</f>
        <v>#REF!</v>
      </c>
      <c r="J546" s="345" t="e">
        <f>Summary!#REF!</f>
        <v>#REF!</v>
      </c>
      <c r="K546" s="931" t="e">
        <f>Summary!#REF!</f>
        <v>#REF!</v>
      </c>
    </row>
    <row r="547" spans="1:11" ht="12.75" customHeight="1" x14ac:dyDescent="0.2">
      <c r="A547" s="932"/>
      <c r="B547" s="112" t="e">
        <f>Summary!#REF!</f>
        <v>#REF!</v>
      </c>
      <c r="C547" s="86" t="e">
        <f>Summary!#REF!</f>
        <v>#REF!</v>
      </c>
      <c r="D547" s="86" t="e">
        <f>Summary!#REF!</f>
        <v>#REF!</v>
      </c>
      <c r="E547" s="112" t="e">
        <f>Summary!#REF!</f>
        <v>#REF!</v>
      </c>
      <c r="F547" s="86" t="e">
        <f>Summary!#REF!</f>
        <v>#REF!</v>
      </c>
      <c r="G547" s="86" t="e">
        <f>Summary!#REF!</f>
        <v>#REF!</v>
      </c>
      <c r="H547" s="86" t="e">
        <f>Summary!#REF!</f>
        <v>#REF!</v>
      </c>
      <c r="I547" s="345" t="e">
        <f>Summary!#REF!</f>
        <v>#REF!</v>
      </c>
      <c r="J547" s="345" t="e">
        <f>Summary!#REF!</f>
        <v>#REF!</v>
      </c>
      <c r="K547" s="931" t="e">
        <f>Summary!#REF!</f>
        <v>#REF!</v>
      </c>
    </row>
    <row r="548" spans="1:11" ht="12.75" customHeight="1" x14ac:dyDescent="0.2">
      <c r="A548" s="932"/>
      <c r="B548" s="112" t="e">
        <f>Summary!#REF!</f>
        <v>#REF!</v>
      </c>
      <c r="C548" s="86" t="e">
        <f>Summary!#REF!</f>
        <v>#REF!</v>
      </c>
      <c r="D548" s="86" t="e">
        <f>Summary!#REF!</f>
        <v>#REF!</v>
      </c>
      <c r="E548" s="112" t="e">
        <f>Summary!#REF!</f>
        <v>#REF!</v>
      </c>
      <c r="F548" s="86" t="e">
        <f>Summary!#REF!</f>
        <v>#REF!</v>
      </c>
      <c r="G548" s="86" t="e">
        <f>Summary!#REF!</f>
        <v>#REF!</v>
      </c>
      <c r="H548" s="86" t="e">
        <f>Summary!#REF!</f>
        <v>#REF!</v>
      </c>
      <c r="I548" s="345" t="e">
        <f>Summary!#REF!</f>
        <v>#REF!</v>
      </c>
      <c r="J548" s="345" t="e">
        <f>Summary!#REF!</f>
        <v>#REF!</v>
      </c>
      <c r="K548" s="931" t="e">
        <f>Summary!#REF!</f>
        <v>#REF!</v>
      </c>
    </row>
    <row r="549" spans="1:11" ht="12.75" customHeight="1" x14ac:dyDescent="0.2">
      <c r="A549" s="932"/>
      <c r="B549" s="112" t="e">
        <f>Summary!#REF!</f>
        <v>#REF!</v>
      </c>
      <c r="C549" s="86" t="e">
        <f>Summary!#REF!</f>
        <v>#REF!</v>
      </c>
      <c r="D549" s="86" t="e">
        <f>Summary!#REF!</f>
        <v>#REF!</v>
      </c>
      <c r="E549" s="112" t="e">
        <f>Summary!#REF!</f>
        <v>#REF!</v>
      </c>
      <c r="F549" s="86" t="e">
        <f>Summary!#REF!</f>
        <v>#REF!</v>
      </c>
      <c r="G549" s="86" t="e">
        <f>Summary!#REF!</f>
        <v>#REF!</v>
      </c>
      <c r="H549" s="86" t="e">
        <f>Summary!#REF!</f>
        <v>#REF!</v>
      </c>
      <c r="I549" s="345" t="e">
        <f>Summary!#REF!</f>
        <v>#REF!</v>
      </c>
      <c r="J549" s="345" t="e">
        <f>Summary!#REF!</f>
        <v>#REF!</v>
      </c>
      <c r="K549" s="931" t="e">
        <f>Summary!#REF!</f>
        <v>#REF!</v>
      </c>
    </row>
    <row r="550" spans="1:11" ht="12.75" customHeight="1" x14ac:dyDescent="0.2">
      <c r="A550" s="932"/>
      <c r="B550" s="112" t="e">
        <f>Summary!#REF!</f>
        <v>#REF!</v>
      </c>
      <c r="C550" s="86" t="e">
        <f>Summary!#REF!</f>
        <v>#REF!</v>
      </c>
      <c r="D550" s="86" t="e">
        <f>Summary!#REF!</f>
        <v>#REF!</v>
      </c>
      <c r="E550" s="112" t="e">
        <f>Summary!#REF!</f>
        <v>#REF!</v>
      </c>
      <c r="F550" s="86" t="e">
        <f>Summary!#REF!</f>
        <v>#REF!</v>
      </c>
      <c r="G550" s="86" t="e">
        <f>Summary!#REF!</f>
        <v>#REF!</v>
      </c>
      <c r="H550" s="86" t="e">
        <f>Summary!#REF!</f>
        <v>#REF!</v>
      </c>
      <c r="I550" s="345" t="e">
        <f>Summary!#REF!</f>
        <v>#REF!</v>
      </c>
      <c r="J550" s="345" t="e">
        <f>Summary!#REF!</f>
        <v>#REF!</v>
      </c>
      <c r="K550" s="931" t="e">
        <f>Summary!#REF!</f>
        <v>#REF!</v>
      </c>
    </row>
    <row r="551" spans="1:11" ht="12.75" customHeight="1" x14ac:dyDescent="0.2">
      <c r="A551" s="932"/>
      <c r="B551" s="112" t="e">
        <f>Summary!#REF!</f>
        <v>#REF!</v>
      </c>
      <c r="C551" s="86" t="e">
        <f>Summary!#REF!</f>
        <v>#REF!</v>
      </c>
      <c r="D551" s="86" t="e">
        <f>Summary!#REF!</f>
        <v>#REF!</v>
      </c>
      <c r="E551" s="112" t="e">
        <f>Summary!#REF!</f>
        <v>#REF!</v>
      </c>
      <c r="F551" s="86" t="e">
        <f>Summary!#REF!</f>
        <v>#REF!</v>
      </c>
      <c r="G551" s="86" t="e">
        <f>Summary!#REF!</f>
        <v>#REF!</v>
      </c>
      <c r="H551" s="86" t="e">
        <f>Summary!#REF!</f>
        <v>#REF!</v>
      </c>
      <c r="I551" s="345" t="e">
        <f>Summary!#REF!</f>
        <v>#REF!</v>
      </c>
      <c r="J551" s="345" t="e">
        <f>Summary!#REF!</f>
        <v>#REF!</v>
      </c>
      <c r="K551" s="931" t="e">
        <f>Summary!#REF!</f>
        <v>#REF!</v>
      </c>
    </row>
    <row r="552" spans="1:11" ht="12.75" customHeight="1" x14ac:dyDescent="0.2">
      <c r="A552" s="932"/>
      <c r="B552" s="112" t="e">
        <f>Summary!#REF!</f>
        <v>#REF!</v>
      </c>
      <c r="C552" s="86" t="e">
        <f>Summary!#REF!</f>
        <v>#REF!</v>
      </c>
      <c r="D552" s="86" t="e">
        <f>Summary!#REF!</f>
        <v>#REF!</v>
      </c>
      <c r="E552" s="112" t="e">
        <f>Summary!#REF!</f>
        <v>#REF!</v>
      </c>
      <c r="F552" s="86" t="e">
        <f>Summary!#REF!</f>
        <v>#REF!</v>
      </c>
      <c r="G552" s="86" t="e">
        <f>Summary!#REF!</f>
        <v>#REF!</v>
      </c>
      <c r="H552" s="86" t="e">
        <f>Summary!#REF!</f>
        <v>#REF!</v>
      </c>
      <c r="I552" s="345" t="e">
        <f>Summary!#REF!</f>
        <v>#REF!</v>
      </c>
      <c r="J552" s="345" t="e">
        <f>Summary!#REF!</f>
        <v>#REF!</v>
      </c>
      <c r="K552" s="931" t="e">
        <f>Summary!#REF!</f>
        <v>#REF!</v>
      </c>
    </row>
    <row r="553" spans="1:11" ht="12.75" customHeight="1" x14ac:dyDescent="0.2">
      <c r="A553" s="932"/>
      <c r="B553" s="112" t="e">
        <f>Summary!#REF!</f>
        <v>#REF!</v>
      </c>
      <c r="C553" s="86" t="e">
        <f>Summary!#REF!</f>
        <v>#REF!</v>
      </c>
      <c r="D553" s="86" t="e">
        <f>Summary!#REF!</f>
        <v>#REF!</v>
      </c>
      <c r="E553" s="112" t="e">
        <f>Summary!#REF!</f>
        <v>#REF!</v>
      </c>
      <c r="F553" s="86" t="e">
        <f>Summary!#REF!</f>
        <v>#REF!</v>
      </c>
      <c r="G553" s="86" t="e">
        <f>Summary!#REF!</f>
        <v>#REF!</v>
      </c>
      <c r="H553" s="86" t="e">
        <f>Summary!#REF!</f>
        <v>#REF!</v>
      </c>
      <c r="I553" s="345" t="e">
        <f>Summary!#REF!</f>
        <v>#REF!</v>
      </c>
      <c r="J553" s="345" t="e">
        <f>Summary!#REF!</f>
        <v>#REF!</v>
      </c>
      <c r="K553" s="931" t="e">
        <f>Summary!#REF!</f>
        <v>#REF!</v>
      </c>
    </row>
    <row r="554" spans="1:11" ht="12.75" customHeight="1" x14ac:dyDescent="0.2">
      <c r="A554" s="932"/>
      <c r="B554" s="112" t="e">
        <f>Summary!#REF!</f>
        <v>#REF!</v>
      </c>
      <c r="C554" s="86" t="e">
        <f>Summary!#REF!</f>
        <v>#REF!</v>
      </c>
      <c r="D554" s="86" t="e">
        <f>Summary!#REF!</f>
        <v>#REF!</v>
      </c>
      <c r="E554" s="112" t="e">
        <f>Summary!#REF!</f>
        <v>#REF!</v>
      </c>
      <c r="F554" s="86" t="e">
        <f>Summary!#REF!</f>
        <v>#REF!</v>
      </c>
      <c r="G554" s="86" t="e">
        <f>Summary!#REF!</f>
        <v>#REF!</v>
      </c>
      <c r="H554" s="86" t="e">
        <f>Summary!#REF!</f>
        <v>#REF!</v>
      </c>
      <c r="I554" s="345" t="e">
        <f>Summary!#REF!</f>
        <v>#REF!</v>
      </c>
      <c r="J554" s="345" t="e">
        <f>Summary!#REF!</f>
        <v>#REF!</v>
      </c>
      <c r="K554" s="931" t="e">
        <f>Summary!#REF!</f>
        <v>#REF!</v>
      </c>
    </row>
    <row r="555" spans="1:11" ht="12.75" customHeight="1" x14ac:dyDescent="0.2">
      <c r="A555" s="932"/>
      <c r="B555" s="112" t="e">
        <f>Summary!#REF!</f>
        <v>#REF!</v>
      </c>
      <c r="C555" s="86" t="e">
        <f>Summary!#REF!</f>
        <v>#REF!</v>
      </c>
      <c r="D555" s="86" t="e">
        <f>Summary!#REF!</f>
        <v>#REF!</v>
      </c>
      <c r="E555" s="112" t="e">
        <f>Summary!#REF!</f>
        <v>#REF!</v>
      </c>
      <c r="F555" s="86" t="e">
        <f>Summary!#REF!</f>
        <v>#REF!</v>
      </c>
      <c r="G555" s="86" t="e">
        <f>Summary!#REF!</f>
        <v>#REF!</v>
      </c>
      <c r="H555" s="86" t="e">
        <f>Summary!#REF!</f>
        <v>#REF!</v>
      </c>
      <c r="I555" s="345" t="e">
        <f>Summary!#REF!</f>
        <v>#REF!</v>
      </c>
      <c r="J555" s="345" t="e">
        <f>Summary!#REF!</f>
        <v>#REF!</v>
      </c>
      <c r="K555" s="931" t="e">
        <f>Summary!#REF!</f>
        <v>#REF!</v>
      </c>
    </row>
    <row r="556" spans="1:11" ht="12.75" customHeight="1" x14ac:dyDescent="0.2">
      <c r="A556" s="932"/>
      <c r="B556" s="112" t="e">
        <f>Summary!#REF!</f>
        <v>#REF!</v>
      </c>
      <c r="C556" s="86" t="e">
        <f>Summary!#REF!</f>
        <v>#REF!</v>
      </c>
      <c r="D556" s="86" t="e">
        <f>Summary!#REF!</f>
        <v>#REF!</v>
      </c>
      <c r="E556" s="112" t="e">
        <f>Summary!#REF!</f>
        <v>#REF!</v>
      </c>
      <c r="F556" s="86" t="e">
        <f>Summary!#REF!</f>
        <v>#REF!</v>
      </c>
      <c r="G556" s="86" t="e">
        <f>Summary!#REF!</f>
        <v>#REF!</v>
      </c>
      <c r="H556" s="86" t="e">
        <f>Summary!#REF!</f>
        <v>#REF!</v>
      </c>
      <c r="I556" s="345" t="e">
        <f>Summary!#REF!</f>
        <v>#REF!</v>
      </c>
      <c r="J556" s="345" t="e">
        <f>Summary!#REF!</f>
        <v>#REF!</v>
      </c>
      <c r="K556" s="931" t="e">
        <f>Summary!#REF!</f>
        <v>#REF!</v>
      </c>
    </row>
    <row r="557" spans="1:11" ht="12.75" customHeight="1" x14ac:dyDescent="0.2">
      <c r="A557" s="932"/>
      <c r="B557" s="112" t="e">
        <f>Summary!#REF!</f>
        <v>#REF!</v>
      </c>
      <c r="C557" s="86" t="e">
        <f>Summary!#REF!</f>
        <v>#REF!</v>
      </c>
      <c r="D557" s="86" t="e">
        <f>Summary!#REF!</f>
        <v>#REF!</v>
      </c>
      <c r="E557" s="112" t="e">
        <f>Summary!#REF!</f>
        <v>#REF!</v>
      </c>
      <c r="F557" s="86" t="e">
        <f>Summary!#REF!</f>
        <v>#REF!</v>
      </c>
      <c r="G557" s="86" t="e">
        <f>Summary!#REF!</f>
        <v>#REF!</v>
      </c>
      <c r="H557" s="86" t="e">
        <f>Summary!#REF!</f>
        <v>#REF!</v>
      </c>
      <c r="I557" s="345" t="e">
        <f>Summary!#REF!</f>
        <v>#REF!</v>
      </c>
      <c r="J557" s="345" t="e">
        <f>Summary!#REF!</f>
        <v>#REF!</v>
      </c>
      <c r="K557" s="931" t="e">
        <f>Summary!#REF!</f>
        <v>#REF!</v>
      </c>
    </row>
    <row r="558" spans="1:11" ht="12.75" customHeight="1" x14ac:dyDescent="0.2">
      <c r="A558" s="932"/>
      <c r="B558" s="112" t="e">
        <f>Summary!#REF!</f>
        <v>#REF!</v>
      </c>
      <c r="C558" s="86" t="e">
        <f>Summary!#REF!</f>
        <v>#REF!</v>
      </c>
      <c r="D558" s="86" t="e">
        <f>Summary!#REF!</f>
        <v>#REF!</v>
      </c>
      <c r="E558" s="112" t="e">
        <f>Summary!#REF!</f>
        <v>#REF!</v>
      </c>
      <c r="F558" s="86" t="e">
        <f>Summary!#REF!</f>
        <v>#REF!</v>
      </c>
      <c r="G558" s="86" t="e">
        <f>Summary!#REF!</f>
        <v>#REF!</v>
      </c>
      <c r="H558" s="86" t="e">
        <f>Summary!#REF!</f>
        <v>#REF!</v>
      </c>
      <c r="I558" s="345" t="e">
        <f>Summary!#REF!</f>
        <v>#REF!</v>
      </c>
      <c r="J558" s="345" t="e">
        <f>Summary!#REF!</f>
        <v>#REF!</v>
      </c>
      <c r="K558" s="931" t="e">
        <f>Summary!#REF!</f>
        <v>#REF!</v>
      </c>
    </row>
    <row r="559" spans="1:11" ht="12.75" customHeight="1" x14ac:dyDescent="0.2">
      <c r="A559" s="932"/>
      <c r="B559" s="112" t="e">
        <f>Summary!#REF!</f>
        <v>#REF!</v>
      </c>
      <c r="C559" s="86" t="e">
        <f>Summary!#REF!</f>
        <v>#REF!</v>
      </c>
      <c r="D559" s="86" t="e">
        <f>Summary!#REF!</f>
        <v>#REF!</v>
      </c>
      <c r="E559" s="112" t="e">
        <f>Summary!#REF!</f>
        <v>#REF!</v>
      </c>
      <c r="F559" s="86" t="e">
        <f>Summary!#REF!</f>
        <v>#REF!</v>
      </c>
      <c r="G559" s="86" t="e">
        <f>Summary!#REF!</f>
        <v>#REF!</v>
      </c>
      <c r="H559" s="86" t="e">
        <f>Summary!#REF!</f>
        <v>#REF!</v>
      </c>
      <c r="I559" s="345" t="e">
        <f>Summary!#REF!</f>
        <v>#REF!</v>
      </c>
      <c r="J559" s="345" t="e">
        <f>Summary!#REF!</f>
        <v>#REF!</v>
      </c>
      <c r="K559" s="931" t="e">
        <f>Summary!#REF!</f>
        <v>#REF!</v>
      </c>
    </row>
    <row r="560" spans="1:11" ht="12.75" customHeight="1" x14ac:dyDescent="0.2">
      <c r="A560" s="932"/>
      <c r="B560" s="112" t="e">
        <f>Summary!#REF!</f>
        <v>#REF!</v>
      </c>
      <c r="C560" s="86" t="e">
        <f>Summary!#REF!</f>
        <v>#REF!</v>
      </c>
      <c r="D560" s="86" t="e">
        <f>Summary!#REF!</f>
        <v>#REF!</v>
      </c>
      <c r="E560" s="112" t="e">
        <f>Summary!#REF!</f>
        <v>#REF!</v>
      </c>
      <c r="F560" s="86" t="e">
        <f>Summary!#REF!</f>
        <v>#REF!</v>
      </c>
      <c r="G560" s="86" t="e">
        <f>Summary!#REF!</f>
        <v>#REF!</v>
      </c>
      <c r="H560" s="86" t="e">
        <f>Summary!#REF!</f>
        <v>#REF!</v>
      </c>
      <c r="I560" s="345" t="e">
        <f>Summary!#REF!</f>
        <v>#REF!</v>
      </c>
      <c r="J560" s="345" t="e">
        <f>Summary!#REF!</f>
        <v>#REF!</v>
      </c>
      <c r="K560" s="931" t="e">
        <f>Summary!#REF!</f>
        <v>#REF!</v>
      </c>
    </row>
    <row r="561" spans="1:11" ht="12.75" customHeight="1" x14ac:dyDescent="0.2">
      <c r="A561" s="932"/>
      <c r="B561" s="112" t="e">
        <f>Summary!#REF!</f>
        <v>#REF!</v>
      </c>
      <c r="C561" s="86" t="e">
        <f>Summary!#REF!</f>
        <v>#REF!</v>
      </c>
      <c r="D561" s="86" t="e">
        <f>Summary!#REF!</f>
        <v>#REF!</v>
      </c>
      <c r="E561" s="112" t="e">
        <f>Summary!#REF!</f>
        <v>#REF!</v>
      </c>
      <c r="F561" s="86" t="e">
        <f>Summary!#REF!</f>
        <v>#REF!</v>
      </c>
      <c r="G561" s="86" t="e">
        <f>Summary!#REF!</f>
        <v>#REF!</v>
      </c>
      <c r="H561" s="86" t="e">
        <f>Summary!#REF!</f>
        <v>#REF!</v>
      </c>
      <c r="I561" s="345" t="e">
        <f>Summary!#REF!</f>
        <v>#REF!</v>
      </c>
      <c r="J561" s="345" t="e">
        <f>Summary!#REF!</f>
        <v>#REF!</v>
      </c>
      <c r="K561" s="931" t="e">
        <f>Summary!#REF!</f>
        <v>#REF!</v>
      </c>
    </row>
    <row r="562" spans="1:11" ht="12.75" customHeight="1" x14ac:dyDescent="0.2">
      <c r="A562" s="932"/>
      <c r="B562" s="112" t="e">
        <f>Summary!#REF!</f>
        <v>#REF!</v>
      </c>
      <c r="C562" s="86" t="e">
        <f>Summary!#REF!</f>
        <v>#REF!</v>
      </c>
      <c r="D562" s="86" t="e">
        <f>Summary!#REF!</f>
        <v>#REF!</v>
      </c>
      <c r="E562" s="112" t="e">
        <f>Summary!#REF!</f>
        <v>#REF!</v>
      </c>
      <c r="F562" s="86" t="e">
        <f>Summary!#REF!</f>
        <v>#REF!</v>
      </c>
      <c r="G562" s="86" t="e">
        <f>Summary!#REF!</f>
        <v>#REF!</v>
      </c>
      <c r="H562" s="86" t="e">
        <f>Summary!#REF!</f>
        <v>#REF!</v>
      </c>
      <c r="I562" s="345" t="e">
        <f>Summary!#REF!</f>
        <v>#REF!</v>
      </c>
      <c r="J562" s="345" t="e">
        <f>Summary!#REF!</f>
        <v>#REF!</v>
      </c>
      <c r="K562" s="931" t="e">
        <f>Summary!#REF!</f>
        <v>#REF!</v>
      </c>
    </row>
    <row r="563" spans="1:11" ht="12.75" customHeight="1" x14ac:dyDescent="0.2">
      <c r="A563" s="932"/>
      <c r="B563" s="112" t="e">
        <f>Summary!#REF!</f>
        <v>#REF!</v>
      </c>
      <c r="C563" s="86" t="e">
        <f>Summary!#REF!</f>
        <v>#REF!</v>
      </c>
      <c r="D563" s="86" t="e">
        <f>Summary!#REF!</f>
        <v>#REF!</v>
      </c>
      <c r="E563" s="112" t="e">
        <f>Summary!#REF!</f>
        <v>#REF!</v>
      </c>
      <c r="F563" s="86" t="e">
        <f>Summary!#REF!</f>
        <v>#REF!</v>
      </c>
      <c r="G563" s="86" t="e">
        <f>Summary!#REF!</f>
        <v>#REF!</v>
      </c>
      <c r="H563" s="86" t="e">
        <f>Summary!#REF!</f>
        <v>#REF!</v>
      </c>
      <c r="I563" s="345" t="e">
        <f>Summary!#REF!</f>
        <v>#REF!</v>
      </c>
      <c r="J563" s="345" t="e">
        <f>Summary!#REF!</f>
        <v>#REF!</v>
      </c>
      <c r="K563" s="931" t="e">
        <f>Summary!#REF!</f>
        <v>#REF!</v>
      </c>
    </row>
    <row r="564" spans="1:11" ht="12.75" customHeight="1" x14ac:dyDescent="0.2">
      <c r="A564" s="932"/>
      <c r="B564" s="112" t="e">
        <f>Summary!#REF!</f>
        <v>#REF!</v>
      </c>
      <c r="C564" s="86" t="e">
        <f>Summary!#REF!</f>
        <v>#REF!</v>
      </c>
      <c r="D564" s="86" t="e">
        <f>Summary!#REF!</f>
        <v>#REF!</v>
      </c>
      <c r="E564" s="112" t="e">
        <f>Summary!#REF!</f>
        <v>#REF!</v>
      </c>
      <c r="F564" s="86" t="e">
        <f>Summary!#REF!</f>
        <v>#REF!</v>
      </c>
      <c r="G564" s="86" t="e">
        <f>Summary!#REF!</f>
        <v>#REF!</v>
      </c>
      <c r="H564" s="86" t="e">
        <f>Summary!#REF!</f>
        <v>#REF!</v>
      </c>
      <c r="I564" s="345" t="e">
        <f>Summary!#REF!</f>
        <v>#REF!</v>
      </c>
      <c r="J564" s="345" t="e">
        <f>Summary!#REF!</f>
        <v>#REF!</v>
      </c>
      <c r="K564" s="931" t="e">
        <f>Summary!#REF!</f>
        <v>#REF!</v>
      </c>
    </row>
    <row r="565" spans="1:11" ht="12.75" customHeight="1" x14ac:dyDescent="0.2">
      <c r="A565" s="932"/>
      <c r="B565" s="112" t="e">
        <f>Summary!#REF!</f>
        <v>#REF!</v>
      </c>
      <c r="C565" s="86" t="e">
        <f>Summary!#REF!</f>
        <v>#REF!</v>
      </c>
      <c r="D565" s="86" t="e">
        <f>Summary!#REF!</f>
        <v>#REF!</v>
      </c>
      <c r="E565" s="112" t="e">
        <f>Summary!#REF!</f>
        <v>#REF!</v>
      </c>
      <c r="F565" s="86" t="e">
        <f>Summary!#REF!</f>
        <v>#REF!</v>
      </c>
      <c r="G565" s="86" t="e">
        <f>Summary!#REF!</f>
        <v>#REF!</v>
      </c>
      <c r="H565" s="86" t="e">
        <f>Summary!#REF!</f>
        <v>#REF!</v>
      </c>
      <c r="I565" s="345" t="e">
        <f>Summary!#REF!</f>
        <v>#REF!</v>
      </c>
      <c r="J565" s="345" t="e">
        <f>Summary!#REF!</f>
        <v>#REF!</v>
      </c>
      <c r="K565" s="931" t="e">
        <f>Summary!#REF!</f>
        <v>#REF!</v>
      </c>
    </row>
    <row r="566" spans="1:11" ht="12.75" customHeight="1" x14ac:dyDescent="0.2">
      <c r="A566" s="932"/>
      <c r="B566" s="112" t="e">
        <f>Summary!#REF!</f>
        <v>#REF!</v>
      </c>
      <c r="C566" s="86" t="e">
        <f>Summary!#REF!</f>
        <v>#REF!</v>
      </c>
      <c r="D566" s="86" t="e">
        <f>Summary!#REF!</f>
        <v>#REF!</v>
      </c>
      <c r="E566" s="112" t="e">
        <f>Summary!#REF!</f>
        <v>#REF!</v>
      </c>
      <c r="F566" s="86" t="e">
        <f>Summary!#REF!</f>
        <v>#REF!</v>
      </c>
      <c r="G566" s="86" t="e">
        <f>Summary!#REF!</f>
        <v>#REF!</v>
      </c>
      <c r="H566" s="86" t="e">
        <f>Summary!#REF!</f>
        <v>#REF!</v>
      </c>
      <c r="I566" s="345" t="e">
        <f>Summary!#REF!</f>
        <v>#REF!</v>
      </c>
      <c r="J566" s="345" t="e">
        <f>Summary!#REF!</f>
        <v>#REF!</v>
      </c>
      <c r="K566" s="931" t="e">
        <f>Summary!#REF!</f>
        <v>#REF!</v>
      </c>
    </row>
    <row r="567" spans="1:11" ht="12.75" customHeight="1" x14ac:dyDescent="0.2">
      <c r="A567" s="932"/>
      <c r="B567" s="112" t="e">
        <f>Summary!#REF!</f>
        <v>#REF!</v>
      </c>
      <c r="C567" s="86" t="e">
        <f>Summary!#REF!</f>
        <v>#REF!</v>
      </c>
      <c r="D567" s="86" t="e">
        <f>Summary!#REF!</f>
        <v>#REF!</v>
      </c>
      <c r="E567" s="112" t="e">
        <f>Summary!#REF!</f>
        <v>#REF!</v>
      </c>
      <c r="F567" s="86" t="e">
        <f>Summary!#REF!</f>
        <v>#REF!</v>
      </c>
      <c r="G567" s="86" t="e">
        <f>Summary!#REF!</f>
        <v>#REF!</v>
      </c>
      <c r="H567" s="86" t="e">
        <f>Summary!#REF!</f>
        <v>#REF!</v>
      </c>
      <c r="I567" s="345" t="e">
        <f>Summary!#REF!</f>
        <v>#REF!</v>
      </c>
      <c r="J567" s="345" t="e">
        <f>Summary!#REF!</f>
        <v>#REF!</v>
      </c>
      <c r="K567" s="931" t="e">
        <f>Summary!#REF!</f>
        <v>#REF!</v>
      </c>
    </row>
    <row r="568" spans="1:11" ht="12.75" customHeight="1" x14ac:dyDescent="0.2">
      <c r="A568" s="932"/>
      <c r="B568" s="112" t="e">
        <f>Summary!#REF!</f>
        <v>#REF!</v>
      </c>
      <c r="C568" s="86" t="e">
        <f>Summary!#REF!</f>
        <v>#REF!</v>
      </c>
      <c r="D568" s="86" t="e">
        <f>Summary!#REF!</f>
        <v>#REF!</v>
      </c>
      <c r="E568" s="112" t="e">
        <f>Summary!#REF!</f>
        <v>#REF!</v>
      </c>
      <c r="F568" s="86" t="e">
        <f>Summary!#REF!</f>
        <v>#REF!</v>
      </c>
      <c r="G568" s="86" t="e">
        <f>Summary!#REF!</f>
        <v>#REF!</v>
      </c>
      <c r="H568" s="86" t="e">
        <f>Summary!#REF!</f>
        <v>#REF!</v>
      </c>
      <c r="I568" s="345" t="e">
        <f>Summary!#REF!</f>
        <v>#REF!</v>
      </c>
      <c r="J568" s="345" t="e">
        <f>Summary!#REF!</f>
        <v>#REF!</v>
      </c>
      <c r="K568" s="931" t="e">
        <f>Summary!#REF!</f>
        <v>#REF!</v>
      </c>
    </row>
    <row r="569" spans="1:11" ht="12.75" customHeight="1" x14ac:dyDescent="0.2">
      <c r="A569" s="932"/>
      <c r="B569" s="112" t="e">
        <f>Summary!#REF!</f>
        <v>#REF!</v>
      </c>
      <c r="C569" s="86" t="e">
        <f>Summary!#REF!</f>
        <v>#REF!</v>
      </c>
      <c r="D569" s="86" t="e">
        <f>Summary!#REF!</f>
        <v>#REF!</v>
      </c>
      <c r="E569" s="112" t="e">
        <f>Summary!#REF!</f>
        <v>#REF!</v>
      </c>
      <c r="F569" s="86" t="e">
        <f>Summary!#REF!</f>
        <v>#REF!</v>
      </c>
      <c r="G569" s="86" t="e">
        <f>Summary!#REF!</f>
        <v>#REF!</v>
      </c>
      <c r="H569" s="86" t="e">
        <f>Summary!#REF!</f>
        <v>#REF!</v>
      </c>
      <c r="I569" s="345" t="e">
        <f>Summary!#REF!</f>
        <v>#REF!</v>
      </c>
      <c r="J569" s="345" t="e">
        <f>Summary!#REF!</f>
        <v>#REF!</v>
      </c>
      <c r="K569" s="931" t="e">
        <f>Summary!#REF!</f>
        <v>#REF!</v>
      </c>
    </row>
    <row r="570" spans="1:11" ht="12.75" customHeight="1" x14ac:dyDescent="0.2">
      <c r="A570" s="932"/>
      <c r="B570" s="112" t="e">
        <f>Summary!#REF!</f>
        <v>#REF!</v>
      </c>
      <c r="C570" s="86" t="e">
        <f>Summary!#REF!</f>
        <v>#REF!</v>
      </c>
      <c r="D570" s="86" t="e">
        <f>Summary!#REF!</f>
        <v>#REF!</v>
      </c>
      <c r="E570" s="112" t="e">
        <f>Summary!#REF!</f>
        <v>#REF!</v>
      </c>
      <c r="F570" s="86" t="e">
        <f>Summary!#REF!</f>
        <v>#REF!</v>
      </c>
      <c r="G570" s="86" t="e">
        <f>Summary!#REF!</f>
        <v>#REF!</v>
      </c>
      <c r="H570" s="86" t="e">
        <f>Summary!#REF!</f>
        <v>#REF!</v>
      </c>
      <c r="I570" s="345" t="e">
        <f>Summary!#REF!</f>
        <v>#REF!</v>
      </c>
      <c r="J570" s="345" t="e">
        <f>Summary!#REF!</f>
        <v>#REF!</v>
      </c>
      <c r="K570" s="931" t="e">
        <f>Summary!#REF!</f>
        <v>#REF!</v>
      </c>
    </row>
    <row r="571" spans="1:11" ht="12.75" customHeight="1" x14ac:dyDescent="0.2">
      <c r="A571" s="932"/>
      <c r="B571" s="112" t="e">
        <f>Summary!#REF!</f>
        <v>#REF!</v>
      </c>
      <c r="C571" s="86" t="e">
        <f>Summary!#REF!</f>
        <v>#REF!</v>
      </c>
      <c r="D571" s="86" t="e">
        <f>Summary!#REF!</f>
        <v>#REF!</v>
      </c>
      <c r="E571" s="112" t="e">
        <f>Summary!#REF!</f>
        <v>#REF!</v>
      </c>
      <c r="F571" s="86" t="e">
        <f>Summary!#REF!</f>
        <v>#REF!</v>
      </c>
      <c r="G571" s="86" t="e">
        <f>Summary!#REF!</f>
        <v>#REF!</v>
      </c>
      <c r="H571" s="86" t="e">
        <f>Summary!#REF!</f>
        <v>#REF!</v>
      </c>
      <c r="I571" s="345" t="e">
        <f>Summary!#REF!</f>
        <v>#REF!</v>
      </c>
      <c r="J571" s="345" t="e">
        <f>Summary!#REF!</f>
        <v>#REF!</v>
      </c>
      <c r="K571" s="931" t="e">
        <f>Summary!#REF!</f>
        <v>#REF!</v>
      </c>
    </row>
    <row r="572" spans="1:11" ht="12.75" customHeight="1" x14ac:dyDescent="0.2">
      <c r="A572" s="932"/>
      <c r="B572" s="112" t="e">
        <f>Summary!#REF!</f>
        <v>#REF!</v>
      </c>
      <c r="C572" s="86" t="e">
        <f>Summary!#REF!</f>
        <v>#REF!</v>
      </c>
      <c r="D572" s="86" t="e">
        <f>Summary!#REF!</f>
        <v>#REF!</v>
      </c>
      <c r="E572" s="112" t="e">
        <f>Summary!#REF!</f>
        <v>#REF!</v>
      </c>
      <c r="F572" s="86" t="e">
        <f>Summary!#REF!</f>
        <v>#REF!</v>
      </c>
      <c r="G572" s="86" t="e">
        <f>Summary!#REF!</f>
        <v>#REF!</v>
      </c>
      <c r="H572" s="86" t="e">
        <f>Summary!#REF!</f>
        <v>#REF!</v>
      </c>
      <c r="I572" s="345" t="e">
        <f>Summary!#REF!</f>
        <v>#REF!</v>
      </c>
      <c r="J572" s="345" t="e">
        <f>Summary!#REF!</f>
        <v>#REF!</v>
      </c>
      <c r="K572" s="931" t="e">
        <f>Summary!#REF!</f>
        <v>#REF!</v>
      </c>
    </row>
    <row r="573" spans="1:11" ht="12.75" customHeight="1" x14ac:dyDescent="0.2">
      <c r="A573" s="932"/>
      <c r="B573" s="112" t="e">
        <f>Summary!#REF!</f>
        <v>#REF!</v>
      </c>
      <c r="C573" s="86" t="e">
        <f>Summary!#REF!</f>
        <v>#REF!</v>
      </c>
      <c r="D573" s="86" t="e">
        <f>Summary!#REF!</f>
        <v>#REF!</v>
      </c>
      <c r="E573" s="112" t="e">
        <f>Summary!#REF!</f>
        <v>#REF!</v>
      </c>
      <c r="F573" s="86" t="e">
        <f>Summary!#REF!</f>
        <v>#REF!</v>
      </c>
      <c r="G573" s="86" t="e">
        <f>Summary!#REF!</f>
        <v>#REF!</v>
      </c>
      <c r="H573" s="86" t="e">
        <f>Summary!#REF!</f>
        <v>#REF!</v>
      </c>
      <c r="I573" s="345" t="e">
        <f>Summary!#REF!</f>
        <v>#REF!</v>
      </c>
      <c r="J573" s="345" t="e">
        <f>Summary!#REF!</f>
        <v>#REF!</v>
      </c>
      <c r="K573" s="931" t="e">
        <f>Summary!#REF!</f>
        <v>#REF!</v>
      </c>
    </row>
    <row r="574" spans="1:11" ht="12.75" customHeight="1" x14ac:dyDescent="0.2">
      <c r="A574" s="932"/>
      <c r="B574" s="112" t="e">
        <f>Summary!#REF!</f>
        <v>#REF!</v>
      </c>
      <c r="C574" s="86" t="e">
        <f>Summary!#REF!</f>
        <v>#REF!</v>
      </c>
      <c r="D574" s="86" t="e">
        <f>Summary!#REF!</f>
        <v>#REF!</v>
      </c>
      <c r="E574" s="112" t="e">
        <f>Summary!#REF!</f>
        <v>#REF!</v>
      </c>
      <c r="F574" s="86" t="e">
        <f>Summary!#REF!</f>
        <v>#REF!</v>
      </c>
      <c r="G574" s="86" t="e">
        <f>Summary!#REF!</f>
        <v>#REF!</v>
      </c>
      <c r="H574" s="86" t="e">
        <f>Summary!#REF!</f>
        <v>#REF!</v>
      </c>
      <c r="I574" s="345" t="e">
        <f>Summary!#REF!</f>
        <v>#REF!</v>
      </c>
      <c r="J574" s="345" t="e">
        <f>Summary!#REF!</f>
        <v>#REF!</v>
      </c>
      <c r="K574" s="931" t="e">
        <f>Summary!#REF!</f>
        <v>#REF!</v>
      </c>
    </row>
    <row r="575" spans="1:11" ht="12.75" customHeight="1" x14ac:dyDescent="0.2">
      <c r="A575" s="932"/>
      <c r="B575" s="112" t="e">
        <f>Summary!#REF!</f>
        <v>#REF!</v>
      </c>
      <c r="C575" s="86" t="e">
        <f>Summary!#REF!</f>
        <v>#REF!</v>
      </c>
      <c r="D575" s="86" t="e">
        <f>Summary!#REF!</f>
        <v>#REF!</v>
      </c>
      <c r="E575" s="112" t="e">
        <f>Summary!#REF!</f>
        <v>#REF!</v>
      </c>
      <c r="F575" s="86" t="e">
        <f>Summary!#REF!</f>
        <v>#REF!</v>
      </c>
      <c r="G575" s="86" t="e">
        <f>Summary!#REF!</f>
        <v>#REF!</v>
      </c>
      <c r="H575" s="86" t="e">
        <f>Summary!#REF!</f>
        <v>#REF!</v>
      </c>
      <c r="I575" s="345" t="e">
        <f>Summary!#REF!</f>
        <v>#REF!</v>
      </c>
      <c r="J575" s="345" t="e">
        <f>Summary!#REF!</f>
        <v>#REF!</v>
      </c>
      <c r="K575" s="931" t="e">
        <f>Summary!#REF!</f>
        <v>#REF!</v>
      </c>
    </row>
    <row r="576" spans="1:11" ht="12.75" customHeight="1" x14ac:dyDescent="0.2">
      <c r="A576" s="932"/>
      <c r="B576" s="112" t="e">
        <f>Summary!#REF!</f>
        <v>#REF!</v>
      </c>
      <c r="C576" s="86" t="e">
        <f>Summary!#REF!</f>
        <v>#REF!</v>
      </c>
      <c r="D576" s="86" t="e">
        <f>Summary!#REF!</f>
        <v>#REF!</v>
      </c>
      <c r="E576" s="112" t="e">
        <f>Summary!#REF!</f>
        <v>#REF!</v>
      </c>
      <c r="F576" s="86" t="e">
        <f>Summary!#REF!</f>
        <v>#REF!</v>
      </c>
      <c r="G576" s="86" t="e">
        <f>Summary!#REF!</f>
        <v>#REF!</v>
      </c>
      <c r="H576" s="86" t="e">
        <f>Summary!#REF!</f>
        <v>#REF!</v>
      </c>
      <c r="I576" s="345" t="e">
        <f>Summary!#REF!</f>
        <v>#REF!</v>
      </c>
      <c r="J576" s="345" t="e">
        <f>Summary!#REF!</f>
        <v>#REF!</v>
      </c>
      <c r="K576" s="931" t="e">
        <f>Summary!#REF!</f>
        <v>#REF!</v>
      </c>
    </row>
    <row r="577" spans="1:11" ht="12.75" customHeight="1" x14ac:dyDescent="0.2">
      <c r="A577" s="932"/>
      <c r="B577" s="112" t="e">
        <f>Summary!#REF!</f>
        <v>#REF!</v>
      </c>
      <c r="C577" s="86" t="e">
        <f>Summary!#REF!</f>
        <v>#REF!</v>
      </c>
      <c r="D577" s="86" t="e">
        <f>Summary!#REF!</f>
        <v>#REF!</v>
      </c>
      <c r="E577" s="112" t="e">
        <f>Summary!#REF!</f>
        <v>#REF!</v>
      </c>
      <c r="F577" s="86" t="e">
        <f>Summary!#REF!</f>
        <v>#REF!</v>
      </c>
      <c r="G577" s="86" t="e">
        <f>Summary!#REF!</f>
        <v>#REF!</v>
      </c>
      <c r="H577" s="86" t="e">
        <f>Summary!#REF!</f>
        <v>#REF!</v>
      </c>
      <c r="I577" s="345" t="e">
        <f>Summary!#REF!</f>
        <v>#REF!</v>
      </c>
      <c r="J577" s="345" t="e">
        <f>Summary!#REF!</f>
        <v>#REF!</v>
      </c>
      <c r="K577" s="931" t="e">
        <f>Summary!#REF!</f>
        <v>#REF!</v>
      </c>
    </row>
    <row r="578" spans="1:11" ht="12.75" customHeight="1" x14ac:dyDescent="0.2">
      <c r="A578" s="932"/>
      <c r="B578" s="112" t="e">
        <f>Summary!#REF!</f>
        <v>#REF!</v>
      </c>
      <c r="C578" s="86" t="e">
        <f>Summary!#REF!</f>
        <v>#REF!</v>
      </c>
      <c r="D578" s="86" t="e">
        <f>Summary!#REF!</f>
        <v>#REF!</v>
      </c>
      <c r="E578" s="112" t="e">
        <f>Summary!#REF!</f>
        <v>#REF!</v>
      </c>
      <c r="F578" s="86" t="e">
        <f>Summary!#REF!</f>
        <v>#REF!</v>
      </c>
      <c r="G578" s="86" t="e">
        <f>Summary!#REF!</f>
        <v>#REF!</v>
      </c>
      <c r="H578" s="86" t="e">
        <f>Summary!#REF!</f>
        <v>#REF!</v>
      </c>
      <c r="I578" s="345" t="e">
        <f>Summary!#REF!</f>
        <v>#REF!</v>
      </c>
      <c r="J578" s="345" t="e">
        <f>Summary!#REF!</f>
        <v>#REF!</v>
      </c>
      <c r="K578" s="931" t="e">
        <f>Summary!#REF!</f>
        <v>#REF!</v>
      </c>
    </row>
    <row r="579" spans="1:11" ht="12.75" customHeight="1" x14ac:dyDescent="0.2">
      <c r="A579" s="932"/>
      <c r="B579" s="112" t="e">
        <f>Summary!#REF!</f>
        <v>#REF!</v>
      </c>
      <c r="C579" s="86" t="e">
        <f>Summary!#REF!</f>
        <v>#REF!</v>
      </c>
      <c r="D579" s="86" t="e">
        <f>Summary!#REF!</f>
        <v>#REF!</v>
      </c>
      <c r="E579" s="112" t="e">
        <f>Summary!#REF!</f>
        <v>#REF!</v>
      </c>
      <c r="F579" s="86" t="e">
        <f>Summary!#REF!</f>
        <v>#REF!</v>
      </c>
      <c r="G579" s="86" t="e">
        <f>Summary!#REF!</f>
        <v>#REF!</v>
      </c>
      <c r="H579" s="86" t="e">
        <f>Summary!#REF!</f>
        <v>#REF!</v>
      </c>
      <c r="I579" s="345" t="e">
        <f>Summary!#REF!</f>
        <v>#REF!</v>
      </c>
      <c r="J579" s="345" t="e">
        <f>Summary!#REF!</f>
        <v>#REF!</v>
      </c>
      <c r="K579" s="931" t="e">
        <f>Summary!#REF!</f>
        <v>#REF!</v>
      </c>
    </row>
    <row r="580" spans="1:11" ht="12.75" customHeight="1" x14ac:dyDescent="0.2">
      <c r="A580" s="932"/>
      <c r="B580" s="112" t="e">
        <f>Summary!#REF!</f>
        <v>#REF!</v>
      </c>
      <c r="C580" s="86" t="e">
        <f>Summary!#REF!</f>
        <v>#REF!</v>
      </c>
      <c r="D580" s="86" t="e">
        <f>Summary!#REF!</f>
        <v>#REF!</v>
      </c>
      <c r="E580" s="112" t="e">
        <f>Summary!#REF!</f>
        <v>#REF!</v>
      </c>
      <c r="F580" s="86" t="e">
        <f>Summary!#REF!</f>
        <v>#REF!</v>
      </c>
      <c r="G580" s="86" t="e">
        <f>Summary!#REF!</f>
        <v>#REF!</v>
      </c>
      <c r="H580" s="86" t="e">
        <f>Summary!#REF!</f>
        <v>#REF!</v>
      </c>
      <c r="I580" s="345" t="e">
        <f>Summary!#REF!</f>
        <v>#REF!</v>
      </c>
      <c r="J580" s="345" t="e">
        <f>Summary!#REF!</f>
        <v>#REF!</v>
      </c>
      <c r="K580" s="931" t="e">
        <f>Summary!#REF!</f>
        <v>#REF!</v>
      </c>
    </row>
    <row r="581" spans="1:11" ht="12.75" customHeight="1" x14ac:dyDescent="0.2">
      <c r="A581" s="932"/>
      <c r="B581" s="112" t="e">
        <f>Summary!#REF!</f>
        <v>#REF!</v>
      </c>
      <c r="C581" s="86" t="e">
        <f>Summary!#REF!</f>
        <v>#REF!</v>
      </c>
      <c r="D581" s="86" t="e">
        <f>Summary!#REF!</f>
        <v>#REF!</v>
      </c>
      <c r="E581" s="112" t="e">
        <f>Summary!#REF!</f>
        <v>#REF!</v>
      </c>
      <c r="F581" s="86" t="e">
        <f>Summary!#REF!</f>
        <v>#REF!</v>
      </c>
      <c r="G581" s="86" t="e">
        <f>Summary!#REF!</f>
        <v>#REF!</v>
      </c>
      <c r="H581" s="86" t="e">
        <f>Summary!#REF!</f>
        <v>#REF!</v>
      </c>
      <c r="I581" s="345" t="e">
        <f>Summary!#REF!</f>
        <v>#REF!</v>
      </c>
      <c r="J581" s="345" t="e">
        <f>Summary!#REF!</f>
        <v>#REF!</v>
      </c>
      <c r="K581" s="931" t="e">
        <f>Summary!#REF!</f>
        <v>#REF!</v>
      </c>
    </row>
    <row r="582" spans="1:11" ht="12.75" customHeight="1" x14ac:dyDescent="0.2">
      <c r="A582" s="932"/>
      <c r="B582" s="112" t="e">
        <f>Summary!#REF!</f>
        <v>#REF!</v>
      </c>
      <c r="C582" s="86" t="e">
        <f>Summary!#REF!</f>
        <v>#REF!</v>
      </c>
      <c r="D582" s="86" t="e">
        <f>Summary!#REF!</f>
        <v>#REF!</v>
      </c>
      <c r="E582" s="112" t="e">
        <f>Summary!#REF!</f>
        <v>#REF!</v>
      </c>
      <c r="F582" s="86" t="e">
        <f>Summary!#REF!</f>
        <v>#REF!</v>
      </c>
      <c r="G582" s="86" t="e">
        <f>Summary!#REF!</f>
        <v>#REF!</v>
      </c>
      <c r="H582" s="86" t="e">
        <f>Summary!#REF!</f>
        <v>#REF!</v>
      </c>
      <c r="I582" s="345" t="e">
        <f>Summary!#REF!</f>
        <v>#REF!</v>
      </c>
      <c r="J582" s="345" t="e">
        <f>Summary!#REF!</f>
        <v>#REF!</v>
      </c>
      <c r="K582" s="931" t="e">
        <f>Summary!#REF!</f>
        <v>#REF!</v>
      </c>
    </row>
    <row r="583" spans="1:11" ht="12.75" customHeight="1" x14ac:dyDescent="0.2">
      <c r="A583" s="932"/>
      <c r="B583" s="112" t="e">
        <f>Summary!#REF!</f>
        <v>#REF!</v>
      </c>
      <c r="C583" s="86" t="e">
        <f>Summary!#REF!</f>
        <v>#REF!</v>
      </c>
      <c r="D583" s="86" t="e">
        <f>Summary!#REF!</f>
        <v>#REF!</v>
      </c>
      <c r="E583" s="112" t="e">
        <f>Summary!#REF!</f>
        <v>#REF!</v>
      </c>
      <c r="F583" s="86" t="e">
        <f>Summary!#REF!</f>
        <v>#REF!</v>
      </c>
      <c r="G583" s="86" t="e">
        <f>Summary!#REF!</f>
        <v>#REF!</v>
      </c>
      <c r="H583" s="86" t="e">
        <f>Summary!#REF!</f>
        <v>#REF!</v>
      </c>
      <c r="I583" s="345" t="e">
        <f>Summary!#REF!</f>
        <v>#REF!</v>
      </c>
      <c r="J583" s="345" t="e">
        <f>Summary!#REF!</f>
        <v>#REF!</v>
      </c>
      <c r="K583" s="931" t="e">
        <f>Summary!#REF!</f>
        <v>#REF!</v>
      </c>
    </row>
    <row r="584" spans="1:11" ht="12.75" customHeight="1" x14ac:dyDescent="0.2">
      <c r="A584" s="932"/>
      <c r="B584" s="112" t="e">
        <f>Summary!#REF!</f>
        <v>#REF!</v>
      </c>
      <c r="C584" s="86" t="e">
        <f>Summary!#REF!</f>
        <v>#REF!</v>
      </c>
      <c r="D584" s="86" t="e">
        <f>Summary!#REF!</f>
        <v>#REF!</v>
      </c>
      <c r="E584" s="112" t="e">
        <f>Summary!#REF!</f>
        <v>#REF!</v>
      </c>
      <c r="F584" s="86" t="e">
        <f>Summary!#REF!</f>
        <v>#REF!</v>
      </c>
      <c r="G584" s="86" t="e">
        <f>Summary!#REF!</f>
        <v>#REF!</v>
      </c>
      <c r="H584" s="86" t="e">
        <f>Summary!#REF!</f>
        <v>#REF!</v>
      </c>
      <c r="I584" s="345" t="e">
        <f>Summary!#REF!</f>
        <v>#REF!</v>
      </c>
      <c r="J584" s="345" t="e">
        <f>Summary!#REF!</f>
        <v>#REF!</v>
      </c>
      <c r="K584" s="931" t="e">
        <f>Summary!#REF!</f>
        <v>#REF!</v>
      </c>
    </row>
    <row r="585" spans="1:11" ht="12.75" customHeight="1" x14ac:dyDescent="0.2">
      <c r="A585" s="932"/>
      <c r="B585" s="112" t="e">
        <f>Summary!#REF!</f>
        <v>#REF!</v>
      </c>
      <c r="C585" s="86" t="e">
        <f>Summary!#REF!</f>
        <v>#REF!</v>
      </c>
      <c r="D585" s="86" t="e">
        <f>Summary!#REF!</f>
        <v>#REF!</v>
      </c>
      <c r="E585" s="112" t="e">
        <f>Summary!#REF!</f>
        <v>#REF!</v>
      </c>
      <c r="F585" s="86" t="e">
        <f>Summary!#REF!</f>
        <v>#REF!</v>
      </c>
      <c r="G585" s="86" t="e">
        <f>Summary!#REF!</f>
        <v>#REF!</v>
      </c>
      <c r="H585" s="86" t="e">
        <f>Summary!#REF!</f>
        <v>#REF!</v>
      </c>
      <c r="I585" s="345" t="e">
        <f>Summary!#REF!</f>
        <v>#REF!</v>
      </c>
      <c r="J585" s="345" t="e">
        <f>Summary!#REF!</f>
        <v>#REF!</v>
      </c>
      <c r="K585" s="931" t="e">
        <f>Summary!#REF!</f>
        <v>#REF!</v>
      </c>
    </row>
    <row r="586" spans="1:11" ht="12.75" customHeight="1" x14ac:dyDescent="0.2">
      <c r="A586" s="932"/>
      <c r="B586" s="112" t="e">
        <f>Summary!#REF!</f>
        <v>#REF!</v>
      </c>
      <c r="C586" s="86" t="e">
        <f>Summary!#REF!</f>
        <v>#REF!</v>
      </c>
      <c r="D586" s="86" t="e">
        <f>Summary!#REF!</f>
        <v>#REF!</v>
      </c>
      <c r="E586" s="112" t="e">
        <f>Summary!#REF!</f>
        <v>#REF!</v>
      </c>
      <c r="F586" s="86" t="e">
        <f>Summary!#REF!</f>
        <v>#REF!</v>
      </c>
      <c r="G586" s="86" t="e">
        <f>Summary!#REF!</f>
        <v>#REF!</v>
      </c>
      <c r="H586" s="86" t="e">
        <f>Summary!#REF!</f>
        <v>#REF!</v>
      </c>
      <c r="I586" s="345" t="e">
        <f>Summary!#REF!</f>
        <v>#REF!</v>
      </c>
      <c r="J586" s="345" t="e">
        <f>Summary!#REF!</f>
        <v>#REF!</v>
      </c>
      <c r="K586" s="931" t="e">
        <f>Summary!#REF!</f>
        <v>#REF!</v>
      </c>
    </row>
    <row r="587" spans="1:11" ht="12.75" customHeight="1" x14ac:dyDescent="0.2">
      <c r="A587" s="932"/>
      <c r="B587" s="112" t="e">
        <f>Summary!#REF!</f>
        <v>#REF!</v>
      </c>
      <c r="C587" s="86" t="e">
        <f>Summary!#REF!</f>
        <v>#REF!</v>
      </c>
      <c r="D587" s="86" t="e">
        <f>Summary!#REF!</f>
        <v>#REF!</v>
      </c>
      <c r="E587" s="112" t="e">
        <f>Summary!#REF!</f>
        <v>#REF!</v>
      </c>
      <c r="F587" s="86" t="e">
        <f>Summary!#REF!</f>
        <v>#REF!</v>
      </c>
      <c r="G587" s="86" t="e">
        <f>Summary!#REF!</f>
        <v>#REF!</v>
      </c>
      <c r="H587" s="86" t="e">
        <f>Summary!#REF!</f>
        <v>#REF!</v>
      </c>
      <c r="I587" s="345" t="e">
        <f>Summary!#REF!</f>
        <v>#REF!</v>
      </c>
      <c r="J587" s="345" t="e">
        <f>Summary!#REF!</f>
        <v>#REF!</v>
      </c>
      <c r="K587" s="931" t="e">
        <f>Summary!#REF!</f>
        <v>#REF!</v>
      </c>
    </row>
    <row r="588" spans="1:11" ht="12.75" customHeight="1" x14ac:dyDescent="0.2">
      <c r="A588" s="932"/>
      <c r="B588" s="112" t="e">
        <f>Summary!#REF!</f>
        <v>#REF!</v>
      </c>
      <c r="C588" s="86" t="e">
        <f>Summary!#REF!</f>
        <v>#REF!</v>
      </c>
      <c r="D588" s="86" t="e">
        <f>Summary!#REF!</f>
        <v>#REF!</v>
      </c>
      <c r="E588" s="112" t="e">
        <f>Summary!#REF!</f>
        <v>#REF!</v>
      </c>
      <c r="F588" s="86" t="e">
        <f>Summary!#REF!</f>
        <v>#REF!</v>
      </c>
      <c r="G588" s="86" t="e">
        <f>Summary!#REF!</f>
        <v>#REF!</v>
      </c>
      <c r="H588" s="86" t="e">
        <f>Summary!#REF!</f>
        <v>#REF!</v>
      </c>
      <c r="I588" s="345" t="e">
        <f>Summary!#REF!</f>
        <v>#REF!</v>
      </c>
      <c r="J588" s="345" t="e">
        <f>Summary!#REF!</f>
        <v>#REF!</v>
      </c>
      <c r="K588" s="931" t="e">
        <f>Summary!#REF!</f>
        <v>#REF!</v>
      </c>
    </row>
    <row r="589" spans="1:11" ht="12.75" customHeight="1" x14ac:dyDescent="0.2">
      <c r="A589" s="932"/>
      <c r="B589" s="112" t="e">
        <f>Summary!#REF!</f>
        <v>#REF!</v>
      </c>
      <c r="C589" s="86" t="e">
        <f>Summary!#REF!</f>
        <v>#REF!</v>
      </c>
      <c r="D589" s="86" t="e">
        <f>Summary!#REF!</f>
        <v>#REF!</v>
      </c>
      <c r="E589" s="112" t="e">
        <f>Summary!#REF!</f>
        <v>#REF!</v>
      </c>
      <c r="F589" s="86" t="e">
        <f>Summary!#REF!</f>
        <v>#REF!</v>
      </c>
      <c r="G589" s="86" t="e">
        <f>Summary!#REF!</f>
        <v>#REF!</v>
      </c>
      <c r="H589" s="86" t="e">
        <f>Summary!#REF!</f>
        <v>#REF!</v>
      </c>
      <c r="I589" s="345" t="e">
        <f>Summary!#REF!</f>
        <v>#REF!</v>
      </c>
      <c r="J589" s="345" t="e">
        <f>Summary!#REF!</f>
        <v>#REF!</v>
      </c>
      <c r="K589" s="931" t="e">
        <f>Summary!#REF!</f>
        <v>#REF!</v>
      </c>
    </row>
    <row r="590" spans="1:11" ht="12.75" customHeight="1" x14ac:dyDescent="0.2">
      <c r="A590" s="932"/>
      <c r="B590" s="112" t="e">
        <f>Summary!#REF!</f>
        <v>#REF!</v>
      </c>
      <c r="C590" s="86" t="e">
        <f>Summary!#REF!</f>
        <v>#REF!</v>
      </c>
      <c r="D590" s="86" t="e">
        <f>Summary!#REF!</f>
        <v>#REF!</v>
      </c>
      <c r="E590" s="112" t="e">
        <f>Summary!#REF!</f>
        <v>#REF!</v>
      </c>
      <c r="F590" s="86" t="e">
        <f>Summary!#REF!</f>
        <v>#REF!</v>
      </c>
      <c r="G590" s="86" t="e">
        <f>Summary!#REF!</f>
        <v>#REF!</v>
      </c>
      <c r="H590" s="86" t="e">
        <f>Summary!#REF!</f>
        <v>#REF!</v>
      </c>
      <c r="I590" s="345" t="e">
        <f>Summary!#REF!</f>
        <v>#REF!</v>
      </c>
      <c r="J590" s="345" t="e">
        <f>Summary!#REF!</f>
        <v>#REF!</v>
      </c>
      <c r="K590" s="931" t="e">
        <f>Summary!#REF!</f>
        <v>#REF!</v>
      </c>
    </row>
    <row r="591" spans="1:11" ht="12.75" customHeight="1" x14ac:dyDescent="0.2">
      <c r="A591" s="932"/>
      <c r="B591" s="112" t="e">
        <f>Summary!#REF!</f>
        <v>#REF!</v>
      </c>
      <c r="C591" s="86" t="e">
        <f>Summary!#REF!</f>
        <v>#REF!</v>
      </c>
      <c r="D591" s="86" t="e">
        <f>Summary!#REF!</f>
        <v>#REF!</v>
      </c>
      <c r="E591" s="112" t="e">
        <f>Summary!#REF!</f>
        <v>#REF!</v>
      </c>
      <c r="F591" s="86" t="e">
        <f>Summary!#REF!</f>
        <v>#REF!</v>
      </c>
      <c r="G591" s="86" t="e">
        <f>Summary!#REF!</f>
        <v>#REF!</v>
      </c>
      <c r="H591" s="86" t="e">
        <f>Summary!#REF!</f>
        <v>#REF!</v>
      </c>
      <c r="I591" s="345" t="e">
        <f>Summary!#REF!</f>
        <v>#REF!</v>
      </c>
      <c r="J591" s="345" t="e">
        <f>Summary!#REF!</f>
        <v>#REF!</v>
      </c>
      <c r="K591" s="931" t="e">
        <f>Summary!#REF!</f>
        <v>#REF!</v>
      </c>
    </row>
    <row r="592" spans="1:11" ht="12.75" customHeight="1" x14ac:dyDescent="0.2">
      <c r="A592" s="932"/>
      <c r="B592" s="112" t="e">
        <f>Summary!#REF!</f>
        <v>#REF!</v>
      </c>
      <c r="C592" s="86" t="e">
        <f>Summary!#REF!</f>
        <v>#REF!</v>
      </c>
      <c r="D592" s="86" t="e">
        <f>Summary!#REF!</f>
        <v>#REF!</v>
      </c>
      <c r="E592" s="112" t="e">
        <f>Summary!#REF!</f>
        <v>#REF!</v>
      </c>
      <c r="F592" s="86" t="e">
        <f>Summary!#REF!</f>
        <v>#REF!</v>
      </c>
      <c r="G592" s="86" t="e">
        <f>Summary!#REF!</f>
        <v>#REF!</v>
      </c>
      <c r="H592" s="86" t="e">
        <f>Summary!#REF!</f>
        <v>#REF!</v>
      </c>
      <c r="I592" s="345" t="e">
        <f>Summary!#REF!</f>
        <v>#REF!</v>
      </c>
      <c r="J592" s="345" t="e">
        <f>Summary!#REF!</f>
        <v>#REF!</v>
      </c>
      <c r="K592" s="931" t="e">
        <f>Summary!#REF!</f>
        <v>#REF!</v>
      </c>
    </row>
    <row r="593" spans="1:11" ht="12.75" customHeight="1" x14ac:dyDescent="0.2">
      <c r="A593" s="932"/>
      <c r="B593" s="112" t="e">
        <f>Summary!#REF!</f>
        <v>#REF!</v>
      </c>
      <c r="C593" s="86" t="e">
        <f>Summary!#REF!</f>
        <v>#REF!</v>
      </c>
      <c r="D593" s="86" t="e">
        <f>Summary!#REF!</f>
        <v>#REF!</v>
      </c>
      <c r="E593" s="112" t="e">
        <f>Summary!#REF!</f>
        <v>#REF!</v>
      </c>
      <c r="F593" s="86" t="e">
        <f>Summary!#REF!</f>
        <v>#REF!</v>
      </c>
      <c r="G593" s="86" t="e">
        <f>Summary!#REF!</f>
        <v>#REF!</v>
      </c>
      <c r="H593" s="86" t="e">
        <f>Summary!#REF!</f>
        <v>#REF!</v>
      </c>
      <c r="I593" s="345" t="e">
        <f>Summary!#REF!</f>
        <v>#REF!</v>
      </c>
      <c r="J593" s="345" t="e">
        <f>Summary!#REF!</f>
        <v>#REF!</v>
      </c>
      <c r="K593" s="931" t="e">
        <f>Summary!#REF!</f>
        <v>#REF!</v>
      </c>
    </row>
    <row r="594" spans="1:11" ht="12.75" customHeight="1" x14ac:dyDescent="0.2">
      <c r="A594" s="932"/>
      <c r="B594" s="112" t="e">
        <f>Summary!#REF!</f>
        <v>#REF!</v>
      </c>
      <c r="C594" s="86" t="e">
        <f>Summary!#REF!</f>
        <v>#REF!</v>
      </c>
      <c r="D594" s="86" t="e">
        <f>Summary!#REF!</f>
        <v>#REF!</v>
      </c>
      <c r="E594" s="112" t="e">
        <f>Summary!#REF!</f>
        <v>#REF!</v>
      </c>
      <c r="F594" s="86" t="e">
        <f>Summary!#REF!</f>
        <v>#REF!</v>
      </c>
      <c r="G594" s="86" t="e">
        <f>Summary!#REF!</f>
        <v>#REF!</v>
      </c>
      <c r="H594" s="86" t="e">
        <f>Summary!#REF!</f>
        <v>#REF!</v>
      </c>
      <c r="I594" s="345" t="e">
        <f>Summary!#REF!</f>
        <v>#REF!</v>
      </c>
      <c r="J594" s="345" t="e">
        <f>Summary!#REF!</f>
        <v>#REF!</v>
      </c>
      <c r="K594" s="931" t="e">
        <f>Summary!#REF!</f>
        <v>#REF!</v>
      </c>
    </row>
    <row r="595" spans="1:11" ht="12.75" customHeight="1" x14ac:dyDescent="0.2">
      <c r="A595" s="932"/>
      <c r="B595" s="112" t="e">
        <f>Summary!#REF!</f>
        <v>#REF!</v>
      </c>
      <c r="C595" s="86" t="e">
        <f>Summary!#REF!</f>
        <v>#REF!</v>
      </c>
      <c r="D595" s="86" t="e">
        <f>Summary!#REF!</f>
        <v>#REF!</v>
      </c>
      <c r="E595" s="112" t="e">
        <f>Summary!#REF!</f>
        <v>#REF!</v>
      </c>
      <c r="F595" s="86" t="e">
        <f>Summary!#REF!</f>
        <v>#REF!</v>
      </c>
      <c r="G595" s="86" t="e">
        <f>Summary!#REF!</f>
        <v>#REF!</v>
      </c>
      <c r="H595" s="86" t="e">
        <f>Summary!#REF!</f>
        <v>#REF!</v>
      </c>
      <c r="I595" s="345" t="e">
        <f>Summary!#REF!</f>
        <v>#REF!</v>
      </c>
      <c r="J595" s="345" t="e">
        <f>Summary!#REF!</f>
        <v>#REF!</v>
      </c>
      <c r="K595" s="931" t="e">
        <f>Summary!#REF!</f>
        <v>#REF!</v>
      </c>
    </row>
    <row r="596" spans="1:11" ht="12.75" customHeight="1" x14ac:dyDescent="0.2">
      <c r="A596" s="932"/>
      <c r="B596" s="112" t="e">
        <f>Summary!#REF!</f>
        <v>#REF!</v>
      </c>
      <c r="C596" s="86" t="e">
        <f>Summary!#REF!</f>
        <v>#REF!</v>
      </c>
      <c r="D596" s="86" t="e">
        <f>Summary!#REF!</f>
        <v>#REF!</v>
      </c>
      <c r="E596" s="112" t="e">
        <f>Summary!#REF!</f>
        <v>#REF!</v>
      </c>
      <c r="F596" s="86" t="e">
        <f>Summary!#REF!</f>
        <v>#REF!</v>
      </c>
      <c r="G596" s="86" t="e">
        <f>Summary!#REF!</f>
        <v>#REF!</v>
      </c>
      <c r="H596" s="86" t="e">
        <f>Summary!#REF!</f>
        <v>#REF!</v>
      </c>
      <c r="I596" s="345" t="e">
        <f>Summary!#REF!</f>
        <v>#REF!</v>
      </c>
      <c r="J596" s="345" t="e">
        <f>Summary!#REF!</f>
        <v>#REF!</v>
      </c>
      <c r="K596" s="931" t="e">
        <f>Summary!#REF!</f>
        <v>#REF!</v>
      </c>
    </row>
    <row r="597" spans="1:11" ht="12.75" customHeight="1" x14ac:dyDescent="0.2">
      <c r="A597" s="932"/>
      <c r="B597" s="112" t="e">
        <f>Summary!#REF!</f>
        <v>#REF!</v>
      </c>
      <c r="C597" s="86" t="e">
        <f>Summary!#REF!</f>
        <v>#REF!</v>
      </c>
      <c r="D597" s="86" t="e">
        <f>Summary!#REF!</f>
        <v>#REF!</v>
      </c>
      <c r="E597" s="112" t="e">
        <f>Summary!#REF!</f>
        <v>#REF!</v>
      </c>
      <c r="F597" s="86" t="e">
        <f>Summary!#REF!</f>
        <v>#REF!</v>
      </c>
      <c r="G597" s="86" t="e">
        <f>Summary!#REF!</f>
        <v>#REF!</v>
      </c>
      <c r="H597" s="86" t="e">
        <f>Summary!#REF!</f>
        <v>#REF!</v>
      </c>
      <c r="I597" s="345" t="e">
        <f>Summary!#REF!</f>
        <v>#REF!</v>
      </c>
      <c r="J597" s="345" t="e">
        <f>Summary!#REF!</f>
        <v>#REF!</v>
      </c>
      <c r="K597" s="931" t="e">
        <f>Summary!#REF!</f>
        <v>#REF!</v>
      </c>
    </row>
    <row r="598" spans="1:11" ht="12.75" customHeight="1" x14ac:dyDescent="0.2">
      <c r="A598" s="932"/>
      <c r="B598" s="112" t="e">
        <f>Summary!#REF!</f>
        <v>#REF!</v>
      </c>
      <c r="C598" s="86" t="e">
        <f>Summary!#REF!</f>
        <v>#REF!</v>
      </c>
      <c r="D598" s="86" t="e">
        <f>Summary!#REF!</f>
        <v>#REF!</v>
      </c>
      <c r="E598" s="112" t="e">
        <f>Summary!#REF!</f>
        <v>#REF!</v>
      </c>
      <c r="F598" s="86" t="e">
        <f>Summary!#REF!</f>
        <v>#REF!</v>
      </c>
      <c r="G598" s="86" t="e">
        <f>Summary!#REF!</f>
        <v>#REF!</v>
      </c>
      <c r="H598" s="86" t="e">
        <f>Summary!#REF!</f>
        <v>#REF!</v>
      </c>
      <c r="I598" s="345" t="e">
        <f>Summary!#REF!</f>
        <v>#REF!</v>
      </c>
      <c r="J598" s="345" t="e">
        <f>Summary!#REF!</f>
        <v>#REF!</v>
      </c>
      <c r="K598" s="931" t="e">
        <f>Summary!#REF!</f>
        <v>#REF!</v>
      </c>
    </row>
    <row r="599" spans="1:11" ht="12.75" customHeight="1" x14ac:dyDescent="0.2">
      <c r="A599" s="932"/>
      <c r="B599" s="112" t="e">
        <f>Summary!#REF!</f>
        <v>#REF!</v>
      </c>
      <c r="C599" s="86" t="e">
        <f>Summary!#REF!</f>
        <v>#REF!</v>
      </c>
      <c r="D599" s="86" t="e">
        <f>Summary!#REF!</f>
        <v>#REF!</v>
      </c>
      <c r="E599" s="112" t="e">
        <f>Summary!#REF!</f>
        <v>#REF!</v>
      </c>
      <c r="F599" s="86" t="e">
        <f>Summary!#REF!</f>
        <v>#REF!</v>
      </c>
      <c r="G599" s="86" t="e">
        <f>Summary!#REF!</f>
        <v>#REF!</v>
      </c>
      <c r="H599" s="86" t="e">
        <f>Summary!#REF!</f>
        <v>#REF!</v>
      </c>
      <c r="I599" s="345" t="e">
        <f>Summary!#REF!</f>
        <v>#REF!</v>
      </c>
      <c r="J599" s="345" t="e">
        <f>Summary!#REF!</f>
        <v>#REF!</v>
      </c>
      <c r="K599" s="931" t="e">
        <f>Summary!#REF!</f>
        <v>#REF!</v>
      </c>
    </row>
    <row r="600" spans="1:11" ht="12.75" customHeight="1" x14ac:dyDescent="0.2">
      <c r="A600" s="932"/>
      <c r="B600" s="112" t="e">
        <f>Summary!#REF!</f>
        <v>#REF!</v>
      </c>
      <c r="C600" s="86" t="e">
        <f>Summary!#REF!</f>
        <v>#REF!</v>
      </c>
      <c r="D600" s="86" t="e">
        <f>Summary!#REF!</f>
        <v>#REF!</v>
      </c>
      <c r="E600" s="112" t="e">
        <f>Summary!#REF!</f>
        <v>#REF!</v>
      </c>
      <c r="F600" s="86" t="e">
        <f>Summary!#REF!</f>
        <v>#REF!</v>
      </c>
      <c r="G600" s="86" t="e">
        <f>Summary!#REF!</f>
        <v>#REF!</v>
      </c>
      <c r="H600" s="86" t="e">
        <f>Summary!#REF!</f>
        <v>#REF!</v>
      </c>
      <c r="I600" s="345" t="e">
        <f>Summary!#REF!</f>
        <v>#REF!</v>
      </c>
      <c r="J600" s="345" t="e">
        <f>Summary!#REF!</f>
        <v>#REF!</v>
      </c>
      <c r="K600" s="931" t="e">
        <f>Summary!#REF!</f>
        <v>#REF!</v>
      </c>
    </row>
    <row r="601" spans="1:11" ht="12.75" customHeight="1" x14ac:dyDescent="0.2">
      <c r="A601" s="932"/>
      <c r="B601" s="112" t="e">
        <f>Summary!#REF!</f>
        <v>#REF!</v>
      </c>
      <c r="C601" s="86" t="e">
        <f>Summary!#REF!</f>
        <v>#REF!</v>
      </c>
      <c r="D601" s="86" t="e">
        <f>Summary!#REF!</f>
        <v>#REF!</v>
      </c>
      <c r="E601" s="112" t="e">
        <f>Summary!#REF!</f>
        <v>#REF!</v>
      </c>
      <c r="F601" s="86" t="e">
        <f>Summary!#REF!</f>
        <v>#REF!</v>
      </c>
      <c r="G601" s="86" t="e">
        <f>Summary!#REF!</f>
        <v>#REF!</v>
      </c>
      <c r="H601" s="86" t="e">
        <f>Summary!#REF!</f>
        <v>#REF!</v>
      </c>
      <c r="I601" s="345" t="e">
        <f>Summary!#REF!</f>
        <v>#REF!</v>
      </c>
      <c r="J601" s="345" t="e">
        <f>Summary!#REF!</f>
        <v>#REF!</v>
      </c>
      <c r="K601" s="931" t="e">
        <f>Summary!#REF!</f>
        <v>#REF!</v>
      </c>
    </row>
    <row r="602" spans="1:11" ht="12.75" customHeight="1" x14ac:dyDescent="0.2">
      <c r="A602" s="932"/>
      <c r="B602" s="112" t="e">
        <f>Summary!#REF!</f>
        <v>#REF!</v>
      </c>
      <c r="C602" s="86" t="e">
        <f>Summary!#REF!</f>
        <v>#REF!</v>
      </c>
      <c r="D602" s="86" t="e">
        <f>Summary!#REF!</f>
        <v>#REF!</v>
      </c>
      <c r="E602" s="112" t="e">
        <f>Summary!#REF!</f>
        <v>#REF!</v>
      </c>
      <c r="F602" s="86" t="e">
        <f>Summary!#REF!</f>
        <v>#REF!</v>
      </c>
      <c r="G602" s="86" t="e">
        <f>Summary!#REF!</f>
        <v>#REF!</v>
      </c>
      <c r="H602" s="86" t="e">
        <f>Summary!#REF!</f>
        <v>#REF!</v>
      </c>
      <c r="I602" s="345" t="e">
        <f>Summary!#REF!</f>
        <v>#REF!</v>
      </c>
      <c r="J602" s="345" t="e">
        <f>Summary!#REF!</f>
        <v>#REF!</v>
      </c>
      <c r="K602" s="931" t="e">
        <f>Summary!#REF!</f>
        <v>#REF!</v>
      </c>
    </row>
    <row r="603" spans="1:11" ht="12.75" customHeight="1" x14ac:dyDescent="0.2">
      <c r="A603" s="932"/>
      <c r="B603" s="112" t="e">
        <f>Summary!#REF!</f>
        <v>#REF!</v>
      </c>
      <c r="C603" s="86" t="e">
        <f>Summary!#REF!</f>
        <v>#REF!</v>
      </c>
      <c r="D603" s="86" t="e">
        <f>Summary!#REF!</f>
        <v>#REF!</v>
      </c>
      <c r="E603" s="112" t="e">
        <f>Summary!#REF!</f>
        <v>#REF!</v>
      </c>
      <c r="F603" s="86" t="e">
        <f>Summary!#REF!</f>
        <v>#REF!</v>
      </c>
      <c r="G603" s="86" t="e">
        <f>Summary!#REF!</f>
        <v>#REF!</v>
      </c>
      <c r="H603" s="86" t="e">
        <f>Summary!#REF!</f>
        <v>#REF!</v>
      </c>
      <c r="I603" s="345" t="e">
        <f>Summary!#REF!</f>
        <v>#REF!</v>
      </c>
      <c r="J603" s="345" t="e">
        <f>Summary!#REF!</f>
        <v>#REF!</v>
      </c>
      <c r="K603" s="931" t="e">
        <f>Summary!#REF!</f>
        <v>#REF!</v>
      </c>
    </row>
    <row r="604" spans="1:11" ht="12.75" customHeight="1" x14ac:dyDescent="0.2">
      <c r="A604" s="932"/>
      <c r="B604" s="112" t="e">
        <f>Summary!#REF!</f>
        <v>#REF!</v>
      </c>
      <c r="C604" s="86" t="e">
        <f>Summary!#REF!</f>
        <v>#REF!</v>
      </c>
      <c r="D604" s="86" t="e">
        <f>Summary!#REF!</f>
        <v>#REF!</v>
      </c>
      <c r="E604" s="112" t="e">
        <f>Summary!#REF!</f>
        <v>#REF!</v>
      </c>
      <c r="F604" s="86" t="e">
        <f>Summary!#REF!</f>
        <v>#REF!</v>
      </c>
      <c r="G604" s="86" t="e">
        <f>Summary!#REF!</f>
        <v>#REF!</v>
      </c>
      <c r="H604" s="86" t="e">
        <f>Summary!#REF!</f>
        <v>#REF!</v>
      </c>
      <c r="I604" s="345" t="e">
        <f>Summary!#REF!</f>
        <v>#REF!</v>
      </c>
      <c r="J604" s="345" t="e">
        <f>Summary!#REF!</f>
        <v>#REF!</v>
      </c>
      <c r="K604" s="931" t="e">
        <f>Summary!#REF!</f>
        <v>#REF!</v>
      </c>
    </row>
    <row r="605" spans="1:11" ht="12.75" customHeight="1" x14ac:dyDescent="0.2">
      <c r="A605" s="932"/>
      <c r="B605" s="112" t="e">
        <f>Summary!#REF!</f>
        <v>#REF!</v>
      </c>
      <c r="C605" s="86" t="e">
        <f>Summary!#REF!</f>
        <v>#REF!</v>
      </c>
      <c r="D605" s="86" t="e">
        <f>Summary!#REF!</f>
        <v>#REF!</v>
      </c>
      <c r="E605" s="112" t="e">
        <f>Summary!#REF!</f>
        <v>#REF!</v>
      </c>
      <c r="F605" s="86" t="e">
        <f>Summary!#REF!</f>
        <v>#REF!</v>
      </c>
      <c r="G605" s="86" t="e">
        <f>Summary!#REF!</f>
        <v>#REF!</v>
      </c>
      <c r="H605" s="86" t="e">
        <f>Summary!#REF!</f>
        <v>#REF!</v>
      </c>
      <c r="I605" s="345" t="e">
        <f>Summary!#REF!</f>
        <v>#REF!</v>
      </c>
      <c r="J605" s="345" t="e">
        <f>Summary!#REF!</f>
        <v>#REF!</v>
      </c>
      <c r="K605" s="931" t="e">
        <f>Summary!#REF!</f>
        <v>#REF!</v>
      </c>
    </row>
    <row r="606" spans="1:11" ht="12.75" customHeight="1" x14ac:dyDescent="0.2">
      <c r="A606" s="932"/>
      <c r="B606" s="112" t="e">
        <f>Summary!#REF!</f>
        <v>#REF!</v>
      </c>
      <c r="C606" s="86" t="e">
        <f>Summary!#REF!</f>
        <v>#REF!</v>
      </c>
      <c r="D606" s="86" t="e">
        <f>Summary!#REF!</f>
        <v>#REF!</v>
      </c>
      <c r="E606" s="112" t="e">
        <f>Summary!#REF!</f>
        <v>#REF!</v>
      </c>
      <c r="F606" s="86" t="e">
        <f>Summary!#REF!</f>
        <v>#REF!</v>
      </c>
      <c r="G606" s="86" t="e">
        <f>Summary!#REF!</f>
        <v>#REF!</v>
      </c>
      <c r="H606" s="86" t="e">
        <f>Summary!#REF!</f>
        <v>#REF!</v>
      </c>
      <c r="I606" s="345" t="e">
        <f>Summary!#REF!</f>
        <v>#REF!</v>
      </c>
      <c r="J606" s="345" t="e">
        <f>Summary!#REF!</f>
        <v>#REF!</v>
      </c>
      <c r="K606" s="931" t="e">
        <f>Summary!#REF!</f>
        <v>#REF!</v>
      </c>
    </row>
    <row r="607" spans="1:11" ht="12.75" customHeight="1" x14ac:dyDescent="0.2">
      <c r="A607" s="932"/>
      <c r="B607" s="112" t="e">
        <f>Summary!#REF!</f>
        <v>#REF!</v>
      </c>
      <c r="C607" s="86" t="e">
        <f>Summary!#REF!</f>
        <v>#REF!</v>
      </c>
      <c r="D607" s="86" t="e">
        <f>Summary!#REF!</f>
        <v>#REF!</v>
      </c>
      <c r="E607" s="112" t="e">
        <f>Summary!#REF!</f>
        <v>#REF!</v>
      </c>
      <c r="F607" s="86" t="e">
        <f>Summary!#REF!</f>
        <v>#REF!</v>
      </c>
      <c r="G607" s="86" t="e">
        <f>Summary!#REF!</f>
        <v>#REF!</v>
      </c>
      <c r="H607" s="86" t="e">
        <f>Summary!#REF!</f>
        <v>#REF!</v>
      </c>
      <c r="I607" s="345" t="e">
        <f>Summary!#REF!</f>
        <v>#REF!</v>
      </c>
      <c r="J607" s="345" t="e">
        <f>Summary!#REF!</f>
        <v>#REF!</v>
      </c>
      <c r="K607" s="931" t="e">
        <f>Summary!#REF!</f>
        <v>#REF!</v>
      </c>
    </row>
    <row r="608" spans="1:11" ht="12.75" customHeight="1" x14ac:dyDescent="0.2">
      <c r="A608" s="932"/>
      <c r="B608" s="112" t="e">
        <f>Summary!#REF!</f>
        <v>#REF!</v>
      </c>
      <c r="C608" s="86" t="e">
        <f>Summary!#REF!</f>
        <v>#REF!</v>
      </c>
      <c r="D608" s="86" t="e">
        <f>Summary!#REF!</f>
        <v>#REF!</v>
      </c>
      <c r="E608" s="112" t="e">
        <f>Summary!#REF!</f>
        <v>#REF!</v>
      </c>
      <c r="F608" s="86" t="e">
        <f>Summary!#REF!</f>
        <v>#REF!</v>
      </c>
      <c r="G608" s="86" t="e">
        <f>Summary!#REF!</f>
        <v>#REF!</v>
      </c>
      <c r="H608" s="86" t="e">
        <f>Summary!#REF!</f>
        <v>#REF!</v>
      </c>
      <c r="I608" s="345" t="e">
        <f>Summary!#REF!</f>
        <v>#REF!</v>
      </c>
      <c r="J608" s="345" t="e">
        <f>Summary!#REF!</f>
        <v>#REF!</v>
      </c>
      <c r="K608" s="931" t="e">
        <f>Summary!#REF!</f>
        <v>#REF!</v>
      </c>
    </row>
    <row r="609" spans="1:11" ht="12.75" customHeight="1" x14ac:dyDescent="0.2">
      <c r="A609" s="932"/>
      <c r="B609" s="112" t="e">
        <f>Summary!#REF!</f>
        <v>#REF!</v>
      </c>
      <c r="C609" s="86" t="e">
        <f>Summary!#REF!</f>
        <v>#REF!</v>
      </c>
      <c r="D609" s="86" t="e">
        <f>Summary!#REF!</f>
        <v>#REF!</v>
      </c>
      <c r="E609" s="112" t="e">
        <f>Summary!#REF!</f>
        <v>#REF!</v>
      </c>
      <c r="F609" s="86" t="e">
        <f>Summary!#REF!</f>
        <v>#REF!</v>
      </c>
      <c r="G609" s="86" t="e">
        <f>Summary!#REF!</f>
        <v>#REF!</v>
      </c>
      <c r="H609" s="86" t="e">
        <f>Summary!#REF!</f>
        <v>#REF!</v>
      </c>
      <c r="I609" s="345" t="e">
        <f>Summary!#REF!</f>
        <v>#REF!</v>
      </c>
      <c r="J609" s="345" t="e">
        <f>Summary!#REF!</f>
        <v>#REF!</v>
      </c>
      <c r="K609" s="931" t="e">
        <f>Summary!#REF!</f>
        <v>#REF!</v>
      </c>
    </row>
    <row r="610" spans="1:11" ht="19.5" customHeight="1" x14ac:dyDescent="0.25">
      <c r="A610" s="347"/>
      <c r="B610" s="347"/>
      <c r="C610" s="349"/>
      <c r="D610" s="349"/>
      <c r="E610" s="347"/>
      <c r="F610" s="349"/>
      <c r="G610" s="350" t="s">
        <v>33</v>
      </c>
      <c r="H610" s="349"/>
      <c r="I610" s="351" t="s">
        <v>21</v>
      </c>
      <c r="J610" s="352"/>
      <c r="K610" s="353" t="e">
        <f>SUBTOTAL(9,K7:K609)</f>
        <v>#REF!</v>
      </c>
    </row>
    <row r="611" spans="1:11" ht="12.75" customHeight="1" x14ac:dyDescent="0.2">
      <c r="C611" s="70"/>
      <c r="D611" s="70"/>
      <c r="F611" s="70"/>
      <c r="G611" s="70"/>
      <c r="H611" s="70"/>
      <c r="I611" s="71"/>
      <c r="J611" s="71"/>
      <c r="K611" s="71"/>
    </row>
    <row r="612" spans="1:11" ht="12.75" customHeight="1" x14ac:dyDescent="0.2">
      <c r="C612" s="70"/>
      <c r="D612" s="70"/>
      <c r="F612" s="70"/>
      <c r="G612" s="70"/>
      <c r="H612" s="70"/>
      <c r="I612" s="71"/>
      <c r="J612" s="71"/>
      <c r="K612" s="71"/>
    </row>
    <row r="613" spans="1:11" ht="12.75" customHeight="1" x14ac:dyDescent="0.2">
      <c r="C613" s="70"/>
      <c r="D613" s="70"/>
      <c r="F613" s="70"/>
      <c r="G613" s="70"/>
      <c r="H613" s="70"/>
      <c r="I613" s="71"/>
      <c r="J613" s="71"/>
      <c r="K613" s="71"/>
    </row>
    <row r="614" spans="1:11" ht="12.75" customHeight="1" x14ac:dyDescent="0.3">
      <c r="B614" s="171" t="s">
        <v>2551</v>
      </c>
      <c r="C614" s="173"/>
      <c r="D614" s="173"/>
      <c r="F614" s="70"/>
      <c r="G614" s="70"/>
      <c r="H614" s="70"/>
      <c r="I614" s="71"/>
      <c r="J614" s="71"/>
      <c r="K614" s="71"/>
    </row>
    <row r="615" spans="1:11" ht="12.75" customHeight="1" x14ac:dyDescent="0.3">
      <c r="B615" s="171"/>
      <c r="C615" s="173"/>
      <c r="D615" s="173"/>
      <c r="F615" s="70"/>
      <c r="G615" s="70"/>
      <c r="H615" s="70"/>
      <c r="I615" s="71"/>
      <c r="J615" s="71"/>
      <c r="K615" s="71"/>
    </row>
    <row r="616" spans="1:11" ht="12.75" customHeight="1" x14ac:dyDescent="0.3">
      <c r="B616" s="171"/>
      <c r="C616" s="173"/>
      <c r="D616" s="173"/>
      <c r="F616" s="70"/>
      <c r="G616" s="70"/>
      <c r="H616" s="70"/>
      <c r="I616" s="71"/>
      <c r="J616" s="71"/>
      <c r="K616" s="71"/>
    </row>
    <row r="617" spans="1:11" ht="12.75" customHeight="1" x14ac:dyDescent="0.3">
      <c r="B617" s="171"/>
      <c r="C617" s="173"/>
      <c r="D617" s="173"/>
      <c r="F617" s="70"/>
      <c r="G617" s="70"/>
      <c r="H617" s="70"/>
      <c r="I617" s="71"/>
      <c r="J617" s="71"/>
      <c r="K617" s="71"/>
    </row>
    <row r="618" spans="1:11" ht="12.75" customHeight="1" x14ac:dyDescent="0.3">
      <c r="B618" s="171" t="s">
        <v>2552</v>
      </c>
      <c r="C618" s="173"/>
      <c r="D618" s="173"/>
      <c r="F618" s="70"/>
      <c r="G618" s="70"/>
      <c r="H618" s="70"/>
      <c r="I618" s="71"/>
      <c r="J618" s="71"/>
      <c r="K618" s="71"/>
    </row>
    <row r="619" spans="1:11" ht="12.75" customHeight="1" x14ac:dyDescent="0.2">
      <c r="C619" s="70"/>
      <c r="D619" s="70"/>
      <c r="F619" s="70"/>
      <c r="G619" s="70"/>
      <c r="H619" s="70"/>
      <c r="I619" s="71"/>
      <c r="J619" s="71"/>
      <c r="K619" s="71"/>
    </row>
    <row r="620" spans="1:11" ht="12.75" customHeight="1" x14ac:dyDescent="0.2">
      <c r="C620" s="70"/>
      <c r="D620" s="70"/>
      <c r="F620" s="70"/>
      <c r="G620" s="70"/>
      <c r="H620" s="70"/>
      <c r="I620" s="71"/>
      <c r="J620" s="71"/>
      <c r="K620" s="71"/>
    </row>
    <row r="621" spans="1:11" ht="12.75" customHeight="1" x14ac:dyDescent="0.2">
      <c r="C621" s="70"/>
      <c r="D621" s="70"/>
      <c r="F621" s="70"/>
      <c r="G621" s="70"/>
      <c r="H621" s="70"/>
      <c r="I621" s="71"/>
      <c r="J621" s="71"/>
      <c r="K621" s="71"/>
    </row>
    <row r="622" spans="1:11" ht="12.75" customHeight="1" x14ac:dyDescent="0.2">
      <c r="C622" s="70"/>
      <c r="D622" s="70"/>
      <c r="F622" s="70"/>
      <c r="G622" s="70"/>
      <c r="H622" s="70"/>
      <c r="I622" s="71"/>
      <c r="J622" s="71"/>
      <c r="K622" s="71"/>
    </row>
    <row r="623" spans="1:11" ht="12.75" customHeight="1" x14ac:dyDescent="0.2">
      <c r="C623" s="70"/>
      <c r="D623" s="70"/>
      <c r="F623" s="70"/>
      <c r="G623" s="70"/>
      <c r="H623" s="70"/>
      <c r="I623" s="71"/>
      <c r="J623" s="71"/>
      <c r="K623" s="71"/>
    </row>
    <row r="624" spans="1:11" ht="12.75" customHeight="1" x14ac:dyDescent="0.2">
      <c r="C624" s="70"/>
      <c r="D624" s="70"/>
      <c r="F624" s="70"/>
      <c r="G624" s="70"/>
      <c r="H624" s="70"/>
      <c r="I624" s="71"/>
      <c r="J624" s="71"/>
      <c r="K624" s="71"/>
    </row>
    <row r="625" spans="3:11" ht="12.75" customHeight="1" x14ac:dyDescent="0.2">
      <c r="C625" s="70"/>
      <c r="D625" s="70"/>
      <c r="F625" s="70"/>
      <c r="G625" s="70"/>
      <c r="H625" s="70"/>
      <c r="I625" s="71"/>
      <c r="J625" s="71"/>
      <c r="K625" s="71"/>
    </row>
    <row r="626" spans="3:11" ht="12.75" customHeight="1" x14ac:dyDescent="0.2">
      <c r="C626" s="70"/>
      <c r="D626" s="70"/>
      <c r="F626" s="70"/>
      <c r="G626" s="70"/>
      <c r="H626" s="70"/>
      <c r="I626" s="71"/>
      <c r="J626" s="71"/>
      <c r="K626" s="71"/>
    </row>
    <row r="627" spans="3:11" ht="12.75" customHeight="1" x14ac:dyDescent="0.2">
      <c r="C627" s="70"/>
      <c r="D627" s="70"/>
      <c r="F627" s="70"/>
      <c r="G627" s="70"/>
      <c r="H627" s="70"/>
      <c r="I627" s="71"/>
      <c r="J627" s="71"/>
      <c r="K627" s="71"/>
    </row>
    <row r="628" spans="3:11" ht="12.75" customHeight="1" x14ac:dyDescent="0.2">
      <c r="C628" s="70"/>
      <c r="D628" s="70"/>
      <c r="F628" s="70"/>
      <c r="G628" s="70"/>
      <c r="H628" s="70"/>
      <c r="I628" s="71"/>
      <c r="J628" s="71"/>
      <c r="K628" s="71"/>
    </row>
    <row r="629" spans="3:11" ht="12.75" customHeight="1" x14ac:dyDescent="0.2">
      <c r="C629" s="70"/>
      <c r="D629" s="70"/>
      <c r="F629" s="70"/>
      <c r="G629" s="70"/>
      <c r="H629" s="70"/>
      <c r="I629" s="71"/>
      <c r="J629" s="71"/>
      <c r="K629" s="71"/>
    </row>
    <row r="630" spans="3:11" ht="12.75" customHeight="1" x14ac:dyDescent="0.2">
      <c r="C630" s="70"/>
      <c r="D630" s="70"/>
      <c r="F630" s="70"/>
      <c r="G630" s="70"/>
      <c r="H630" s="70"/>
      <c r="I630" s="71"/>
      <c r="J630" s="71"/>
      <c r="K630" s="71"/>
    </row>
    <row r="631" spans="3:11" ht="12.75" customHeight="1" x14ac:dyDescent="0.2">
      <c r="C631" s="70"/>
      <c r="D631" s="70"/>
      <c r="F631" s="70"/>
      <c r="G631" s="70"/>
      <c r="H631" s="70"/>
      <c r="I631" s="71"/>
      <c r="J631" s="71"/>
      <c r="K631" s="71"/>
    </row>
    <row r="632" spans="3:11" ht="12.75" customHeight="1" x14ac:dyDescent="0.2">
      <c r="C632" s="70"/>
      <c r="D632" s="70"/>
      <c r="F632" s="70"/>
      <c r="G632" s="70"/>
      <c r="H632" s="70"/>
      <c r="I632" s="71"/>
      <c r="J632" s="71"/>
      <c r="K632" s="71"/>
    </row>
    <row r="633" spans="3:11" ht="12.75" customHeight="1" x14ac:dyDescent="0.2">
      <c r="C633" s="70"/>
      <c r="D633" s="70"/>
      <c r="F633" s="70"/>
      <c r="G633" s="70"/>
      <c r="H633" s="70"/>
      <c r="I633" s="71"/>
      <c r="J633" s="71"/>
      <c r="K633" s="71"/>
    </row>
    <row r="634" spans="3:11" ht="12.75" customHeight="1" x14ac:dyDescent="0.2">
      <c r="C634" s="70"/>
      <c r="D634" s="70"/>
      <c r="F634" s="70"/>
      <c r="G634" s="70"/>
      <c r="H634" s="70"/>
      <c r="I634" s="71"/>
      <c r="J634" s="71"/>
      <c r="K634" s="71"/>
    </row>
    <row r="635" spans="3:11" ht="12.75" customHeight="1" x14ac:dyDescent="0.2">
      <c r="C635" s="70"/>
      <c r="D635" s="70"/>
      <c r="F635" s="70"/>
      <c r="G635" s="70"/>
      <c r="H635" s="70"/>
      <c r="I635" s="71"/>
      <c r="J635" s="71"/>
      <c r="K635" s="71"/>
    </row>
    <row r="636" spans="3:11" ht="12.75" customHeight="1" x14ac:dyDescent="0.2">
      <c r="C636" s="70"/>
      <c r="D636" s="70"/>
      <c r="F636" s="70"/>
      <c r="G636" s="70"/>
      <c r="H636" s="70"/>
      <c r="I636" s="71"/>
      <c r="J636" s="71"/>
      <c r="K636" s="71"/>
    </row>
    <row r="637" spans="3:11" ht="12.75" customHeight="1" x14ac:dyDescent="0.2">
      <c r="C637" s="70"/>
      <c r="D637" s="70"/>
      <c r="F637" s="70"/>
      <c r="G637" s="70"/>
      <c r="H637" s="70"/>
      <c r="I637" s="71"/>
      <c r="J637" s="71"/>
      <c r="K637" s="71"/>
    </row>
    <row r="638" spans="3:11" ht="12.75" customHeight="1" x14ac:dyDescent="0.2">
      <c r="C638" s="70"/>
      <c r="D638" s="70"/>
      <c r="F638" s="70"/>
      <c r="G638" s="70"/>
      <c r="H638" s="70"/>
      <c r="I638" s="71"/>
      <c r="J638" s="71"/>
      <c r="K638" s="71"/>
    </row>
    <row r="639" spans="3:11" ht="12.75" customHeight="1" x14ac:dyDescent="0.2">
      <c r="C639" s="70"/>
      <c r="D639" s="70"/>
      <c r="F639" s="70"/>
      <c r="G639" s="70"/>
      <c r="H639" s="70"/>
      <c r="I639" s="71"/>
      <c r="J639" s="71"/>
      <c r="K639" s="71"/>
    </row>
    <row r="640" spans="3:11" ht="12.75" customHeight="1" x14ac:dyDescent="0.2">
      <c r="C640" s="70"/>
      <c r="D640" s="70"/>
      <c r="F640" s="70"/>
      <c r="G640" s="70"/>
      <c r="H640" s="70"/>
      <c r="I640" s="71"/>
      <c r="J640" s="71"/>
      <c r="K640" s="71"/>
    </row>
    <row r="641" spans="3:11" ht="12.75" customHeight="1" x14ac:dyDescent="0.2">
      <c r="C641" s="70"/>
      <c r="D641" s="70"/>
      <c r="F641" s="70"/>
      <c r="G641" s="70"/>
      <c r="H641" s="70"/>
      <c r="I641" s="71"/>
      <c r="J641" s="71"/>
      <c r="K641" s="71"/>
    </row>
    <row r="642" spans="3:11" ht="12.75" customHeight="1" x14ac:dyDescent="0.2">
      <c r="C642" s="70"/>
      <c r="D642" s="70"/>
      <c r="F642" s="70"/>
      <c r="G642" s="70"/>
      <c r="H642" s="70"/>
      <c r="I642" s="71"/>
      <c r="J642" s="71"/>
      <c r="K642" s="71"/>
    </row>
    <row r="643" spans="3:11" ht="12.75" customHeight="1" x14ac:dyDescent="0.2">
      <c r="C643" s="70"/>
      <c r="D643" s="70"/>
      <c r="F643" s="70"/>
      <c r="G643" s="70"/>
      <c r="H643" s="70"/>
      <c r="I643" s="71"/>
      <c r="J643" s="71"/>
      <c r="K643" s="71"/>
    </row>
    <row r="644" spans="3:11" ht="12.75" customHeight="1" x14ac:dyDescent="0.2">
      <c r="C644" s="70"/>
      <c r="D644" s="70"/>
      <c r="F644" s="70"/>
      <c r="G644" s="70"/>
      <c r="H644" s="70"/>
      <c r="I644" s="71"/>
      <c r="J644" s="71"/>
      <c r="K644" s="71"/>
    </row>
    <row r="645" spans="3:11" ht="12.75" customHeight="1" x14ac:dyDescent="0.2">
      <c r="C645" s="70"/>
      <c r="D645" s="70"/>
      <c r="F645" s="70"/>
      <c r="G645" s="70"/>
      <c r="H645" s="70"/>
      <c r="I645" s="71"/>
      <c r="J645" s="71"/>
      <c r="K645" s="71"/>
    </row>
    <row r="646" spans="3:11" ht="12.75" customHeight="1" x14ac:dyDescent="0.2">
      <c r="C646" s="70"/>
      <c r="D646" s="70"/>
      <c r="F646" s="70"/>
      <c r="G646" s="70"/>
      <c r="H646" s="70"/>
      <c r="I646" s="71"/>
      <c r="J646" s="71"/>
      <c r="K646" s="71"/>
    </row>
    <row r="647" spans="3:11" ht="12.75" customHeight="1" x14ac:dyDescent="0.2">
      <c r="C647" s="70"/>
      <c r="D647" s="70"/>
      <c r="F647" s="70"/>
      <c r="G647" s="70"/>
      <c r="H647" s="70"/>
      <c r="I647" s="71"/>
      <c r="J647" s="71"/>
      <c r="K647" s="71"/>
    </row>
    <row r="648" spans="3:11" ht="12.75" customHeight="1" x14ac:dyDescent="0.2">
      <c r="C648" s="70"/>
      <c r="D648" s="70"/>
      <c r="F648" s="70"/>
      <c r="G648" s="70"/>
      <c r="H648" s="70"/>
      <c r="I648" s="71"/>
      <c r="J648" s="71"/>
      <c r="K648" s="71"/>
    </row>
    <row r="649" spans="3:11" ht="12.75" customHeight="1" x14ac:dyDescent="0.2">
      <c r="C649" s="70"/>
      <c r="D649" s="70"/>
      <c r="F649" s="70"/>
      <c r="G649" s="70"/>
      <c r="H649" s="70"/>
      <c r="I649" s="71"/>
      <c r="J649" s="71"/>
      <c r="K649" s="71"/>
    </row>
    <row r="650" spans="3:11" ht="12.75" customHeight="1" x14ac:dyDescent="0.2">
      <c r="C650" s="70"/>
      <c r="D650" s="70"/>
      <c r="F650" s="70"/>
      <c r="G650" s="70"/>
      <c r="H650" s="70"/>
      <c r="I650" s="71"/>
      <c r="J650" s="71"/>
      <c r="K650" s="71"/>
    </row>
    <row r="651" spans="3:11" ht="12.75" customHeight="1" x14ac:dyDescent="0.2">
      <c r="C651" s="70"/>
      <c r="D651" s="70"/>
      <c r="F651" s="70"/>
      <c r="G651" s="70"/>
      <c r="H651" s="70"/>
      <c r="I651" s="71"/>
      <c r="J651" s="71"/>
      <c r="K651" s="71"/>
    </row>
    <row r="652" spans="3:11" ht="12.75" customHeight="1" x14ac:dyDescent="0.2">
      <c r="C652" s="70"/>
      <c r="D652" s="70"/>
      <c r="F652" s="70"/>
      <c r="G652" s="70"/>
      <c r="H652" s="70"/>
      <c r="I652" s="71"/>
      <c r="J652" s="71"/>
      <c r="K652" s="71"/>
    </row>
    <row r="653" spans="3:11" ht="12.75" customHeight="1" x14ac:dyDescent="0.2">
      <c r="C653" s="70"/>
      <c r="D653" s="70"/>
      <c r="F653" s="70"/>
      <c r="G653" s="70"/>
      <c r="H653" s="70"/>
      <c r="I653" s="71"/>
      <c r="J653" s="71"/>
      <c r="K653" s="71"/>
    </row>
    <row r="654" spans="3:11" ht="12.75" customHeight="1" x14ac:dyDescent="0.2">
      <c r="C654" s="70"/>
      <c r="D654" s="70"/>
      <c r="F654" s="70"/>
      <c r="G654" s="70"/>
      <c r="H654" s="70"/>
      <c r="I654" s="71"/>
      <c r="J654" s="71"/>
      <c r="K654" s="71"/>
    </row>
    <row r="655" spans="3:11" ht="12.75" customHeight="1" x14ac:dyDescent="0.2">
      <c r="C655" s="70"/>
      <c r="D655" s="70"/>
      <c r="F655" s="70"/>
      <c r="G655" s="70"/>
      <c r="H655" s="70"/>
      <c r="I655" s="71"/>
      <c r="J655" s="71"/>
      <c r="K655" s="71"/>
    </row>
    <row r="656" spans="3:11" ht="12.75" customHeight="1" x14ac:dyDescent="0.2">
      <c r="C656" s="70"/>
      <c r="D656" s="70"/>
      <c r="F656" s="70"/>
      <c r="G656" s="70"/>
      <c r="H656" s="70"/>
      <c r="I656" s="71"/>
      <c r="J656" s="71"/>
      <c r="K656" s="71"/>
    </row>
    <row r="657" spans="3:11" ht="12.75" customHeight="1" x14ac:dyDescent="0.2">
      <c r="C657" s="70"/>
      <c r="D657" s="70"/>
      <c r="F657" s="70"/>
      <c r="G657" s="70"/>
      <c r="H657" s="70"/>
      <c r="I657" s="71"/>
      <c r="J657" s="71"/>
      <c r="K657" s="71"/>
    </row>
    <row r="658" spans="3:11" ht="12.75" customHeight="1" x14ac:dyDescent="0.2">
      <c r="C658" s="70"/>
      <c r="D658" s="70"/>
      <c r="F658" s="70"/>
      <c r="G658" s="70"/>
      <c r="H658" s="70"/>
      <c r="I658" s="71"/>
      <c r="J658" s="71"/>
      <c r="K658" s="71"/>
    </row>
    <row r="659" spans="3:11" ht="12.75" customHeight="1" x14ac:dyDescent="0.2">
      <c r="C659" s="70"/>
      <c r="D659" s="70"/>
      <c r="F659" s="70"/>
      <c r="G659" s="70"/>
      <c r="H659" s="70"/>
      <c r="I659" s="71"/>
      <c r="J659" s="71"/>
      <c r="K659" s="71"/>
    </row>
    <row r="660" spans="3:11" ht="12.75" customHeight="1" x14ac:dyDescent="0.2">
      <c r="C660" s="70"/>
      <c r="D660" s="70"/>
      <c r="F660" s="70"/>
      <c r="G660" s="70"/>
      <c r="H660" s="70"/>
      <c r="I660" s="71"/>
      <c r="J660" s="71"/>
      <c r="K660" s="71"/>
    </row>
    <row r="661" spans="3:11" ht="12.75" customHeight="1" x14ac:dyDescent="0.2">
      <c r="C661" s="70"/>
      <c r="D661" s="70"/>
      <c r="F661" s="70"/>
      <c r="G661" s="70"/>
      <c r="H661" s="70"/>
      <c r="I661" s="71"/>
      <c r="J661" s="71"/>
      <c r="K661" s="71"/>
    </row>
    <row r="662" spans="3:11" ht="12.75" customHeight="1" x14ac:dyDescent="0.2">
      <c r="C662" s="70"/>
      <c r="D662" s="70"/>
      <c r="F662" s="70"/>
      <c r="G662" s="70"/>
      <c r="H662" s="70"/>
      <c r="I662" s="71"/>
      <c r="J662" s="71"/>
      <c r="K662" s="71"/>
    </row>
    <row r="663" spans="3:11" ht="12.75" customHeight="1" x14ac:dyDescent="0.2">
      <c r="C663" s="70"/>
      <c r="D663" s="70"/>
      <c r="F663" s="70"/>
      <c r="G663" s="70"/>
      <c r="H663" s="70"/>
      <c r="I663" s="71"/>
      <c r="J663" s="71"/>
      <c r="K663" s="71"/>
    </row>
    <row r="664" spans="3:11" ht="12.75" customHeight="1" x14ac:dyDescent="0.2">
      <c r="C664" s="70"/>
      <c r="D664" s="70"/>
      <c r="F664" s="70"/>
      <c r="G664" s="70"/>
      <c r="H664" s="70"/>
      <c r="I664" s="71"/>
      <c r="J664" s="71"/>
      <c r="K664" s="71"/>
    </row>
    <row r="665" spans="3:11" ht="12.75" customHeight="1" x14ac:dyDescent="0.2">
      <c r="C665" s="70"/>
      <c r="D665" s="70"/>
      <c r="F665" s="70"/>
      <c r="G665" s="70"/>
      <c r="H665" s="70"/>
      <c r="I665" s="71"/>
      <c r="J665" s="71"/>
      <c r="K665" s="71"/>
    </row>
    <row r="666" spans="3:11" ht="12.75" customHeight="1" x14ac:dyDescent="0.2">
      <c r="C666" s="70"/>
      <c r="D666" s="70"/>
      <c r="F666" s="70"/>
      <c r="G666" s="70"/>
      <c r="H666" s="70"/>
      <c r="I666" s="71"/>
      <c r="J666" s="71"/>
      <c r="K666" s="71"/>
    </row>
    <row r="667" spans="3:11" ht="12.75" customHeight="1" x14ac:dyDescent="0.2">
      <c r="C667" s="70"/>
      <c r="D667" s="70"/>
      <c r="F667" s="70"/>
      <c r="G667" s="70"/>
      <c r="H667" s="70"/>
      <c r="I667" s="71"/>
      <c r="J667" s="71"/>
      <c r="K667" s="71"/>
    </row>
    <row r="668" spans="3:11" ht="12.75" customHeight="1" x14ac:dyDescent="0.2">
      <c r="C668" s="70"/>
      <c r="D668" s="70"/>
      <c r="F668" s="70"/>
      <c r="G668" s="70"/>
      <c r="H668" s="70"/>
      <c r="I668" s="71"/>
      <c r="J668" s="71"/>
      <c r="K668" s="71"/>
    </row>
    <row r="669" spans="3:11" ht="12.75" customHeight="1" x14ac:dyDescent="0.2">
      <c r="C669" s="70"/>
      <c r="D669" s="70"/>
      <c r="F669" s="70"/>
      <c r="G669" s="70"/>
      <c r="H669" s="70"/>
      <c r="I669" s="71"/>
      <c r="J669" s="71"/>
      <c r="K669" s="71"/>
    </row>
    <row r="670" spans="3:11" ht="12.75" customHeight="1" x14ac:dyDescent="0.2">
      <c r="C670" s="70"/>
      <c r="D670" s="70"/>
      <c r="F670" s="70"/>
      <c r="G670" s="70"/>
      <c r="H670" s="70"/>
      <c r="I670" s="71"/>
      <c r="J670" s="71"/>
      <c r="K670" s="71"/>
    </row>
    <row r="671" spans="3:11" ht="12.75" customHeight="1" x14ac:dyDescent="0.2">
      <c r="C671" s="70"/>
      <c r="D671" s="70"/>
      <c r="F671" s="70"/>
      <c r="G671" s="70"/>
      <c r="H671" s="70"/>
      <c r="I671" s="71"/>
      <c r="J671" s="71"/>
      <c r="K671" s="71"/>
    </row>
    <row r="672" spans="3:11" ht="12.75" customHeight="1" x14ac:dyDescent="0.2">
      <c r="C672" s="70"/>
      <c r="D672" s="70"/>
      <c r="F672" s="70"/>
      <c r="G672" s="70"/>
      <c r="H672" s="70"/>
      <c r="I672" s="71"/>
      <c r="J672" s="71"/>
      <c r="K672" s="71"/>
    </row>
    <row r="673" spans="3:11" ht="12.75" customHeight="1" x14ac:dyDescent="0.2">
      <c r="C673" s="70"/>
      <c r="D673" s="70"/>
      <c r="F673" s="70"/>
      <c r="G673" s="70"/>
      <c r="H673" s="70"/>
      <c r="I673" s="71"/>
      <c r="J673" s="71"/>
      <c r="K673" s="71"/>
    </row>
    <row r="674" spans="3:11" ht="12.75" customHeight="1" x14ac:dyDescent="0.2">
      <c r="C674" s="70"/>
      <c r="D674" s="70"/>
      <c r="F674" s="70"/>
      <c r="G674" s="70"/>
      <c r="H674" s="70"/>
      <c r="I674" s="71"/>
      <c r="J674" s="71"/>
      <c r="K674" s="71"/>
    </row>
    <row r="675" spans="3:11" ht="12.75" customHeight="1" x14ac:dyDescent="0.2">
      <c r="C675" s="70"/>
      <c r="D675" s="70"/>
      <c r="F675" s="70"/>
      <c r="G675" s="70"/>
      <c r="H675" s="70"/>
      <c r="I675" s="71"/>
      <c r="J675" s="71"/>
      <c r="K675" s="71"/>
    </row>
    <row r="676" spans="3:11" ht="12.75" customHeight="1" x14ac:dyDescent="0.2">
      <c r="C676" s="70"/>
      <c r="D676" s="70"/>
      <c r="F676" s="70"/>
      <c r="G676" s="70"/>
      <c r="H676" s="70"/>
      <c r="I676" s="71"/>
      <c r="J676" s="71"/>
      <c r="K676" s="71"/>
    </row>
    <row r="677" spans="3:11" ht="12.75" customHeight="1" x14ac:dyDescent="0.2">
      <c r="C677" s="70"/>
      <c r="D677" s="70"/>
      <c r="F677" s="70"/>
      <c r="G677" s="70"/>
      <c r="H677" s="70"/>
      <c r="I677" s="71"/>
      <c r="J677" s="71"/>
      <c r="K677" s="71"/>
    </row>
    <row r="678" spans="3:11" ht="12.75" customHeight="1" x14ac:dyDescent="0.2">
      <c r="C678" s="70"/>
      <c r="D678" s="70"/>
      <c r="F678" s="70"/>
      <c r="G678" s="70"/>
      <c r="H678" s="70"/>
      <c r="I678" s="71"/>
      <c r="J678" s="71"/>
      <c r="K678" s="71"/>
    </row>
    <row r="679" spans="3:11" ht="12.75" customHeight="1" x14ac:dyDescent="0.2">
      <c r="C679" s="70"/>
      <c r="D679" s="70"/>
      <c r="F679" s="70"/>
      <c r="G679" s="70"/>
      <c r="H679" s="70"/>
      <c r="I679" s="71"/>
      <c r="J679" s="71"/>
      <c r="K679" s="71"/>
    </row>
    <row r="680" spans="3:11" ht="12.75" customHeight="1" x14ac:dyDescent="0.2">
      <c r="C680" s="70"/>
      <c r="D680" s="70"/>
      <c r="F680" s="70"/>
      <c r="G680" s="70"/>
      <c r="H680" s="70"/>
      <c r="I680" s="71"/>
      <c r="J680" s="71"/>
      <c r="K680" s="71"/>
    </row>
    <row r="681" spans="3:11" ht="12.75" customHeight="1" x14ac:dyDescent="0.2">
      <c r="C681" s="70"/>
      <c r="D681" s="70"/>
      <c r="F681" s="70"/>
      <c r="G681" s="70"/>
      <c r="H681" s="70"/>
      <c r="I681" s="71"/>
      <c r="J681" s="71"/>
      <c r="K681" s="71"/>
    </row>
    <row r="682" spans="3:11" ht="12.75" customHeight="1" x14ac:dyDescent="0.2">
      <c r="C682" s="70"/>
      <c r="D682" s="70"/>
      <c r="F682" s="70"/>
      <c r="G682" s="70"/>
      <c r="H682" s="70"/>
      <c r="I682" s="71"/>
      <c r="J682" s="71"/>
      <c r="K682" s="71"/>
    </row>
    <row r="683" spans="3:11" ht="12.75" customHeight="1" x14ac:dyDescent="0.2">
      <c r="C683" s="70"/>
      <c r="D683" s="70"/>
      <c r="F683" s="70"/>
      <c r="G683" s="70"/>
      <c r="H683" s="70"/>
      <c r="I683" s="71"/>
      <c r="J683" s="71"/>
      <c r="K683" s="71"/>
    </row>
    <row r="684" spans="3:11" ht="12.75" customHeight="1" x14ac:dyDescent="0.2">
      <c r="C684" s="70"/>
      <c r="D684" s="70"/>
      <c r="F684" s="70"/>
      <c r="G684" s="70"/>
      <c r="H684" s="70"/>
      <c r="I684" s="71"/>
      <c r="J684" s="71"/>
      <c r="K684" s="71"/>
    </row>
    <row r="685" spans="3:11" ht="12.75" customHeight="1" x14ac:dyDescent="0.2">
      <c r="C685" s="70"/>
      <c r="D685" s="70"/>
      <c r="F685" s="70"/>
      <c r="G685" s="70"/>
      <c r="H685" s="70"/>
      <c r="I685" s="71"/>
      <c r="J685" s="71"/>
      <c r="K685" s="71"/>
    </row>
    <row r="686" spans="3:11" ht="12.75" customHeight="1" x14ac:dyDescent="0.2">
      <c r="C686" s="70"/>
      <c r="D686" s="70"/>
      <c r="F686" s="70"/>
      <c r="G686" s="70"/>
      <c r="H686" s="70"/>
      <c r="I686" s="71"/>
      <c r="J686" s="71"/>
      <c r="K686" s="71"/>
    </row>
    <row r="687" spans="3:11" ht="12.75" customHeight="1" x14ac:dyDescent="0.2">
      <c r="C687" s="70"/>
      <c r="D687" s="70"/>
      <c r="F687" s="70"/>
      <c r="G687" s="70"/>
      <c r="H687" s="70"/>
      <c r="I687" s="71"/>
      <c r="J687" s="71"/>
      <c r="K687" s="71"/>
    </row>
    <row r="688" spans="3:11" ht="12.75" customHeight="1" x14ac:dyDescent="0.2">
      <c r="C688" s="70"/>
      <c r="D688" s="70"/>
      <c r="F688" s="70"/>
      <c r="G688" s="70"/>
      <c r="H688" s="70"/>
      <c r="I688" s="71"/>
      <c r="J688" s="71"/>
      <c r="K688" s="71"/>
    </row>
    <row r="689" spans="3:11" ht="12.75" customHeight="1" x14ac:dyDescent="0.2">
      <c r="C689" s="70"/>
      <c r="D689" s="70"/>
      <c r="F689" s="70"/>
      <c r="G689" s="70"/>
      <c r="H689" s="70"/>
      <c r="I689" s="71"/>
      <c r="J689" s="71"/>
      <c r="K689" s="71"/>
    </row>
    <row r="690" spans="3:11" ht="12.75" customHeight="1" x14ac:dyDescent="0.2">
      <c r="C690" s="70"/>
      <c r="D690" s="70"/>
      <c r="F690" s="70"/>
      <c r="G690" s="70"/>
      <c r="H690" s="70"/>
      <c r="I690" s="71"/>
      <c r="J690" s="71"/>
      <c r="K690" s="71"/>
    </row>
    <row r="691" spans="3:11" ht="12.75" customHeight="1" x14ac:dyDescent="0.2">
      <c r="C691" s="70"/>
      <c r="D691" s="70"/>
      <c r="F691" s="70"/>
      <c r="G691" s="70"/>
      <c r="H691" s="70"/>
      <c r="I691" s="71"/>
      <c r="J691" s="71"/>
      <c r="K691" s="71"/>
    </row>
    <row r="692" spans="3:11" ht="12.75" customHeight="1" x14ac:dyDescent="0.2">
      <c r="C692" s="70"/>
      <c r="D692" s="70"/>
      <c r="F692" s="70"/>
      <c r="G692" s="70"/>
      <c r="H692" s="70"/>
      <c r="I692" s="71"/>
      <c r="J692" s="71"/>
      <c r="K692" s="71"/>
    </row>
    <row r="693" spans="3:11" ht="12.75" customHeight="1" x14ac:dyDescent="0.2">
      <c r="C693" s="70"/>
      <c r="D693" s="70"/>
      <c r="F693" s="70"/>
      <c r="G693" s="70"/>
      <c r="H693" s="70"/>
      <c r="I693" s="71"/>
      <c r="J693" s="71"/>
      <c r="K693" s="71"/>
    </row>
    <row r="694" spans="3:11" ht="12.75" customHeight="1" x14ac:dyDescent="0.2">
      <c r="C694" s="70"/>
      <c r="D694" s="70"/>
      <c r="F694" s="70"/>
      <c r="G694" s="70"/>
      <c r="H694" s="70"/>
      <c r="I694" s="71"/>
      <c r="J694" s="71"/>
      <c r="K694" s="71"/>
    </row>
    <row r="695" spans="3:11" ht="12.75" customHeight="1" x14ac:dyDescent="0.2">
      <c r="C695" s="70"/>
      <c r="D695" s="70"/>
      <c r="F695" s="70"/>
      <c r="G695" s="70"/>
      <c r="H695" s="70"/>
      <c r="I695" s="71"/>
      <c r="J695" s="71"/>
      <c r="K695" s="71"/>
    </row>
    <row r="696" spans="3:11" ht="12.75" customHeight="1" x14ac:dyDescent="0.2">
      <c r="C696" s="70"/>
      <c r="D696" s="70"/>
      <c r="F696" s="70"/>
      <c r="G696" s="70"/>
      <c r="H696" s="70"/>
      <c r="I696" s="71"/>
      <c r="J696" s="71"/>
      <c r="K696" s="71"/>
    </row>
    <row r="697" spans="3:11" ht="12.75" customHeight="1" x14ac:dyDescent="0.2">
      <c r="C697" s="70"/>
      <c r="D697" s="70"/>
      <c r="F697" s="70"/>
      <c r="G697" s="70"/>
      <c r="H697" s="70"/>
      <c r="I697" s="71"/>
      <c r="J697" s="71"/>
      <c r="K697" s="71"/>
    </row>
    <row r="698" spans="3:11" ht="12.75" customHeight="1" x14ac:dyDescent="0.2">
      <c r="C698" s="70"/>
      <c r="D698" s="70"/>
      <c r="F698" s="70"/>
      <c r="G698" s="70"/>
      <c r="H698" s="70"/>
      <c r="I698" s="71"/>
      <c r="J698" s="71"/>
      <c r="K698" s="71"/>
    </row>
    <row r="699" spans="3:11" ht="12.75" customHeight="1" x14ac:dyDescent="0.2">
      <c r="C699" s="70"/>
      <c r="D699" s="70"/>
      <c r="F699" s="70"/>
      <c r="G699" s="70"/>
      <c r="H699" s="70"/>
      <c r="I699" s="71"/>
      <c r="J699" s="71"/>
      <c r="K699" s="71"/>
    </row>
    <row r="700" spans="3:11" ht="12.75" customHeight="1" x14ac:dyDescent="0.2">
      <c r="C700" s="70"/>
      <c r="D700" s="70"/>
      <c r="F700" s="70"/>
      <c r="G700" s="70"/>
      <c r="H700" s="70"/>
      <c r="I700" s="71"/>
      <c r="J700" s="71"/>
      <c r="K700" s="71"/>
    </row>
    <row r="701" spans="3:11" ht="12.75" customHeight="1" x14ac:dyDescent="0.2">
      <c r="C701" s="70"/>
      <c r="D701" s="70"/>
      <c r="F701" s="70"/>
      <c r="G701" s="70"/>
      <c r="H701" s="70"/>
      <c r="I701" s="71"/>
      <c r="J701" s="71"/>
      <c r="K701" s="71"/>
    </row>
    <row r="702" spans="3:11" ht="12.75" customHeight="1" x14ac:dyDescent="0.2">
      <c r="C702" s="70"/>
      <c r="D702" s="70"/>
      <c r="F702" s="70"/>
      <c r="G702" s="70"/>
      <c r="H702" s="70"/>
      <c r="I702" s="71"/>
      <c r="J702" s="71"/>
      <c r="K702" s="71"/>
    </row>
    <row r="703" spans="3:11" ht="12.75" customHeight="1" x14ac:dyDescent="0.2">
      <c r="C703" s="70"/>
      <c r="D703" s="70"/>
      <c r="F703" s="70"/>
      <c r="G703" s="70"/>
      <c r="H703" s="70"/>
      <c r="I703" s="71"/>
      <c r="J703" s="71"/>
      <c r="K703" s="71"/>
    </row>
    <row r="704" spans="3:11" ht="12.75" customHeight="1" x14ac:dyDescent="0.2">
      <c r="C704" s="70"/>
      <c r="D704" s="70"/>
      <c r="F704" s="70"/>
      <c r="G704" s="70"/>
      <c r="H704" s="70"/>
      <c r="I704" s="71"/>
      <c r="J704" s="71"/>
      <c r="K704" s="71"/>
    </row>
    <row r="705" spans="3:11" ht="12.75" customHeight="1" x14ac:dyDescent="0.2">
      <c r="C705" s="70"/>
      <c r="D705" s="70"/>
      <c r="F705" s="70"/>
      <c r="G705" s="70"/>
      <c r="H705" s="70"/>
      <c r="I705" s="71"/>
      <c r="J705" s="71"/>
      <c r="K705" s="71"/>
    </row>
    <row r="706" spans="3:11" ht="12.75" customHeight="1" x14ac:dyDescent="0.2">
      <c r="C706" s="70"/>
      <c r="D706" s="70"/>
      <c r="F706" s="70"/>
      <c r="G706" s="70"/>
      <c r="H706" s="70"/>
      <c r="I706" s="71"/>
      <c r="J706" s="71"/>
      <c r="K706" s="71"/>
    </row>
    <row r="707" spans="3:11" ht="12.75" customHeight="1" x14ac:dyDescent="0.2">
      <c r="C707" s="70"/>
      <c r="D707" s="70"/>
      <c r="F707" s="70"/>
      <c r="G707" s="70"/>
      <c r="H707" s="70"/>
      <c r="I707" s="71"/>
      <c r="J707" s="71"/>
      <c r="K707" s="71"/>
    </row>
    <row r="708" spans="3:11" ht="12.75" customHeight="1" x14ac:dyDescent="0.2">
      <c r="C708" s="70"/>
      <c r="D708" s="70"/>
      <c r="F708" s="70"/>
      <c r="G708" s="70"/>
      <c r="H708" s="70"/>
      <c r="I708" s="71"/>
      <c r="J708" s="71"/>
      <c r="K708" s="71"/>
    </row>
    <row r="709" spans="3:11" ht="12.75" customHeight="1" x14ac:dyDescent="0.2">
      <c r="C709" s="70"/>
      <c r="D709" s="70"/>
      <c r="F709" s="70"/>
      <c r="G709" s="70"/>
      <c r="H709" s="70"/>
      <c r="I709" s="71"/>
      <c r="J709" s="71"/>
      <c r="K709" s="71"/>
    </row>
    <row r="710" spans="3:11" ht="12.75" customHeight="1" x14ac:dyDescent="0.2">
      <c r="C710" s="70"/>
      <c r="D710" s="70"/>
      <c r="F710" s="70"/>
      <c r="G710" s="70"/>
      <c r="H710" s="70"/>
      <c r="I710" s="71"/>
      <c r="J710" s="71"/>
      <c r="K710" s="71"/>
    </row>
    <row r="711" spans="3:11" ht="12.75" customHeight="1" x14ac:dyDescent="0.2">
      <c r="C711" s="70"/>
      <c r="D711" s="70"/>
      <c r="F711" s="70"/>
      <c r="G711" s="70"/>
      <c r="H711" s="70"/>
      <c r="I711" s="71"/>
      <c r="J711" s="71"/>
      <c r="K711" s="71"/>
    </row>
    <row r="712" spans="3:11" ht="12.75" customHeight="1" x14ac:dyDescent="0.2">
      <c r="C712" s="70"/>
      <c r="D712" s="70"/>
      <c r="F712" s="70"/>
      <c r="G712" s="70"/>
      <c r="H712" s="70"/>
      <c r="I712" s="71"/>
      <c r="J712" s="71"/>
      <c r="K712" s="71"/>
    </row>
    <row r="713" spans="3:11" ht="12.75" customHeight="1" x14ac:dyDescent="0.2">
      <c r="C713" s="70"/>
      <c r="D713" s="70"/>
      <c r="F713" s="70"/>
      <c r="G713" s="70"/>
      <c r="H713" s="70"/>
      <c r="I713" s="71"/>
      <c r="J713" s="71"/>
      <c r="K713" s="71"/>
    </row>
    <row r="714" spans="3:11" ht="12.75" customHeight="1" x14ac:dyDescent="0.2">
      <c r="C714" s="70"/>
      <c r="D714" s="70"/>
      <c r="F714" s="70"/>
      <c r="G714" s="70"/>
      <c r="H714" s="70"/>
      <c r="I714" s="71"/>
      <c r="J714" s="71"/>
      <c r="K714" s="71"/>
    </row>
    <row r="715" spans="3:11" ht="12.75" customHeight="1" x14ac:dyDescent="0.2">
      <c r="C715" s="70"/>
      <c r="D715" s="70"/>
      <c r="F715" s="70"/>
      <c r="G715" s="70"/>
      <c r="H715" s="70"/>
      <c r="I715" s="71"/>
      <c r="J715" s="71"/>
      <c r="K715" s="71"/>
    </row>
    <row r="716" spans="3:11" ht="12.75" customHeight="1" x14ac:dyDescent="0.2">
      <c r="C716" s="70"/>
      <c r="D716" s="70"/>
      <c r="F716" s="70"/>
      <c r="G716" s="70"/>
      <c r="H716" s="70"/>
      <c r="I716" s="71"/>
      <c r="J716" s="71"/>
      <c r="K716" s="71"/>
    </row>
    <row r="717" spans="3:11" ht="12.75" customHeight="1" x14ac:dyDescent="0.2">
      <c r="C717" s="70"/>
      <c r="D717" s="70"/>
      <c r="F717" s="70"/>
      <c r="G717" s="70"/>
      <c r="H717" s="70"/>
      <c r="I717" s="71"/>
      <c r="J717" s="71"/>
      <c r="K717" s="71"/>
    </row>
    <row r="718" spans="3:11" ht="12.75" customHeight="1" x14ac:dyDescent="0.2">
      <c r="C718" s="70"/>
      <c r="D718" s="70"/>
      <c r="F718" s="70"/>
      <c r="G718" s="70"/>
      <c r="H718" s="70"/>
      <c r="I718" s="71"/>
      <c r="J718" s="71"/>
      <c r="K718" s="71"/>
    </row>
    <row r="719" spans="3:11" ht="12.75" customHeight="1" x14ac:dyDescent="0.2">
      <c r="C719" s="70"/>
      <c r="D719" s="70"/>
      <c r="F719" s="70"/>
      <c r="G719" s="70"/>
      <c r="H719" s="70"/>
      <c r="I719" s="71"/>
      <c r="J719" s="71"/>
      <c r="K719" s="71"/>
    </row>
    <row r="720" spans="3:11" ht="12.75" customHeight="1" x14ac:dyDescent="0.2">
      <c r="C720" s="70"/>
      <c r="D720" s="70"/>
      <c r="F720" s="70"/>
      <c r="G720" s="70"/>
      <c r="H720" s="70"/>
      <c r="I720" s="71"/>
      <c r="J720" s="71"/>
      <c r="K720" s="71"/>
    </row>
    <row r="721" spans="3:11" ht="12.75" customHeight="1" x14ac:dyDescent="0.2">
      <c r="C721" s="70"/>
      <c r="D721" s="70"/>
      <c r="F721" s="70"/>
      <c r="G721" s="70"/>
      <c r="H721" s="70"/>
      <c r="I721" s="71"/>
      <c r="J721" s="71"/>
      <c r="K721" s="71"/>
    </row>
    <row r="722" spans="3:11" ht="12.75" customHeight="1" x14ac:dyDescent="0.2">
      <c r="C722" s="70"/>
      <c r="D722" s="70"/>
      <c r="F722" s="70"/>
      <c r="G722" s="70"/>
      <c r="H722" s="70"/>
      <c r="I722" s="71"/>
      <c r="J722" s="71"/>
      <c r="K722" s="71"/>
    </row>
    <row r="723" spans="3:11" ht="12.75" customHeight="1" x14ac:dyDescent="0.2">
      <c r="C723" s="70"/>
      <c r="D723" s="70"/>
      <c r="F723" s="70"/>
      <c r="G723" s="70"/>
      <c r="H723" s="70"/>
      <c r="I723" s="71"/>
      <c r="J723" s="71"/>
      <c r="K723" s="71"/>
    </row>
    <row r="724" spans="3:11" ht="12.75" customHeight="1" x14ac:dyDescent="0.2">
      <c r="C724" s="70"/>
      <c r="D724" s="70"/>
      <c r="F724" s="70"/>
      <c r="G724" s="70"/>
      <c r="H724" s="70"/>
      <c r="I724" s="71"/>
      <c r="J724" s="71"/>
      <c r="K724" s="71"/>
    </row>
    <row r="725" spans="3:11" ht="12.75" customHeight="1" x14ac:dyDescent="0.2">
      <c r="C725" s="70"/>
      <c r="D725" s="70"/>
      <c r="F725" s="70"/>
      <c r="G725" s="70"/>
      <c r="H725" s="70"/>
      <c r="I725" s="71"/>
      <c r="J725" s="71"/>
      <c r="K725" s="71"/>
    </row>
    <row r="726" spans="3:11" ht="12.75" customHeight="1" x14ac:dyDescent="0.2">
      <c r="C726" s="70"/>
      <c r="D726" s="70"/>
      <c r="F726" s="70"/>
      <c r="G726" s="70"/>
      <c r="H726" s="70"/>
      <c r="I726" s="71"/>
      <c r="J726" s="71"/>
      <c r="K726" s="71"/>
    </row>
    <row r="727" spans="3:11" ht="12.75" customHeight="1" x14ac:dyDescent="0.2">
      <c r="C727" s="70"/>
      <c r="D727" s="70"/>
      <c r="F727" s="70"/>
      <c r="G727" s="70"/>
      <c r="H727" s="70"/>
      <c r="I727" s="71"/>
      <c r="J727" s="71"/>
      <c r="K727" s="71"/>
    </row>
    <row r="728" spans="3:11" ht="12.75" customHeight="1" x14ac:dyDescent="0.2">
      <c r="C728" s="70"/>
      <c r="D728" s="70"/>
      <c r="F728" s="70"/>
      <c r="G728" s="70"/>
      <c r="H728" s="70"/>
      <c r="I728" s="71"/>
      <c r="J728" s="71"/>
      <c r="K728" s="71"/>
    </row>
    <row r="729" spans="3:11" ht="12.75" customHeight="1" x14ac:dyDescent="0.2">
      <c r="C729" s="70"/>
      <c r="D729" s="70"/>
      <c r="F729" s="70"/>
      <c r="G729" s="70"/>
      <c r="H729" s="70"/>
      <c r="I729" s="71"/>
      <c r="J729" s="71"/>
      <c r="K729" s="71"/>
    </row>
    <row r="730" spans="3:11" ht="12.75" customHeight="1" x14ac:dyDescent="0.2">
      <c r="C730" s="70"/>
      <c r="D730" s="70"/>
      <c r="F730" s="70"/>
      <c r="G730" s="70"/>
      <c r="H730" s="70"/>
      <c r="I730" s="71"/>
      <c r="J730" s="71"/>
      <c r="K730" s="71"/>
    </row>
    <row r="731" spans="3:11" ht="12.75" customHeight="1" x14ac:dyDescent="0.2">
      <c r="C731" s="70"/>
      <c r="D731" s="70"/>
      <c r="F731" s="70"/>
      <c r="G731" s="70"/>
      <c r="H731" s="70"/>
      <c r="I731" s="71"/>
      <c r="J731" s="71"/>
      <c r="K731" s="71"/>
    </row>
    <row r="732" spans="3:11" ht="12.75" customHeight="1" x14ac:dyDescent="0.2">
      <c r="C732" s="70"/>
      <c r="D732" s="70"/>
      <c r="F732" s="70"/>
      <c r="G732" s="70"/>
      <c r="H732" s="70"/>
      <c r="I732" s="71"/>
      <c r="J732" s="71"/>
      <c r="K732" s="71"/>
    </row>
    <row r="733" spans="3:11" ht="12.75" customHeight="1" x14ac:dyDescent="0.2">
      <c r="C733" s="70"/>
      <c r="D733" s="70"/>
      <c r="F733" s="70"/>
      <c r="G733" s="70"/>
      <c r="H733" s="70"/>
      <c r="I733" s="71"/>
      <c r="J733" s="71"/>
      <c r="K733" s="71"/>
    </row>
    <row r="734" spans="3:11" ht="12.75" customHeight="1" x14ac:dyDescent="0.2">
      <c r="C734" s="70"/>
      <c r="D734" s="70"/>
      <c r="F734" s="70"/>
      <c r="G734" s="70"/>
      <c r="H734" s="70"/>
      <c r="I734" s="71"/>
      <c r="J734" s="71"/>
      <c r="K734" s="71"/>
    </row>
    <row r="735" spans="3:11" ht="12.75" customHeight="1" x14ac:dyDescent="0.2">
      <c r="C735" s="70"/>
      <c r="D735" s="70"/>
      <c r="F735" s="70"/>
      <c r="G735" s="70"/>
      <c r="H735" s="70"/>
      <c r="I735" s="71"/>
      <c r="J735" s="71"/>
      <c r="K735" s="71"/>
    </row>
    <row r="736" spans="3:11" ht="12.75" customHeight="1" x14ac:dyDescent="0.2">
      <c r="C736" s="70"/>
      <c r="D736" s="70"/>
      <c r="F736" s="70"/>
      <c r="G736" s="70"/>
      <c r="H736" s="70"/>
      <c r="I736" s="71"/>
      <c r="J736" s="71"/>
      <c r="K736" s="71"/>
    </row>
    <row r="737" spans="3:11" ht="12.75" customHeight="1" x14ac:dyDescent="0.2">
      <c r="C737" s="70"/>
      <c r="D737" s="70"/>
      <c r="F737" s="70"/>
      <c r="G737" s="70"/>
      <c r="H737" s="70"/>
      <c r="I737" s="71"/>
      <c r="J737" s="71"/>
      <c r="K737" s="71"/>
    </row>
    <row r="738" spans="3:11" ht="12.75" customHeight="1" x14ac:dyDescent="0.2">
      <c r="C738" s="70"/>
      <c r="D738" s="70"/>
      <c r="F738" s="70"/>
      <c r="G738" s="70"/>
      <c r="H738" s="70"/>
      <c r="I738" s="71"/>
      <c r="J738" s="71"/>
      <c r="K738" s="71"/>
    </row>
    <row r="739" spans="3:11" ht="12.75" customHeight="1" x14ac:dyDescent="0.2">
      <c r="C739" s="70"/>
      <c r="D739" s="70"/>
      <c r="F739" s="70"/>
      <c r="G739" s="70"/>
      <c r="H739" s="70"/>
      <c r="I739" s="71"/>
      <c r="J739" s="71"/>
      <c r="K739" s="71"/>
    </row>
    <row r="740" spans="3:11" ht="12.75" customHeight="1" x14ac:dyDescent="0.2">
      <c r="C740" s="70"/>
      <c r="D740" s="70"/>
      <c r="F740" s="70"/>
      <c r="G740" s="70"/>
      <c r="H740" s="70"/>
      <c r="I740" s="71"/>
      <c r="J740" s="71"/>
      <c r="K740" s="71"/>
    </row>
    <row r="741" spans="3:11" ht="12.75" customHeight="1" x14ac:dyDescent="0.2">
      <c r="C741" s="70"/>
      <c r="D741" s="70"/>
      <c r="F741" s="70"/>
      <c r="G741" s="70"/>
      <c r="H741" s="70"/>
      <c r="I741" s="71"/>
      <c r="J741" s="71"/>
      <c r="K741" s="71"/>
    </row>
    <row r="742" spans="3:11" ht="12.75" customHeight="1" x14ac:dyDescent="0.2">
      <c r="C742" s="70"/>
      <c r="D742" s="70"/>
      <c r="F742" s="70"/>
      <c r="G742" s="70"/>
      <c r="H742" s="70"/>
      <c r="I742" s="71"/>
      <c r="J742" s="71"/>
      <c r="K742" s="71"/>
    </row>
    <row r="743" spans="3:11" ht="12.75" customHeight="1" x14ac:dyDescent="0.2">
      <c r="C743" s="70"/>
      <c r="D743" s="70"/>
      <c r="F743" s="70"/>
      <c r="G743" s="70"/>
      <c r="H743" s="70"/>
      <c r="I743" s="71"/>
      <c r="J743" s="71"/>
      <c r="K743" s="71"/>
    </row>
    <row r="744" spans="3:11" ht="12.75" customHeight="1" x14ac:dyDescent="0.2">
      <c r="C744" s="70"/>
      <c r="D744" s="70"/>
      <c r="F744" s="70"/>
      <c r="G744" s="70"/>
      <c r="H744" s="70"/>
      <c r="I744" s="71"/>
      <c r="J744" s="71"/>
      <c r="K744" s="71"/>
    </row>
    <row r="745" spans="3:11" ht="12.75" customHeight="1" x14ac:dyDescent="0.2">
      <c r="C745" s="70"/>
      <c r="D745" s="70"/>
      <c r="F745" s="70"/>
      <c r="G745" s="70"/>
      <c r="H745" s="70"/>
      <c r="I745" s="71"/>
      <c r="J745" s="71"/>
      <c r="K745" s="71"/>
    </row>
    <row r="746" spans="3:11" ht="12.75" customHeight="1" x14ac:dyDescent="0.2">
      <c r="C746" s="70"/>
      <c r="D746" s="70"/>
      <c r="F746" s="70"/>
      <c r="G746" s="70"/>
      <c r="H746" s="70"/>
      <c r="I746" s="71"/>
      <c r="J746" s="71"/>
      <c r="K746" s="71"/>
    </row>
    <row r="747" spans="3:11" ht="12.75" customHeight="1" x14ac:dyDescent="0.2">
      <c r="C747" s="70"/>
      <c r="D747" s="70"/>
      <c r="F747" s="70"/>
      <c r="G747" s="70"/>
      <c r="H747" s="70"/>
      <c r="I747" s="71"/>
      <c r="J747" s="71"/>
      <c r="K747" s="71"/>
    </row>
    <row r="748" spans="3:11" ht="12.75" customHeight="1" x14ac:dyDescent="0.2">
      <c r="C748" s="70"/>
      <c r="D748" s="70"/>
      <c r="F748" s="70"/>
      <c r="G748" s="70"/>
      <c r="H748" s="70"/>
      <c r="I748" s="71"/>
      <c r="J748" s="71"/>
      <c r="K748" s="71"/>
    </row>
    <row r="749" spans="3:11" ht="12.75" customHeight="1" x14ac:dyDescent="0.2">
      <c r="C749" s="70"/>
      <c r="D749" s="70"/>
      <c r="F749" s="70"/>
      <c r="G749" s="70"/>
      <c r="H749" s="70"/>
      <c r="I749" s="71"/>
      <c r="J749" s="71"/>
      <c r="K749" s="71"/>
    </row>
    <row r="750" spans="3:11" ht="12.75" customHeight="1" x14ac:dyDescent="0.2">
      <c r="C750" s="70"/>
      <c r="D750" s="70"/>
      <c r="F750" s="70"/>
      <c r="G750" s="70"/>
      <c r="H750" s="70"/>
      <c r="I750" s="71"/>
      <c r="J750" s="71"/>
      <c r="K750" s="71"/>
    </row>
    <row r="751" spans="3:11" ht="12.75" customHeight="1" x14ac:dyDescent="0.2">
      <c r="C751" s="70"/>
      <c r="D751" s="70"/>
      <c r="F751" s="70"/>
      <c r="G751" s="70"/>
      <c r="H751" s="70"/>
      <c r="I751" s="71"/>
      <c r="J751" s="71"/>
      <c r="K751" s="71"/>
    </row>
    <row r="752" spans="3:11" ht="12.75" customHeight="1" x14ac:dyDescent="0.2">
      <c r="C752" s="70"/>
      <c r="D752" s="70"/>
      <c r="F752" s="70"/>
      <c r="G752" s="70"/>
      <c r="H752" s="70"/>
      <c r="I752" s="71"/>
      <c r="J752" s="71"/>
      <c r="K752" s="71"/>
    </row>
    <row r="753" spans="3:11" ht="12.75" customHeight="1" x14ac:dyDescent="0.2">
      <c r="C753" s="70"/>
      <c r="D753" s="70"/>
      <c r="F753" s="70"/>
      <c r="G753" s="70"/>
      <c r="H753" s="70"/>
      <c r="I753" s="71"/>
      <c r="J753" s="71"/>
      <c r="K753" s="71"/>
    </row>
    <row r="754" spans="3:11" ht="12.75" customHeight="1" x14ac:dyDescent="0.2">
      <c r="C754" s="70"/>
      <c r="D754" s="70"/>
      <c r="F754" s="70"/>
      <c r="G754" s="70"/>
      <c r="H754" s="70"/>
      <c r="I754" s="71"/>
      <c r="J754" s="71"/>
      <c r="K754" s="71"/>
    </row>
    <row r="755" spans="3:11" ht="12.75" customHeight="1" x14ac:dyDescent="0.2">
      <c r="C755" s="70"/>
      <c r="D755" s="70"/>
      <c r="F755" s="70"/>
      <c r="G755" s="70"/>
      <c r="H755" s="70"/>
      <c r="I755" s="71"/>
      <c r="J755" s="71"/>
      <c r="K755" s="71"/>
    </row>
    <row r="756" spans="3:11" ht="12.75" customHeight="1" x14ac:dyDescent="0.2">
      <c r="C756" s="70"/>
      <c r="D756" s="70"/>
      <c r="F756" s="70"/>
      <c r="G756" s="70"/>
      <c r="H756" s="70"/>
      <c r="I756" s="71"/>
      <c r="J756" s="71"/>
      <c r="K756" s="71"/>
    </row>
    <row r="757" spans="3:11" ht="12.75" customHeight="1" x14ac:dyDescent="0.2">
      <c r="C757" s="70"/>
      <c r="D757" s="70"/>
      <c r="F757" s="70"/>
      <c r="G757" s="70"/>
      <c r="H757" s="70"/>
      <c r="I757" s="71"/>
      <c r="J757" s="71"/>
      <c r="K757" s="71"/>
    </row>
    <row r="758" spans="3:11" ht="12.75" customHeight="1" x14ac:dyDescent="0.2">
      <c r="C758" s="70"/>
      <c r="D758" s="70"/>
      <c r="F758" s="70"/>
      <c r="G758" s="70"/>
      <c r="H758" s="70"/>
      <c r="I758" s="71"/>
      <c r="J758" s="71"/>
      <c r="K758" s="71"/>
    </row>
    <row r="759" spans="3:11" ht="12.75" customHeight="1" x14ac:dyDescent="0.2">
      <c r="C759" s="70"/>
      <c r="D759" s="70"/>
      <c r="F759" s="70"/>
      <c r="G759" s="70"/>
      <c r="H759" s="70"/>
      <c r="I759" s="71"/>
      <c r="J759" s="71"/>
      <c r="K759" s="71"/>
    </row>
    <row r="760" spans="3:11" ht="12.75" customHeight="1" x14ac:dyDescent="0.2">
      <c r="C760" s="70"/>
      <c r="D760" s="70"/>
      <c r="F760" s="70"/>
      <c r="G760" s="70"/>
      <c r="H760" s="70"/>
      <c r="I760" s="71"/>
      <c r="J760" s="71"/>
      <c r="K760" s="71"/>
    </row>
    <row r="761" spans="3:11" ht="12.75" customHeight="1" x14ac:dyDescent="0.2">
      <c r="C761" s="70"/>
      <c r="D761" s="70"/>
      <c r="F761" s="70"/>
      <c r="G761" s="70"/>
      <c r="H761" s="70"/>
      <c r="I761" s="71"/>
      <c r="J761" s="71"/>
      <c r="K761" s="71"/>
    </row>
    <row r="762" spans="3:11" ht="12.75" customHeight="1" x14ac:dyDescent="0.2">
      <c r="C762" s="70"/>
      <c r="D762" s="70"/>
      <c r="F762" s="70"/>
      <c r="G762" s="70"/>
      <c r="H762" s="70"/>
      <c r="I762" s="71"/>
      <c r="J762" s="71"/>
      <c r="K762" s="71"/>
    </row>
    <row r="763" spans="3:11" ht="12.75" customHeight="1" x14ac:dyDescent="0.2">
      <c r="C763" s="70"/>
      <c r="D763" s="70"/>
      <c r="F763" s="70"/>
      <c r="G763" s="70"/>
      <c r="H763" s="70"/>
      <c r="I763" s="71"/>
      <c r="J763" s="71"/>
      <c r="K763" s="71"/>
    </row>
    <row r="764" spans="3:11" ht="12.75" customHeight="1" x14ac:dyDescent="0.2">
      <c r="C764" s="70"/>
      <c r="D764" s="70"/>
      <c r="F764" s="70"/>
      <c r="G764" s="70"/>
      <c r="H764" s="70"/>
      <c r="I764" s="71"/>
      <c r="J764" s="71"/>
      <c r="K764" s="71"/>
    </row>
    <row r="765" spans="3:11" ht="12.75" customHeight="1" x14ac:dyDescent="0.2">
      <c r="C765" s="70"/>
      <c r="D765" s="70"/>
      <c r="F765" s="70"/>
      <c r="G765" s="70"/>
      <c r="H765" s="70"/>
      <c r="I765" s="71"/>
      <c r="J765" s="71"/>
      <c r="K765" s="71"/>
    </row>
    <row r="766" spans="3:11" ht="12.75" customHeight="1" x14ac:dyDescent="0.2">
      <c r="C766" s="70"/>
      <c r="D766" s="70"/>
      <c r="F766" s="70"/>
      <c r="G766" s="70"/>
      <c r="H766" s="70"/>
      <c r="I766" s="71"/>
      <c r="J766" s="71"/>
      <c r="K766" s="71"/>
    </row>
    <row r="767" spans="3:11" ht="12.75" customHeight="1" x14ac:dyDescent="0.2">
      <c r="C767" s="70"/>
      <c r="D767" s="70"/>
      <c r="F767" s="70"/>
      <c r="G767" s="70"/>
      <c r="H767" s="70"/>
      <c r="I767" s="71"/>
      <c r="J767" s="71"/>
      <c r="K767" s="71"/>
    </row>
    <row r="768" spans="3:11" ht="12.75" customHeight="1" x14ac:dyDescent="0.2">
      <c r="C768" s="70"/>
      <c r="D768" s="70"/>
      <c r="F768" s="70"/>
      <c r="G768" s="70"/>
      <c r="H768" s="70"/>
      <c r="I768" s="71"/>
      <c r="J768" s="71"/>
      <c r="K768" s="71"/>
    </row>
    <row r="769" spans="3:11" ht="12.75" customHeight="1" x14ac:dyDescent="0.2">
      <c r="C769" s="70"/>
      <c r="D769" s="70"/>
      <c r="F769" s="70"/>
      <c r="G769" s="70"/>
      <c r="H769" s="70"/>
      <c r="I769" s="71"/>
      <c r="J769" s="71"/>
      <c r="K769" s="71"/>
    </row>
    <row r="770" spans="3:11" ht="12.75" customHeight="1" x14ac:dyDescent="0.2">
      <c r="C770" s="70"/>
      <c r="D770" s="70"/>
      <c r="F770" s="70"/>
      <c r="G770" s="70"/>
      <c r="H770" s="70"/>
      <c r="I770" s="71"/>
      <c r="J770" s="71"/>
      <c r="K770" s="71"/>
    </row>
    <row r="771" spans="3:11" ht="12.75" customHeight="1" x14ac:dyDescent="0.2">
      <c r="C771" s="70"/>
      <c r="D771" s="70"/>
      <c r="F771" s="70"/>
      <c r="G771" s="70"/>
      <c r="H771" s="70"/>
      <c r="I771" s="71"/>
      <c r="J771" s="71"/>
      <c r="K771" s="71"/>
    </row>
    <row r="772" spans="3:11" ht="12.75" customHeight="1" x14ac:dyDescent="0.2">
      <c r="C772" s="70"/>
      <c r="D772" s="70"/>
      <c r="F772" s="70"/>
      <c r="G772" s="70"/>
      <c r="H772" s="70"/>
      <c r="I772" s="71"/>
      <c r="J772" s="71"/>
      <c r="K772" s="71"/>
    </row>
    <row r="773" spans="3:11" ht="12.75" customHeight="1" x14ac:dyDescent="0.2">
      <c r="C773" s="70"/>
      <c r="D773" s="70"/>
      <c r="F773" s="70"/>
      <c r="G773" s="70"/>
      <c r="H773" s="70"/>
      <c r="I773" s="71"/>
      <c r="J773" s="71"/>
      <c r="K773" s="71"/>
    </row>
    <row r="774" spans="3:11" ht="12.75" customHeight="1" x14ac:dyDescent="0.2">
      <c r="C774" s="70"/>
      <c r="D774" s="70"/>
      <c r="F774" s="70"/>
      <c r="G774" s="70"/>
      <c r="H774" s="70"/>
      <c r="I774" s="71"/>
      <c r="J774" s="71"/>
      <c r="K774" s="71"/>
    </row>
    <row r="775" spans="3:11" ht="12.75" customHeight="1" x14ac:dyDescent="0.2">
      <c r="C775" s="70"/>
      <c r="D775" s="70"/>
      <c r="F775" s="70"/>
      <c r="G775" s="70"/>
      <c r="H775" s="70"/>
      <c r="I775" s="71"/>
      <c r="J775" s="71"/>
      <c r="K775" s="71"/>
    </row>
    <row r="776" spans="3:11" ht="12.75" customHeight="1" x14ac:dyDescent="0.2">
      <c r="C776" s="70"/>
      <c r="D776" s="70"/>
      <c r="F776" s="70"/>
      <c r="G776" s="70"/>
      <c r="H776" s="70"/>
      <c r="I776" s="71"/>
      <c r="J776" s="71"/>
      <c r="K776" s="71"/>
    </row>
    <row r="777" spans="3:11" ht="12.75" customHeight="1" x14ac:dyDescent="0.2">
      <c r="C777" s="70"/>
      <c r="D777" s="70"/>
      <c r="F777" s="70"/>
      <c r="G777" s="70"/>
      <c r="H777" s="70"/>
      <c r="I777" s="71"/>
      <c r="J777" s="71"/>
      <c r="K777" s="71"/>
    </row>
    <row r="778" spans="3:11" ht="12.75" customHeight="1" x14ac:dyDescent="0.2">
      <c r="C778" s="70"/>
      <c r="D778" s="70"/>
      <c r="F778" s="70"/>
      <c r="G778" s="70"/>
      <c r="H778" s="70"/>
      <c r="I778" s="71"/>
      <c r="J778" s="71"/>
      <c r="K778" s="71"/>
    </row>
    <row r="779" spans="3:11" ht="12.75" customHeight="1" x14ac:dyDescent="0.2">
      <c r="C779" s="70"/>
      <c r="D779" s="70"/>
      <c r="F779" s="70"/>
      <c r="G779" s="70"/>
      <c r="H779" s="70"/>
      <c r="I779" s="71"/>
      <c r="J779" s="71"/>
      <c r="K779" s="71"/>
    </row>
    <row r="780" spans="3:11" ht="12.75" customHeight="1" x14ac:dyDescent="0.2">
      <c r="C780" s="70"/>
      <c r="D780" s="70"/>
      <c r="F780" s="70"/>
      <c r="G780" s="70"/>
      <c r="H780" s="70"/>
      <c r="I780" s="71"/>
      <c r="J780" s="71"/>
      <c r="K780" s="71"/>
    </row>
    <row r="781" spans="3:11" ht="12.75" customHeight="1" x14ac:dyDescent="0.2">
      <c r="C781" s="70"/>
      <c r="D781" s="70"/>
      <c r="F781" s="70"/>
      <c r="G781" s="70"/>
      <c r="H781" s="70"/>
      <c r="I781" s="71"/>
      <c r="J781" s="71"/>
      <c r="K781" s="71"/>
    </row>
    <row r="782" spans="3:11" ht="12.75" customHeight="1" x14ac:dyDescent="0.2">
      <c r="C782" s="70"/>
      <c r="D782" s="70"/>
      <c r="F782" s="70"/>
      <c r="G782" s="70"/>
      <c r="H782" s="70"/>
      <c r="I782" s="71"/>
      <c r="J782" s="71"/>
      <c r="K782" s="71"/>
    </row>
    <row r="783" spans="3:11" ht="12.75" customHeight="1" x14ac:dyDescent="0.2">
      <c r="C783" s="70"/>
      <c r="D783" s="70"/>
      <c r="F783" s="70"/>
      <c r="G783" s="70"/>
      <c r="H783" s="70"/>
      <c r="I783" s="71"/>
      <c r="J783" s="71"/>
      <c r="K783" s="71"/>
    </row>
    <row r="784" spans="3:11" ht="12.75" customHeight="1" x14ac:dyDescent="0.2">
      <c r="C784" s="70"/>
      <c r="D784" s="70"/>
      <c r="F784" s="70"/>
      <c r="G784" s="70"/>
      <c r="H784" s="70"/>
      <c r="I784" s="71"/>
      <c r="J784" s="71"/>
      <c r="K784" s="71"/>
    </row>
    <row r="785" spans="3:11" ht="12.75" customHeight="1" x14ac:dyDescent="0.2">
      <c r="C785" s="70"/>
      <c r="D785" s="70"/>
      <c r="F785" s="70"/>
      <c r="G785" s="70"/>
      <c r="H785" s="70"/>
      <c r="I785" s="71"/>
      <c r="J785" s="71"/>
      <c r="K785" s="71"/>
    </row>
    <row r="786" spans="3:11" ht="12.75" customHeight="1" x14ac:dyDescent="0.2">
      <c r="C786" s="70"/>
      <c r="D786" s="70"/>
      <c r="F786" s="70"/>
      <c r="G786" s="70"/>
      <c r="H786" s="70"/>
      <c r="I786" s="71"/>
      <c r="J786" s="71"/>
      <c r="K786" s="71"/>
    </row>
    <row r="787" spans="3:11" ht="12.75" customHeight="1" x14ac:dyDescent="0.2">
      <c r="C787" s="70"/>
      <c r="D787" s="70"/>
      <c r="F787" s="70"/>
      <c r="G787" s="70"/>
      <c r="H787" s="70"/>
      <c r="I787" s="71"/>
      <c r="J787" s="71"/>
      <c r="K787" s="71"/>
    </row>
    <row r="788" spans="3:11" ht="12.75" customHeight="1" x14ac:dyDescent="0.2">
      <c r="C788" s="70"/>
      <c r="D788" s="70"/>
      <c r="F788" s="70"/>
      <c r="G788" s="70"/>
      <c r="H788" s="70"/>
      <c r="I788" s="71"/>
      <c r="J788" s="71"/>
      <c r="K788" s="71"/>
    </row>
    <row r="789" spans="3:11" ht="12.75" customHeight="1" x14ac:dyDescent="0.2">
      <c r="C789" s="70"/>
      <c r="D789" s="70"/>
      <c r="F789" s="70"/>
      <c r="G789" s="70"/>
      <c r="H789" s="70"/>
      <c r="I789" s="71"/>
      <c r="J789" s="71"/>
      <c r="K789" s="71"/>
    </row>
    <row r="790" spans="3:11" ht="12.75" customHeight="1" x14ac:dyDescent="0.2">
      <c r="C790" s="70"/>
      <c r="D790" s="70"/>
      <c r="F790" s="70"/>
      <c r="G790" s="70"/>
      <c r="H790" s="70"/>
      <c r="I790" s="71"/>
      <c r="J790" s="71"/>
      <c r="K790" s="71"/>
    </row>
    <row r="791" spans="3:11" ht="12.75" customHeight="1" x14ac:dyDescent="0.2">
      <c r="C791" s="70"/>
      <c r="D791" s="70"/>
      <c r="F791" s="70"/>
      <c r="G791" s="70"/>
      <c r="H791" s="70"/>
      <c r="I791" s="71"/>
      <c r="J791" s="71"/>
      <c r="K791" s="71"/>
    </row>
    <row r="792" spans="3:11" ht="12.75" customHeight="1" x14ac:dyDescent="0.2">
      <c r="C792" s="70"/>
      <c r="D792" s="70"/>
      <c r="F792" s="70"/>
      <c r="G792" s="70"/>
      <c r="H792" s="70"/>
      <c r="I792" s="71"/>
      <c r="J792" s="71"/>
      <c r="K792" s="71"/>
    </row>
    <row r="793" spans="3:11" ht="12.75" customHeight="1" x14ac:dyDescent="0.2">
      <c r="C793" s="70"/>
      <c r="D793" s="70"/>
      <c r="F793" s="70"/>
      <c r="G793" s="70"/>
      <c r="H793" s="70"/>
      <c r="I793" s="71"/>
      <c r="J793" s="71"/>
      <c r="K793" s="71"/>
    </row>
    <row r="794" spans="3:11" ht="12.75" customHeight="1" x14ac:dyDescent="0.2">
      <c r="C794" s="70"/>
      <c r="D794" s="70"/>
      <c r="F794" s="70"/>
      <c r="G794" s="70"/>
      <c r="H794" s="70"/>
      <c r="I794" s="71"/>
      <c r="J794" s="71"/>
      <c r="K794" s="71"/>
    </row>
    <row r="795" spans="3:11" ht="12.75" customHeight="1" x14ac:dyDescent="0.2">
      <c r="C795" s="70"/>
      <c r="D795" s="70"/>
      <c r="F795" s="70"/>
      <c r="G795" s="70"/>
      <c r="H795" s="70"/>
      <c r="I795" s="71"/>
      <c r="J795" s="71"/>
      <c r="K795" s="71"/>
    </row>
    <row r="796" spans="3:11" ht="12.75" customHeight="1" x14ac:dyDescent="0.2">
      <c r="C796" s="70"/>
      <c r="D796" s="70"/>
      <c r="F796" s="70"/>
      <c r="G796" s="70"/>
      <c r="H796" s="70"/>
      <c r="I796" s="71"/>
      <c r="J796" s="71"/>
      <c r="K796" s="71"/>
    </row>
    <row r="797" spans="3:11" ht="12.75" customHeight="1" x14ac:dyDescent="0.2">
      <c r="C797" s="70"/>
      <c r="D797" s="70"/>
      <c r="F797" s="70"/>
      <c r="G797" s="70"/>
      <c r="H797" s="70"/>
      <c r="I797" s="71"/>
      <c r="J797" s="71"/>
      <c r="K797" s="71"/>
    </row>
    <row r="798" spans="3:11" ht="12.75" customHeight="1" x14ac:dyDescent="0.2">
      <c r="C798" s="70"/>
      <c r="D798" s="70"/>
      <c r="F798" s="70"/>
      <c r="G798" s="70"/>
      <c r="H798" s="70"/>
      <c r="I798" s="71"/>
      <c r="J798" s="71"/>
      <c r="K798" s="71"/>
    </row>
    <row r="799" spans="3:11" ht="12.75" customHeight="1" x14ac:dyDescent="0.2">
      <c r="C799" s="70"/>
      <c r="D799" s="70"/>
      <c r="F799" s="70"/>
      <c r="G799" s="70"/>
      <c r="H799" s="70"/>
      <c r="I799" s="71"/>
      <c r="J799" s="71"/>
      <c r="K799" s="71"/>
    </row>
    <row r="800" spans="3:11" ht="12.75" customHeight="1" x14ac:dyDescent="0.2">
      <c r="C800" s="70"/>
      <c r="D800" s="70"/>
      <c r="F800" s="70"/>
      <c r="G800" s="70"/>
      <c r="H800" s="70"/>
      <c r="I800" s="71"/>
      <c r="J800" s="71"/>
      <c r="K800" s="71"/>
    </row>
    <row r="801" spans="3:11" ht="12.75" customHeight="1" x14ac:dyDescent="0.2">
      <c r="C801" s="70"/>
      <c r="D801" s="70"/>
      <c r="F801" s="70"/>
      <c r="G801" s="70"/>
      <c r="H801" s="70"/>
      <c r="I801" s="71"/>
      <c r="J801" s="71"/>
      <c r="K801" s="71"/>
    </row>
    <row r="802" spans="3:11" ht="12.75" customHeight="1" x14ac:dyDescent="0.2">
      <c r="C802" s="70"/>
      <c r="D802" s="70"/>
      <c r="F802" s="70"/>
      <c r="G802" s="70"/>
      <c r="H802" s="70"/>
      <c r="I802" s="71"/>
      <c r="J802" s="71"/>
      <c r="K802" s="71"/>
    </row>
    <row r="803" spans="3:11" ht="12.75" customHeight="1" x14ac:dyDescent="0.2">
      <c r="C803" s="70"/>
      <c r="D803" s="70"/>
      <c r="F803" s="70"/>
      <c r="G803" s="70"/>
      <c r="H803" s="70"/>
      <c r="I803" s="71"/>
      <c r="J803" s="71"/>
      <c r="K803" s="71"/>
    </row>
    <row r="804" spans="3:11" ht="12.75" customHeight="1" x14ac:dyDescent="0.2">
      <c r="C804" s="70"/>
      <c r="D804" s="70"/>
      <c r="F804" s="70"/>
      <c r="G804" s="70"/>
      <c r="H804" s="70"/>
      <c r="I804" s="71"/>
      <c r="J804" s="71"/>
      <c r="K804" s="71"/>
    </row>
    <row r="805" spans="3:11" ht="12.75" customHeight="1" x14ac:dyDescent="0.2">
      <c r="C805" s="70"/>
      <c r="D805" s="70"/>
      <c r="F805" s="70"/>
      <c r="G805" s="70"/>
      <c r="H805" s="70"/>
      <c r="I805" s="71"/>
      <c r="J805" s="71"/>
      <c r="K805" s="71"/>
    </row>
    <row r="806" spans="3:11" ht="12.75" customHeight="1" x14ac:dyDescent="0.2">
      <c r="C806" s="70"/>
      <c r="D806" s="70"/>
      <c r="F806" s="70"/>
      <c r="G806" s="70"/>
      <c r="H806" s="70"/>
      <c r="I806" s="71"/>
      <c r="J806" s="71"/>
      <c r="K806" s="71"/>
    </row>
    <row r="807" spans="3:11" ht="12.75" customHeight="1" x14ac:dyDescent="0.2">
      <c r="C807" s="70"/>
      <c r="D807" s="70"/>
      <c r="F807" s="70"/>
      <c r="G807" s="70"/>
      <c r="H807" s="70"/>
      <c r="I807" s="71"/>
      <c r="J807" s="71"/>
      <c r="K807" s="71"/>
    </row>
    <row r="808" spans="3:11" ht="12.75" customHeight="1" x14ac:dyDescent="0.2">
      <c r="C808" s="70"/>
      <c r="D808" s="70"/>
      <c r="F808" s="70"/>
      <c r="G808" s="70"/>
      <c r="H808" s="70"/>
      <c r="I808" s="71"/>
      <c r="J808" s="71"/>
      <c r="K808" s="71"/>
    </row>
    <row r="809" spans="3:11" ht="12.75" customHeight="1" x14ac:dyDescent="0.2">
      <c r="C809" s="70"/>
      <c r="D809" s="70"/>
      <c r="F809" s="70"/>
      <c r="G809" s="70"/>
      <c r="H809" s="70"/>
      <c r="I809" s="71"/>
      <c r="J809" s="71"/>
      <c r="K809" s="71"/>
    </row>
    <row r="810" spans="3:11" ht="12.75" customHeight="1" x14ac:dyDescent="0.2">
      <c r="C810" s="70"/>
      <c r="D810" s="70"/>
      <c r="F810" s="70"/>
      <c r="G810" s="70"/>
      <c r="H810" s="70"/>
      <c r="I810" s="71"/>
      <c r="J810" s="71"/>
      <c r="K810" s="71"/>
    </row>
    <row r="811" spans="3:11" ht="12.75" customHeight="1" x14ac:dyDescent="0.2">
      <c r="C811" s="70"/>
      <c r="D811" s="70"/>
      <c r="F811" s="70"/>
      <c r="G811" s="70"/>
      <c r="H811" s="70"/>
      <c r="I811" s="71"/>
      <c r="J811" s="71"/>
      <c r="K811" s="71"/>
    </row>
    <row r="812" spans="3:11" ht="12.75" customHeight="1" x14ac:dyDescent="0.2">
      <c r="C812" s="70"/>
      <c r="D812" s="70"/>
      <c r="F812" s="70"/>
      <c r="G812" s="70"/>
      <c r="H812" s="70"/>
      <c r="I812" s="71"/>
      <c r="J812" s="71"/>
      <c r="K812" s="71"/>
    </row>
    <row r="813" spans="3:11" ht="12.75" customHeight="1" x14ac:dyDescent="0.2">
      <c r="C813" s="70"/>
      <c r="D813" s="70"/>
      <c r="F813" s="70"/>
      <c r="G813" s="70"/>
      <c r="H813" s="70"/>
      <c r="I813" s="71"/>
      <c r="J813" s="71"/>
      <c r="K813" s="71"/>
    </row>
    <row r="814" spans="3:11" ht="12.75" customHeight="1" x14ac:dyDescent="0.2">
      <c r="C814" s="70"/>
      <c r="D814" s="70"/>
      <c r="F814" s="70"/>
      <c r="G814" s="70"/>
      <c r="H814" s="70"/>
      <c r="I814" s="71"/>
      <c r="J814" s="71"/>
      <c r="K814" s="71"/>
    </row>
    <row r="815" spans="3:11" ht="12.75" customHeight="1" x14ac:dyDescent="0.2">
      <c r="C815" s="70"/>
      <c r="D815" s="70"/>
      <c r="F815" s="70"/>
      <c r="G815" s="70"/>
      <c r="H815" s="70"/>
      <c r="I815" s="71"/>
      <c r="J815" s="71"/>
      <c r="K815" s="71"/>
    </row>
    <row r="816" spans="3:11" ht="12.75" customHeight="1" x14ac:dyDescent="0.2">
      <c r="C816" s="70"/>
      <c r="D816" s="70"/>
      <c r="F816" s="70"/>
      <c r="G816" s="70"/>
      <c r="H816" s="70"/>
      <c r="I816" s="71"/>
      <c r="J816" s="71"/>
      <c r="K816" s="71"/>
    </row>
    <row r="817" spans="3:11" ht="12.75" customHeight="1" x14ac:dyDescent="0.2">
      <c r="C817" s="70"/>
      <c r="D817" s="70"/>
      <c r="F817" s="70"/>
      <c r="G817" s="70"/>
      <c r="H817" s="70"/>
      <c r="I817" s="71"/>
      <c r="J817" s="71"/>
      <c r="K817" s="71"/>
    </row>
    <row r="818" spans="3:11" ht="12.75" customHeight="1" x14ac:dyDescent="0.2">
      <c r="C818" s="70"/>
      <c r="D818" s="70"/>
      <c r="F818" s="70"/>
      <c r="G818" s="70"/>
      <c r="H818" s="70"/>
      <c r="I818" s="71"/>
      <c r="J818" s="71"/>
      <c r="K818" s="71"/>
    </row>
    <row r="819" spans="3:11" ht="12.75" x14ac:dyDescent="0.2"/>
    <row r="820" spans="3:11" ht="12.75" x14ac:dyDescent="0.2"/>
    <row r="821" spans="3:11" ht="12.75" x14ac:dyDescent="0.2"/>
    <row r="822" spans="3:11" ht="12.75" x14ac:dyDescent="0.2"/>
    <row r="823" spans="3:11" ht="12.75" x14ac:dyDescent="0.2"/>
    <row r="824" spans="3:11" ht="12.75" x14ac:dyDescent="0.2"/>
    <row r="825" spans="3:11" ht="12.75" x14ac:dyDescent="0.2"/>
    <row r="826" spans="3:11" ht="12.75" x14ac:dyDescent="0.2"/>
    <row r="827" spans="3:11" ht="12.75" x14ac:dyDescent="0.2"/>
    <row r="828" spans="3:11" ht="12.75" x14ac:dyDescent="0.2"/>
    <row r="829" spans="3:11" ht="12.75" x14ac:dyDescent="0.2"/>
    <row r="830" spans="3:11" ht="12.75" x14ac:dyDescent="0.2"/>
    <row r="831" spans="3:11" ht="12.75" x14ac:dyDescent="0.2"/>
    <row r="832" spans="3:11"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rintOptions horizontalCentered="1"/>
  <pageMargins left="0.2" right="0.2" top="0.75" bottom="0.75" header="0" footer="0"/>
  <pageSetup fitToHeight="0" orientation="landscape" r:id="rId1"/>
  <headerFooter>
    <oddHeader>&amp;CTHREE RIVERS HOMELINK</oddHeader>
    <oddFooter>&amp;LOrder Date __________ Order Number_____________</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7.42578125" customWidth="1"/>
    <col min="3" max="3" width="14.140625" customWidth="1"/>
    <col min="4" max="4" width="16.5703125" customWidth="1"/>
    <col min="5" max="5" width="64.7109375" customWidth="1"/>
    <col min="6" max="6" width="12" customWidth="1"/>
    <col min="7" max="7" width="18.5703125" customWidth="1"/>
    <col min="8" max="8" width="13.7109375" customWidth="1"/>
    <col min="9" max="9" width="10.85546875" customWidth="1"/>
    <col min="10" max="11" width="11.140625" customWidth="1"/>
  </cols>
  <sheetData>
    <row r="1" spans="1:11" ht="49.5" customHeight="1" x14ac:dyDescent="0.2">
      <c r="A1" s="332"/>
      <c r="B1" s="333" t="s">
        <v>2549</v>
      </c>
      <c r="C1" s="334"/>
      <c r="D1" s="335"/>
      <c r="E1" s="336"/>
      <c r="F1" s="303"/>
      <c r="G1" s="307" t="s">
        <v>2547</v>
      </c>
      <c r="H1" s="303"/>
      <c r="I1" s="307"/>
      <c r="J1" s="337"/>
      <c r="K1" s="338"/>
    </row>
    <row r="2" spans="1:11" ht="12.75" customHeight="1" x14ac:dyDescent="0.35">
      <c r="A2" s="969" t="e">
        <f>#REF!</f>
        <v>#REF!</v>
      </c>
      <c r="B2" s="957"/>
      <c r="C2" s="959"/>
      <c r="D2" s="970" t="e">
        <f>#REF!</f>
        <v>#REF!</v>
      </c>
      <c r="E2" s="959"/>
      <c r="F2" s="200"/>
      <c r="G2" s="339" t="s">
        <v>12</v>
      </c>
      <c r="H2" s="971"/>
      <c r="I2" s="957"/>
      <c r="J2" s="957"/>
      <c r="K2" s="959"/>
    </row>
    <row r="3" spans="1:11" ht="12.75" customHeight="1" x14ac:dyDescent="0.35">
      <c r="A3" s="969" t="e">
        <f>#REF!</f>
        <v>#REF!</v>
      </c>
      <c r="B3" s="957"/>
      <c r="C3" s="959"/>
      <c r="D3" s="970" t="e">
        <f>#REF!</f>
        <v>#REF!</v>
      </c>
      <c r="E3" s="959"/>
      <c r="F3" s="200"/>
      <c r="G3" s="119"/>
      <c r="H3" s="971"/>
      <c r="I3" s="957"/>
      <c r="J3" s="957"/>
      <c r="K3" s="959"/>
    </row>
    <row r="4" spans="1:11" ht="12.75" customHeight="1" x14ac:dyDescent="0.35">
      <c r="A4" s="969" t="e">
        <f>#REF!</f>
        <v>#REF!</v>
      </c>
      <c r="B4" s="957"/>
      <c r="C4" s="959"/>
      <c r="D4" s="970" t="e">
        <f>#REF!</f>
        <v>#REF!</v>
      </c>
      <c r="E4" s="959"/>
      <c r="F4" s="200"/>
      <c r="G4" s="119"/>
      <c r="H4" s="971"/>
      <c r="I4" s="957"/>
      <c r="J4" s="957"/>
      <c r="K4" s="959"/>
    </row>
    <row r="5" spans="1:11" ht="12.75" customHeight="1" x14ac:dyDescent="0.35">
      <c r="A5" s="969" t="e">
        <f>#REF!</f>
        <v>#REF!</v>
      </c>
      <c r="B5" s="957"/>
      <c r="C5" s="959"/>
      <c r="D5" s="970" t="e">
        <f>#REF!</f>
        <v>#REF!</v>
      </c>
      <c r="E5" s="959"/>
      <c r="F5" s="200"/>
      <c r="G5" s="119"/>
      <c r="H5" s="972"/>
      <c r="I5" s="957"/>
      <c r="J5" s="957"/>
      <c r="K5" s="959"/>
    </row>
    <row r="6" spans="1:11" ht="19.5" customHeight="1" x14ac:dyDescent="0.25">
      <c r="A6" s="354" t="s">
        <v>13</v>
      </c>
      <c r="B6" s="340" t="s">
        <v>2550</v>
      </c>
      <c r="C6" s="342" t="s">
        <v>28</v>
      </c>
      <c r="D6" s="340" t="s">
        <v>15</v>
      </c>
      <c r="E6" s="341" t="s">
        <v>16</v>
      </c>
      <c r="F6" s="342" t="s">
        <v>17</v>
      </c>
      <c r="G6" s="342" t="s">
        <v>18</v>
      </c>
      <c r="H6" s="342" t="s">
        <v>19</v>
      </c>
      <c r="I6" s="343" t="s">
        <v>20</v>
      </c>
      <c r="J6" s="343" t="s">
        <v>2373</v>
      </c>
      <c r="K6" s="344" t="s">
        <v>21</v>
      </c>
    </row>
    <row r="7" spans="1:11" ht="12.75" hidden="1" customHeight="1" x14ac:dyDescent="0.2">
      <c r="A7" s="932"/>
      <c r="B7" s="112" t="e">
        <f>Summary!#REF!</f>
        <v>#REF!</v>
      </c>
      <c r="C7" s="86" t="e">
        <f>Summary!#REF!</f>
        <v>#REF!</v>
      </c>
      <c r="D7" s="86" t="e">
        <f>Summary!#REF!</f>
        <v>#REF!</v>
      </c>
      <c r="E7" s="112" t="e">
        <f>Summary!#REF!</f>
        <v>#REF!</v>
      </c>
      <c r="F7" s="86" t="e">
        <f>Summary!#REF!</f>
        <v>#REF!</v>
      </c>
      <c r="G7" s="86" t="e">
        <f>Summary!#REF!</f>
        <v>#REF!</v>
      </c>
      <c r="H7" s="86" t="e">
        <f>Summary!#REF!</f>
        <v>#REF!</v>
      </c>
      <c r="I7" s="90" t="e">
        <f>Summary!#REF!</f>
        <v>#REF!</v>
      </c>
      <c r="J7" s="345" t="e">
        <f>Summary!#REF!</f>
        <v>#REF!</v>
      </c>
      <c r="K7" s="931" t="e">
        <f>Summary!#REF!</f>
        <v>#REF!</v>
      </c>
    </row>
    <row r="8" spans="1:11" ht="12.75" hidden="1" customHeight="1" x14ac:dyDescent="0.2">
      <c r="A8" s="932"/>
      <c r="B8" s="112" t="e">
        <f>Summary!#REF!</f>
        <v>#REF!</v>
      </c>
      <c r="C8" s="86" t="e">
        <f>Summary!#REF!</f>
        <v>#REF!</v>
      </c>
      <c r="D8" s="86" t="e">
        <f>Summary!#REF!</f>
        <v>#REF!</v>
      </c>
      <c r="E8" s="112" t="e">
        <f>Summary!#REF!</f>
        <v>#REF!</v>
      </c>
      <c r="F8" s="86" t="e">
        <f>Summary!#REF!</f>
        <v>#REF!</v>
      </c>
      <c r="G8" s="86" t="e">
        <f>Summary!#REF!</f>
        <v>#REF!</v>
      </c>
      <c r="H8" s="86" t="e">
        <f>Summary!#REF!</f>
        <v>#REF!</v>
      </c>
      <c r="I8" s="345" t="e">
        <f>Summary!#REF!</f>
        <v>#REF!</v>
      </c>
      <c r="J8" s="345" t="e">
        <f>Summary!#REF!</f>
        <v>#REF!</v>
      </c>
      <c r="K8" s="931" t="e">
        <f>Summary!#REF!</f>
        <v>#REF!</v>
      </c>
    </row>
    <row r="9" spans="1:11" ht="12.75" hidden="1" customHeight="1" x14ac:dyDescent="0.2">
      <c r="A9" s="932"/>
      <c r="B9" s="112" t="e">
        <f>Summary!#REF!</f>
        <v>#REF!</v>
      </c>
      <c r="C9" s="86" t="e">
        <f>Summary!#REF!</f>
        <v>#REF!</v>
      </c>
      <c r="D9" s="86" t="e">
        <f>Summary!#REF!</f>
        <v>#REF!</v>
      </c>
      <c r="E9" s="112" t="e">
        <f>Summary!#REF!</f>
        <v>#REF!</v>
      </c>
      <c r="F9" s="86" t="e">
        <f>Summary!#REF!</f>
        <v>#REF!</v>
      </c>
      <c r="G9" s="86" t="e">
        <f>Summary!#REF!</f>
        <v>#REF!</v>
      </c>
      <c r="H9" s="86" t="e">
        <f>Summary!#REF!</f>
        <v>#REF!</v>
      </c>
      <c r="I9" s="345" t="e">
        <f>Summary!#REF!</f>
        <v>#REF!</v>
      </c>
      <c r="J9" s="345" t="e">
        <f>Summary!#REF!</f>
        <v>#REF!</v>
      </c>
      <c r="K9" s="931" t="e">
        <f>Summary!#REF!</f>
        <v>#REF!</v>
      </c>
    </row>
    <row r="10" spans="1:11" ht="12.75" hidden="1" customHeight="1" x14ac:dyDescent="0.2">
      <c r="A10" s="932"/>
      <c r="B10" s="112" t="e">
        <f>Summary!#REF!</f>
        <v>#REF!</v>
      </c>
      <c r="C10" s="86" t="e">
        <f>Summary!#REF!</f>
        <v>#REF!</v>
      </c>
      <c r="D10" s="86" t="e">
        <f>Summary!#REF!</f>
        <v>#REF!</v>
      </c>
      <c r="E10" s="112" t="e">
        <f>Summary!#REF!</f>
        <v>#REF!</v>
      </c>
      <c r="F10" s="86" t="e">
        <f>Summary!#REF!</f>
        <v>#REF!</v>
      </c>
      <c r="G10" s="86" t="e">
        <f>Summary!#REF!</f>
        <v>#REF!</v>
      </c>
      <c r="H10" s="86" t="e">
        <f>Summary!#REF!</f>
        <v>#REF!</v>
      </c>
      <c r="I10" s="345" t="e">
        <f>Summary!#REF!</f>
        <v>#REF!</v>
      </c>
      <c r="J10" s="345" t="e">
        <f>Summary!#REF!</f>
        <v>#REF!</v>
      </c>
      <c r="K10" s="931" t="e">
        <f>Summary!#REF!</f>
        <v>#REF!</v>
      </c>
    </row>
    <row r="11" spans="1:11" ht="12.75" hidden="1" customHeight="1" x14ac:dyDescent="0.2">
      <c r="A11" s="932"/>
      <c r="B11" s="112" t="e">
        <f>Summary!#REF!</f>
        <v>#REF!</v>
      </c>
      <c r="C11" s="86" t="e">
        <f>Summary!#REF!</f>
        <v>#REF!</v>
      </c>
      <c r="D11" s="86" t="e">
        <f>Summary!#REF!</f>
        <v>#REF!</v>
      </c>
      <c r="E11" s="112" t="e">
        <f>Summary!#REF!</f>
        <v>#REF!</v>
      </c>
      <c r="F11" s="86" t="e">
        <f>Summary!#REF!</f>
        <v>#REF!</v>
      </c>
      <c r="G11" s="86" t="e">
        <f>Summary!#REF!</f>
        <v>#REF!</v>
      </c>
      <c r="H11" s="86" t="e">
        <f>Summary!#REF!</f>
        <v>#REF!</v>
      </c>
      <c r="I11" s="345" t="e">
        <f>Summary!#REF!</f>
        <v>#REF!</v>
      </c>
      <c r="J11" s="345" t="e">
        <f>Summary!#REF!</f>
        <v>#REF!</v>
      </c>
      <c r="K11" s="931" t="e">
        <f>Summary!#REF!</f>
        <v>#REF!</v>
      </c>
    </row>
    <row r="12" spans="1:11" ht="12.75" hidden="1" customHeight="1" x14ac:dyDescent="0.2">
      <c r="A12" s="932"/>
      <c r="B12" s="112" t="e">
        <f>Summary!#REF!</f>
        <v>#REF!</v>
      </c>
      <c r="C12" s="86" t="e">
        <f>Summary!#REF!</f>
        <v>#REF!</v>
      </c>
      <c r="D12" s="86" t="e">
        <f>Summary!#REF!</f>
        <v>#REF!</v>
      </c>
      <c r="E12" s="112" t="e">
        <f>Summary!#REF!</f>
        <v>#REF!</v>
      </c>
      <c r="F12" s="86" t="e">
        <f>Summary!#REF!</f>
        <v>#REF!</v>
      </c>
      <c r="G12" s="86" t="e">
        <f>Summary!#REF!</f>
        <v>#REF!</v>
      </c>
      <c r="H12" s="86" t="e">
        <f>Summary!#REF!</f>
        <v>#REF!</v>
      </c>
      <c r="I12" s="345" t="e">
        <f>Summary!#REF!</f>
        <v>#REF!</v>
      </c>
      <c r="J12" s="345" t="e">
        <f>Summary!#REF!</f>
        <v>#REF!</v>
      </c>
      <c r="K12" s="931" t="e">
        <f>Summary!#REF!</f>
        <v>#REF!</v>
      </c>
    </row>
    <row r="13" spans="1:11" ht="12.75" hidden="1" customHeight="1" x14ac:dyDescent="0.2">
      <c r="A13" s="932"/>
      <c r="B13" s="112" t="e">
        <f>Summary!#REF!</f>
        <v>#REF!</v>
      </c>
      <c r="C13" s="86" t="e">
        <f>Summary!#REF!</f>
        <v>#REF!</v>
      </c>
      <c r="D13" s="86" t="e">
        <f>Summary!#REF!</f>
        <v>#REF!</v>
      </c>
      <c r="E13" s="112" t="e">
        <f>Summary!#REF!</f>
        <v>#REF!</v>
      </c>
      <c r="F13" s="86" t="e">
        <f>Summary!#REF!</f>
        <v>#REF!</v>
      </c>
      <c r="G13" s="86" t="e">
        <f>Summary!#REF!</f>
        <v>#REF!</v>
      </c>
      <c r="H13" s="86" t="e">
        <f>Summary!#REF!</f>
        <v>#REF!</v>
      </c>
      <c r="I13" s="345" t="e">
        <f>Summary!#REF!</f>
        <v>#REF!</v>
      </c>
      <c r="J13" s="345" t="e">
        <f>Summary!#REF!</f>
        <v>#REF!</v>
      </c>
      <c r="K13" s="931" t="e">
        <f>Summary!#REF!</f>
        <v>#REF!</v>
      </c>
    </row>
    <row r="14" spans="1:11" ht="12.75" hidden="1" customHeight="1" x14ac:dyDescent="0.2">
      <c r="A14" s="932"/>
      <c r="B14" s="112" t="e">
        <f>Summary!#REF!</f>
        <v>#REF!</v>
      </c>
      <c r="C14" s="86" t="e">
        <f>Summary!#REF!</f>
        <v>#REF!</v>
      </c>
      <c r="D14" s="86" t="e">
        <f>Summary!#REF!</f>
        <v>#REF!</v>
      </c>
      <c r="E14" s="112" t="e">
        <f>Summary!#REF!</f>
        <v>#REF!</v>
      </c>
      <c r="F14" s="86" t="e">
        <f>Summary!#REF!</f>
        <v>#REF!</v>
      </c>
      <c r="G14" s="86" t="e">
        <f>Summary!#REF!</f>
        <v>#REF!</v>
      </c>
      <c r="H14" s="86" t="e">
        <f>Summary!#REF!</f>
        <v>#REF!</v>
      </c>
      <c r="I14" s="345" t="e">
        <f>Summary!#REF!</f>
        <v>#REF!</v>
      </c>
      <c r="J14" s="345" t="e">
        <f>Summary!#REF!</f>
        <v>#REF!</v>
      </c>
      <c r="K14" s="931" t="e">
        <f>Summary!#REF!</f>
        <v>#REF!</v>
      </c>
    </row>
    <row r="15" spans="1:11" ht="12.75" hidden="1" customHeight="1" x14ac:dyDescent="0.2">
      <c r="A15" s="932"/>
      <c r="B15" s="112" t="e">
        <f>Summary!#REF!</f>
        <v>#REF!</v>
      </c>
      <c r="C15" s="86" t="e">
        <f>Summary!#REF!</f>
        <v>#REF!</v>
      </c>
      <c r="D15" s="86" t="e">
        <f>Summary!#REF!</f>
        <v>#REF!</v>
      </c>
      <c r="E15" s="112" t="e">
        <f>Summary!#REF!</f>
        <v>#REF!</v>
      </c>
      <c r="F15" s="86" t="e">
        <f>Summary!#REF!</f>
        <v>#REF!</v>
      </c>
      <c r="G15" s="86" t="e">
        <f>Summary!#REF!</f>
        <v>#REF!</v>
      </c>
      <c r="H15" s="86" t="e">
        <f>Summary!#REF!</f>
        <v>#REF!</v>
      </c>
      <c r="I15" s="345" t="e">
        <f>Summary!#REF!</f>
        <v>#REF!</v>
      </c>
      <c r="J15" s="345" t="e">
        <f>Summary!#REF!</f>
        <v>#REF!</v>
      </c>
      <c r="K15" s="931" t="e">
        <f>Summary!#REF!</f>
        <v>#REF!</v>
      </c>
    </row>
    <row r="16" spans="1:11" ht="12.75" hidden="1" customHeight="1" x14ac:dyDescent="0.2">
      <c r="A16" s="932"/>
      <c r="B16" s="112" t="e">
        <f>Summary!#REF!</f>
        <v>#REF!</v>
      </c>
      <c r="C16" s="86" t="e">
        <f>Summary!#REF!</f>
        <v>#REF!</v>
      </c>
      <c r="D16" s="86" t="e">
        <f>Summary!#REF!</f>
        <v>#REF!</v>
      </c>
      <c r="E16" s="112" t="e">
        <f>Summary!#REF!</f>
        <v>#REF!</v>
      </c>
      <c r="F16" s="86" t="e">
        <f>Summary!#REF!</f>
        <v>#REF!</v>
      </c>
      <c r="G16" s="86" t="e">
        <f>Summary!#REF!</f>
        <v>#REF!</v>
      </c>
      <c r="H16" s="86" t="e">
        <f>Summary!#REF!</f>
        <v>#REF!</v>
      </c>
      <c r="I16" s="345" t="e">
        <f>Summary!#REF!</f>
        <v>#REF!</v>
      </c>
      <c r="J16" s="345" t="e">
        <f>Summary!#REF!</f>
        <v>#REF!</v>
      </c>
      <c r="K16" s="931" t="e">
        <f>Summary!#REF!</f>
        <v>#REF!</v>
      </c>
    </row>
    <row r="17" spans="1:11" ht="12.75" hidden="1" customHeight="1" x14ac:dyDescent="0.2">
      <c r="A17" s="932"/>
      <c r="B17" s="112" t="e">
        <f>Summary!#REF!</f>
        <v>#REF!</v>
      </c>
      <c r="C17" s="86" t="e">
        <f>Summary!#REF!</f>
        <v>#REF!</v>
      </c>
      <c r="D17" s="86" t="e">
        <f>Summary!#REF!</f>
        <v>#REF!</v>
      </c>
      <c r="E17" s="112" t="e">
        <f>Summary!#REF!</f>
        <v>#REF!</v>
      </c>
      <c r="F17" s="86" t="e">
        <f>Summary!#REF!</f>
        <v>#REF!</v>
      </c>
      <c r="G17" s="86" t="e">
        <f>Summary!#REF!</f>
        <v>#REF!</v>
      </c>
      <c r="H17" s="86" t="e">
        <f>Summary!#REF!</f>
        <v>#REF!</v>
      </c>
      <c r="I17" s="345" t="e">
        <f>Summary!#REF!</f>
        <v>#REF!</v>
      </c>
      <c r="J17" s="345" t="e">
        <f>Summary!#REF!</f>
        <v>#REF!</v>
      </c>
      <c r="K17" s="931" t="e">
        <f>Summary!#REF!</f>
        <v>#REF!</v>
      </c>
    </row>
    <row r="18" spans="1:11" ht="12.75" hidden="1" customHeight="1" x14ac:dyDescent="0.2">
      <c r="A18" s="932"/>
      <c r="B18" s="112" t="e">
        <f>Summary!#REF!</f>
        <v>#REF!</v>
      </c>
      <c r="C18" s="86" t="e">
        <f>Summary!#REF!</f>
        <v>#REF!</v>
      </c>
      <c r="D18" s="86" t="e">
        <f>Summary!#REF!</f>
        <v>#REF!</v>
      </c>
      <c r="E18" s="112" t="e">
        <f>Summary!#REF!</f>
        <v>#REF!</v>
      </c>
      <c r="F18" s="86" t="e">
        <f>Summary!#REF!</f>
        <v>#REF!</v>
      </c>
      <c r="G18" s="86" t="e">
        <f>Summary!#REF!</f>
        <v>#REF!</v>
      </c>
      <c r="H18" s="86" t="e">
        <f>Summary!#REF!</f>
        <v>#REF!</v>
      </c>
      <c r="I18" s="345" t="e">
        <f>Summary!#REF!</f>
        <v>#REF!</v>
      </c>
      <c r="J18" s="345" t="e">
        <f>Summary!#REF!</f>
        <v>#REF!</v>
      </c>
      <c r="K18" s="931" t="e">
        <f>Summary!#REF!</f>
        <v>#REF!</v>
      </c>
    </row>
    <row r="19" spans="1:11" ht="12.75" hidden="1" customHeight="1" x14ac:dyDescent="0.2">
      <c r="A19" s="932"/>
      <c r="B19" s="112" t="e">
        <f>Summary!#REF!</f>
        <v>#REF!</v>
      </c>
      <c r="C19" s="86" t="e">
        <f>Summary!#REF!</f>
        <v>#REF!</v>
      </c>
      <c r="D19" s="86" t="e">
        <f>Summary!#REF!</f>
        <v>#REF!</v>
      </c>
      <c r="E19" s="112" t="e">
        <f>Summary!#REF!</f>
        <v>#REF!</v>
      </c>
      <c r="F19" s="86" t="e">
        <f>Summary!#REF!</f>
        <v>#REF!</v>
      </c>
      <c r="G19" s="86" t="e">
        <f>Summary!#REF!</f>
        <v>#REF!</v>
      </c>
      <c r="H19" s="86" t="e">
        <f>Summary!#REF!</f>
        <v>#REF!</v>
      </c>
      <c r="I19" s="345" t="e">
        <f>Summary!#REF!</f>
        <v>#REF!</v>
      </c>
      <c r="J19" s="345" t="e">
        <f>Summary!#REF!</f>
        <v>#REF!</v>
      </c>
      <c r="K19" s="931" t="e">
        <f>Summary!#REF!</f>
        <v>#REF!</v>
      </c>
    </row>
    <row r="20" spans="1:11" ht="12.75" hidden="1" customHeight="1" x14ac:dyDescent="0.2">
      <c r="A20" s="932"/>
      <c r="B20" s="112" t="e">
        <f>Summary!#REF!</f>
        <v>#REF!</v>
      </c>
      <c r="C20" s="86" t="e">
        <f>Summary!#REF!</f>
        <v>#REF!</v>
      </c>
      <c r="D20" s="86" t="e">
        <f>Summary!#REF!</f>
        <v>#REF!</v>
      </c>
      <c r="E20" s="112" t="e">
        <f>Summary!#REF!</f>
        <v>#REF!</v>
      </c>
      <c r="F20" s="86" t="e">
        <f>Summary!#REF!</f>
        <v>#REF!</v>
      </c>
      <c r="G20" s="86" t="e">
        <f>Summary!#REF!</f>
        <v>#REF!</v>
      </c>
      <c r="H20" s="86" t="e">
        <f>Summary!#REF!</f>
        <v>#REF!</v>
      </c>
      <c r="I20" s="345" t="e">
        <f>Summary!#REF!</f>
        <v>#REF!</v>
      </c>
      <c r="J20" s="345" t="e">
        <f>Summary!#REF!</f>
        <v>#REF!</v>
      </c>
      <c r="K20" s="931" t="e">
        <f>Summary!#REF!</f>
        <v>#REF!</v>
      </c>
    </row>
    <row r="21" spans="1:11" ht="12.75" hidden="1" customHeight="1" x14ac:dyDescent="0.2">
      <c r="A21" s="932"/>
      <c r="B21" s="112" t="e">
        <f>Summary!#REF!</f>
        <v>#REF!</v>
      </c>
      <c r="C21" s="86" t="e">
        <f>Summary!#REF!</f>
        <v>#REF!</v>
      </c>
      <c r="D21" s="86" t="e">
        <f>Summary!#REF!</f>
        <v>#REF!</v>
      </c>
      <c r="E21" s="112" t="e">
        <f>Summary!#REF!</f>
        <v>#REF!</v>
      </c>
      <c r="F21" s="86" t="e">
        <f>Summary!#REF!</f>
        <v>#REF!</v>
      </c>
      <c r="G21" s="86" t="e">
        <f>Summary!#REF!</f>
        <v>#REF!</v>
      </c>
      <c r="H21" s="86" t="e">
        <f>Summary!#REF!</f>
        <v>#REF!</v>
      </c>
      <c r="I21" s="345" t="e">
        <f>Summary!#REF!</f>
        <v>#REF!</v>
      </c>
      <c r="J21" s="345" t="e">
        <f>Summary!#REF!</f>
        <v>#REF!</v>
      </c>
      <c r="K21" s="931" t="e">
        <f>Summary!#REF!</f>
        <v>#REF!</v>
      </c>
    </row>
    <row r="22" spans="1:11" ht="12.75" hidden="1" customHeight="1" x14ac:dyDescent="0.2">
      <c r="A22" s="932"/>
      <c r="B22" s="112" t="e">
        <f>Summary!#REF!</f>
        <v>#REF!</v>
      </c>
      <c r="C22" s="86" t="e">
        <f>Summary!#REF!</f>
        <v>#REF!</v>
      </c>
      <c r="D22" s="86" t="e">
        <f>Summary!#REF!</f>
        <v>#REF!</v>
      </c>
      <c r="E22" s="112" t="e">
        <f>Summary!#REF!</f>
        <v>#REF!</v>
      </c>
      <c r="F22" s="86" t="e">
        <f>Summary!#REF!</f>
        <v>#REF!</v>
      </c>
      <c r="G22" s="86" t="e">
        <f>Summary!#REF!</f>
        <v>#REF!</v>
      </c>
      <c r="H22" s="86" t="e">
        <f>Summary!#REF!</f>
        <v>#REF!</v>
      </c>
      <c r="I22" s="345" t="e">
        <f>Summary!#REF!</f>
        <v>#REF!</v>
      </c>
      <c r="J22" s="345" t="e">
        <f>Summary!#REF!</f>
        <v>#REF!</v>
      </c>
      <c r="K22" s="931" t="e">
        <f>Summary!#REF!</f>
        <v>#REF!</v>
      </c>
    </row>
    <row r="23" spans="1:11" ht="12.75" hidden="1" customHeight="1" x14ac:dyDescent="0.2">
      <c r="A23" s="932"/>
      <c r="B23" s="112" t="e">
        <f>Summary!#REF!</f>
        <v>#REF!</v>
      </c>
      <c r="C23" s="86" t="e">
        <f>Summary!#REF!</f>
        <v>#REF!</v>
      </c>
      <c r="D23" s="86" t="e">
        <f>Summary!#REF!</f>
        <v>#REF!</v>
      </c>
      <c r="E23" s="112" t="e">
        <f>Summary!#REF!</f>
        <v>#REF!</v>
      </c>
      <c r="F23" s="86" t="e">
        <f>Summary!#REF!</f>
        <v>#REF!</v>
      </c>
      <c r="G23" s="86" t="e">
        <f>Summary!#REF!</f>
        <v>#REF!</v>
      </c>
      <c r="H23" s="86" t="e">
        <f>Summary!#REF!</f>
        <v>#REF!</v>
      </c>
      <c r="I23" s="345" t="e">
        <f>Summary!#REF!</f>
        <v>#REF!</v>
      </c>
      <c r="J23" s="345" t="e">
        <f>Summary!#REF!</f>
        <v>#REF!</v>
      </c>
      <c r="K23" s="931" t="e">
        <f>Summary!#REF!</f>
        <v>#REF!</v>
      </c>
    </row>
    <row r="24" spans="1:11" ht="12.75" hidden="1" customHeight="1" x14ac:dyDescent="0.2">
      <c r="A24" s="932"/>
      <c r="B24" s="112" t="e">
        <f>Summary!#REF!</f>
        <v>#REF!</v>
      </c>
      <c r="C24" s="86" t="e">
        <f>Summary!#REF!</f>
        <v>#REF!</v>
      </c>
      <c r="D24" s="86" t="e">
        <f>Summary!#REF!</f>
        <v>#REF!</v>
      </c>
      <c r="E24" s="112" t="e">
        <f>Summary!#REF!</f>
        <v>#REF!</v>
      </c>
      <c r="F24" s="86" t="e">
        <f>Summary!#REF!</f>
        <v>#REF!</v>
      </c>
      <c r="G24" s="86" t="e">
        <f>Summary!#REF!</f>
        <v>#REF!</v>
      </c>
      <c r="H24" s="86" t="e">
        <f>Summary!#REF!</f>
        <v>#REF!</v>
      </c>
      <c r="I24" s="345" t="e">
        <f>Summary!#REF!</f>
        <v>#REF!</v>
      </c>
      <c r="J24" s="345" t="e">
        <f>Summary!#REF!</f>
        <v>#REF!</v>
      </c>
      <c r="K24" s="931" t="e">
        <f>Summary!#REF!</f>
        <v>#REF!</v>
      </c>
    </row>
    <row r="25" spans="1:11" ht="12.75" hidden="1" customHeight="1" x14ac:dyDescent="0.2">
      <c r="A25" s="932"/>
      <c r="B25" s="112" t="e">
        <f>Summary!#REF!</f>
        <v>#REF!</v>
      </c>
      <c r="C25" s="86" t="e">
        <f>Summary!#REF!</f>
        <v>#REF!</v>
      </c>
      <c r="D25" s="86" t="e">
        <f>Summary!#REF!</f>
        <v>#REF!</v>
      </c>
      <c r="E25" s="112" t="e">
        <f>Summary!#REF!</f>
        <v>#REF!</v>
      </c>
      <c r="F25" s="86" t="e">
        <f>Summary!#REF!</f>
        <v>#REF!</v>
      </c>
      <c r="G25" s="86" t="e">
        <f>Summary!#REF!</f>
        <v>#REF!</v>
      </c>
      <c r="H25" s="86" t="e">
        <f>Summary!#REF!</f>
        <v>#REF!</v>
      </c>
      <c r="I25" s="345" t="e">
        <f>Summary!#REF!</f>
        <v>#REF!</v>
      </c>
      <c r="J25" s="345" t="e">
        <f>Summary!#REF!</f>
        <v>#REF!</v>
      </c>
      <c r="K25" s="931" t="e">
        <f>Summary!#REF!</f>
        <v>#REF!</v>
      </c>
    </row>
    <row r="26" spans="1:11" ht="12.75" hidden="1" customHeight="1" x14ac:dyDescent="0.2">
      <c r="A26" s="932"/>
      <c r="B26" s="112" t="e">
        <f>Summary!#REF!</f>
        <v>#REF!</v>
      </c>
      <c r="C26" s="86" t="e">
        <f>Summary!#REF!</f>
        <v>#REF!</v>
      </c>
      <c r="D26" s="86" t="e">
        <f>Summary!#REF!</f>
        <v>#REF!</v>
      </c>
      <c r="E26" s="112" t="e">
        <f>Summary!#REF!</f>
        <v>#REF!</v>
      </c>
      <c r="F26" s="86" t="e">
        <f>Summary!#REF!</f>
        <v>#REF!</v>
      </c>
      <c r="G26" s="86" t="e">
        <f>Summary!#REF!</f>
        <v>#REF!</v>
      </c>
      <c r="H26" s="86" t="e">
        <f>Summary!#REF!</f>
        <v>#REF!</v>
      </c>
      <c r="I26" s="345" t="e">
        <f>Summary!#REF!</f>
        <v>#REF!</v>
      </c>
      <c r="J26" s="345" t="e">
        <f>Summary!#REF!</f>
        <v>#REF!</v>
      </c>
      <c r="K26" s="931" t="e">
        <f>Summary!#REF!</f>
        <v>#REF!</v>
      </c>
    </row>
    <row r="27" spans="1:11" ht="12.75" hidden="1" customHeight="1" x14ac:dyDescent="0.2">
      <c r="A27" s="932"/>
      <c r="B27" s="112" t="e">
        <f>Summary!#REF!</f>
        <v>#REF!</v>
      </c>
      <c r="C27" s="86" t="e">
        <f>Summary!#REF!</f>
        <v>#REF!</v>
      </c>
      <c r="D27" s="86" t="e">
        <f>Summary!#REF!</f>
        <v>#REF!</v>
      </c>
      <c r="E27" s="112" t="e">
        <f>Summary!#REF!</f>
        <v>#REF!</v>
      </c>
      <c r="F27" s="86" t="e">
        <f>Summary!#REF!</f>
        <v>#REF!</v>
      </c>
      <c r="G27" s="86" t="e">
        <f>Summary!#REF!</f>
        <v>#REF!</v>
      </c>
      <c r="H27" s="86" t="e">
        <f>Summary!#REF!</f>
        <v>#REF!</v>
      </c>
      <c r="I27" s="345" t="e">
        <f>Summary!#REF!</f>
        <v>#REF!</v>
      </c>
      <c r="J27" s="345" t="e">
        <f>Summary!#REF!</f>
        <v>#REF!</v>
      </c>
      <c r="K27" s="931" t="e">
        <f>Summary!#REF!</f>
        <v>#REF!</v>
      </c>
    </row>
    <row r="28" spans="1:11" ht="12.75" hidden="1" customHeight="1" x14ac:dyDescent="0.2">
      <c r="A28" s="932"/>
      <c r="B28" s="112" t="e">
        <f>Summary!#REF!</f>
        <v>#REF!</v>
      </c>
      <c r="C28" s="86" t="e">
        <f>Summary!#REF!</f>
        <v>#REF!</v>
      </c>
      <c r="D28" s="86" t="e">
        <f>Summary!#REF!</f>
        <v>#REF!</v>
      </c>
      <c r="E28" s="112" t="e">
        <f>Summary!#REF!</f>
        <v>#REF!</v>
      </c>
      <c r="F28" s="86" t="e">
        <f>Summary!#REF!</f>
        <v>#REF!</v>
      </c>
      <c r="G28" s="86" t="e">
        <f>Summary!#REF!</f>
        <v>#REF!</v>
      </c>
      <c r="H28" s="86" t="e">
        <f>Summary!#REF!</f>
        <v>#REF!</v>
      </c>
      <c r="I28" s="345" t="e">
        <f>Summary!#REF!</f>
        <v>#REF!</v>
      </c>
      <c r="J28" s="345" t="e">
        <f>Summary!#REF!</f>
        <v>#REF!</v>
      </c>
      <c r="K28" s="931" t="e">
        <f>Summary!#REF!</f>
        <v>#REF!</v>
      </c>
    </row>
    <row r="29" spans="1:11" ht="12.75" hidden="1" customHeight="1" x14ac:dyDescent="0.2">
      <c r="A29" s="932"/>
      <c r="B29" s="112" t="e">
        <f>Summary!#REF!</f>
        <v>#REF!</v>
      </c>
      <c r="C29" s="86" t="e">
        <f>Summary!#REF!</f>
        <v>#REF!</v>
      </c>
      <c r="D29" s="86" t="e">
        <f>Summary!#REF!</f>
        <v>#REF!</v>
      </c>
      <c r="E29" s="112" t="e">
        <f>Summary!#REF!</f>
        <v>#REF!</v>
      </c>
      <c r="F29" s="86" t="e">
        <f>Summary!#REF!</f>
        <v>#REF!</v>
      </c>
      <c r="G29" s="86" t="e">
        <f>Summary!#REF!</f>
        <v>#REF!</v>
      </c>
      <c r="H29" s="86" t="e">
        <f>Summary!#REF!</f>
        <v>#REF!</v>
      </c>
      <c r="I29" s="345" t="e">
        <f>Summary!#REF!</f>
        <v>#REF!</v>
      </c>
      <c r="J29" s="345" t="e">
        <f>Summary!#REF!</f>
        <v>#REF!</v>
      </c>
      <c r="K29" s="931" t="e">
        <f>Summary!#REF!</f>
        <v>#REF!</v>
      </c>
    </row>
    <row r="30" spans="1:11" ht="12.75" hidden="1" customHeight="1" x14ac:dyDescent="0.2">
      <c r="A30" s="932"/>
      <c r="B30" s="112" t="e">
        <f>Summary!#REF!</f>
        <v>#REF!</v>
      </c>
      <c r="C30" s="86" t="e">
        <f>Summary!#REF!</f>
        <v>#REF!</v>
      </c>
      <c r="D30" s="86" t="e">
        <f>Summary!#REF!</f>
        <v>#REF!</v>
      </c>
      <c r="E30" s="112" t="e">
        <f>Summary!#REF!</f>
        <v>#REF!</v>
      </c>
      <c r="F30" s="86" t="e">
        <f>Summary!#REF!</f>
        <v>#REF!</v>
      </c>
      <c r="G30" s="86" t="e">
        <f>Summary!#REF!</f>
        <v>#REF!</v>
      </c>
      <c r="H30" s="86" t="e">
        <f>Summary!#REF!</f>
        <v>#REF!</v>
      </c>
      <c r="I30" s="345" t="e">
        <f>Summary!#REF!</f>
        <v>#REF!</v>
      </c>
      <c r="J30" s="345" t="e">
        <f>Summary!#REF!</f>
        <v>#REF!</v>
      </c>
      <c r="K30" s="931" t="e">
        <f>Summary!#REF!</f>
        <v>#REF!</v>
      </c>
    </row>
    <row r="31" spans="1:11" ht="12.75" hidden="1" customHeight="1" x14ac:dyDescent="0.2">
      <c r="A31" s="932"/>
      <c r="B31" s="112" t="e">
        <f>Summary!#REF!</f>
        <v>#REF!</v>
      </c>
      <c r="C31" s="86" t="e">
        <f>Summary!#REF!</f>
        <v>#REF!</v>
      </c>
      <c r="D31" s="86" t="e">
        <f>Summary!#REF!</f>
        <v>#REF!</v>
      </c>
      <c r="E31" s="112" t="e">
        <f>Summary!#REF!</f>
        <v>#REF!</v>
      </c>
      <c r="F31" s="86" t="e">
        <f>Summary!#REF!</f>
        <v>#REF!</v>
      </c>
      <c r="G31" s="86" t="e">
        <f>Summary!#REF!</f>
        <v>#REF!</v>
      </c>
      <c r="H31" s="86" t="e">
        <f>Summary!#REF!</f>
        <v>#REF!</v>
      </c>
      <c r="I31" s="345" t="e">
        <f>Summary!#REF!</f>
        <v>#REF!</v>
      </c>
      <c r="J31" s="345" t="e">
        <f>Summary!#REF!</f>
        <v>#REF!</v>
      </c>
      <c r="K31" s="931" t="e">
        <f>Summary!#REF!</f>
        <v>#REF!</v>
      </c>
    </row>
    <row r="32" spans="1:11" ht="12.75" hidden="1" customHeight="1" x14ac:dyDescent="0.2">
      <c r="A32" s="932"/>
      <c r="B32" s="112" t="e">
        <f>Summary!#REF!</f>
        <v>#REF!</v>
      </c>
      <c r="C32" s="86" t="e">
        <f>Summary!#REF!</f>
        <v>#REF!</v>
      </c>
      <c r="D32" s="86" t="e">
        <f>Summary!#REF!</f>
        <v>#REF!</v>
      </c>
      <c r="E32" s="112" t="e">
        <f>Summary!#REF!</f>
        <v>#REF!</v>
      </c>
      <c r="F32" s="86" t="e">
        <f>Summary!#REF!</f>
        <v>#REF!</v>
      </c>
      <c r="G32" s="86" t="e">
        <f>Summary!#REF!</f>
        <v>#REF!</v>
      </c>
      <c r="H32" s="86" t="e">
        <f>Summary!#REF!</f>
        <v>#REF!</v>
      </c>
      <c r="I32" s="345" t="e">
        <f>Summary!#REF!</f>
        <v>#REF!</v>
      </c>
      <c r="J32" s="345" t="e">
        <f>Summary!#REF!</f>
        <v>#REF!</v>
      </c>
      <c r="K32" s="931" t="e">
        <f>Summary!#REF!</f>
        <v>#REF!</v>
      </c>
    </row>
    <row r="33" spans="1:11" ht="12.75" hidden="1" customHeight="1" x14ac:dyDescent="0.2">
      <c r="A33" s="932"/>
      <c r="B33" s="112" t="e">
        <f>Summary!#REF!</f>
        <v>#REF!</v>
      </c>
      <c r="C33" s="86" t="e">
        <f>Summary!#REF!</f>
        <v>#REF!</v>
      </c>
      <c r="D33" s="86" t="e">
        <f>Summary!#REF!</f>
        <v>#REF!</v>
      </c>
      <c r="E33" s="112" t="e">
        <f>Summary!#REF!</f>
        <v>#REF!</v>
      </c>
      <c r="F33" s="86" t="e">
        <f>Summary!#REF!</f>
        <v>#REF!</v>
      </c>
      <c r="G33" s="86" t="e">
        <f>Summary!#REF!</f>
        <v>#REF!</v>
      </c>
      <c r="H33" s="86" t="e">
        <f>Summary!#REF!</f>
        <v>#REF!</v>
      </c>
      <c r="I33" s="345" t="e">
        <f>Summary!#REF!</f>
        <v>#REF!</v>
      </c>
      <c r="J33" s="345" t="e">
        <f>Summary!#REF!</f>
        <v>#REF!</v>
      </c>
      <c r="K33" s="931" t="e">
        <f>Summary!#REF!</f>
        <v>#REF!</v>
      </c>
    </row>
    <row r="34" spans="1:11" ht="12.75" hidden="1" customHeight="1" x14ac:dyDescent="0.2">
      <c r="A34" s="932"/>
      <c r="B34" s="112" t="e">
        <f>Summary!#REF!</f>
        <v>#REF!</v>
      </c>
      <c r="C34" s="86" t="e">
        <f>Summary!#REF!</f>
        <v>#REF!</v>
      </c>
      <c r="D34" s="86" t="e">
        <f>Summary!#REF!</f>
        <v>#REF!</v>
      </c>
      <c r="E34" s="112" t="e">
        <f>Summary!#REF!</f>
        <v>#REF!</v>
      </c>
      <c r="F34" s="86" t="e">
        <f>Summary!#REF!</f>
        <v>#REF!</v>
      </c>
      <c r="G34" s="86" t="e">
        <f>Summary!#REF!</f>
        <v>#REF!</v>
      </c>
      <c r="H34" s="86" t="e">
        <f>Summary!#REF!</f>
        <v>#REF!</v>
      </c>
      <c r="I34" s="345" t="e">
        <f>Summary!#REF!</f>
        <v>#REF!</v>
      </c>
      <c r="J34" s="345" t="e">
        <f>Summary!#REF!</f>
        <v>#REF!</v>
      </c>
      <c r="K34" s="931" t="e">
        <f>Summary!#REF!</f>
        <v>#REF!</v>
      </c>
    </row>
    <row r="35" spans="1:11" ht="12.75" hidden="1" customHeight="1" x14ac:dyDescent="0.2">
      <c r="A35" s="932"/>
      <c r="B35" s="112" t="e">
        <f>Summary!#REF!</f>
        <v>#REF!</v>
      </c>
      <c r="C35" s="86" t="e">
        <f>Summary!#REF!</f>
        <v>#REF!</v>
      </c>
      <c r="D35" s="86" t="e">
        <f>Summary!#REF!</f>
        <v>#REF!</v>
      </c>
      <c r="E35" s="112" t="e">
        <f>Summary!#REF!</f>
        <v>#REF!</v>
      </c>
      <c r="F35" s="86" t="e">
        <f>Summary!#REF!</f>
        <v>#REF!</v>
      </c>
      <c r="G35" s="86" t="e">
        <f>Summary!#REF!</f>
        <v>#REF!</v>
      </c>
      <c r="H35" s="86" t="e">
        <f>Summary!#REF!</f>
        <v>#REF!</v>
      </c>
      <c r="I35" s="345" t="e">
        <f>Summary!#REF!</f>
        <v>#REF!</v>
      </c>
      <c r="J35" s="345" t="e">
        <f>Summary!#REF!</f>
        <v>#REF!</v>
      </c>
      <c r="K35" s="931" t="e">
        <f>Summary!#REF!</f>
        <v>#REF!</v>
      </c>
    </row>
    <row r="36" spans="1:11" ht="12.75" hidden="1" customHeight="1" x14ac:dyDescent="0.2">
      <c r="A36" s="932"/>
      <c r="B36" s="112" t="e">
        <f>Summary!#REF!</f>
        <v>#REF!</v>
      </c>
      <c r="C36" s="86" t="e">
        <f>Summary!#REF!</f>
        <v>#REF!</v>
      </c>
      <c r="D36" s="86" t="e">
        <f>Summary!#REF!</f>
        <v>#REF!</v>
      </c>
      <c r="E36" s="112" t="e">
        <f>Summary!#REF!</f>
        <v>#REF!</v>
      </c>
      <c r="F36" s="86" t="e">
        <f>Summary!#REF!</f>
        <v>#REF!</v>
      </c>
      <c r="G36" s="86" t="e">
        <f>Summary!#REF!</f>
        <v>#REF!</v>
      </c>
      <c r="H36" s="86" t="e">
        <f>Summary!#REF!</f>
        <v>#REF!</v>
      </c>
      <c r="I36" s="345" t="e">
        <f>Summary!#REF!</f>
        <v>#REF!</v>
      </c>
      <c r="J36" s="345" t="e">
        <f>Summary!#REF!</f>
        <v>#REF!</v>
      </c>
      <c r="K36" s="931" t="e">
        <f>Summary!#REF!</f>
        <v>#REF!</v>
      </c>
    </row>
    <row r="37" spans="1:11" ht="12.75" hidden="1" customHeight="1" x14ac:dyDescent="0.2">
      <c r="A37" s="932"/>
      <c r="B37" s="112" t="e">
        <f>Summary!#REF!</f>
        <v>#REF!</v>
      </c>
      <c r="C37" s="86" t="e">
        <f>Summary!#REF!</f>
        <v>#REF!</v>
      </c>
      <c r="D37" s="86" t="e">
        <f>Summary!#REF!</f>
        <v>#REF!</v>
      </c>
      <c r="E37" s="112" t="e">
        <f>Summary!#REF!</f>
        <v>#REF!</v>
      </c>
      <c r="F37" s="86" t="e">
        <f>Summary!#REF!</f>
        <v>#REF!</v>
      </c>
      <c r="G37" s="86" t="e">
        <f>Summary!#REF!</f>
        <v>#REF!</v>
      </c>
      <c r="H37" s="86" t="e">
        <f>Summary!#REF!</f>
        <v>#REF!</v>
      </c>
      <c r="I37" s="345" t="e">
        <f>Summary!#REF!</f>
        <v>#REF!</v>
      </c>
      <c r="J37" s="345" t="e">
        <f>Summary!#REF!</f>
        <v>#REF!</v>
      </c>
      <c r="K37" s="931" t="e">
        <f>Summary!#REF!</f>
        <v>#REF!</v>
      </c>
    </row>
    <row r="38" spans="1:11" ht="12.75" hidden="1" customHeight="1" x14ac:dyDescent="0.2">
      <c r="A38" s="932"/>
      <c r="B38" s="112" t="e">
        <f>Summary!#REF!</f>
        <v>#REF!</v>
      </c>
      <c r="C38" s="86" t="e">
        <f>Summary!#REF!</f>
        <v>#REF!</v>
      </c>
      <c r="D38" s="86" t="e">
        <f>Summary!#REF!</f>
        <v>#REF!</v>
      </c>
      <c r="E38" s="112" t="e">
        <f>Summary!#REF!</f>
        <v>#REF!</v>
      </c>
      <c r="F38" s="86" t="e">
        <f>Summary!#REF!</f>
        <v>#REF!</v>
      </c>
      <c r="G38" s="86" t="e">
        <f>Summary!#REF!</f>
        <v>#REF!</v>
      </c>
      <c r="H38" s="86" t="e">
        <f>Summary!#REF!</f>
        <v>#REF!</v>
      </c>
      <c r="I38" s="345" t="e">
        <f>Summary!#REF!</f>
        <v>#REF!</v>
      </c>
      <c r="J38" s="345" t="e">
        <f>Summary!#REF!</f>
        <v>#REF!</v>
      </c>
      <c r="K38" s="931" t="e">
        <f>Summary!#REF!</f>
        <v>#REF!</v>
      </c>
    </row>
    <row r="39" spans="1:11" ht="12.75" hidden="1" customHeight="1" x14ac:dyDescent="0.2">
      <c r="A39" s="932"/>
      <c r="B39" s="112" t="e">
        <f>Summary!#REF!</f>
        <v>#REF!</v>
      </c>
      <c r="C39" s="86" t="e">
        <f>Summary!#REF!</f>
        <v>#REF!</v>
      </c>
      <c r="D39" s="86" t="e">
        <f>Summary!#REF!</f>
        <v>#REF!</v>
      </c>
      <c r="E39" s="112" t="e">
        <f>Summary!#REF!</f>
        <v>#REF!</v>
      </c>
      <c r="F39" s="86" t="e">
        <f>Summary!#REF!</f>
        <v>#REF!</v>
      </c>
      <c r="G39" s="86" t="e">
        <f>Summary!#REF!</f>
        <v>#REF!</v>
      </c>
      <c r="H39" s="86" t="e">
        <f>Summary!#REF!</f>
        <v>#REF!</v>
      </c>
      <c r="I39" s="345" t="e">
        <f>Summary!#REF!</f>
        <v>#REF!</v>
      </c>
      <c r="J39" s="345" t="e">
        <f>Summary!#REF!</f>
        <v>#REF!</v>
      </c>
      <c r="K39" s="931" t="e">
        <f>Summary!#REF!</f>
        <v>#REF!</v>
      </c>
    </row>
    <row r="40" spans="1:11" ht="12.75" hidden="1" customHeight="1" x14ac:dyDescent="0.2">
      <c r="A40" s="932"/>
      <c r="B40" s="112" t="e">
        <f>Summary!#REF!</f>
        <v>#REF!</v>
      </c>
      <c r="C40" s="86" t="e">
        <f>Summary!#REF!</f>
        <v>#REF!</v>
      </c>
      <c r="D40" s="86" t="e">
        <f>Summary!#REF!</f>
        <v>#REF!</v>
      </c>
      <c r="E40" s="112" t="e">
        <f>Summary!#REF!</f>
        <v>#REF!</v>
      </c>
      <c r="F40" s="86" t="e">
        <f>Summary!#REF!</f>
        <v>#REF!</v>
      </c>
      <c r="G40" s="86" t="e">
        <f>Summary!#REF!</f>
        <v>#REF!</v>
      </c>
      <c r="H40" s="86" t="e">
        <f>Summary!#REF!</f>
        <v>#REF!</v>
      </c>
      <c r="I40" s="345" t="e">
        <f>Summary!#REF!</f>
        <v>#REF!</v>
      </c>
      <c r="J40" s="345" t="e">
        <f>Summary!#REF!</f>
        <v>#REF!</v>
      </c>
      <c r="K40" s="931" t="e">
        <f>Summary!#REF!</f>
        <v>#REF!</v>
      </c>
    </row>
    <row r="41" spans="1:11" ht="12.75" hidden="1" customHeight="1" x14ac:dyDescent="0.2">
      <c r="A41" s="932"/>
      <c r="B41" s="112" t="e">
        <f>Summary!#REF!</f>
        <v>#REF!</v>
      </c>
      <c r="C41" s="86" t="e">
        <f>Summary!#REF!</f>
        <v>#REF!</v>
      </c>
      <c r="D41" s="86" t="e">
        <f>Summary!#REF!</f>
        <v>#REF!</v>
      </c>
      <c r="E41" s="112" t="e">
        <f>Summary!#REF!</f>
        <v>#REF!</v>
      </c>
      <c r="F41" s="86" t="e">
        <f>Summary!#REF!</f>
        <v>#REF!</v>
      </c>
      <c r="G41" s="86" t="e">
        <f>Summary!#REF!</f>
        <v>#REF!</v>
      </c>
      <c r="H41" s="86" t="e">
        <f>Summary!#REF!</f>
        <v>#REF!</v>
      </c>
      <c r="I41" s="345" t="e">
        <f>Summary!#REF!</f>
        <v>#REF!</v>
      </c>
      <c r="J41" s="345" t="e">
        <f>Summary!#REF!</f>
        <v>#REF!</v>
      </c>
      <c r="K41" s="931" t="e">
        <f>Summary!#REF!</f>
        <v>#REF!</v>
      </c>
    </row>
    <row r="42" spans="1:11" ht="12.75" hidden="1" customHeight="1" x14ac:dyDescent="0.2">
      <c r="A42" s="932"/>
      <c r="B42" s="112" t="e">
        <f>Summary!#REF!</f>
        <v>#REF!</v>
      </c>
      <c r="C42" s="86" t="e">
        <f>Summary!#REF!</f>
        <v>#REF!</v>
      </c>
      <c r="D42" s="86" t="e">
        <f>Summary!#REF!</f>
        <v>#REF!</v>
      </c>
      <c r="E42" s="112" t="e">
        <f>Summary!#REF!</f>
        <v>#REF!</v>
      </c>
      <c r="F42" s="86" t="e">
        <f>Summary!#REF!</f>
        <v>#REF!</v>
      </c>
      <c r="G42" s="86" t="e">
        <f>Summary!#REF!</f>
        <v>#REF!</v>
      </c>
      <c r="H42" s="86" t="e">
        <f>Summary!#REF!</f>
        <v>#REF!</v>
      </c>
      <c r="I42" s="345" t="e">
        <f>Summary!#REF!</f>
        <v>#REF!</v>
      </c>
      <c r="J42" s="345" t="e">
        <f>Summary!#REF!</f>
        <v>#REF!</v>
      </c>
      <c r="K42" s="931" t="e">
        <f>Summary!#REF!</f>
        <v>#REF!</v>
      </c>
    </row>
    <row r="43" spans="1:11" ht="12.75" hidden="1" customHeight="1" x14ac:dyDescent="0.2">
      <c r="A43" s="932"/>
      <c r="B43" s="112" t="e">
        <f>Summary!#REF!</f>
        <v>#REF!</v>
      </c>
      <c r="C43" s="86" t="e">
        <f>Summary!#REF!</f>
        <v>#REF!</v>
      </c>
      <c r="D43" s="86" t="e">
        <f>Summary!#REF!</f>
        <v>#REF!</v>
      </c>
      <c r="E43" s="112" t="e">
        <f>Summary!#REF!</f>
        <v>#REF!</v>
      </c>
      <c r="F43" s="86" t="e">
        <f>Summary!#REF!</f>
        <v>#REF!</v>
      </c>
      <c r="G43" s="86" t="e">
        <f>Summary!#REF!</f>
        <v>#REF!</v>
      </c>
      <c r="H43" s="86" t="e">
        <f>Summary!#REF!</f>
        <v>#REF!</v>
      </c>
      <c r="I43" s="345" t="e">
        <f>Summary!#REF!</f>
        <v>#REF!</v>
      </c>
      <c r="J43" s="345" t="e">
        <f>Summary!#REF!</f>
        <v>#REF!</v>
      </c>
      <c r="K43" s="931" t="e">
        <f>Summary!#REF!</f>
        <v>#REF!</v>
      </c>
    </row>
    <row r="44" spans="1:11" ht="12.75" hidden="1" customHeight="1" x14ac:dyDescent="0.2">
      <c r="A44" s="932"/>
      <c r="B44" s="112" t="e">
        <f>Summary!#REF!</f>
        <v>#REF!</v>
      </c>
      <c r="C44" s="86" t="e">
        <f>Summary!#REF!</f>
        <v>#REF!</v>
      </c>
      <c r="D44" s="86" t="e">
        <f>Summary!#REF!</f>
        <v>#REF!</v>
      </c>
      <c r="E44" s="112" t="e">
        <f>Summary!#REF!</f>
        <v>#REF!</v>
      </c>
      <c r="F44" s="86" t="e">
        <f>Summary!#REF!</f>
        <v>#REF!</v>
      </c>
      <c r="G44" s="86" t="e">
        <f>Summary!#REF!</f>
        <v>#REF!</v>
      </c>
      <c r="H44" s="86" t="e">
        <f>Summary!#REF!</f>
        <v>#REF!</v>
      </c>
      <c r="I44" s="345" t="e">
        <f>Summary!#REF!</f>
        <v>#REF!</v>
      </c>
      <c r="J44" s="345" t="e">
        <f>Summary!#REF!</f>
        <v>#REF!</v>
      </c>
      <c r="K44" s="931" t="e">
        <f>Summary!#REF!</f>
        <v>#REF!</v>
      </c>
    </row>
    <row r="45" spans="1:11" ht="12.75" hidden="1" customHeight="1" x14ac:dyDescent="0.2">
      <c r="A45" s="932"/>
      <c r="B45" s="112" t="e">
        <f>Summary!#REF!</f>
        <v>#REF!</v>
      </c>
      <c r="C45" s="86" t="e">
        <f>Summary!#REF!</f>
        <v>#REF!</v>
      </c>
      <c r="D45" s="86" t="e">
        <f>Summary!#REF!</f>
        <v>#REF!</v>
      </c>
      <c r="E45" s="112" t="e">
        <f>Summary!#REF!</f>
        <v>#REF!</v>
      </c>
      <c r="F45" s="86" t="e">
        <f>Summary!#REF!</f>
        <v>#REF!</v>
      </c>
      <c r="G45" s="86" t="e">
        <f>Summary!#REF!</f>
        <v>#REF!</v>
      </c>
      <c r="H45" s="86" t="e">
        <f>Summary!#REF!</f>
        <v>#REF!</v>
      </c>
      <c r="I45" s="345" t="e">
        <f>Summary!#REF!</f>
        <v>#REF!</v>
      </c>
      <c r="J45" s="345" t="e">
        <f>Summary!#REF!</f>
        <v>#REF!</v>
      </c>
      <c r="K45" s="931" t="e">
        <f>Summary!#REF!</f>
        <v>#REF!</v>
      </c>
    </row>
    <row r="46" spans="1:11" ht="12.75" hidden="1" customHeight="1" x14ac:dyDescent="0.2">
      <c r="A46" s="932"/>
      <c r="B46" s="112" t="e">
        <f>Summary!#REF!</f>
        <v>#REF!</v>
      </c>
      <c r="C46" s="86" t="e">
        <f>Summary!#REF!</f>
        <v>#REF!</v>
      </c>
      <c r="D46" s="86" t="e">
        <f>Summary!#REF!</f>
        <v>#REF!</v>
      </c>
      <c r="E46" s="112" t="e">
        <f>Summary!#REF!</f>
        <v>#REF!</v>
      </c>
      <c r="F46" s="86" t="e">
        <f>Summary!#REF!</f>
        <v>#REF!</v>
      </c>
      <c r="G46" s="86" t="e">
        <f>Summary!#REF!</f>
        <v>#REF!</v>
      </c>
      <c r="H46" s="86" t="e">
        <f>Summary!#REF!</f>
        <v>#REF!</v>
      </c>
      <c r="I46" s="345" t="e">
        <f>Summary!#REF!</f>
        <v>#REF!</v>
      </c>
      <c r="J46" s="345" t="e">
        <f>Summary!#REF!</f>
        <v>#REF!</v>
      </c>
      <c r="K46" s="931" t="e">
        <f>Summary!#REF!</f>
        <v>#REF!</v>
      </c>
    </row>
    <row r="47" spans="1:11" ht="12.75" hidden="1" customHeight="1" x14ac:dyDescent="0.2">
      <c r="A47" s="932"/>
      <c r="B47" s="112" t="e">
        <f>Summary!#REF!</f>
        <v>#REF!</v>
      </c>
      <c r="C47" s="86" t="e">
        <f>Summary!#REF!</f>
        <v>#REF!</v>
      </c>
      <c r="D47" s="86" t="e">
        <f>Summary!#REF!</f>
        <v>#REF!</v>
      </c>
      <c r="E47" s="112" t="e">
        <f>Summary!#REF!</f>
        <v>#REF!</v>
      </c>
      <c r="F47" s="86" t="e">
        <f>Summary!#REF!</f>
        <v>#REF!</v>
      </c>
      <c r="G47" s="86" t="e">
        <f>Summary!#REF!</f>
        <v>#REF!</v>
      </c>
      <c r="H47" s="86" t="e">
        <f>Summary!#REF!</f>
        <v>#REF!</v>
      </c>
      <c r="I47" s="345" t="e">
        <f>Summary!#REF!</f>
        <v>#REF!</v>
      </c>
      <c r="J47" s="345" t="e">
        <f>Summary!#REF!</f>
        <v>#REF!</v>
      </c>
      <c r="K47" s="931" t="e">
        <f>Summary!#REF!</f>
        <v>#REF!</v>
      </c>
    </row>
    <row r="48" spans="1:11" ht="12.75" hidden="1" customHeight="1" x14ac:dyDescent="0.2">
      <c r="A48" s="932"/>
      <c r="B48" s="112" t="e">
        <f>Summary!#REF!</f>
        <v>#REF!</v>
      </c>
      <c r="C48" s="86" t="e">
        <f>Summary!#REF!</f>
        <v>#REF!</v>
      </c>
      <c r="D48" s="86" t="e">
        <f>Summary!#REF!</f>
        <v>#REF!</v>
      </c>
      <c r="E48" s="112" t="e">
        <f>Summary!#REF!</f>
        <v>#REF!</v>
      </c>
      <c r="F48" s="86" t="e">
        <f>Summary!#REF!</f>
        <v>#REF!</v>
      </c>
      <c r="G48" s="86" t="e">
        <f>Summary!#REF!</f>
        <v>#REF!</v>
      </c>
      <c r="H48" s="86" t="e">
        <f>Summary!#REF!</f>
        <v>#REF!</v>
      </c>
      <c r="I48" s="345" t="e">
        <f>Summary!#REF!</f>
        <v>#REF!</v>
      </c>
      <c r="J48" s="345" t="e">
        <f>Summary!#REF!</f>
        <v>#REF!</v>
      </c>
      <c r="K48" s="931" t="e">
        <f>Summary!#REF!</f>
        <v>#REF!</v>
      </c>
    </row>
    <row r="49" spans="1:11" ht="12.75" hidden="1" customHeight="1" x14ac:dyDescent="0.2">
      <c r="A49" s="932"/>
      <c r="B49" s="112" t="e">
        <f>Summary!#REF!</f>
        <v>#REF!</v>
      </c>
      <c r="C49" s="86" t="e">
        <f>Summary!#REF!</f>
        <v>#REF!</v>
      </c>
      <c r="D49" s="86" t="e">
        <f>Summary!#REF!</f>
        <v>#REF!</v>
      </c>
      <c r="E49" s="112" t="e">
        <f>Summary!#REF!</f>
        <v>#REF!</v>
      </c>
      <c r="F49" s="86" t="e">
        <f>Summary!#REF!</f>
        <v>#REF!</v>
      </c>
      <c r="G49" s="86" t="e">
        <f>Summary!#REF!</f>
        <v>#REF!</v>
      </c>
      <c r="H49" s="86" t="e">
        <f>Summary!#REF!</f>
        <v>#REF!</v>
      </c>
      <c r="I49" s="345" t="e">
        <f>Summary!#REF!</f>
        <v>#REF!</v>
      </c>
      <c r="J49" s="345" t="e">
        <f>Summary!#REF!</f>
        <v>#REF!</v>
      </c>
      <c r="K49" s="931" t="e">
        <f>Summary!#REF!</f>
        <v>#REF!</v>
      </c>
    </row>
    <row r="50" spans="1:11" ht="12.75" hidden="1" customHeight="1" x14ac:dyDescent="0.2">
      <c r="A50" s="932"/>
      <c r="B50" s="112" t="e">
        <f>Summary!#REF!</f>
        <v>#REF!</v>
      </c>
      <c r="C50" s="86" t="e">
        <f>Summary!#REF!</f>
        <v>#REF!</v>
      </c>
      <c r="D50" s="86" t="e">
        <f>Summary!#REF!</f>
        <v>#REF!</v>
      </c>
      <c r="E50" s="112" t="e">
        <f>Summary!#REF!</f>
        <v>#REF!</v>
      </c>
      <c r="F50" s="86" t="e">
        <f>Summary!#REF!</f>
        <v>#REF!</v>
      </c>
      <c r="G50" s="86" t="e">
        <f>Summary!#REF!</f>
        <v>#REF!</v>
      </c>
      <c r="H50" s="86" t="e">
        <f>Summary!#REF!</f>
        <v>#REF!</v>
      </c>
      <c r="I50" s="345" t="e">
        <f>Summary!#REF!</f>
        <v>#REF!</v>
      </c>
      <c r="J50" s="345" t="e">
        <f>Summary!#REF!</f>
        <v>#REF!</v>
      </c>
      <c r="K50" s="931" t="e">
        <f>Summary!#REF!</f>
        <v>#REF!</v>
      </c>
    </row>
    <row r="51" spans="1:11" ht="12.75" hidden="1" customHeight="1" x14ac:dyDescent="0.2">
      <c r="A51" s="932"/>
      <c r="B51" s="112" t="e">
        <f>Summary!#REF!</f>
        <v>#REF!</v>
      </c>
      <c r="C51" s="86" t="e">
        <f>Summary!#REF!</f>
        <v>#REF!</v>
      </c>
      <c r="D51" s="86" t="e">
        <f>Summary!#REF!</f>
        <v>#REF!</v>
      </c>
      <c r="E51" s="112" t="e">
        <f>Summary!#REF!</f>
        <v>#REF!</v>
      </c>
      <c r="F51" s="86" t="e">
        <f>Summary!#REF!</f>
        <v>#REF!</v>
      </c>
      <c r="G51" s="86" t="e">
        <f>Summary!#REF!</f>
        <v>#REF!</v>
      </c>
      <c r="H51" s="86" t="e">
        <f>Summary!#REF!</f>
        <v>#REF!</v>
      </c>
      <c r="I51" s="345" t="e">
        <f>Summary!#REF!</f>
        <v>#REF!</v>
      </c>
      <c r="J51" s="345" t="e">
        <f>Summary!#REF!</f>
        <v>#REF!</v>
      </c>
      <c r="K51" s="931" t="e">
        <f>Summary!#REF!</f>
        <v>#REF!</v>
      </c>
    </row>
    <row r="52" spans="1:11" ht="12.75" hidden="1" customHeight="1" x14ac:dyDescent="0.2">
      <c r="A52" s="932"/>
      <c r="B52" s="112" t="e">
        <f>Summary!#REF!</f>
        <v>#REF!</v>
      </c>
      <c r="C52" s="86" t="e">
        <f>Summary!#REF!</f>
        <v>#REF!</v>
      </c>
      <c r="D52" s="86" t="e">
        <f>Summary!#REF!</f>
        <v>#REF!</v>
      </c>
      <c r="E52" s="112" t="e">
        <f>Summary!#REF!</f>
        <v>#REF!</v>
      </c>
      <c r="F52" s="86" t="e">
        <f>Summary!#REF!</f>
        <v>#REF!</v>
      </c>
      <c r="G52" s="86" t="e">
        <f>Summary!#REF!</f>
        <v>#REF!</v>
      </c>
      <c r="H52" s="86" t="e">
        <f>Summary!#REF!</f>
        <v>#REF!</v>
      </c>
      <c r="I52" s="345" t="e">
        <f>Summary!#REF!</f>
        <v>#REF!</v>
      </c>
      <c r="J52" s="345" t="e">
        <f>Summary!#REF!</f>
        <v>#REF!</v>
      </c>
      <c r="K52" s="931" t="e">
        <f>Summary!#REF!</f>
        <v>#REF!</v>
      </c>
    </row>
    <row r="53" spans="1:11" ht="12.75" hidden="1" customHeight="1" x14ac:dyDescent="0.2">
      <c r="A53" s="932"/>
      <c r="B53" s="112" t="e">
        <f>Summary!#REF!</f>
        <v>#REF!</v>
      </c>
      <c r="C53" s="86" t="e">
        <f>Summary!#REF!</f>
        <v>#REF!</v>
      </c>
      <c r="D53" s="86" t="e">
        <f>Summary!#REF!</f>
        <v>#REF!</v>
      </c>
      <c r="E53" s="112" t="e">
        <f>Summary!#REF!</f>
        <v>#REF!</v>
      </c>
      <c r="F53" s="86" t="e">
        <f>Summary!#REF!</f>
        <v>#REF!</v>
      </c>
      <c r="G53" s="86" t="e">
        <f>Summary!#REF!</f>
        <v>#REF!</v>
      </c>
      <c r="H53" s="86" t="e">
        <f>Summary!#REF!</f>
        <v>#REF!</v>
      </c>
      <c r="I53" s="345" t="e">
        <f>Summary!#REF!</f>
        <v>#REF!</v>
      </c>
      <c r="J53" s="345" t="e">
        <f>Summary!#REF!</f>
        <v>#REF!</v>
      </c>
      <c r="K53" s="931" t="e">
        <f>Summary!#REF!</f>
        <v>#REF!</v>
      </c>
    </row>
    <row r="54" spans="1:11" ht="12.75" hidden="1" customHeight="1" x14ac:dyDescent="0.2">
      <c r="A54" s="932"/>
      <c r="B54" s="112" t="e">
        <f>Summary!#REF!</f>
        <v>#REF!</v>
      </c>
      <c r="C54" s="86" t="e">
        <f>Summary!#REF!</f>
        <v>#REF!</v>
      </c>
      <c r="D54" s="86" t="e">
        <f>Summary!#REF!</f>
        <v>#REF!</v>
      </c>
      <c r="E54" s="112" t="e">
        <f>Summary!#REF!</f>
        <v>#REF!</v>
      </c>
      <c r="F54" s="86" t="e">
        <f>Summary!#REF!</f>
        <v>#REF!</v>
      </c>
      <c r="G54" s="86" t="e">
        <f>Summary!#REF!</f>
        <v>#REF!</v>
      </c>
      <c r="H54" s="86" t="e">
        <f>Summary!#REF!</f>
        <v>#REF!</v>
      </c>
      <c r="I54" s="345" t="e">
        <f>Summary!#REF!</f>
        <v>#REF!</v>
      </c>
      <c r="J54" s="345" t="e">
        <f>Summary!#REF!</f>
        <v>#REF!</v>
      </c>
      <c r="K54" s="931" t="e">
        <f>Summary!#REF!</f>
        <v>#REF!</v>
      </c>
    </row>
    <row r="55" spans="1:11" ht="12.75" hidden="1" customHeight="1" x14ac:dyDescent="0.2">
      <c r="A55" s="932"/>
      <c r="B55" s="112" t="e">
        <f>Summary!#REF!</f>
        <v>#REF!</v>
      </c>
      <c r="C55" s="86" t="e">
        <f>Summary!#REF!</f>
        <v>#REF!</v>
      </c>
      <c r="D55" s="86" t="e">
        <f>Summary!#REF!</f>
        <v>#REF!</v>
      </c>
      <c r="E55" s="112" t="e">
        <f>Summary!#REF!</f>
        <v>#REF!</v>
      </c>
      <c r="F55" s="86" t="e">
        <f>Summary!#REF!</f>
        <v>#REF!</v>
      </c>
      <c r="G55" s="86" t="e">
        <f>Summary!#REF!</f>
        <v>#REF!</v>
      </c>
      <c r="H55" s="86" t="e">
        <f>Summary!#REF!</f>
        <v>#REF!</v>
      </c>
      <c r="I55" s="345" t="e">
        <f>Summary!#REF!</f>
        <v>#REF!</v>
      </c>
      <c r="J55" s="345" t="e">
        <f>Summary!#REF!</f>
        <v>#REF!</v>
      </c>
      <c r="K55" s="931" t="e">
        <f>Summary!#REF!</f>
        <v>#REF!</v>
      </c>
    </row>
    <row r="56" spans="1:11" ht="12.75" hidden="1" customHeight="1" x14ac:dyDescent="0.2">
      <c r="A56" s="932"/>
      <c r="B56" s="112" t="e">
        <f>Summary!#REF!</f>
        <v>#REF!</v>
      </c>
      <c r="C56" s="86" t="e">
        <f>Summary!#REF!</f>
        <v>#REF!</v>
      </c>
      <c r="D56" s="86" t="e">
        <f>Summary!#REF!</f>
        <v>#REF!</v>
      </c>
      <c r="E56" s="112" t="e">
        <f>Summary!#REF!</f>
        <v>#REF!</v>
      </c>
      <c r="F56" s="86" t="e">
        <f>Summary!#REF!</f>
        <v>#REF!</v>
      </c>
      <c r="G56" s="86" t="e">
        <f>Summary!#REF!</f>
        <v>#REF!</v>
      </c>
      <c r="H56" s="86" t="e">
        <f>Summary!#REF!</f>
        <v>#REF!</v>
      </c>
      <c r="I56" s="345" t="e">
        <f>Summary!#REF!</f>
        <v>#REF!</v>
      </c>
      <c r="J56" s="345" t="e">
        <f>Summary!#REF!</f>
        <v>#REF!</v>
      </c>
      <c r="K56" s="931" t="e">
        <f>Summary!#REF!</f>
        <v>#REF!</v>
      </c>
    </row>
    <row r="57" spans="1:11" ht="12.75" hidden="1" customHeight="1" x14ac:dyDescent="0.2">
      <c r="A57" s="932"/>
      <c r="B57" s="112" t="e">
        <f>Summary!#REF!</f>
        <v>#REF!</v>
      </c>
      <c r="C57" s="86" t="e">
        <f>Summary!#REF!</f>
        <v>#REF!</v>
      </c>
      <c r="D57" s="86" t="e">
        <f>Summary!#REF!</f>
        <v>#REF!</v>
      </c>
      <c r="E57" s="112" t="e">
        <f>Summary!#REF!</f>
        <v>#REF!</v>
      </c>
      <c r="F57" s="86" t="e">
        <f>Summary!#REF!</f>
        <v>#REF!</v>
      </c>
      <c r="G57" s="86" t="e">
        <f>Summary!#REF!</f>
        <v>#REF!</v>
      </c>
      <c r="H57" s="86" t="e">
        <f>Summary!#REF!</f>
        <v>#REF!</v>
      </c>
      <c r="I57" s="345" t="e">
        <f>Summary!#REF!</f>
        <v>#REF!</v>
      </c>
      <c r="J57" s="345" t="e">
        <f>Summary!#REF!</f>
        <v>#REF!</v>
      </c>
      <c r="K57" s="931" t="e">
        <f>Summary!#REF!</f>
        <v>#REF!</v>
      </c>
    </row>
    <row r="58" spans="1:11" ht="12.75" hidden="1" customHeight="1" x14ac:dyDescent="0.2">
      <c r="A58" s="932"/>
      <c r="B58" s="112" t="e">
        <f>Summary!#REF!</f>
        <v>#REF!</v>
      </c>
      <c r="C58" s="86" t="e">
        <f>Summary!#REF!</f>
        <v>#REF!</v>
      </c>
      <c r="D58" s="86" t="e">
        <f>Summary!#REF!</f>
        <v>#REF!</v>
      </c>
      <c r="E58" s="112" t="e">
        <f>Summary!#REF!</f>
        <v>#REF!</v>
      </c>
      <c r="F58" s="86" t="e">
        <f>Summary!#REF!</f>
        <v>#REF!</v>
      </c>
      <c r="G58" s="86" t="e">
        <f>Summary!#REF!</f>
        <v>#REF!</v>
      </c>
      <c r="H58" s="86" t="e">
        <f>Summary!#REF!</f>
        <v>#REF!</v>
      </c>
      <c r="I58" s="345" t="e">
        <f>Summary!#REF!</f>
        <v>#REF!</v>
      </c>
      <c r="J58" s="345" t="e">
        <f>Summary!#REF!</f>
        <v>#REF!</v>
      </c>
      <c r="K58" s="931" t="e">
        <f>Summary!#REF!</f>
        <v>#REF!</v>
      </c>
    </row>
    <row r="59" spans="1:11" ht="12.75" hidden="1" customHeight="1" x14ac:dyDescent="0.2">
      <c r="A59" s="932"/>
      <c r="B59" s="112" t="e">
        <f>Summary!#REF!</f>
        <v>#REF!</v>
      </c>
      <c r="C59" s="86" t="e">
        <f>Summary!#REF!</f>
        <v>#REF!</v>
      </c>
      <c r="D59" s="86" t="e">
        <f>Summary!#REF!</f>
        <v>#REF!</v>
      </c>
      <c r="E59" s="112" t="e">
        <f>Summary!#REF!</f>
        <v>#REF!</v>
      </c>
      <c r="F59" s="86" t="e">
        <f>Summary!#REF!</f>
        <v>#REF!</v>
      </c>
      <c r="G59" s="86" t="e">
        <f>Summary!#REF!</f>
        <v>#REF!</v>
      </c>
      <c r="H59" s="86" t="e">
        <f>Summary!#REF!</f>
        <v>#REF!</v>
      </c>
      <c r="I59" s="345" t="e">
        <f>Summary!#REF!</f>
        <v>#REF!</v>
      </c>
      <c r="J59" s="345" t="e">
        <f>Summary!#REF!</f>
        <v>#REF!</v>
      </c>
      <c r="K59" s="931" t="e">
        <f>Summary!#REF!</f>
        <v>#REF!</v>
      </c>
    </row>
    <row r="60" spans="1:11" ht="12.75" hidden="1" customHeight="1" x14ac:dyDescent="0.2">
      <c r="A60" s="932"/>
      <c r="B60" s="112" t="e">
        <f>Summary!#REF!</f>
        <v>#REF!</v>
      </c>
      <c r="C60" s="86" t="e">
        <f>Summary!#REF!</f>
        <v>#REF!</v>
      </c>
      <c r="D60" s="86" t="e">
        <f>Summary!#REF!</f>
        <v>#REF!</v>
      </c>
      <c r="E60" s="112" t="e">
        <f>Summary!#REF!</f>
        <v>#REF!</v>
      </c>
      <c r="F60" s="86" t="e">
        <f>Summary!#REF!</f>
        <v>#REF!</v>
      </c>
      <c r="G60" s="86" t="e">
        <f>Summary!#REF!</f>
        <v>#REF!</v>
      </c>
      <c r="H60" s="86" t="e">
        <f>Summary!#REF!</f>
        <v>#REF!</v>
      </c>
      <c r="I60" s="345" t="e">
        <f>Summary!#REF!</f>
        <v>#REF!</v>
      </c>
      <c r="J60" s="345" t="e">
        <f>Summary!#REF!</f>
        <v>#REF!</v>
      </c>
      <c r="K60" s="931" t="e">
        <f>Summary!#REF!</f>
        <v>#REF!</v>
      </c>
    </row>
    <row r="61" spans="1:11" ht="12.75" hidden="1" customHeight="1" x14ac:dyDescent="0.2">
      <c r="A61" s="932"/>
      <c r="B61" s="112" t="e">
        <f>Summary!#REF!</f>
        <v>#REF!</v>
      </c>
      <c r="C61" s="86" t="e">
        <f>Summary!#REF!</f>
        <v>#REF!</v>
      </c>
      <c r="D61" s="86" t="e">
        <f>Summary!#REF!</f>
        <v>#REF!</v>
      </c>
      <c r="E61" s="112" t="e">
        <f>Summary!#REF!</f>
        <v>#REF!</v>
      </c>
      <c r="F61" s="86" t="e">
        <f>Summary!#REF!</f>
        <v>#REF!</v>
      </c>
      <c r="G61" s="86" t="e">
        <f>Summary!#REF!</f>
        <v>#REF!</v>
      </c>
      <c r="H61" s="86" t="e">
        <f>Summary!#REF!</f>
        <v>#REF!</v>
      </c>
      <c r="I61" s="345" t="e">
        <f>Summary!#REF!</f>
        <v>#REF!</v>
      </c>
      <c r="J61" s="345" t="e">
        <f>Summary!#REF!</f>
        <v>#REF!</v>
      </c>
      <c r="K61" s="931" t="e">
        <f>Summary!#REF!</f>
        <v>#REF!</v>
      </c>
    </row>
    <row r="62" spans="1:11" ht="12.75" hidden="1" customHeight="1" x14ac:dyDescent="0.2">
      <c r="A62" s="932"/>
      <c r="B62" s="112" t="e">
        <f>Summary!#REF!</f>
        <v>#REF!</v>
      </c>
      <c r="C62" s="86" t="e">
        <f>Summary!#REF!</f>
        <v>#REF!</v>
      </c>
      <c r="D62" s="86" t="e">
        <f>Summary!#REF!</f>
        <v>#REF!</v>
      </c>
      <c r="E62" s="112" t="e">
        <f>Summary!#REF!</f>
        <v>#REF!</v>
      </c>
      <c r="F62" s="86" t="e">
        <f>Summary!#REF!</f>
        <v>#REF!</v>
      </c>
      <c r="G62" s="86" t="e">
        <f>Summary!#REF!</f>
        <v>#REF!</v>
      </c>
      <c r="H62" s="86" t="e">
        <f>Summary!#REF!</f>
        <v>#REF!</v>
      </c>
      <c r="I62" s="345" t="e">
        <f>Summary!#REF!</f>
        <v>#REF!</v>
      </c>
      <c r="J62" s="345" t="e">
        <f>Summary!#REF!</f>
        <v>#REF!</v>
      </c>
      <c r="K62" s="931" t="e">
        <f>Summary!#REF!</f>
        <v>#REF!</v>
      </c>
    </row>
    <row r="63" spans="1:11" ht="12.75" hidden="1" customHeight="1" x14ac:dyDescent="0.2">
      <c r="A63" s="932"/>
      <c r="B63" s="112" t="e">
        <f>Summary!#REF!</f>
        <v>#REF!</v>
      </c>
      <c r="C63" s="86" t="e">
        <f>Summary!#REF!</f>
        <v>#REF!</v>
      </c>
      <c r="D63" s="86" t="e">
        <f>Summary!#REF!</f>
        <v>#REF!</v>
      </c>
      <c r="E63" s="112" t="e">
        <f>Summary!#REF!</f>
        <v>#REF!</v>
      </c>
      <c r="F63" s="86" t="e">
        <f>Summary!#REF!</f>
        <v>#REF!</v>
      </c>
      <c r="G63" s="86" t="e">
        <f>Summary!#REF!</f>
        <v>#REF!</v>
      </c>
      <c r="H63" s="86" t="e">
        <f>Summary!#REF!</f>
        <v>#REF!</v>
      </c>
      <c r="I63" s="345" t="e">
        <f>Summary!#REF!</f>
        <v>#REF!</v>
      </c>
      <c r="J63" s="345" t="e">
        <f>Summary!#REF!</f>
        <v>#REF!</v>
      </c>
      <c r="K63" s="931" t="e">
        <f>Summary!#REF!</f>
        <v>#REF!</v>
      </c>
    </row>
    <row r="64" spans="1:11" ht="12.75" hidden="1" customHeight="1" x14ac:dyDescent="0.2">
      <c r="A64" s="932"/>
      <c r="B64" s="112" t="e">
        <f>Summary!#REF!</f>
        <v>#REF!</v>
      </c>
      <c r="C64" s="86" t="e">
        <f>Summary!#REF!</f>
        <v>#REF!</v>
      </c>
      <c r="D64" s="86" t="e">
        <f>Summary!#REF!</f>
        <v>#REF!</v>
      </c>
      <c r="E64" s="112" t="e">
        <f>Summary!#REF!</f>
        <v>#REF!</v>
      </c>
      <c r="F64" s="86" t="e">
        <f>Summary!#REF!</f>
        <v>#REF!</v>
      </c>
      <c r="G64" s="86" t="e">
        <f>Summary!#REF!</f>
        <v>#REF!</v>
      </c>
      <c r="H64" s="86" t="e">
        <f>Summary!#REF!</f>
        <v>#REF!</v>
      </c>
      <c r="I64" s="345" t="e">
        <f>Summary!#REF!</f>
        <v>#REF!</v>
      </c>
      <c r="J64" s="345" t="e">
        <f>Summary!#REF!</f>
        <v>#REF!</v>
      </c>
      <c r="K64" s="931" t="e">
        <f>Summary!#REF!</f>
        <v>#REF!</v>
      </c>
    </row>
    <row r="65" spans="1:11" ht="12.75" hidden="1" customHeight="1" x14ac:dyDescent="0.2">
      <c r="A65" s="932"/>
      <c r="B65" s="112" t="e">
        <f>Summary!#REF!</f>
        <v>#REF!</v>
      </c>
      <c r="C65" s="86" t="e">
        <f>Summary!#REF!</f>
        <v>#REF!</v>
      </c>
      <c r="D65" s="86" t="e">
        <f>Summary!#REF!</f>
        <v>#REF!</v>
      </c>
      <c r="E65" s="112" t="e">
        <f>Summary!#REF!</f>
        <v>#REF!</v>
      </c>
      <c r="F65" s="86" t="e">
        <f>Summary!#REF!</f>
        <v>#REF!</v>
      </c>
      <c r="G65" s="86" t="e">
        <f>Summary!#REF!</f>
        <v>#REF!</v>
      </c>
      <c r="H65" s="86" t="e">
        <f>Summary!#REF!</f>
        <v>#REF!</v>
      </c>
      <c r="I65" s="345" t="e">
        <f>Summary!#REF!</f>
        <v>#REF!</v>
      </c>
      <c r="J65" s="345" t="e">
        <f>Summary!#REF!</f>
        <v>#REF!</v>
      </c>
      <c r="K65" s="931" t="e">
        <f>Summary!#REF!</f>
        <v>#REF!</v>
      </c>
    </row>
    <row r="66" spans="1:11" ht="12.75" hidden="1" customHeight="1" x14ac:dyDescent="0.2">
      <c r="A66" s="932"/>
      <c r="B66" s="112" t="e">
        <f>Summary!#REF!</f>
        <v>#REF!</v>
      </c>
      <c r="C66" s="86" t="e">
        <f>Summary!#REF!</f>
        <v>#REF!</v>
      </c>
      <c r="D66" s="86" t="e">
        <f>Summary!#REF!</f>
        <v>#REF!</v>
      </c>
      <c r="E66" s="112" t="e">
        <f>Summary!#REF!</f>
        <v>#REF!</v>
      </c>
      <c r="F66" s="86" t="e">
        <f>Summary!#REF!</f>
        <v>#REF!</v>
      </c>
      <c r="G66" s="86" t="e">
        <f>Summary!#REF!</f>
        <v>#REF!</v>
      </c>
      <c r="H66" s="86" t="e">
        <f>Summary!#REF!</f>
        <v>#REF!</v>
      </c>
      <c r="I66" s="345" t="e">
        <f>Summary!#REF!</f>
        <v>#REF!</v>
      </c>
      <c r="J66" s="345" t="e">
        <f>Summary!#REF!</f>
        <v>#REF!</v>
      </c>
      <c r="K66" s="931" t="e">
        <f>Summary!#REF!</f>
        <v>#REF!</v>
      </c>
    </row>
    <row r="67" spans="1:11" ht="12.75" hidden="1" customHeight="1" x14ac:dyDescent="0.2">
      <c r="A67" s="932"/>
      <c r="B67" s="112" t="e">
        <f>Summary!#REF!</f>
        <v>#REF!</v>
      </c>
      <c r="C67" s="86" t="e">
        <f>Summary!#REF!</f>
        <v>#REF!</v>
      </c>
      <c r="D67" s="86" t="e">
        <f>Summary!#REF!</f>
        <v>#REF!</v>
      </c>
      <c r="E67" s="112" t="e">
        <f>Summary!#REF!</f>
        <v>#REF!</v>
      </c>
      <c r="F67" s="86" t="e">
        <f>Summary!#REF!</f>
        <v>#REF!</v>
      </c>
      <c r="G67" s="86" t="e">
        <f>Summary!#REF!</f>
        <v>#REF!</v>
      </c>
      <c r="H67" s="86" t="e">
        <f>Summary!#REF!</f>
        <v>#REF!</v>
      </c>
      <c r="I67" s="345" t="e">
        <f>Summary!#REF!</f>
        <v>#REF!</v>
      </c>
      <c r="J67" s="345" t="e">
        <f>Summary!#REF!</f>
        <v>#REF!</v>
      </c>
      <c r="K67" s="931" t="e">
        <f>Summary!#REF!</f>
        <v>#REF!</v>
      </c>
    </row>
    <row r="68" spans="1:11" ht="12.75" hidden="1" customHeight="1" x14ac:dyDescent="0.2">
      <c r="A68" s="932"/>
      <c r="B68" s="112" t="e">
        <f>Summary!#REF!</f>
        <v>#REF!</v>
      </c>
      <c r="C68" s="86" t="e">
        <f>Summary!#REF!</f>
        <v>#REF!</v>
      </c>
      <c r="D68" s="86" t="e">
        <f>Summary!#REF!</f>
        <v>#REF!</v>
      </c>
      <c r="E68" s="112" t="e">
        <f>Summary!#REF!</f>
        <v>#REF!</v>
      </c>
      <c r="F68" s="86" t="e">
        <f>Summary!#REF!</f>
        <v>#REF!</v>
      </c>
      <c r="G68" s="86" t="e">
        <f>Summary!#REF!</f>
        <v>#REF!</v>
      </c>
      <c r="H68" s="86" t="e">
        <f>Summary!#REF!</f>
        <v>#REF!</v>
      </c>
      <c r="I68" s="345" t="e">
        <f>Summary!#REF!</f>
        <v>#REF!</v>
      </c>
      <c r="J68" s="345" t="e">
        <f>Summary!#REF!</f>
        <v>#REF!</v>
      </c>
      <c r="K68" s="931" t="e">
        <f>Summary!#REF!</f>
        <v>#REF!</v>
      </c>
    </row>
    <row r="69" spans="1:11" ht="12.75" hidden="1" customHeight="1" x14ac:dyDescent="0.2">
      <c r="A69" s="932"/>
      <c r="B69" s="112" t="e">
        <f>Summary!#REF!</f>
        <v>#REF!</v>
      </c>
      <c r="C69" s="86" t="e">
        <f>Summary!#REF!</f>
        <v>#REF!</v>
      </c>
      <c r="D69" s="86" t="e">
        <f>Summary!#REF!</f>
        <v>#REF!</v>
      </c>
      <c r="E69" s="112" t="e">
        <f>Summary!#REF!</f>
        <v>#REF!</v>
      </c>
      <c r="F69" s="86" t="e">
        <f>Summary!#REF!</f>
        <v>#REF!</v>
      </c>
      <c r="G69" s="86" t="e">
        <f>Summary!#REF!</f>
        <v>#REF!</v>
      </c>
      <c r="H69" s="86" t="e">
        <f>Summary!#REF!</f>
        <v>#REF!</v>
      </c>
      <c r="I69" s="345" t="e">
        <f>Summary!#REF!</f>
        <v>#REF!</v>
      </c>
      <c r="J69" s="345" t="e">
        <f>Summary!#REF!</f>
        <v>#REF!</v>
      </c>
      <c r="K69" s="931" t="e">
        <f>Summary!#REF!</f>
        <v>#REF!</v>
      </c>
    </row>
    <row r="70" spans="1:11" ht="12.75" hidden="1" customHeight="1" x14ac:dyDescent="0.2">
      <c r="A70" s="932"/>
      <c r="B70" s="112" t="e">
        <f>Summary!#REF!</f>
        <v>#REF!</v>
      </c>
      <c r="C70" s="86" t="e">
        <f>Summary!#REF!</f>
        <v>#REF!</v>
      </c>
      <c r="D70" s="86" t="e">
        <f>Summary!#REF!</f>
        <v>#REF!</v>
      </c>
      <c r="E70" s="112" t="e">
        <f>Summary!#REF!</f>
        <v>#REF!</v>
      </c>
      <c r="F70" s="86" t="e">
        <f>Summary!#REF!</f>
        <v>#REF!</v>
      </c>
      <c r="G70" s="86" t="e">
        <f>Summary!#REF!</f>
        <v>#REF!</v>
      </c>
      <c r="H70" s="86" t="e">
        <f>Summary!#REF!</f>
        <v>#REF!</v>
      </c>
      <c r="I70" s="345" t="e">
        <f>Summary!#REF!</f>
        <v>#REF!</v>
      </c>
      <c r="J70" s="345" t="e">
        <f>Summary!#REF!</f>
        <v>#REF!</v>
      </c>
      <c r="K70" s="931" t="e">
        <f>Summary!#REF!</f>
        <v>#REF!</v>
      </c>
    </row>
    <row r="71" spans="1:11" ht="12.75" hidden="1" customHeight="1" x14ac:dyDescent="0.2">
      <c r="A71" s="932"/>
      <c r="B71" s="112" t="e">
        <f>Summary!#REF!</f>
        <v>#REF!</v>
      </c>
      <c r="C71" s="86" t="e">
        <f>Summary!#REF!</f>
        <v>#REF!</v>
      </c>
      <c r="D71" s="86" t="e">
        <f>Summary!#REF!</f>
        <v>#REF!</v>
      </c>
      <c r="E71" s="112" t="e">
        <f>Summary!#REF!</f>
        <v>#REF!</v>
      </c>
      <c r="F71" s="86" t="e">
        <f>Summary!#REF!</f>
        <v>#REF!</v>
      </c>
      <c r="G71" s="86" t="e">
        <f>Summary!#REF!</f>
        <v>#REF!</v>
      </c>
      <c r="H71" s="86" t="e">
        <f>Summary!#REF!</f>
        <v>#REF!</v>
      </c>
      <c r="I71" s="345" t="e">
        <f>Summary!#REF!</f>
        <v>#REF!</v>
      </c>
      <c r="J71" s="345" t="e">
        <f>Summary!#REF!</f>
        <v>#REF!</v>
      </c>
      <c r="K71" s="931" t="e">
        <f>Summary!#REF!</f>
        <v>#REF!</v>
      </c>
    </row>
    <row r="72" spans="1:11" ht="12.75" hidden="1" customHeight="1" x14ac:dyDescent="0.2">
      <c r="A72" s="932"/>
      <c r="B72" s="112" t="e">
        <f>Summary!#REF!</f>
        <v>#REF!</v>
      </c>
      <c r="C72" s="86" t="e">
        <f>Summary!#REF!</f>
        <v>#REF!</v>
      </c>
      <c r="D72" s="86" t="e">
        <f>Summary!#REF!</f>
        <v>#REF!</v>
      </c>
      <c r="E72" s="112" t="e">
        <f>Summary!#REF!</f>
        <v>#REF!</v>
      </c>
      <c r="F72" s="86" t="e">
        <f>Summary!#REF!</f>
        <v>#REF!</v>
      </c>
      <c r="G72" s="86" t="e">
        <f>Summary!#REF!</f>
        <v>#REF!</v>
      </c>
      <c r="H72" s="86" t="e">
        <f>Summary!#REF!</f>
        <v>#REF!</v>
      </c>
      <c r="I72" s="345" t="e">
        <f>Summary!#REF!</f>
        <v>#REF!</v>
      </c>
      <c r="J72" s="345" t="e">
        <f>Summary!#REF!</f>
        <v>#REF!</v>
      </c>
      <c r="K72" s="931" t="e">
        <f>Summary!#REF!</f>
        <v>#REF!</v>
      </c>
    </row>
    <row r="73" spans="1:11" ht="12.75" hidden="1" customHeight="1" x14ac:dyDescent="0.2">
      <c r="A73" s="932"/>
      <c r="B73" s="112" t="e">
        <f>Summary!#REF!</f>
        <v>#REF!</v>
      </c>
      <c r="C73" s="86" t="e">
        <f>Summary!#REF!</f>
        <v>#REF!</v>
      </c>
      <c r="D73" s="86" t="e">
        <f>Summary!#REF!</f>
        <v>#REF!</v>
      </c>
      <c r="E73" s="112" t="e">
        <f>Summary!#REF!</f>
        <v>#REF!</v>
      </c>
      <c r="F73" s="86" t="e">
        <f>Summary!#REF!</f>
        <v>#REF!</v>
      </c>
      <c r="G73" s="86" t="e">
        <f>Summary!#REF!</f>
        <v>#REF!</v>
      </c>
      <c r="H73" s="86" t="e">
        <f>Summary!#REF!</f>
        <v>#REF!</v>
      </c>
      <c r="I73" s="345" t="e">
        <f>Summary!#REF!</f>
        <v>#REF!</v>
      </c>
      <c r="J73" s="345" t="e">
        <f>Summary!#REF!</f>
        <v>#REF!</v>
      </c>
      <c r="K73" s="931" t="e">
        <f>Summary!#REF!</f>
        <v>#REF!</v>
      </c>
    </row>
    <row r="74" spans="1:11" ht="12.75" hidden="1" customHeight="1" x14ac:dyDescent="0.2">
      <c r="A74" s="932"/>
      <c r="B74" s="112" t="e">
        <f>Summary!#REF!</f>
        <v>#REF!</v>
      </c>
      <c r="C74" s="86" t="e">
        <f>Summary!#REF!</f>
        <v>#REF!</v>
      </c>
      <c r="D74" s="86" t="e">
        <f>Summary!#REF!</f>
        <v>#REF!</v>
      </c>
      <c r="E74" s="112" t="e">
        <f>Summary!#REF!</f>
        <v>#REF!</v>
      </c>
      <c r="F74" s="86" t="e">
        <f>Summary!#REF!</f>
        <v>#REF!</v>
      </c>
      <c r="G74" s="86" t="e">
        <f>Summary!#REF!</f>
        <v>#REF!</v>
      </c>
      <c r="H74" s="86" t="e">
        <f>Summary!#REF!</f>
        <v>#REF!</v>
      </c>
      <c r="I74" s="345" t="e">
        <f>Summary!#REF!</f>
        <v>#REF!</v>
      </c>
      <c r="J74" s="345" t="e">
        <f>Summary!#REF!</f>
        <v>#REF!</v>
      </c>
      <c r="K74" s="931" t="e">
        <f>Summary!#REF!</f>
        <v>#REF!</v>
      </c>
    </row>
    <row r="75" spans="1:11" ht="12.75" hidden="1" customHeight="1" x14ac:dyDescent="0.2">
      <c r="A75" s="932"/>
      <c r="B75" s="112" t="e">
        <f>Summary!#REF!</f>
        <v>#REF!</v>
      </c>
      <c r="C75" s="86" t="e">
        <f>Summary!#REF!</f>
        <v>#REF!</v>
      </c>
      <c r="D75" s="86" t="e">
        <f>Summary!#REF!</f>
        <v>#REF!</v>
      </c>
      <c r="E75" s="112" t="e">
        <f>Summary!#REF!</f>
        <v>#REF!</v>
      </c>
      <c r="F75" s="86" t="e">
        <f>Summary!#REF!</f>
        <v>#REF!</v>
      </c>
      <c r="G75" s="86" t="e">
        <f>Summary!#REF!</f>
        <v>#REF!</v>
      </c>
      <c r="H75" s="86" t="e">
        <f>Summary!#REF!</f>
        <v>#REF!</v>
      </c>
      <c r="I75" s="345" t="e">
        <f>Summary!#REF!</f>
        <v>#REF!</v>
      </c>
      <c r="J75" s="345" t="e">
        <f>Summary!#REF!</f>
        <v>#REF!</v>
      </c>
      <c r="K75" s="931" t="e">
        <f>Summary!#REF!</f>
        <v>#REF!</v>
      </c>
    </row>
    <row r="76" spans="1:11" ht="12.75" hidden="1" customHeight="1" x14ac:dyDescent="0.2">
      <c r="A76" s="932"/>
      <c r="B76" s="112" t="e">
        <f>Summary!#REF!</f>
        <v>#REF!</v>
      </c>
      <c r="C76" s="86" t="e">
        <f>Summary!#REF!</f>
        <v>#REF!</v>
      </c>
      <c r="D76" s="86" t="e">
        <f>Summary!#REF!</f>
        <v>#REF!</v>
      </c>
      <c r="E76" s="112" t="e">
        <f>Summary!#REF!</f>
        <v>#REF!</v>
      </c>
      <c r="F76" s="86" t="e">
        <f>Summary!#REF!</f>
        <v>#REF!</v>
      </c>
      <c r="G76" s="86" t="e">
        <f>Summary!#REF!</f>
        <v>#REF!</v>
      </c>
      <c r="H76" s="86" t="e">
        <f>Summary!#REF!</f>
        <v>#REF!</v>
      </c>
      <c r="I76" s="345" t="e">
        <f>Summary!#REF!</f>
        <v>#REF!</v>
      </c>
      <c r="J76" s="345" t="e">
        <f>Summary!#REF!</f>
        <v>#REF!</v>
      </c>
      <c r="K76" s="931" t="e">
        <f>Summary!#REF!</f>
        <v>#REF!</v>
      </c>
    </row>
    <row r="77" spans="1:11" ht="12.75" hidden="1" customHeight="1" x14ac:dyDescent="0.2">
      <c r="A77" s="932"/>
      <c r="B77" s="112" t="e">
        <f>Summary!#REF!</f>
        <v>#REF!</v>
      </c>
      <c r="C77" s="86" t="e">
        <f>Summary!#REF!</f>
        <v>#REF!</v>
      </c>
      <c r="D77" s="86" t="e">
        <f>Summary!#REF!</f>
        <v>#REF!</v>
      </c>
      <c r="E77" s="112" t="e">
        <f>Summary!#REF!</f>
        <v>#REF!</v>
      </c>
      <c r="F77" s="86" t="e">
        <f>Summary!#REF!</f>
        <v>#REF!</v>
      </c>
      <c r="G77" s="86" t="e">
        <f>Summary!#REF!</f>
        <v>#REF!</v>
      </c>
      <c r="H77" s="86" t="e">
        <f>Summary!#REF!</f>
        <v>#REF!</v>
      </c>
      <c r="I77" s="345" t="e">
        <f>Summary!#REF!</f>
        <v>#REF!</v>
      </c>
      <c r="J77" s="345" t="e">
        <f>Summary!#REF!</f>
        <v>#REF!</v>
      </c>
      <c r="K77" s="931" t="e">
        <f>Summary!#REF!</f>
        <v>#REF!</v>
      </c>
    </row>
    <row r="78" spans="1:11" ht="12.75" hidden="1" customHeight="1" x14ac:dyDescent="0.2">
      <c r="A78" s="932"/>
      <c r="B78" s="112" t="e">
        <f>Summary!#REF!</f>
        <v>#REF!</v>
      </c>
      <c r="C78" s="86" t="e">
        <f>Summary!#REF!</f>
        <v>#REF!</v>
      </c>
      <c r="D78" s="86" t="e">
        <f>Summary!#REF!</f>
        <v>#REF!</v>
      </c>
      <c r="E78" s="112" t="e">
        <f>Summary!#REF!</f>
        <v>#REF!</v>
      </c>
      <c r="F78" s="86" t="e">
        <f>Summary!#REF!</f>
        <v>#REF!</v>
      </c>
      <c r="G78" s="86" t="e">
        <f>Summary!#REF!</f>
        <v>#REF!</v>
      </c>
      <c r="H78" s="86" t="e">
        <f>Summary!#REF!</f>
        <v>#REF!</v>
      </c>
      <c r="I78" s="345" t="e">
        <f>Summary!#REF!</f>
        <v>#REF!</v>
      </c>
      <c r="J78" s="345" t="e">
        <f>Summary!#REF!</f>
        <v>#REF!</v>
      </c>
      <c r="K78" s="931" t="e">
        <f>Summary!#REF!</f>
        <v>#REF!</v>
      </c>
    </row>
    <row r="79" spans="1:11" ht="12.75" hidden="1" customHeight="1" x14ac:dyDescent="0.2">
      <c r="A79" s="932"/>
      <c r="B79" s="112" t="e">
        <f>Summary!#REF!</f>
        <v>#REF!</v>
      </c>
      <c r="C79" s="86" t="e">
        <f>Summary!#REF!</f>
        <v>#REF!</v>
      </c>
      <c r="D79" s="86" t="e">
        <f>Summary!#REF!</f>
        <v>#REF!</v>
      </c>
      <c r="E79" s="112" t="e">
        <f>Summary!#REF!</f>
        <v>#REF!</v>
      </c>
      <c r="F79" s="86" t="e">
        <f>Summary!#REF!</f>
        <v>#REF!</v>
      </c>
      <c r="G79" s="86" t="e">
        <f>Summary!#REF!</f>
        <v>#REF!</v>
      </c>
      <c r="H79" s="86" t="e">
        <f>Summary!#REF!</f>
        <v>#REF!</v>
      </c>
      <c r="I79" s="345" t="e">
        <f>Summary!#REF!</f>
        <v>#REF!</v>
      </c>
      <c r="J79" s="345" t="e">
        <f>Summary!#REF!</f>
        <v>#REF!</v>
      </c>
      <c r="K79" s="931" t="e">
        <f>Summary!#REF!</f>
        <v>#REF!</v>
      </c>
    </row>
    <row r="80" spans="1:11" ht="12.75" hidden="1" customHeight="1" x14ac:dyDescent="0.2">
      <c r="A80" s="932"/>
      <c r="B80" s="112" t="e">
        <f>Summary!#REF!</f>
        <v>#REF!</v>
      </c>
      <c r="C80" s="86" t="e">
        <f>Summary!#REF!</f>
        <v>#REF!</v>
      </c>
      <c r="D80" s="86" t="e">
        <f>Summary!#REF!</f>
        <v>#REF!</v>
      </c>
      <c r="E80" s="112" t="e">
        <f>Summary!#REF!</f>
        <v>#REF!</v>
      </c>
      <c r="F80" s="86" t="e">
        <f>Summary!#REF!</f>
        <v>#REF!</v>
      </c>
      <c r="G80" s="86" t="e">
        <f>Summary!#REF!</f>
        <v>#REF!</v>
      </c>
      <c r="H80" s="86" t="e">
        <f>Summary!#REF!</f>
        <v>#REF!</v>
      </c>
      <c r="I80" s="345" t="e">
        <f>Summary!#REF!</f>
        <v>#REF!</v>
      </c>
      <c r="J80" s="345" t="e">
        <f>Summary!#REF!</f>
        <v>#REF!</v>
      </c>
      <c r="K80" s="931" t="e">
        <f>Summary!#REF!</f>
        <v>#REF!</v>
      </c>
    </row>
    <row r="81" spans="1:11" ht="12.75" hidden="1" customHeight="1" x14ac:dyDescent="0.2">
      <c r="A81" s="932"/>
      <c r="B81" s="112" t="e">
        <f>Summary!#REF!</f>
        <v>#REF!</v>
      </c>
      <c r="C81" s="86" t="e">
        <f>Summary!#REF!</f>
        <v>#REF!</v>
      </c>
      <c r="D81" s="86" t="e">
        <f>Summary!#REF!</f>
        <v>#REF!</v>
      </c>
      <c r="E81" s="112" t="e">
        <f>Summary!#REF!</f>
        <v>#REF!</v>
      </c>
      <c r="F81" s="86" t="e">
        <f>Summary!#REF!</f>
        <v>#REF!</v>
      </c>
      <c r="G81" s="86" t="e">
        <f>Summary!#REF!</f>
        <v>#REF!</v>
      </c>
      <c r="H81" s="86" t="e">
        <f>Summary!#REF!</f>
        <v>#REF!</v>
      </c>
      <c r="I81" s="345" t="e">
        <f>Summary!#REF!</f>
        <v>#REF!</v>
      </c>
      <c r="J81" s="345" t="e">
        <f>Summary!#REF!</f>
        <v>#REF!</v>
      </c>
      <c r="K81" s="931" t="e">
        <f>Summary!#REF!</f>
        <v>#REF!</v>
      </c>
    </row>
    <row r="82" spans="1:11" ht="12.75" hidden="1" customHeight="1" x14ac:dyDescent="0.2">
      <c r="A82" s="932"/>
      <c r="B82" s="112" t="e">
        <f>Summary!#REF!</f>
        <v>#REF!</v>
      </c>
      <c r="C82" s="86" t="e">
        <f>Summary!#REF!</f>
        <v>#REF!</v>
      </c>
      <c r="D82" s="86" t="e">
        <f>Summary!#REF!</f>
        <v>#REF!</v>
      </c>
      <c r="E82" s="112" t="e">
        <f>Summary!#REF!</f>
        <v>#REF!</v>
      </c>
      <c r="F82" s="86" t="e">
        <f>Summary!#REF!</f>
        <v>#REF!</v>
      </c>
      <c r="G82" s="86" t="e">
        <f>Summary!#REF!</f>
        <v>#REF!</v>
      </c>
      <c r="H82" s="86" t="e">
        <f>Summary!#REF!</f>
        <v>#REF!</v>
      </c>
      <c r="I82" s="345" t="e">
        <f>Summary!#REF!</f>
        <v>#REF!</v>
      </c>
      <c r="J82" s="345" t="e">
        <f>Summary!#REF!</f>
        <v>#REF!</v>
      </c>
      <c r="K82" s="931" t="e">
        <f>Summary!#REF!</f>
        <v>#REF!</v>
      </c>
    </row>
    <row r="83" spans="1:11" ht="12.75" hidden="1" customHeight="1" x14ac:dyDescent="0.2">
      <c r="A83" s="932"/>
      <c r="B83" s="112" t="e">
        <f>Summary!#REF!</f>
        <v>#REF!</v>
      </c>
      <c r="C83" s="86" t="e">
        <f>Summary!#REF!</f>
        <v>#REF!</v>
      </c>
      <c r="D83" s="86" t="e">
        <f>Summary!#REF!</f>
        <v>#REF!</v>
      </c>
      <c r="E83" s="112" t="e">
        <f>Summary!#REF!</f>
        <v>#REF!</v>
      </c>
      <c r="F83" s="86" t="e">
        <f>Summary!#REF!</f>
        <v>#REF!</v>
      </c>
      <c r="G83" s="86" t="e">
        <f>Summary!#REF!</f>
        <v>#REF!</v>
      </c>
      <c r="H83" s="86" t="e">
        <f>Summary!#REF!</f>
        <v>#REF!</v>
      </c>
      <c r="I83" s="345" t="e">
        <f>Summary!#REF!</f>
        <v>#REF!</v>
      </c>
      <c r="J83" s="345" t="e">
        <f>Summary!#REF!</f>
        <v>#REF!</v>
      </c>
      <c r="K83" s="931" t="e">
        <f>Summary!#REF!</f>
        <v>#REF!</v>
      </c>
    </row>
    <row r="84" spans="1:11" ht="12.75" hidden="1" customHeight="1" x14ac:dyDescent="0.2">
      <c r="A84" s="932"/>
      <c r="B84" s="112" t="e">
        <f>Summary!#REF!</f>
        <v>#REF!</v>
      </c>
      <c r="C84" s="86" t="e">
        <f>Summary!#REF!</f>
        <v>#REF!</v>
      </c>
      <c r="D84" s="86" t="e">
        <f>Summary!#REF!</f>
        <v>#REF!</v>
      </c>
      <c r="E84" s="112" t="e">
        <f>Summary!#REF!</f>
        <v>#REF!</v>
      </c>
      <c r="F84" s="86" t="e">
        <f>Summary!#REF!</f>
        <v>#REF!</v>
      </c>
      <c r="G84" s="86" t="e">
        <f>Summary!#REF!</f>
        <v>#REF!</v>
      </c>
      <c r="H84" s="86" t="e">
        <f>Summary!#REF!</f>
        <v>#REF!</v>
      </c>
      <c r="I84" s="345" t="e">
        <f>Summary!#REF!</f>
        <v>#REF!</v>
      </c>
      <c r="J84" s="345" t="e">
        <f>Summary!#REF!</f>
        <v>#REF!</v>
      </c>
      <c r="K84" s="931" t="e">
        <f>Summary!#REF!</f>
        <v>#REF!</v>
      </c>
    </row>
    <row r="85" spans="1:11" ht="12.75" hidden="1" customHeight="1" x14ac:dyDescent="0.2">
      <c r="A85" s="932"/>
      <c r="B85" s="112" t="e">
        <f>Summary!#REF!</f>
        <v>#REF!</v>
      </c>
      <c r="C85" s="86" t="e">
        <f>Summary!#REF!</f>
        <v>#REF!</v>
      </c>
      <c r="D85" s="86" t="e">
        <f>Summary!#REF!</f>
        <v>#REF!</v>
      </c>
      <c r="E85" s="112" t="e">
        <f>Summary!#REF!</f>
        <v>#REF!</v>
      </c>
      <c r="F85" s="86" t="e">
        <f>Summary!#REF!</f>
        <v>#REF!</v>
      </c>
      <c r="G85" s="86" t="e">
        <f>Summary!#REF!</f>
        <v>#REF!</v>
      </c>
      <c r="H85" s="86" t="e">
        <f>Summary!#REF!</f>
        <v>#REF!</v>
      </c>
      <c r="I85" s="345" t="e">
        <f>Summary!#REF!</f>
        <v>#REF!</v>
      </c>
      <c r="J85" s="345" t="e">
        <f>Summary!#REF!</f>
        <v>#REF!</v>
      </c>
      <c r="K85" s="931" t="e">
        <f>Summary!#REF!</f>
        <v>#REF!</v>
      </c>
    </row>
    <row r="86" spans="1:11" ht="12.75" hidden="1" customHeight="1" x14ac:dyDescent="0.2">
      <c r="A86" s="932"/>
      <c r="B86" s="112" t="e">
        <f>Summary!#REF!</f>
        <v>#REF!</v>
      </c>
      <c r="C86" s="86" t="e">
        <f>Summary!#REF!</f>
        <v>#REF!</v>
      </c>
      <c r="D86" s="86" t="e">
        <f>Summary!#REF!</f>
        <v>#REF!</v>
      </c>
      <c r="E86" s="112" t="e">
        <f>Summary!#REF!</f>
        <v>#REF!</v>
      </c>
      <c r="F86" s="86" t="e">
        <f>Summary!#REF!</f>
        <v>#REF!</v>
      </c>
      <c r="G86" s="86" t="e">
        <f>Summary!#REF!</f>
        <v>#REF!</v>
      </c>
      <c r="H86" s="86" t="e">
        <f>Summary!#REF!</f>
        <v>#REF!</v>
      </c>
      <c r="I86" s="345" t="e">
        <f>Summary!#REF!</f>
        <v>#REF!</v>
      </c>
      <c r="J86" s="345" t="e">
        <f>Summary!#REF!</f>
        <v>#REF!</v>
      </c>
      <c r="K86" s="931" t="e">
        <f>Summary!#REF!</f>
        <v>#REF!</v>
      </c>
    </row>
    <row r="87" spans="1:11" ht="12.75" hidden="1" customHeight="1" x14ac:dyDescent="0.2">
      <c r="A87" s="932"/>
      <c r="B87" s="112" t="e">
        <f>Summary!#REF!</f>
        <v>#REF!</v>
      </c>
      <c r="C87" s="86" t="e">
        <f>Summary!#REF!</f>
        <v>#REF!</v>
      </c>
      <c r="D87" s="86" t="e">
        <f>Summary!#REF!</f>
        <v>#REF!</v>
      </c>
      <c r="E87" s="112" t="e">
        <f>Summary!#REF!</f>
        <v>#REF!</v>
      </c>
      <c r="F87" s="86" t="e">
        <f>Summary!#REF!</f>
        <v>#REF!</v>
      </c>
      <c r="G87" s="86" t="e">
        <f>Summary!#REF!</f>
        <v>#REF!</v>
      </c>
      <c r="H87" s="86" t="e">
        <f>Summary!#REF!</f>
        <v>#REF!</v>
      </c>
      <c r="I87" s="345" t="e">
        <f>Summary!#REF!</f>
        <v>#REF!</v>
      </c>
      <c r="J87" s="345" t="e">
        <f>Summary!#REF!</f>
        <v>#REF!</v>
      </c>
      <c r="K87" s="931" t="e">
        <f>Summary!#REF!</f>
        <v>#REF!</v>
      </c>
    </row>
    <row r="88" spans="1:11" ht="12.75" hidden="1" customHeight="1" x14ac:dyDescent="0.2">
      <c r="A88" s="932"/>
      <c r="B88" s="112" t="e">
        <f>Summary!#REF!</f>
        <v>#REF!</v>
      </c>
      <c r="C88" s="86" t="e">
        <f>Summary!#REF!</f>
        <v>#REF!</v>
      </c>
      <c r="D88" s="86" t="e">
        <f>Summary!#REF!</f>
        <v>#REF!</v>
      </c>
      <c r="E88" s="112" t="e">
        <f>Summary!#REF!</f>
        <v>#REF!</v>
      </c>
      <c r="F88" s="86" t="e">
        <f>Summary!#REF!</f>
        <v>#REF!</v>
      </c>
      <c r="G88" s="86" t="e">
        <f>Summary!#REF!</f>
        <v>#REF!</v>
      </c>
      <c r="H88" s="86" t="e">
        <f>Summary!#REF!</f>
        <v>#REF!</v>
      </c>
      <c r="I88" s="345" t="e">
        <f>Summary!#REF!</f>
        <v>#REF!</v>
      </c>
      <c r="J88" s="345" t="e">
        <f>Summary!#REF!</f>
        <v>#REF!</v>
      </c>
      <c r="K88" s="931" t="e">
        <f>Summary!#REF!</f>
        <v>#REF!</v>
      </c>
    </row>
    <row r="89" spans="1:11" ht="12.75" hidden="1" customHeight="1" x14ac:dyDescent="0.2">
      <c r="A89" s="932"/>
      <c r="B89" s="112" t="e">
        <f>Summary!#REF!</f>
        <v>#REF!</v>
      </c>
      <c r="C89" s="86" t="e">
        <f>Summary!#REF!</f>
        <v>#REF!</v>
      </c>
      <c r="D89" s="86" t="e">
        <f>Summary!#REF!</f>
        <v>#REF!</v>
      </c>
      <c r="E89" s="112" t="e">
        <f>Summary!#REF!</f>
        <v>#REF!</v>
      </c>
      <c r="F89" s="86" t="e">
        <f>Summary!#REF!</f>
        <v>#REF!</v>
      </c>
      <c r="G89" s="86" t="e">
        <f>Summary!#REF!</f>
        <v>#REF!</v>
      </c>
      <c r="H89" s="86" t="e">
        <f>Summary!#REF!</f>
        <v>#REF!</v>
      </c>
      <c r="I89" s="345" t="e">
        <f>Summary!#REF!</f>
        <v>#REF!</v>
      </c>
      <c r="J89" s="345" t="e">
        <f>Summary!#REF!</f>
        <v>#REF!</v>
      </c>
      <c r="K89" s="931" t="e">
        <f>Summary!#REF!</f>
        <v>#REF!</v>
      </c>
    </row>
    <row r="90" spans="1:11" ht="12.75" hidden="1" customHeight="1" x14ac:dyDescent="0.2">
      <c r="A90" s="932"/>
      <c r="B90" s="112" t="e">
        <f>Summary!#REF!</f>
        <v>#REF!</v>
      </c>
      <c r="C90" s="86" t="e">
        <f>Summary!#REF!</f>
        <v>#REF!</v>
      </c>
      <c r="D90" s="86" t="e">
        <f>Summary!#REF!</f>
        <v>#REF!</v>
      </c>
      <c r="E90" s="112" t="e">
        <f>Summary!#REF!</f>
        <v>#REF!</v>
      </c>
      <c r="F90" s="86" t="e">
        <f>Summary!#REF!</f>
        <v>#REF!</v>
      </c>
      <c r="G90" s="86" t="e">
        <f>Summary!#REF!</f>
        <v>#REF!</v>
      </c>
      <c r="H90" s="86" t="e">
        <f>Summary!#REF!</f>
        <v>#REF!</v>
      </c>
      <c r="I90" s="345" t="e">
        <f>Summary!#REF!</f>
        <v>#REF!</v>
      </c>
      <c r="J90" s="345" t="e">
        <f>Summary!#REF!</f>
        <v>#REF!</v>
      </c>
      <c r="K90" s="931" t="e">
        <f>Summary!#REF!</f>
        <v>#REF!</v>
      </c>
    </row>
    <row r="91" spans="1:11" ht="12.75" hidden="1" customHeight="1" x14ac:dyDescent="0.2">
      <c r="A91" s="932"/>
      <c r="B91" s="112" t="e">
        <f>Summary!#REF!</f>
        <v>#REF!</v>
      </c>
      <c r="C91" s="86" t="e">
        <f>Summary!#REF!</f>
        <v>#REF!</v>
      </c>
      <c r="D91" s="86" t="e">
        <f>Summary!#REF!</f>
        <v>#REF!</v>
      </c>
      <c r="E91" s="112" t="e">
        <f>Summary!#REF!</f>
        <v>#REF!</v>
      </c>
      <c r="F91" s="86" t="e">
        <f>Summary!#REF!</f>
        <v>#REF!</v>
      </c>
      <c r="G91" s="86" t="e">
        <f>Summary!#REF!</f>
        <v>#REF!</v>
      </c>
      <c r="H91" s="86" t="e">
        <f>Summary!#REF!</f>
        <v>#REF!</v>
      </c>
      <c r="I91" s="345" t="e">
        <f>Summary!#REF!</f>
        <v>#REF!</v>
      </c>
      <c r="J91" s="345" t="e">
        <f>Summary!#REF!</f>
        <v>#REF!</v>
      </c>
      <c r="K91" s="931" t="e">
        <f>Summary!#REF!</f>
        <v>#REF!</v>
      </c>
    </row>
    <row r="92" spans="1:11" ht="12.75" hidden="1" customHeight="1" x14ac:dyDescent="0.2">
      <c r="A92" s="932"/>
      <c r="B92" s="112" t="e">
        <f>Summary!#REF!</f>
        <v>#REF!</v>
      </c>
      <c r="C92" s="86" t="e">
        <f>Summary!#REF!</f>
        <v>#REF!</v>
      </c>
      <c r="D92" s="86" t="e">
        <f>Summary!#REF!</f>
        <v>#REF!</v>
      </c>
      <c r="E92" s="112" t="e">
        <f>Summary!#REF!</f>
        <v>#REF!</v>
      </c>
      <c r="F92" s="86" t="e">
        <f>Summary!#REF!</f>
        <v>#REF!</v>
      </c>
      <c r="G92" s="86" t="e">
        <f>Summary!#REF!</f>
        <v>#REF!</v>
      </c>
      <c r="H92" s="86" t="e">
        <f>Summary!#REF!</f>
        <v>#REF!</v>
      </c>
      <c r="I92" s="345" t="e">
        <f>Summary!#REF!</f>
        <v>#REF!</v>
      </c>
      <c r="J92" s="345" t="e">
        <f>Summary!#REF!</f>
        <v>#REF!</v>
      </c>
      <c r="K92" s="931" t="e">
        <f>Summary!#REF!</f>
        <v>#REF!</v>
      </c>
    </row>
    <row r="93" spans="1:11" ht="12.75" hidden="1" customHeight="1" x14ac:dyDescent="0.2">
      <c r="A93" s="932"/>
      <c r="B93" s="112" t="e">
        <f>Summary!#REF!</f>
        <v>#REF!</v>
      </c>
      <c r="C93" s="86" t="e">
        <f>Summary!#REF!</f>
        <v>#REF!</v>
      </c>
      <c r="D93" s="86" t="e">
        <f>Summary!#REF!</f>
        <v>#REF!</v>
      </c>
      <c r="E93" s="112" t="e">
        <f>Summary!#REF!</f>
        <v>#REF!</v>
      </c>
      <c r="F93" s="86" t="e">
        <f>Summary!#REF!</f>
        <v>#REF!</v>
      </c>
      <c r="G93" s="86" t="e">
        <f>Summary!#REF!</f>
        <v>#REF!</v>
      </c>
      <c r="H93" s="86" t="e">
        <f>Summary!#REF!</f>
        <v>#REF!</v>
      </c>
      <c r="I93" s="345" t="e">
        <f>Summary!#REF!</f>
        <v>#REF!</v>
      </c>
      <c r="J93" s="345" t="e">
        <f>Summary!#REF!</f>
        <v>#REF!</v>
      </c>
      <c r="K93" s="931" t="e">
        <f>Summary!#REF!</f>
        <v>#REF!</v>
      </c>
    </row>
    <row r="94" spans="1:11" ht="12.75" hidden="1" customHeight="1" x14ac:dyDescent="0.2">
      <c r="A94" s="932"/>
      <c r="B94" s="112" t="e">
        <f>Summary!#REF!</f>
        <v>#REF!</v>
      </c>
      <c r="C94" s="86" t="e">
        <f>Summary!#REF!</f>
        <v>#REF!</v>
      </c>
      <c r="D94" s="86" t="e">
        <f>Summary!#REF!</f>
        <v>#REF!</v>
      </c>
      <c r="E94" s="112" t="e">
        <f>Summary!#REF!</f>
        <v>#REF!</v>
      </c>
      <c r="F94" s="86" t="e">
        <f>Summary!#REF!</f>
        <v>#REF!</v>
      </c>
      <c r="G94" s="86" t="e">
        <f>Summary!#REF!</f>
        <v>#REF!</v>
      </c>
      <c r="H94" s="86" t="e">
        <f>Summary!#REF!</f>
        <v>#REF!</v>
      </c>
      <c r="I94" s="345" t="e">
        <f>Summary!#REF!</f>
        <v>#REF!</v>
      </c>
      <c r="J94" s="345" t="e">
        <f>Summary!#REF!</f>
        <v>#REF!</v>
      </c>
      <c r="K94" s="931" t="e">
        <f>Summary!#REF!</f>
        <v>#REF!</v>
      </c>
    </row>
    <row r="95" spans="1:11" ht="12.75" hidden="1" customHeight="1" x14ac:dyDescent="0.2">
      <c r="A95" s="932"/>
      <c r="B95" s="112" t="e">
        <f>Summary!#REF!</f>
        <v>#REF!</v>
      </c>
      <c r="C95" s="86" t="e">
        <f>Summary!#REF!</f>
        <v>#REF!</v>
      </c>
      <c r="D95" s="86" t="e">
        <f>Summary!#REF!</f>
        <v>#REF!</v>
      </c>
      <c r="E95" s="112" t="e">
        <f>Summary!#REF!</f>
        <v>#REF!</v>
      </c>
      <c r="F95" s="86" t="e">
        <f>Summary!#REF!</f>
        <v>#REF!</v>
      </c>
      <c r="G95" s="86" t="e">
        <f>Summary!#REF!</f>
        <v>#REF!</v>
      </c>
      <c r="H95" s="86" t="e">
        <f>Summary!#REF!</f>
        <v>#REF!</v>
      </c>
      <c r="I95" s="345" t="e">
        <f>Summary!#REF!</f>
        <v>#REF!</v>
      </c>
      <c r="J95" s="345" t="e">
        <f>Summary!#REF!</f>
        <v>#REF!</v>
      </c>
      <c r="K95" s="931" t="e">
        <f>Summary!#REF!</f>
        <v>#REF!</v>
      </c>
    </row>
    <row r="96" spans="1:11" ht="19.5" customHeight="1" x14ac:dyDescent="0.25">
      <c r="A96" s="347"/>
      <c r="B96" s="347"/>
      <c r="C96" s="349"/>
      <c r="D96" s="349"/>
      <c r="E96" s="347"/>
      <c r="F96" s="349"/>
      <c r="G96" s="350" t="s">
        <v>54</v>
      </c>
      <c r="H96" s="349"/>
      <c r="I96" s="351" t="s">
        <v>21</v>
      </c>
      <c r="J96" s="352"/>
      <c r="K96" s="353" t="e">
        <f>SUBTOTAL(9,K7:K95)</f>
        <v>#REF!</v>
      </c>
    </row>
    <row r="97" spans="2:11" ht="12.75" customHeight="1" x14ac:dyDescent="0.2">
      <c r="C97" s="70"/>
      <c r="D97" s="70"/>
      <c r="F97" s="70"/>
      <c r="G97" s="70"/>
      <c r="H97" s="70"/>
      <c r="I97" s="71"/>
      <c r="J97" s="71"/>
      <c r="K97" s="71"/>
    </row>
    <row r="98" spans="2:11" ht="12.75" customHeight="1" x14ac:dyDescent="0.2">
      <c r="C98" s="70"/>
      <c r="D98" s="70"/>
      <c r="F98" s="70"/>
      <c r="G98" s="70"/>
      <c r="H98" s="70"/>
      <c r="I98" s="71"/>
      <c r="J98" s="71"/>
      <c r="K98" s="71"/>
    </row>
    <row r="99" spans="2:11" ht="12.75" customHeight="1" x14ac:dyDescent="0.2">
      <c r="C99" s="70"/>
      <c r="D99" s="70"/>
      <c r="F99" s="70"/>
      <c r="G99" s="70"/>
      <c r="H99" s="70"/>
      <c r="I99" s="71"/>
      <c r="J99" s="71"/>
      <c r="K99" s="71"/>
    </row>
    <row r="100" spans="2:11" ht="12.75" customHeight="1" x14ac:dyDescent="0.3">
      <c r="B100" s="171" t="s">
        <v>2551</v>
      </c>
      <c r="C100" s="173"/>
      <c r="D100" s="173"/>
      <c r="F100" s="70"/>
      <c r="G100" s="70"/>
      <c r="H100" s="70"/>
      <c r="I100" s="71"/>
      <c r="J100" s="71"/>
      <c r="K100" s="71"/>
    </row>
    <row r="101" spans="2:11" ht="12.75" customHeight="1" x14ac:dyDescent="0.3">
      <c r="B101" s="171"/>
      <c r="C101" s="173"/>
      <c r="D101" s="173"/>
      <c r="F101" s="70"/>
      <c r="G101" s="70"/>
      <c r="H101" s="70"/>
      <c r="I101" s="71"/>
      <c r="J101" s="71"/>
      <c r="K101" s="71"/>
    </row>
    <row r="102" spans="2:11" ht="12.75" customHeight="1" x14ac:dyDescent="0.3">
      <c r="B102" s="171"/>
      <c r="C102" s="173"/>
      <c r="D102" s="173"/>
      <c r="F102" s="70"/>
      <c r="G102" s="70"/>
      <c r="H102" s="70"/>
      <c r="I102" s="71"/>
      <c r="J102" s="71"/>
      <c r="K102" s="71"/>
    </row>
    <row r="103" spans="2:11" ht="12.75" customHeight="1" x14ac:dyDescent="0.3">
      <c r="B103" s="171"/>
      <c r="C103" s="173"/>
      <c r="D103" s="173"/>
      <c r="F103" s="70"/>
      <c r="G103" s="70"/>
      <c r="H103" s="70"/>
      <c r="I103" s="71"/>
      <c r="J103" s="71"/>
      <c r="K103" s="71"/>
    </row>
    <row r="104" spans="2:11" ht="12.75" customHeight="1" x14ac:dyDescent="0.3">
      <c r="B104" s="171" t="s">
        <v>2552</v>
      </c>
      <c r="C104" s="173"/>
      <c r="D104" s="173"/>
      <c r="F104" s="70"/>
      <c r="G104" s="70"/>
      <c r="H104" s="70"/>
      <c r="I104" s="71"/>
      <c r="J104" s="71"/>
      <c r="K104" s="71"/>
    </row>
    <row r="105" spans="2:11" ht="12.75" customHeight="1" x14ac:dyDescent="0.2">
      <c r="C105" s="70"/>
      <c r="D105" s="70"/>
      <c r="F105" s="70"/>
      <c r="G105" s="70"/>
      <c r="H105" s="70"/>
      <c r="I105" s="71"/>
      <c r="J105" s="71"/>
      <c r="K105" s="71"/>
    </row>
    <row r="106" spans="2:11" ht="12.75" customHeight="1" x14ac:dyDescent="0.2">
      <c r="C106" s="70"/>
      <c r="D106" s="70"/>
      <c r="F106" s="70"/>
      <c r="G106" s="70"/>
      <c r="H106" s="70"/>
      <c r="I106" s="71"/>
      <c r="J106" s="71"/>
      <c r="K106" s="71"/>
    </row>
    <row r="107" spans="2:11" ht="12.75" customHeight="1" x14ac:dyDescent="0.2">
      <c r="C107" s="70"/>
      <c r="D107" s="70"/>
      <c r="F107" s="70"/>
      <c r="G107" s="70"/>
      <c r="H107" s="70"/>
      <c r="I107" s="71"/>
      <c r="J107" s="71"/>
      <c r="K107" s="71"/>
    </row>
    <row r="108" spans="2:11" ht="12.75" customHeight="1" x14ac:dyDescent="0.2">
      <c r="C108" s="70"/>
      <c r="D108" s="70"/>
      <c r="F108" s="70"/>
      <c r="G108" s="70"/>
      <c r="H108" s="70"/>
      <c r="I108" s="71"/>
      <c r="J108" s="71"/>
      <c r="K108" s="71"/>
    </row>
    <row r="109" spans="2:11" ht="12.75" customHeight="1" x14ac:dyDescent="0.2">
      <c r="C109" s="70"/>
      <c r="D109" s="70"/>
      <c r="F109" s="70"/>
      <c r="G109" s="70"/>
      <c r="H109" s="70"/>
      <c r="I109" s="71"/>
      <c r="J109" s="71"/>
      <c r="K109" s="71"/>
    </row>
    <row r="110" spans="2:11" ht="12.75" customHeight="1" x14ac:dyDescent="0.2">
      <c r="C110" s="70"/>
      <c r="D110" s="70"/>
      <c r="F110" s="70"/>
      <c r="G110" s="70"/>
      <c r="H110" s="70"/>
      <c r="I110" s="71"/>
      <c r="J110" s="71"/>
      <c r="K110" s="71"/>
    </row>
    <row r="111" spans="2:11" ht="12.75" customHeight="1" x14ac:dyDescent="0.2">
      <c r="C111" s="70"/>
      <c r="D111" s="70"/>
      <c r="F111" s="70"/>
      <c r="G111" s="70"/>
      <c r="H111" s="70"/>
      <c r="I111" s="71"/>
      <c r="J111" s="71"/>
      <c r="K111" s="71"/>
    </row>
    <row r="112" spans="2:11" ht="12.75" customHeight="1" x14ac:dyDescent="0.2">
      <c r="C112" s="70"/>
      <c r="D112" s="70"/>
      <c r="F112" s="70"/>
      <c r="G112" s="70"/>
      <c r="H112" s="70"/>
      <c r="I112" s="71"/>
      <c r="J112" s="71"/>
      <c r="K112" s="71"/>
    </row>
    <row r="113" spans="3:11" ht="12.75" customHeight="1" x14ac:dyDescent="0.2">
      <c r="C113" s="70"/>
      <c r="D113" s="70"/>
      <c r="F113" s="70"/>
      <c r="G113" s="70"/>
      <c r="H113" s="70"/>
      <c r="I113" s="71"/>
      <c r="J113" s="71"/>
      <c r="K113" s="71"/>
    </row>
    <row r="114" spans="3:11" ht="12.75" customHeight="1" x14ac:dyDescent="0.2">
      <c r="C114" s="70"/>
      <c r="D114" s="70"/>
      <c r="F114" s="70"/>
      <c r="G114" s="70"/>
      <c r="H114" s="70"/>
      <c r="I114" s="71"/>
      <c r="J114" s="71"/>
      <c r="K114" s="71"/>
    </row>
    <row r="115" spans="3:11" ht="12.75" customHeight="1" x14ac:dyDescent="0.2">
      <c r="C115" s="70"/>
      <c r="D115" s="70"/>
      <c r="F115" s="70"/>
      <c r="G115" s="70"/>
      <c r="H115" s="70"/>
      <c r="I115" s="71"/>
      <c r="J115" s="71"/>
      <c r="K115" s="71"/>
    </row>
    <row r="116" spans="3:11" ht="12.75" customHeight="1" x14ac:dyDescent="0.2">
      <c r="C116" s="70"/>
      <c r="D116" s="70"/>
      <c r="F116" s="70"/>
      <c r="G116" s="70"/>
      <c r="H116" s="70"/>
      <c r="I116" s="71"/>
      <c r="J116" s="71"/>
      <c r="K116" s="71"/>
    </row>
    <row r="117" spans="3:11" ht="12.75" customHeight="1" x14ac:dyDescent="0.2">
      <c r="C117" s="70"/>
      <c r="D117" s="70"/>
      <c r="F117" s="70"/>
      <c r="G117" s="70"/>
      <c r="H117" s="70"/>
      <c r="I117" s="71"/>
      <c r="J117" s="71"/>
      <c r="K117" s="71"/>
    </row>
    <row r="118" spans="3:11" ht="12.75" customHeight="1" x14ac:dyDescent="0.2">
      <c r="C118" s="70"/>
      <c r="D118" s="70"/>
      <c r="F118" s="70"/>
      <c r="G118" s="70"/>
      <c r="H118" s="70"/>
      <c r="I118" s="71"/>
      <c r="J118" s="71"/>
      <c r="K118" s="71"/>
    </row>
    <row r="119" spans="3:11" ht="12.75" customHeight="1" x14ac:dyDescent="0.2">
      <c r="C119" s="70"/>
      <c r="D119" s="70"/>
      <c r="F119" s="70"/>
      <c r="G119" s="70"/>
      <c r="H119" s="70"/>
      <c r="I119" s="71"/>
      <c r="J119" s="71"/>
      <c r="K119" s="71"/>
    </row>
    <row r="120" spans="3:11" ht="12.75" customHeight="1" x14ac:dyDescent="0.2">
      <c r="C120" s="70"/>
      <c r="D120" s="70"/>
      <c r="F120" s="70"/>
      <c r="G120" s="70"/>
      <c r="H120" s="70"/>
      <c r="I120" s="71"/>
      <c r="J120" s="71"/>
      <c r="K120" s="71"/>
    </row>
    <row r="121" spans="3:11" ht="12.75" customHeight="1" x14ac:dyDescent="0.2">
      <c r="C121" s="70"/>
      <c r="D121" s="70"/>
      <c r="F121" s="70"/>
      <c r="G121" s="70"/>
      <c r="H121" s="70"/>
      <c r="I121" s="71"/>
      <c r="J121" s="71"/>
      <c r="K121" s="71"/>
    </row>
    <row r="122" spans="3:11" ht="12.75" customHeight="1" x14ac:dyDescent="0.2">
      <c r="C122" s="70"/>
      <c r="D122" s="70"/>
      <c r="F122" s="70"/>
      <c r="G122" s="70"/>
      <c r="H122" s="70"/>
      <c r="I122" s="71"/>
      <c r="J122" s="71"/>
      <c r="K122" s="71"/>
    </row>
    <row r="123" spans="3:11" ht="12.75" customHeight="1" x14ac:dyDescent="0.2">
      <c r="C123" s="70"/>
      <c r="D123" s="70"/>
      <c r="F123" s="70"/>
      <c r="G123" s="70"/>
      <c r="H123" s="70"/>
      <c r="I123" s="71"/>
      <c r="J123" s="71"/>
      <c r="K123" s="71"/>
    </row>
    <row r="124" spans="3:11" ht="12.75" customHeight="1" x14ac:dyDescent="0.2">
      <c r="C124" s="70"/>
      <c r="D124" s="70"/>
      <c r="F124" s="70"/>
      <c r="G124" s="70"/>
      <c r="H124" s="70"/>
      <c r="I124" s="71"/>
      <c r="J124" s="71"/>
      <c r="K124" s="71"/>
    </row>
    <row r="125" spans="3:11" ht="12.75" customHeight="1" x14ac:dyDescent="0.2">
      <c r="C125" s="70"/>
      <c r="D125" s="70"/>
      <c r="F125" s="70"/>
      <c r="G125" s="70"/>
      <c r="H125" s="70"/>
      <c r="I125" s="71"/>
      <c r="J125" s="71"/>
      <c r="K125" s="71"/>
    </row>
    <row r="126" spans="3:11" ht="12.75" customHeight="1" x14ac:dyDescent="0.2">
      <c r="C126" s="70"/>
      <c r="D126" s="70"/>
      <c r="F126" s="70"/>
      <c r="G126" s="70"/>
      <c r="H126" s="70"/>
      <c r="I126" s="71"/>
      <c r="J126" s="71"/>
      <c r="K126" s="71"/>
    </row>
    <row r="127" spans="3:11" ht="12.75" customHeight="1" x14ac:dyDescent="0.2">
      <c r="C127" s="70"/>
      <c r="D127" s="70"/>
      <c r="F127" s="70"/>
      <c r="G127" s="70"/>
      <c r="H127" s="70"/>
      <c r="I127" s="71"/>
      <c r="J127" s="71"/>
      <c r="K127" s="71"/>
    </row>
    <row r="128" spans="3:11" ht="12.75" customHeight="1" x14ac:dyDescent="0.2">
      <c r="C128" s="70"/>
      <c r="D128" s="70"/>
      <c r="F128" s="70"/>
      <c r="G128" s="70"/>
      <c r="H128" s="70"/>
      <c r="I128" s="71"/>
      <c r="J128" s="71"/>
      <c r="K128" s="71"/>
    </row>
    <row r="129" spans="3:11" ht="12.75" customHeight="1" x14ac:dyDescent="0.2">
      <c r="C129" s="70"/>
      <c r="D129" s="70"/>
      <c r="F129" s="70"/>
      <c r="G129" s="70"/>
      <c r="H129" s="70"/>
      <c r="I129" s="71"/>
      <c r="J129" s="71"/>
      <c r="K129" s="71"/>
    </row>
    <row r="130" spans="3:11" ht="12.75" customHeight="1" x14ac:dyDescent="0.2">
      <c r="C130" s="70"/>
      <c r="D130" s="70"/>
      <c r="F130" s="70"/>
      <c r="G130" s="70"/>
      <c r="H130" s="70"/>
      <c r="I130" s="71"/>
      <c r="J130" s="71"/>
      <c r="K130" s="71"/>
    </row>
    <row r="131" spans="3:11" ht="12.75" customHeight="1" x14ac:dyDescent="0.2">
      <c r="C131" s="70"/>
      <c r="D131" s="70"/>
      <c r="F131" s="70"/>
      <c r="G131" s="70"/>
      <c r="H131" s="70"/>
      <c r="I131" s="71"/>
      <c r="J131" s="71"/>
      <c r="K131" s="71"/>
    </row>
    <row r="132" spans="3:11" ht="12.75" customHeight="1" x14ac:dyDescent="0.2">
      <c r="C132" s="70"/>
      <c r="D132" s="70"/>
      <c r="F132" s="70"/>
      <c r="G132" s="70"/>
      <c r="H132" s="70"/>
      <c r="I132" s="71"/>
      <c r="J132" s="71"/>
      <c r="K132" s="71"/>
    </row>
    <row r="133" spans="3:11" ht="12.75" customHeight="1" x14ac:dyDescent="0.2">
      <c r="C133" s="70"/>
      <c r="D133" s="70"/>
      <c r="F133" s="70"/>
      <c r="G133" s="70"/>
      <c r="H133" s="70"/>
      <c r="I133" s="71"/>
      <c r="J133" s="71"/>
      <c r="K133" s="71"/>
    </row>
    <row r="134" spans="3:11" ht="12.75" customHeight="1" x14ac:dyDescent="0.2">
      <c r="C134" s="70"/>
      <c r="D134" s="70"/>
      <c r="F134" s="70"/>
      <c r="G134" s="70"/>
      <c r="H134" s="70"/>
      <c r="I134" s="71"/>
      <c r="J134" s="71"/>
      <c r="K134" s="71"/>
    </row>
    <row r="135" spans="3:11" ht="12.75" customHeight="1" x14ac:dyDescent="0.2">
      <c r="C135" s="70"/>
      <c r="D135" s="70"/>
      <c r="F135" s="70"/>
      <c r="G135" s="70"/>
      <c r="H135" s="70"/>
      <c r="I135" s="71"/>
      <c r="J135" s="71"/>
      <c r="K135" s="71"/>
    </row>
    <row r="136" spans="3:11" ht="12.75" customHeight="1" x14ac:dyDescent="0.2">
      <c r="C136" s="70"/>
      <c r="D136" s="70"/>
      <c r="F136" s="70"/>
      <c r="G136" s="70"/>
      <c r="H136" s="70"/>
      <c r="I136" s="71"/>
      <c r="J136" s="71"/>
      <c r="K136" s="71"/>
    </row>
    <row r="137" spans="3:11" ht="12.75" customHeight="1" x14ac:dyDescent="0.2">
      <c r="C137" s="70"/>
      <c r="D137" s="70"/>
      <c r="F137" s="70"/>
      <c r="G137" s="70"/>
      <c r="H137" s="70"/>
      <c r="I137" s="71"/>
      <c r="J137" s="71"/>
      <c r="K137" s="71"/>
    </row>
    <row r="138" spans="3:11" ht="12.75" customHeight="1" x14ac:dyDescent="0.2">
      <c r="C138" s="70"/>
      <c r="D138" s="70"/>
      <c r="F138" s="70"/>
      <c r="G138" s="70"/>
      <c r="H138" s="70"/>
      <c r="I138" s="71"/>
      <c r="J138" s="71"/>
      <c r="K138" s="71"/>
    </row>
    <row r="139" spans="3:11" ht="12.75" customHeight="1" x14ac:dyDescent="0.2">
      <c r="C139" s="70"/>
      <c r="D139" s="70"/>
      <c r="F139" s="70"/>
      <c r="G139" s="70"/>
      <c r="H139" s="70"/>
      <c r="I139" s="71"/>
      <c r="J139" s="71"/>
      <c r="K139" s="71"/>
    </row>
    <row r="140" spans="3:11" ht="12.75" customHeight="1" x14ac:dyDescent="0.2">
      <c r="C140" s="70"/>
      <c r="D140" s="70"/>
      <c r="F140" s="70"/>
      <c r="G140" s="70"/>
      <c r="H140" s="70"/>
      <c r="I140" s="71"/>
      <c r="J140" s="71"/>
      <c r="K140" s="71"/>
    </row>
    <row r="141" spans="3:11" ht="12.75" customHeight="1" x14ac:dyDescent="0.2">
      <c r="C141" s="70"/>
      <c r="D141" s="70"/>
      <c r="F141" s="70"/>
      <c r="G141" s="70"/>
      <c r="H141" s="70"/>
      <c r="I141" s="71"/>
      <c r="J141" s="71"/>
      <c r="K141" s="71"/>
    </row>
    <row r="142" spans="3:11" ht="12.75" customHeight="1" x14ac:dyDescent="0.2">
      <c r="C142" s="70"/>
      <c r="D142" s="70"/>
      <c r="F142" s="70"/>
      <c r="G142" s="70"/>
      <c r="H142" s="70"/>
      <c r="I142" s="71"/>
      <c r="J142" s="71"/>
      <c r="K142" s="71"/>
    </row>
    <row r="143" spans="3:11" ht="12.75" customHeight="1" x14ac:dyDescent="0.2">
      <c r="C143" s="70"/>
      <c r="D143" s="70"/>
      <c r="F143" s="70"/>
      <c r="G143" s="70"/>
      <c r="H143" s="70"/>
      <c r="I143" s="71"/>
      <c r="J143" s="71"/>
      <c r="K143" s="71"/>
    </row>
    <row r="144" spans="3:11" ht="12.75" customHeight="1" x14ac:dyDescent="0.2">
      <c r="C144" s="70"/>
      <c r="D144" s="70"/>
      <c r="F144" s="70"/>
      <c r="G144" s="70"/>
      <c r="H144" s="70"/>
      <c r="I144" s="71"/>
      <c r="J144" s="71"/>
      <c r="K144" s="71"/>
    </row>
    <row r="145" spans="3:11" ht="12.75" customHeight="1" x14ac:dyDescent="0.2">
      <c r="C145" s="70"/>
      <c r="D145" s="70"/>
      <c r="F145" s="70"/>
      <c r="G145" s="70"/>
      <c r="H145" s="70"/>
      <c r="I145" s="71"/>
      <c r="J145" s="71"/>
      <c r="K145" s="71"/>
    </row>
    <row r="146" spans="3:11" ht="12.75" customHeight="1" x14ac:dyDescent="0.2">
      <c r="C146" s="70"/>
      <c r="D146" s="70"/>
      <c r="F146" s="70"/>
      <c r="G146" s="70"/>
      <c r="H146" s="70"/>
      <c r="I146" s="71"/>
      <c r="J146" s="71"/>
      <c r="K146" s="71"/>
    </row>
    <row r="147" spans="3:11" ht="12.75" customHeight="1" x14ac:dyDescent="0.2">
      <c r="C147" s="70"/>
      <c r="D147" s="70"/>
      <c r="F147" s="70"/>
      <c r="G147" s="70"/>
      <c r="H147" s="70"/>
      <c r="I147" s="71"/>
      <c r="J147" s="71"/>
      <c r="K147" s="71"/>
    </row>
    <row r="148" spans="3:11" ht="12.75" customHeight="1" x14ac:dyDescent="0.2">
      <c r="C148" s="70"/>
      <c r="D148" s="70"/>
      <c r="F148" s="70"/>
      <c r="G148" s="70"/>
      <c r="H148" s="70"/>
      <c r="I148" s="71"/>
      <c r="J148" s="71"/>
      <c r="K148" s="71"/>
    </row>
    <row r="149" spans="3:11" ht="12.75" customHeight="1" x14ac:dyDescent="0.2">
      <c r="C149" s="70"/>
      <c r="D149" s="70"/>
      <c r="F149" s="70"/>
      <c r="G149" s="70"/>
      <c r="H149" s="70"/>
      <c r="I149" s="71"/>
      <c r="J149" s="71"/>
      <c r="K149" s="71"/>
    </row>
    <row r="150" spans="3:11" ht="12.75" customHeight="1" x14ac:dyDescent="0.2">
      <c r="C150" s="70"/>
      <c r="D150" s="70"/>
      <c r="F150" s="70"/>
      <c r="G150" s="70"/>
      <c r="H150" s="70"/>
      <c r="I150" s="71"/>
      <c r="J150" s="71"/>
      <c r="K150" s="71"/>
    </row>
    <row r="151" spans="3:11" ht="12.75" customHeight="1" x14ac:dyDescent="0.2">
      <c r="C151" s="70"/>
      <c r="D151" s="70"/>
      <c r="F151" s="70"/>
      <c r="G151" s="70"/>
      <c r="H151" s="70"/>
      <c r="I151" s="71"/>
      <c r="J151" s="71"/>
      <c r="K151" s="71"/>
    </row>
    <row r="152" spans="3:11" ht="12.75" customHeight="1" x14ac:dyDescent="0.2">
      <c r="C152" s="70"/>
      <c r="D152" s="70"/>
      <c r="F152" s="70"/>
      <c r="G152" s="70"/>
      <c r="H152" s="70"/>
      <c r="I152" s="71"/>
      <c r="J152" s="71"/>
      <c r="K152" s="71"/>
    </row>
    <row r="153" spans="3:11" ht="12.75" customHeight="1" x14ac:dyDescent="0.2">
      <c r="C153" s="70"/>
      <c r="D153" s="70"/>
      <c r="F153" s="70"/>
      <c r="G153" s="70"/>
      <c r="H153" s="70"/>
      <c r="I153" s="71"/>
      <c r="J153" s="71"/>
      <c r="K153" s="71"/>
    </row>
    <row r="154" spans="3:11" ht="12.75" customHeight="1" x14ac:dyDescent="0.2">
      <c r="C154" s="70"/>
      <c r="D154" s="70"/>
      <c r="F154" s="70"/>
      <c r="G154" s="70"/>
      <c r="H154" s="70"/>
      <c r="I154" s="71"/>
      <c r="J154" s="71"/>
      <c r="K154" s="71"/>
    </row>
    <row r="155" spans="3:11" ht="12.75" customHeight="1" x14ac:dyDescent="0.2">
      <c r="C155" s="70"/>
      <c r="D155" s="70"/>
      <c r="F155" s="70"/>
      <c r="G155" s="70"/>
      <c r="H155" s="70"/>
      <c r="I155" s="71"/>
      <c r="J155" s="71"/>
      <c r="K155" s="71"/>
    </row>
    <row r="156" spans="3:11" ht="12.75" customHeight="1" x14ac:dyDescent="0.2">
      <c r="C156" s="70"/>
      <c r="D156" s="70"/>
      <c r="F156" s="70"/>
      <c r="G156" s="70"/>
      <c r="H156" s="70"/>
      <c r="I156" s="71"/>
      <c r="J156" s="71"/>
      <c r="K156" s="71"/>
    </row>
    <row r="157" spans="3:11" ht="12.75" customHeight="1" x14ac:dyDescent="0.2">
      <c r="C157" s="70"/>
      <c r="D157" s="70"/>
      <c r="F157" s="70"/>
      <c r="G157" s="70"/>
      <c r="H157" s="70"/>
      <c r="I157" s="71"/>
      <c r="J157" s="71"/>
      <c r="K157" s="71"/>
    </row>
    <row r="158" spans="3:11" ht="12.75" customHeight="1" x14ac:dyDescent="0.2">
      <c r="C158" s="70"/>
      <c r="D158" s="70"/>
      <c r="F158" s="70"/>
      <c r="G158" s="70"/>
      <c r="H158" s="70"/>
      <c r="I158" s="71"/>
      <c r="J158" s="71"/>
      <c r="K158" s="71"/>
    </row>
    <row r="159" spans="3:11" ht="12.75" customHeight="1" x14ac:dyDescent="0.2">
      <c r="C159" s="70"/>
      <c r="D159" s="70"/>
      <c r="F159" s="70"/>
      <c r="G159" s="70"/>
      <c r="H159" s="70"/>
      <c r="I159" s="71"/>
      <c r="J159" s="71"/>
      <c r="K159" s="71"/>
    </row>
    <row r="160" spans="3:11" ht="12.75" customHeight="1" x14ac:dyDescent="0.2">
      <c r="C160" s="70"/>
      <c r="D160" s="70"/>
      <c r="F160" s="70"/>
      <c r="G160" s="70"/>
      <c r="H160" s="70"/>
      <c r="I160" s="71"/>
      <c r="J160" s="71"/>
      <c r="K160" s="71"/>
    </row>
    <row r="161" spans="3:11" ht="12.75" customHeight="1" x14ac:dyDescent="0.2">
      <c r="C161" s="70"/>
      <c r="D161" s="70"/>
      <c r="F161" s="70"/>
      <c r="G161" s="70"/>
      <c r="H161" s="70"/>
      <c r="I161" s="71"/>
      <c r="J161" s="71"/>
      <c r="K161" s="71"/>
    </row>
    <row r="162" spans="3:11" ht="12.75" customHeight="1" x14ac:dyDescent="0.2">
      <c r="C162" s="70"/>
      <c r="D162" s="70"/>
      <c r="F162" s="70"/>
      <c r="G162" s="70"/>
      <c r="H162" s="70"/>
      <c r="I162" s="71"/>
      <c r="J162" s="71"/>
      <c r="K162" s="71"/>
    </row>
    <row r="163" spans="3:11" ht="12.75" customHeight="1" x14ac:dyDescent="0.2">
      <c r="C163" s="70"/>
      <c r="D163" s="70"/>
      <c r="F163" s="70"/>
      <c r="G163" s="70"/>
      <c r="H163" s="70"/>
      <c r="I163" s="71"/>
      <c r="J163" s="71"/>
      <c r="K163" s="71"/>
    </row>
    <row r="164" spans="3:11" ht="12.75" customHeight="1" x14ac:dyDescent="0.2">
      <c r="C164" s="70"/>
      <c r="D164" s="70"/>
      <c r="F164" s="70"/>
      <c r="G164" s="70"/>
      <c r="H164" s="70"/>
      <c r="I164" s="71"/>
      <c r="J164" s="71"/>
      <c r="K164" s="71"/>
    </row>
    <row r="165" spans="3:11" ht="12.75" customHeight="1" x14ac:dyDescent="0.2">
      <c r="C165" s="70"/>
      <c r="D165" s="70"/>
      <c r="F165" s="70"/>
      <c r="G165" s="70"/>
      <c r="H165" s="70"/>
      <c r="I165" s="71"/>
      <c r="J165" s="71"/>
      <c r="K165" s="71"/>
    </row>
    <row r="166" spans="3:11" ht="12.75" customHeight="1" x14ac:dyDescent="0.2">
      <c r="C166" s="70"/>
      <c r="D166" s="70"/>
      <c r="F166" s="70"/>
      <c r="G166" s="70"/>
      <c r="H166" s="70"/>
      <c r="I166" s="71"/>
      <c r="J166" s="71"/>
      <c r="K166" s="71"/>
    </row>
    <row r="167" spans="3:11" ht="12.75" customHeight="1" x14ac:dyDescent="0.2">
      <c r="C167" s="70"/>
      <c r="D167" s="70"/>
      <c r="F167" s="70"/>
      <c r="G167" s="70"/>
      <c r="H167" s="70"/>
      <c r="I167" s="71"/>
      <c r="J167" s="71"/>
      <c r="K167" s="71"/>
    </row>
    <row r="168" spans="3:11" ht="12.75" customHeight="1" x14ac:dyDescent="0.2">
      <c r="C168" s="70"/>
      <c r="D168" s="70"/>
      <c r="F168" s="70"/>
      <c r="G168" s="70"/>
      <c r="H168" s="70"/>
      <c r="I168" s="71"/>
      <c r="J168" s="71"/>
      <c r="K168" s="71"/>
    </row>
    <row r="169" spans="3:11" ht="12.75" customHeight="1" x14ac:dyDescent="0.2">
      <c r="C169" s="70"/>
      <c r="D169" s="70"/>
      <c r="F169" s="70"/>
      <c r="G169" s="70"/>
      <c r="H169" s="70"/>
      <c r="I169" s="71"/>
      <c r="J169" s="71"/>
      <c r="K169" s="71"/>
    </row>
    <row r="170" spans="3:11" ht="12.75" customHeight="1" x14ac:dyDescent="0.2">
      <c r="C170" s="70"/>
      <c r="D170" s="70"/>
      <c r="F170" s="70"/>
      <c r="G170" s="70"/>
      <c r="H170" s="70"/>
      <c r="I170" s="71"/>
      <c r="J170" s="71"/>
      <c r="K170" s="71"/>
    </row>
    <row r="171" spans="3:11" ht="12.75" customHeight="1" x14ac:dyDescent="0.2">
      <c r="C171" s="70"/>
      <c r="D171" s="70"/>
      <c r="F171" s="70"/>
      <c r="G171" s="70"/>
      <c r="H171" s="70"/>
      <c r="I171" s="71"/>
      <c r="J171" s="71"/>
      <c r="K171" s="71"/>
    </row>
    <row r="172" spans="3:11" ht="12.75" customHeight="1" x14ac:dyDescent="0.2">
      <c r="C172" s="70"/>
      <c r="D172" s="70"/>
      <c r="F172" s="70"/>
      <c r="G172" s="70"/>
      <c r="H172" s="70"/>
      <c r="I172" s="71"/>
      <c r="J172" s="71"/>
      <c r="K172" s="71"/>
    </row>
    <row r="173" spans="3:11" ht="12.75" customHeight="1" x14ac:dyDescent="0.2">
      <c r="C173" s="70"/>
      <c r="D173" s="70"/>
      <c r="F173" s="70"/>
      <c r="G173" s="70"/>
      <c r="H173" s="70"/>
      <c r="I173" s="71"/>
      <c r="J173" s="71"/>
      <c r="K173" s="71"/>
    </row>
    <row r="174" spans="3:11" ht="12.75" customHeight="1" x14ac:dyDescent="0.2">
      <c r="C174" s="70"/>
      <c r="D174" s="70"/>
      <c r="F174" s="70"/>
      <c r="G174" s="70"/>
      <c r="H174" s="70"/>
      <c r="I174" s="71"/>
      <c r="J174" s="71"/>
      <c r="K174" s="71"/>
    </row>
    <row r="175" spans="3:11" ht="12.75" customHeight="1" x14ac:dyDescent="0.2">
      <c r="C175" s="70"/>
      <c r="D175" s="70"/>
      <c r="F175" s="70"/>
      <c r="G175" s="70"/>
      <c r="H175" s="70"/>
      <c r="I175" s="71"/>
      <c r="J175" s="71"/>
      <c r="K175" s="71"/>
    </row>
    <row r="176" spans="3:11" ht="12.75" customHeight="1" x14ac:dyDescent="0.2">
      <c r="C176" s="70"/>
      <c r="D176" s="70"/>
      <c r="F176" s="70"/>
      <c r="G176" s="70"/>
      <c r="H176" s="70"/>
      <c r="I176" s="71"/>
      <c r="J176" s="71"/>
      <c r="K176" s="71"/>
    </row>
    <row r="177" spans="3:11" ht="12.75" customHeight="1" x14ac:dyDescent="0.2">
      <c r="C177" s="70"/>
      <c r="D177" s="70"/>
      <c r="F177" s="70"/>
      <c r="G177" s="70"/>
      <c r="H177" s="70"/>
      <c r="I177" s="71"/>
      <c r="J177" s="71"/>
      <c r="K177" s="71"/>
    </row>
    <row r="178" spans="3:11" ht="12.75" customHeight="1" x14ac:dyDescent="0.2">
      <c r="C178" s="70"/>
      <c r="D178" s="70"/>
      <c r="F178" s="70"/>
      <c r="G178" s="70"/>
      <c r="H178" s="70"/>
      <c r="I178" s="71"/>
      <c r="J178" s="71"/>
      <c r="K178" s="71"/>
    </row>
    <row r="179" spans="3:11" ht="12.75" customHeight="1" x14ac:dyDescent="0.2">
      <c r="C179" s="70"/>
      <c r="D179" s="70"/>
      <c r="F179" s="70"/>
      <c r="G179" s="70"/>
      <c r="H179" s="70"/>
      <c r="I179" s="71"/>
      <c r="J179" s="71"/>
      <c r="K179" s="71"/>
    </row>
    <row r="180" spans="3:11" ht="12.75" customHeight="1" x14ac:dyDescent="0.2">
      <c r="C180" s="70"/>
      <c r="D180" s="70"/>
      <c r="F180" s="70"/>
      <c r="G180" s="70"/>
      <c r="H180" s="70"/>
      <c r="I180" s="71"/>
      <c r="J180" s="71"/>
      <c r="K180" s="71"/>
    </row>
    <row r="181" spans="3:11" ht="12.75" customHeight="1" x14ac:dyDescent="0.2">
      <c r="C181" s="70"/>
      <c r="D181" s="70"/>
      <c r="F181" s="70"/>
      <c r="G181" s="70"/>
      <c r="H181" s="70"/>
      <c r="I181" s="71"/>
      <c r="J181" s="71"/>
      <c r="K181" s="71"/>
    </row>
    <row r="182" spans="3:11" ht="12.75" customHeight="1" x14ac:dyDescent="0.2">
      <c r="C182" s="70"/>
      <c r="D182" s="70"/>
      <c r="F182" s="70"/>
      <c r="G182" s="70"/>
      <c r="H182" s="70"/>
      <c r="I182" s="71"/>
      <c r="J182" s="71"/>
      <c r="K182" s="71"/>
    </row>
    <row r="183" spans="3:11" ht="12.75" customHeight="1" x14ac:dyDescent="0.2">
      <c r="C183" s="70"/>
      <c r="D183" s="70"/>
      <c r="F183" s="70"/>
      <c r="G183" s="70"/>
      <c r="H183" s="70"/>
      <c r="I183" s="71"/>
      <c r="J183" s="71"/>
      <c r="K183" s="71"/>
    </row>
    <row r="184" spans="3:11" ht="12.75" customHeight="1" x14ac:dyDescent="0.2">
      <c r="C184" s="70"/>
      <c r="D184" s="70"/>
      <c r="F184" s="70"/>
      <c r="G184" s="70"/>
      <c r="H184" s="70"/>
      <c r="I184" s="71"/>
      <c r="J184" s="71"/>
      <c r="K184" s="71"/>
    </row>
    <row r="185" spans="3:11" ht="12.75" customHeight="1" x14ac:dyDescent="0.2">
      <c r="C185" s="70"/>
      <c r="D185" s="70"/>
      <c r="F185" s="70"/>
      <c r="G185" s="70"/>
      <c r="H185" s="70"/>
      <c r="I185" s="71"/>
      <c r="J185" s="71"/>
      <c r="K185" s="71"/>
    </row>
    <row r="186" spans="3:11" ht="12.75" customHeight="1" x14ac:dyDescent="0.2">
      <c r="C186" s="70"/>
      <c r="D186" s="70"/>
      <c r="F186" s="70"/>
      <c r="G186" s="70"/>
      <c r="H186" s="70"/>
      <c r="I186" s="71"/>
      <c r="J186" s="71"/>
      <c r="K186" s="71"/>
    </row>
    <row r="187" spans="3:11" ht="12.75" customHeight="1" x14ac:dyDescent="0.2">
      <c r="C187" s="70"/>
      <c r="D187" s="70"/>
      <c r="F187" s="70"/>
      <c r="G187" s="70"/>
      <c r="H187" s="70"/>
      <c r="I187" s="71"/>
      <c r="J187" s="71"/>
      <c r="K187" s="71"/>
    </row>
    <row r="188" spans="3:11" ht="12.75" customHeight="1" x14ac:dyDescent="0.2">
      <c r="C188" s="70"/>
      <c r="D188" s="70"/>
      <c r="F188" s="70"/>
      <c r="G188" s="70"/>
      <c r="H188" s="70"/>
      <c r="I188" s="71"/>
      <c r="J188" s="71"/>
      <c r="K188" s="71"/>
    </row>
    <row r="189" spans="3:11" ht="12.75" customHeight="1" x14ac:dyDescent="0.2">
      <c r="C189" s="70"/>
      <c r="D189" s="70"/>
      <c r="F189" s="70"/>
      <c r="G189" s="70"/>
      <c r="H189" s="70"/>
      <c r="I189" s="71"/>
      <c r="J189" s="71"/>
      <c r="K189" s="71"/>
    </row>
    <row r="190" spans="3:11" ht="12.75" customHeight="1" x14ac:dyDescent="0.2">
      <c r="C190" s="70"/>
      <c r="D190" s="70"/>
      <c r="F190" s="70"/>
      <c r="G190" s="70"/>
      <c r="H190" s="70"/>
      <c r="I190" s="71"/>
      <c r="J190" s="71"/>
      <c r="K190" s="71"/>
    </row>
    <row r="191" spans="3:11" ht="12.75" customHeight="1" x14ac:dyDescent="0.2">
      <c r="C191" s="70"/>
      <c r="D191" s="70"/>
      <c r="F191" s="70"/>
      <c r="G191" s="70"/>
      <c r="H191" s="70"/>
      <c r="I191" s="71"/>
      <c r="J191" s="71"/>
      <c r="K191" s="71"/>
    </row>
    <row r="192" spans="3:11" ht="12.75" customHeight="1" x14ac:dyDescent="0.2">
      <c r="C192" s="70"/>
      <c r="D192" s="70"/>
      <c r="F192" s="70"/>
      <c r="G192" s="70"/>
      <c r="H192" s="70"/>
      <c r="I192" s="71"/>
      <c r="J192" s="71"/>
      <c r="K192" s="71"/>
    </row>
    <row r="193" spans="3:11" ht="12.75" customHeight="1" x14ac:dyDescent="0.2">
      <c r="C193" s="70"/>
      <c r="D193" s="70"/>
      <c r="F193" s="70"/>
      <c r="G193" s="70"/>
      <c r="H193" s="70"/>
      <c r="I193" s="71"/>
      <c r="J193" s="71"/>
      <c r="K193" s="71"/>
    </row>
    <row r="194" spans="3:11" ht="12.75" customHeight="1" x14ac:dyDescent="0.2">
      <c r="C194" s="70"/>
      <c r="D194" s="70"/>
      <c r="F194" s="70"/>
      <c r="G194" s="70"/>
      <c r="H194" s="70"/>
      <c r="I194" s="71"/>
      <c r="J194" s="71"/>
      <c r="K194" s="71"/>
    </row>
    <row r="195" spans="3:11" ht="12.75" customHeight="1" x14ac:dyDescent="0.2">
      <c r="C195" s="70"/>
      <c r="D195" s="70"/>
      <c r="F195" s="70"/>
      <c r="G195" s="70"/>
      <c r="H195" s="70"/>
      <c r="I195" s="71"/>
      <c r="J195" s="71"/>
      <c r="K195" s="71"/>
    </row>
    <row r="196" spans="3:11" ht="12.75" customHeight="1" x14ac:dyDescent="0.2">
      <c r="C196" s="70"/>
      <c r="D196" s="70"/>
      <c r="F196" s="70"/>
      <c r="G196" s="70"/>
      <c r="H196" s="70"/>
      <c r="I196" s="71"/>
      <c r="J196" s="71"/>
      <c r="K196" s="71"/>
    </row>
    <row r="197" spans="3:11" ht="12.75" customHeight="1" x14ac:dyDescent="0.2">
      <c r="C197" s="70"/>
      <c r="D197" s="70"/>
      <c r="F197" s="70"/>
      <c r="G197" s="70"/>
      <c r="H197" s="70"/>
      <c r="I197" s="71"/>
      <c r="J197" s="71"/>
      <c r="K197" s="71"/>
    </row>
    <row r="198" spans="3:11" ht="12.75" customHeight="1" x14ac:dyDescent="0.2">
      <c r="C198" s="70"/>
      <c r="D198" s="70"/>
      <c r="F198" s="70"/>
      <c r="G198" s="70"/>
      <c r="H198" s="70"/>
      <c r="I198" s="71"/>
      <c r="J198" s="71"/>
      <c r="K198" s="71"/>
    </row>
    <row r="199" spans="3:11" ht="12.75" customHeight="1" x14ac:dyDescent="0.2">
      <c r="C199" s="70"/>
      <c r="D199" s="70"/>
      <c r="F199" s="70"/>
      <c r="G199" s="70"/>
      <c r="H199" s="70"/>
      <c r="I199" s="71"/>
      <c r="J199" s="71"/>
      <c r="K199" s="71"/>
    </row>
    <row r="200" spans="3:11" ht="12.75" customHeight="1" x14ac:dyDescent="0.2">
      <c r="C200" s="70"/>
      <c r="D200" s="70"/>
      <c r="F200" s="70"/>
      <c r="G200" s="70"/>
      <c r="H200" s="70"/>
      <c r="I200" s="71"/>
      <c r="J200" s="71"/>
      <c r="K200" s="71"/>
    </row>
    <row r="201" spans="3:11" ht="12.75" customHeight="1" x14ac:dyDescent="0.2">
      <c r="C201" s="70"/>
      <c r="D201" s="70"/>
      <c r="F201" s="70"/>
      <c r="G201" s="70"/>
      <c r="H201" s="70"/>
      <c r="I201" s="71"/>
      <c r="J201" s="71"/>
      <c r="K201" s="71"/>
    </row>
    <row r="202" spans="3:11" ht="12.75" customHeight="1" x14ac:dyDescent="0.2">
      <c r="C202" s="70"/>
      <c r="D202" s="70"/>
      <c r="F202" s="70"/>
      <c r="G202" s="70"/>
      <c r="H202" s="70"/>
      <c r="I202" s="71"/>
      <c r="J202" s="71"/>
      <c r="K202" s="71"/>
    </row>
    <row r="203" spans="3:11" ht="12.75" customHeight="1" x14ac:dyDescent="0.2">
      <c r="C203" s="70"/>
      <c r="D203" s="70"/>
      <c r="F203" s="70"/>
      <c r="G203" s="70"/>
      <c r="H203" s="70"/>
      <c r="I203" s="71"/>
      <c r="J203" s="71"/>
      <c r="K203" s="71"/>
    </row>
    <row r="204" spans="3:11" ht="12.75" customHeight="1" x14ac:dyDescent="0.2">
      <c r="C204" s="70"/>
      <c r="D204" s="70"/>
      <c r="F204" s="70"/>
      <c r="G204" s="70"/>
      <c r="H204" s="70"/>
      <c r="I204" s="71"/>
      <c r="J204" s="71"/>
      <c r="K204" s="71"/>
    </row>
    <row r="205" spans="3:11" ht="12.75" customHeight="1" x14ac:dyDescent="0.2">
      <c r="C205" s="70"/>
      <c r="D205" s="70"/>
      <c r="F205" s="70"/>
      <c r="G205" s="70"/>
      <c r="H205" s="70"/>
      <c r="I205" s="71"/>
      <c r="J205" s="71"/>
      <c r="K205" s="71"/>
    </row>
    <row r="206" spans="3:11" ht="12.75" customHeight="1" x14ac:dyDescent="0.2">
      <c r="C206" s="70"/>
      <c r="D206" s="70"/>
      <c r="F206" s="70"/>
      <c r="G206" s="70"/>
      <c r="H206" s="70"/>
      <c r="I206" s="71"/>
      <c r="J206" s="71"/>
      <c r="K206" s="71"/>
    </row>
    <row r="207" spans="3:11" ht="12.75" customHeight="1" x14ac:dyDescent="0.2">
      <c r="C207" s="70"/>
      <c r="D207" s="70"/>
      <c r="F207" s="70"/>
      <c r="G207" s="70"/>
      <c r="H207" s="70"/>
      <c r="I207" s="71"/>
      <c r="J207" s="71"/>
      <c r="K207" s="71"/>
    </row>
    <row r="208" spans="3:11" ht="12.75" customHeight="1" x14ac:dyDescent="0.2">
      <c r="C208" s="70"/>
      <c r="D208" s="70"/>
      <c r="F208" s="70"/>
      <c r="G208" s="70"/>
      <c r="H208" s="70"/>
      <c r="I208" s="71"/>
      <c r="J208" s="71"/>
      <c r="K208" s="71"/>
    </row>
    <row r="209" spans="3:11" ht="12.75" customHeight="1" x14ac:dyDescent="0.2">
      <c r="C209" s="70"/>
      <c r="D209" s="70"/>
      <c r="F209" s="70"/>
      <c r="G209" s="70"/>
      <c r="H209" s="70"/>
      <c r="I209" s="71"/>
      <c r="J209" s="71"/>
      <c r="K209" s="71"/>
    </row>
    <row r="210" spans="3:11" ht="12.75" customHeight="1" x14ac:dyDescent="0.2">
      <c r="C210" s="70"/>
      <c r="D210" s="70"/>
      <c r="F210" s="70"/>
      <c r="G210" s="70"/>
      <c r="H210" s="70"/>
      <c r="I210" s="71"/>
      <c r="J210" s="71"/>
      <c r="K210" s="71"/>
    </row>
    <row r="211" spans="3:11" ht="12.75" customHeight="1" x14ac:dyDescent="0.2">
      <c r="C211" s="70"/>
      <c r="D211" s="70"/>
      <c r="F211" s="70"/>
      <c r="G211" s="70"/>
      <c r="H211" s="70"/>
      <c r="I211" s="71"/>
      <c r="J211" s="71"/>
      <c r="K211" s="71"/>
    </row>
    <row r="212" spans="3:11" ht="12.75" customHeight="1" x14ac:dyDescent="0.2">
      <c r="C212" s="70"/>
      <c r="D212" s="70"/>
      <c r="F212" s="70"/>
      <c r="G212" s="70"/>
      <c r="H212" s="70"/>
      <c r="I212" s="71"/>
      <c r="J212" s="71"/>
      <c r="K212" s="71"/>
    </row>
    <row r="213" spans="3:11" ht="12.75" customHeight="1" x14ac:dyDescent="0.2">
      <c r="C213" s="70"/>
      <c r="D213" s="70"/>
      <c r="F213" s="70"/>
      <c r="G213" s="70"/>
      <c r="H213" s="70"/>
      <c r="I213" s="71"/>
      <c r="J213" s="71"/>
      <c r="K213" s="71"/>
    </row>
    <row r="214" spans="3:11" ht="12.75" customHeight="1" x14ac:dyDescent="0.2">
      <c r="C214" s="70"/>
      <c r="D214" s="70"/>
      <c r="F214" s="70"/>
      <c r="G214" s="70"/>
      <c r="H214" s="70"/>
      <c r="I214" s="71"/>
      <c r="J214" s="71"/>
      <c r="K214" s="71"/>
    </row>
    <row r="215" spans="3:11" ht="12.75" customHeight="1" x14ac:dyDescent="0.2">
      <c r="C215" s="70"/>
      <c r="D215" s="70"/>
      <c r="F215" s="70"/>
      <c r="G215" s="70"/>
      <c r="H215" s="70"/>
      <c r="I215" s="71"/>
      <c r="J215" s="71"/>
      <c r="K215" s="71"/>
    </row>
    <row r="216" spans="3:11" ht="12.75" customHeight="1" x14ac:dyDescent="0.2">
      <c r="C216" s="70"/>
      <c r="D216" s="70"/>
      <c r="F216" s="70"/>
      <c r="G216" s="70"/>
      <c r="H216" s="70"/>
      <c r="I216" s="71"/>
      <c r="J216" s="71"/>
      <c r="K216" s="71"/>
    </row>
    <row r="217" spans="3:11" ht="12.75" customHeight="1" x14ac:dyDescent="0.2">
      <c r="C217" s="70"/>
      <c r="D217" s="70"/>
      <c r="F217" s="70"/>
      <c r="G217" s="70"/>
      <c r="H217" s="70"/>
      <c r="I217" s="71"/>
      <c r="J217" s="71"/>
      <c r="K217" s="71"/>
    </row>
    <row r="218" spans="3:11" ht="12.75" customHeight="1" x14ac:dyDescent="0.2">
      <c r="C218" s="70"/>
      <c r="D218" s="70"/>
      <c r="F218" s="70"/>
      <c r="G218" s="70"/>
      <c r="H218" s="70"/>
      <c r="I218" s="71"/>
      <c r="J218" s="71"/>
      <c r="K218" s="71"/>
    </row>
    <row r="219" spans="3:11" ht="12.75" customHeight="1" x14ac:dyDescent="0.2">
      <c r="C219" s="70"/>
      <c r="D219" s="70"/>
      <c r="F219" s="70"/>
      <c r="G219" s="70"/>
      <c r="H219" s="70"/>
      <c r="I219" s="71"/>
      <c r="J219" s="71"/>
      <c r="K219" s="71"/>
    </row>
    <row r="220" spans="3:11" ht="12.75" customHeight="1" x14ac:dyDescent="0.2">
      <c r="C220" s="70"/>
      <c r="D220" s="70"/>
      <c r="F220" s="70"/>
      <c r="G220" s="70"/>
      <c r="H220" s="70"/>
      <c r="I220" s="71"/>
      <c r="J220" s="71"/>
      <c r="K220" s="71"/>
    </row>
    <row r="221" spans="3:11" ht="12.75" customHeight="1" x14ac:dyDescent="0.2">
      <c r="C221" s="70"/>
      <c r="D221" s="70"/>
      <c r="F221" s="70"/>
      <c r="G221" s="70"/>
      <c r="H221" s="70"/>
      <c r="I221" s="71"/>
      <c r="J221" s="71"/>
      <c r="K221" s="71"/>
    </row>
    <row r="222" spans="3:11" ht="12.75" customHeight="1" x14ac:dyDescent="0.2">
      <c r="C222" s="70"/>
      <c r="D222" s="70"/>
      <c r="F222" s="70"/>
      <c r="G222" s="70"/>
      <c r="H222" s="70"/>
      <c r="I222" s="71"/>
      <c r="J222" s="71"/>
      <c r="K222" s="71"/>
    </row>
    <row r="223" spans="3:11" ht="12.75" customHeight="1" x14ac:dyDescent="0.2">
      <c r="C223" s="70"/>
      <c r="D223" s="70"/>
      <c r="F223" s="70"/>
      <c r="G223" s="70"/>
      <c r="H223" s="70"/>
      <c r="I223" s="71"/>
      <c r="J223" s="71"/>
      <c r="K223" s="71"/>
    </row>
    <row r="224" spans="3:11" ht="12.75" customHeight="1" x14ac:dyDescent="0.2">
      <c r="C224" s="70"/>
      <c r="D224" s="70"/>
      <c r="F224" s="70"/>
      <c r="G224" s="70"/>
      <c r="H224" s="70"/>
      <c r="I224" s="71"/>
      <c r="J224" s="71"/>
      <c r="K224" s="71"/>
    </row>
    <row r="225" spans="3:11" ht="12.75" customHeight="1" x14ac:dyDescent="0.2">
      <c r="C225" s="70"/>
      <c r="D225" s="70"/>
      <c r="F225" s="70"/>
      <c r="G225" s="70"/>
      <c r="H225" s="70"/>
      <c r="I225" s="71"/>
      <c r="J225" s="71"/>
      <c r="K225" s="71"/>
    </row>
    <row r="226" spans="3:11" ht="12.75" customHeight="1" x14ac:dyDescent="0.2">
      <c r="C226" s="70"/>
      <c r="D226" s="70"/>
      <c r="F226" s="70"/>
      <c r="G226" s="70"/>
      <c r="H226" s="70"/>
      <c r="I226" s="71"/>
      <c r="J226" s="71"/>
      <c r="K226" s="71"/>
    </row>
    <row r="227" spans="3:11" ht="12.75" customHeight="1" x14ac:dyDescent="0.2">
      <c r="C227" s="70"/>
      <c r="D227" s="70"/>
      <c r="F227" s="70"/>
      <c r="G227" s="70"/>
      <c r="H227" s="70"/>
      <c r="I227" s="71"/>
      <c r="J227" s="71"/>
      <c r="K227" s="71"/>
    </row>
    <row r="228" spans="3:11" ht="12.75" customHeight="1" x14ac:dyDescent="0.2">
      <c r="C228" s="70"/>
      <c r="D228" s="70"/>
      <c r="F228" s="70"/>
      <c r="G228" s="70"/>
      <c r="H228" s="70"/>
      <c r="I228" s="71"/>
      <c r="J228" s="71"/>
      <c r="K228" s="71"/>
    </row>
    <row r="229" spans="3:11" ht="12.75" customHeight="1" x14ac:dyDescent="0.2">
      <c r="C229" s="70"/>
      <c r="D229" s="70"/>
      <c r="F229" s="70"/>
      <c r="G229" s="70"/>
      <c r="H229" s="70"/>
      <c r="I229" s="71"/>
      <c r="J229" s="71"/>
      <c r="K229" s="71"/>
    </row>
    <row r="230" spans="3:11" ht="12.75" customHeight="1" x14ac:dyDescent="0.2">
      <c r="C230" s="70"/>
      <c r="D230" s="70"/>
      <c r="F230" s="70"/>
      <c r="G230" s="70"/>
      <c r="H230" s="70"/>
      <c r="I230" s="71"/>
      <c r="J230" s="71"/>
      <c r="K230" s="71"/>
    </row>
    <row r="231" spans="3:11" ht="12.75" customHeight="1" x14ac:dyDescent="0.2">
      <c r="C231" s="70"/>
      <c r="D231" s="70"/>
      <c r="F231" s="70"/>
      <c r="G231" s="70"/>
      <c r="H231" s="70"/>
      <c r="I231" s="71"/>
      <c r="J231" s="71"/>
      <c r="K231" s="71"/>
    </row>
    <row r="232" spans="3:11" ht="12.75" customHeight="1" x14ac:dyDescent="0.2">
      <c r="C232" s="70"/>
      <c r="D232" s="70"/>
      <c r="F232" s="70"/>
      <c r="G232" s="70"/>
      <c r="H232" s="70"/>
      <c r="I232" s="71"/>
      <c r="J232" s="71"/>
      <c r="K232" s="71"/>
    </row>
    <row r="233" spans="3:11" ht="12.75" customHeight="1" x14ac:dyDescent="0.2">
      <c r="C233" s="70"/>
      <c r="D233" s="70"/>
      <c r="F233" s="70"/>
      <c r="G233" s="70"/>
      <c r="H233" s="70"/>
      <c r="I233" s="71"/>
      <c r="J233" s="71"/>
      <c r="K233" s="71"/>
    </row>
    <row r="234" spans="3:11" ht="12.75" customHeight="1" x14ac:dyDescent="0.2">
      <c r="C234" s="70"/>
      <c r="D234" s="70"/>
      <c r="F234" s="70"/>
      <c r="G234" s="70"/>
      <c r="H234" s="70"/>
      <c r="I234" s="71"/>
      <c r="J234" s="71"/>
      <c r="K234" s="71"/>
    </row>
    <row r="235" spans="3:11" ht="12.75" customHeight="1" x14ac:dyDescent="0.2">
      <c r="C235" s="70"/>
      <c r="D235" s="70"/>
      <c r="F235" s="70"/>
      <c r="G235" s="70"/>
      <c r="H235" s="70"/>
      <c r="I235" s="71"/>
      <c r="J235" s="71"/>
      <c r="K235" s="71"/>
    </row>
    <row r="236" spans="3:11" ht="12.75" customHeight="1" x14ac:dyDescent="0.2">
      <c r="C236" s="70"/>
      <c r="D236" s="70"/>
      <c r="F236" s="70"/>
      <c r="G236" s="70"/>
      <c r="H236" s="70"/>
      <c r="I236" s="71"/>
      <c r="J236" s="71"/>
      <c r="K236" s="71"/>
    </row>
    <row r="237" spans="3:11" ht="12.75" customHeight="1" x14ac:dyDescent="0.2">
      <c r="C237" s="70"/>
      <c r="D237" s="70"/>
      <c r="F237" s="70"/>
      <c r="G237" s="70"/>
      <c r="H237" s="70"/>
      <c r="I237" s="71"/>
      <c r="J237" s="71"/>
      <c r="K237" s="71"/>
    </row>
    <row r="238" spans="3:11" ht="12.75" customHeight="1" x14ac:dyDescent="0.2">
      <c r="C238" s="70"/>
      <c r="D238" s="70"/>
      <c r="F238" s="70"/>
      <c r="G238" s="70"/>
      <c r="H238" s="70"/>
      <c r="I238" s="71"/>
      <c r="J238" s="71"/>
      <c r="K238" s="71"/>
    </row>
    <row r="239" spans="3:11" ht="12.75" customHeight="1" x14ac:dyDescent="0.2">
      <c r="C239" s="70"/>
      <c r="D239" s="70"/>
      <c r="F239" s="70"/>
      <c r="G239" s="70"/>
      <c r="H239" s="70"/>
      <c r="I239" s="71"/>
      <c r="J239" s="71"/>
      <c r="K239" s="71"/>
    </row>
    <row r="240" spans="3:11" ht="12.75" customHeight="1" x14ac:dyDescent="0.2">
      <c r="C240" s="70"/>
      <c r="D240" s="70"/>
      <c r="F240" s="70"/>
      <c r="G240" s="70"/>
      <c r="H240" s="70"/>
      <c r="I240" s="71"/>
      <c r="J240" s="71"/>
      <c r="K240" s="71"/>
    </row>
    <row r="241" spans="3:11" ht="12.75" customHeight="1" x14ac:dyDescent="0.2">
      <c r="C241" s="70"/>
      <c r="D241" s="70"/>
      <c r="F241" s="70"/>
      <c r="G241" s="70"/>
      <c r="H241" s="70"/>
      <c r="I241" s="71"/>
      <c r="J241" s="71"/>
      <c r="K241" s="71"/>
    </row>
    <row r="242" spans="3:11" ht="12.75" customHeight="1" x14ac:dyDescent="0.2">
      <c r="C242" s="70"/>
      <c r="D242" s="70"/>
      <c r="F242" s="70"/>
      <c r="G242" s="70"/>
      <c r="H242" s="70"/>
      <c r="I242" s="71"/>
      <c r="J242" s="71"/>
      <c r="K242" s="71"/>
    </row>
    <row r="243" spans="3:11" ht="12.75" customHeight="1" x14ac:dyDescent="0.2">
      <c r="C243" s="70"/>
      <c r="D243" s="70"/>
      <c r="F243" s="70"/>
      <c r="G243" s="70"/>
      <c r="H243" s="70"/>
      <c r="I243" s="71"/>
      <c r="J243" s="71"/>
      <c r="K243" s="71"/>
    </row>
    <row r="244" spans="3:11" ht="12.75" customHeight="1" x14ac:dyDescent="0.2">
      <c r="C244" s="70"/>
      <c r="D244" s="70"/>
      <c r="F244" s="70"/>
      <c r="G244" s="70"/>
      <c r="H244" s="70"/>
      <c r="I244" s="71"/>
      <c r="J244" s="71"/>
      <c r="K244" s="71"/>
    </row>
    <row r="245" spans="3:11" ht="12.75" customHeight="1" x14ac:dyDescent="0.2">
      <c r="C245" s="70"/>
      <c r="D245" s="70"/>
      <c r="F245" s="70"/>
      <c r="G245" s="70"/>
      <c r="H245" s="70"/>
      <c r="I245" s="71"/>
      <c r="J245" s="71"/>
      <c r="K245" s="71"/>
    </row>
    <row r="246" spans="3:11" ht="12.75" customHeight="1" x14ac:dyDescent="0.2">
      <c r="C246" s="70"/>
      <c r="D246" s="70"/>
      <c r="F246" s="70"/>
      <c r="G246" s="70"/>
      <c r="H246" s="70"/>
      <c r="I246" s="71"/>
      <c r="J246" s="71"/>
      <c r="K246" s="71"/>
    </row>
    <row r="247" spans="3:11" ht="12.75" customHeight="1" x14ac:dyDescent="0.2">
      <c r="C247" s="70"/>
      <c r="D247" s="70"/>
      <c r="F247" s="70"/>
      <c r="G247" s="70"/>
      <c r="H247" s="70"/>
      <c r="I247" s="71"/>
      <c r="J247" s="71"/>
      <c r="K247" s="71"/>
    </row>
    <row r="248" spans="3:11" ht="12.75" customHeight="1" x14ac:dyDescent="0.2">
      <c r="C248" s="70"/>
      <c r="D248" s="70"/>
      <c r="F248" s="70"/>
      <c r="G248" s="70"/>
      <c r="H248" s="70"/>
      <c r="I248" s="71"/>
      <c r="J248" s="71"/>
      <c r="K248" s="71"/>
    </row>
    <row r="249" spans="3:11" ht="12.75" customHeight="1" x14ac:dyDescent="0.2">
      <c r="C249" s="70"/>
      <c r="D249" s="70"/>
      <c r="F249" s="70"/>
      <c r="G249" s="70"/>
      <c r="H249" s="70"/>
      <c r="I249" s="71"/>
      <c r="J249" s="71"/>
      <c r="K249" s="71"/>
    </row>
    <row r="250" spans="3:11" ht="12.75" customHeight="1" x14ac:dyDescent="0.2">
      <c r="C250" s="70"/>
      <c r="D250" s="70"/>
      <c r="F250" s="70"/>
      <c r="G250" s="70"/>
      <c r="H250" s="70"/>
      <c r="I250" s="71"/>
      <c r="J250" s="71"/>
      <c r="K250" s="71"/>
    </row>
    <row r="251" spans="3:11" ht="12.75" customHeight="1" x14ac:dyDescent="0.2">
      <c r="C251" s="70"/>
      <c r="D251" s="70"/>
      <c r="F251" s="70"/>
      <c r="G251" s="70"/>
      <c r="H251" s="70"/>
      <c r="I251" s="71"/>
      <c r="J251" s="71"/>
      <c r="K251" s="71"/>
    </row>
    <row r="252" spans="3:11" ht="12.75" customHeight="1" x14ac:dyDescent="0.2">
      <c r="C252" s="70"/>
      <c r="D252" s="70"/>
      <c r="F252" s="70"/>
      <c r="G252" s="70"/>
      <c r="H252" s="70"/>
      <c r="I252" s="71"/>
      <c r="J252" s="71"/>
      <c r="K252" s="71"/>
    </row>
    <row r="253" spans="3:11" ht="12.75" customHeight="1" x14ac:dyDescent="0.2">
      <c r="C253" s="70"/>
      <c r="D253" s="70"/>
      <c r="F253" s="70"/>
      <c r="G253" s="70"/>
      <c r="H253" s="70"/>
      <c r="I253" s="71"/>
      <c r="J253" s="71"/>
      <c r="K253" s="71"/>
    </row>
    <row r="254" spans="3:11" ht="12.75" customHeight="1" x14ac:dyDescent="0.2">
      <c r="C254" s="70"/>
      <c r="D254" s="70"/>
      <c r="F254" s="70"/>
      <c r="G254" s="70"/>
      <c r="H254" s="70"/>
      <c r="I254" s="71"/>
      <c r="J254" s="71"/>
      <c r="K254" s="71"/>
    </row>
    <row r="255" spans="3:11" ht="12.75" customHeight="1" x14ac:dyDescent="0.2">
      <c r="C255" s="70"/>
      <c r="D255" s="70"/>
      <c r="F255" s="70"/>
      <c r="G255" s="70"/>
      <c r="H255" s="70"/>
      <c r="I255" s="71"/>
      <c r="J255" s="71"/>
      <c r="K255" s="71"/>
    </row>
    <row r="256" spans="3:11" ht="12.75" customHeight="1" x14ac:dyDescent="0.2">
      <c r="C256" s="70"/>
      <c r="D256" s="70"/>
      <c r="F256" s="70"/>
      <c r="G256" s="70"/>
      <c r="H256" s="70"/>
      <c r="I256" s="71"/>
      <c r="J256" s="71"/>
      <c r="K256" s="71"/>
    </row>
    <row r="257" spans="3:11" ht="12.75" customHeight="1" x14ac:dyDescent="0.2">
      <c r="C257" s="70"/>
      <c r="D257" s="70"/>
      <c r="F257" s="70"/>
      <c r="G257" s="70"/>
      <c r="H257" s="70"/>
      <c r="I257" s="71"/>
      <c r="J257" s="71"/>
      <c r="K257" s="71"/>
    </row>
    <row r="258" spans="3:11" ht="12.75" customHeight="1" x14ac:dyDescent="0.2">
      <c r="C258" s="70"/>
      <c r="D258" s="70"/>
      <c r="F258" s="70"/>
      <c r="G258" s="70"/>
      <c r="H258" s="70"/>
      <c r="I258" s="71"/>
      <c r="J258" s="71"/>
      <c r="K258" s="71"/>
    </row>
    <row r="259" spans="3:11" ht="12.75" customHeight="1" x14ac:dyDescent="0.2">
      <c r="C259" s="70"/>
      <c r="D259" s="70"/>
      <c r="F259" s="70"/>
      <c r="G259" s="70"/>
      <c r="H259" s="70"/>
      <c r="I259" s="71"/>
      <c r="J259" s="71"/>
      <c r="K259" s="71"/>
    </row>
    <row r="260" spans="3:11" ht="12.75" customHeight="1" x14ac:dyDescent="0.2">
      <c r="C260" s="70"/>
      <c r="D260" s="70"/>
      <c r="F260" s="70"/>
      <c r="G260" s="70"/>
      <c r="H260" s="70"/>
      <c r="I260" s="71"/>
      <c r="J260" s="71"/>
      <c r="K260" s="71"/>
    </row>
    <row r="261" spans="3:11" ht="12.75" customHeight="1" x14ac:dyDescent="0.2">
      <c r="C261" s="70"/>
      <c r="D261" s="70"/>
      <c r="F261" s="70"/>
      <c r="G261" s="70"/>
      <c r="H261" s="70"/>
      <c r="I261" s="71"/>
      <c r="J261" s="71"/>
      <c r="K261" s="71"/>
    </row>
    <row r="262" spans="3:11" ht="12.75" customHeight="1" x14ac:dyDescent="0.2">
      <c r="C262" s="70"/>
      <c r="D262" s="70"/>
      <c r="F262" s="70"/>
      <c r="G262" s="70"/>
      <c r="H262" s="70"/>
      <c r="I262" s="71"/>
      <c r="J262" s="71"/>
      <c r="K262" s="71"/>
    </row>
    <row r="263" spans="3:11" ht="12.75" customHeight="1" x14ac:dyDescent="0.2">
      <c r="C263" s="70"/>
      <c r="D263" s="70"/>
      <c r="F263" s="70"/>
      <c r="G263" s="70"/>
      <c r="H263" s="70"/>
      <c r="I263" s="71"/>
      <c r="J263" s="71"/>
      <c r="K263" s="71"/>
    </row>
    <row r="264" spans="3:11" ht="12.75" customHeight="1" x14ac:dyDescent="0.2">
      <c r="C264" s="70"/>
      <c r="D264" s="70"/>
      <c r="F264" s="70"/>
      <c r="G264" s="70"/>
      <c r="H264" s="70"/>
      <c r="I264" s="71"/>
      <c r="J264" s="71"/>
      <c r="K264" s="71"/>
    </row>
    <row r="265" spans="3:11" ht="12.75" customHeight="1" x14ac:dyDescent="0.2">
      <c r="C265" s="70"/>
      <c r="D265" s="70"/>
      <c r="F265" s="70"/>
      <c r="G265" s="70"/>
      <c r="H265" s="70"/>
      <c r="I265" s="71"/>
      <c r="J265" s="71"/>
      <c r="K265" s="71"/>
    </row>
    <row r="266" spans="3:11" ht="12.75" customHeight="1" x14ac:dyDescent="0.2">
      <c r="C266" s="70"/>
      <c r="D266" s="70"/>
      <c r="F266" s="70"/>
      <c r="G266" s="70"/>
      <c r="H266" s="70"/>
      <c r="I266" s="71"/>
      <c r="J266" s="71"/>
      <c r="K266" s="71"/>
    </row>
    <row r="267" spans="3:11" ht="12.75" customHeight="1" x14ac:dyDescent="0.2">
      <c r="C267" s="70"/>
      <c r="D267" s="70"/>
      <c r="F267" s="70"/>
      <c r="G267" s="70"/>
      <c r="H267" s="70"/>
      <c r="I267" s="71"/>
      <c r="J267" s="71"/>
      <c r="K267" s="71"/>
    </row>
    <row r="268" spans="3:11" ht="12.75" customHeight="1" x14ac:dyDescent="0.2">
      <c r="C268" s="70"/>
      <c r="D268" s="70"/>
      <c r="F268" s="70"/>
      <c r="G268" s="70"/>
      <c r="H268" s="70"/>
      <c r="I268" s="71"/>
      <c r="J268" s="71"/>
      <c r="K268" s="71"/>
    </row>
    <row r="269" spans="3:11" ht="12.75" customHeight="1" x14ac:dyDescent="0.2">
      <c r="C269" s="70"/>
      <c r="D269" s="70"/>
      <c r="F269" s="70"/>
      <c r="G269" s="70"/>
      <c r="H269" s="70"/>
      <c r="I269" s="71"/>
      <c r="J269" s="71"/>
      <c r="K269" s="71"/>
    </row>
    <row r="270" spans="3:11" ht="12.75" customHeight="1" x14ac:dyDescent="0.2">
      <c r="C270" s="70"/>
      <c r="D270" s="70"/>
      <c r="F270" s="70"/>
      <c r="G270" s="70"/>
      <c r="H270" s="70"/>
      <c r="I270" s="71"/>
      <c r="J270" s="71"/>
      <c r="K270" s="71"/>
    </row>
    <row r="271" spans="3:11" ht="12.75" customHeight="1" x14ac:dyDescent="0.2">
      <c r="C271" s="70"/>
      <c r="D271" s="70"/>
      <c r="F271" s="70"/>
      <c r="G271" s="70"/>
      <c r="H271" s="70"/>
      <c r="I271" s="71"/>
      <c r="J271" s="71"/>
      <c r="K271" s="71"/>
    </row>
    <row r="272" spans="3:11" ht="12.75" customHeight="1" x14ac:dyDescent="0.2">
      <c r="C272" s="70"/>
      <c r="D272" s="70"/>
      <c r="F272" s="70"/>
      <c r="G272" s="70"/>
      <c r="H272" s="70"/>
      <c r="I272" s="71"/>
      <c r="J272" s="71"/>
      <c r="K272" s="71"/>
    </row>
    <row r="273" spans="3:11" ht="12.75" customHeight="1" x14ac:dyDescent="0.2">
      <c r="C273" s="70"/>
      <c r="D273" s="70"/>
      <c r="F273" s="70"/>
      <c r="G273" s="70"/>
      <c r="H273" s="70"/>
      <c r="I273" s="71"/>
      <c r="J273" s="71"/>
      <c r="K273" s="71"/>
    </row>
    <row r="274" spans="3:11" ht="12.75" customHeight="1" x14ac:dyDescent="0.2">
      <c r="C274" s="70"/>
      <c r="D274" s="70"/>
      <c r="F274" s="70"/>
      <c r="G274" s="70"/>
      <c r="H274" s="70"/>
      <c r="I274" s="71"/>
      <c r="J274" s="71"/>
      <c r="K274" s="71"/>
    </row>
    <row r="275" spans="3:11" ht="12.75" customHeight="1" x14ac:dyDescent="0.2">
      <c r="C275" s="70"/>
      <c r="D275" s="70"/>
      <c r="F275" s="70"/>
      <c r="G275" s="70"/>
      <c r="H275" s="70"/>
      <c r="I275" s="71"/>
      <c r="J275" s="71"/>
      <c r="K275" s="71"/>
    </row>
    <row r="276" spans="3:11" ht="12.75" customHeight="1" x14ac:dyDescent="0.2">
      <c r="C276" s="70"/>
      <c r="D276" s="70"/>
      <c r="F276" s="70"/>
      <c r="G276" s="70"/>
      <c r="H276" s="70"/>
      <c r="I276" s="71"/>
      <c r="J276" s="71"/>
      <c r="K276" s="71"/>
    </row>
    <row r="277" spans="3:11" ht="12.75" customHeight="1" x14ac:dyDescent="0.2">
      <c r="C277" s="70"/>
      <c r="D277" s="70"/>
      <c r="F277" s="70"/>
      <c r="G277" s="70"/>
      <c r="H277" s="70"/>
      <c r="I277" s="71"/>
      <c r="J277" s="71"/>
      <c r="K277" s="71"/>
    </row>
    <row r="278" spans="3:11" ht="12.75" customHeight="1" x14ac:dyDescent="0.2">
      <c r="C278" s="70"/>
      <c r="D278" s="70"/>
      <c r="F278" s="70"/>
      <c r="G278" s="70"/>
      <c r="H278" s="70"/>
      <c r="I278" s="71"/>
      <c r="J278" s="71"/>
      <c r="K278" s="71"/>
    </row>
    <row r="279" spans="3:11" ht="12.75" customHeight="1" x14ac:dyDescent="0.2">
      <c r="C279" s="70"/>
      <c r="D279" s="70"/>
      <c r="F279" s="70"/>
      <c r="G279" s="70"/>
      <c r="H279" s="70"/>
      <c r="I279" s="71"/>
      <c r="J279" s="71"/>
      <c r="K279" s="71"/>
    </row>
    <row r="280" spans="3:11" ht="12.75" customHeight="1" x14ac:dyDescent="0.2">
      <c r="C280" s="70"/>
      <c r="D280" s="70"/>
      <c r="F280" s="70"/>
      <c r="G280" s="70"/>
      <c r="H280" s="70"/>
      <c r="I280" s="71"/>
      <c r="J280" s="71"/>
      <c r="K280" s="71"/>
    </row>
    <row r="281" spans="3:11" ht="12.75" customHeight="1" x14ac:dyDescent="0.2">
      <c r="C281" s="70"/>
      <c r="D281" s="70"/>
      <c r="F281" s="70"/>
      <c r="G281" s="70"/>
      <c r="H281" s="70"/>
      <c r="I281" s="71"/>
      <c r="J281" s="71"/>
      <c r="K281" s="71"/>
    </row>
    <row r="282" spans="3:11" ht="12.75" customHeight="1" x14ac:dyDescent="0.2">
      <c r="C282" s="70"/>
      <c r="D282" s="70"/>
      <c r="F282" s="70"/>
      <c r="G282" s="70"/>
      <c r="H282" s="70"/>
      <c r="I282" s="71"/>
      <c r="J282" s="71"/>
      <c r="K282" s="71"/>
    </row>
    <row r="283" spans="3:11" ht="12.75" customHeight="1" x14ac:dyDescent="0.2">
      <c r="C283" s="70"/>
      <c r="D283" s="70"/>
      <c r="F283" s="70"/>
      <c r="G283" s="70"/>
      <c r="H283" s="70"/>
      <c r="I283" s="71"/>
      <c r="J283" s="71"/>
      <c r="K283" s="71"/>
    </row>
    <row r="284" spans="3:11" ht="12.75" customHeight="1" x14ac:dyDescent="0.2">
      <c r="C284" s="70"/>
      <c r="D284" s="70"/>
      <c r="F284" s="70"/>
      <c r="G284" s="70"/>
      <c r="H284" s="70"/>
      <c r="I284" s="71"/>
      <c r="J284" s="71"/>
      <c r="K284" s="71"/>
    </row>
    <row r="285" spans="3:11" ht="12.75" customHeight="1" x14ac:dyDescent="0.2">
      <c r="C285" s="70"/>
      <c r="D285" s="70"/>
      <c r="F285" s="70"/>
      <c r="G285" s="70"/>
      <c r="H285" s="70"/>
      <c r="I285" s="71"/>
      <c r="J285" s="71"/>
      <c r="K285" s="71"/>
    </row>
    <row r="286" spans="3:11" ht="12.75" customHeight="1" x14ac:dyDescent="0.2">
      <c r="C286" s="70"/>
      <c r="D286" s="70"/>
      <c r="F286" s="70"/>
      <c r="G286" s="70"/>
      <c r="H286" s="70"/>
      <c r="I286" s="71"/>
      <c r="J286" s="71"/>
      <c r="K286" s="71"/>
    </row>
    <row r="287" spans="3:11" ht="12.75" customHeight="1" x14ac:dyDescent="0.2">
      <c r="C287" s="70"/>
      <c r="D287" s="70"/>
      <c r="F287" s="70"/>
      <c r="G287" s="70"/>
      <c r="H287" s="70"/>
      <c r="I287" s="71"/>
      <c r="J287" s="71"/>
      <c r="K287" s="71"/>
    </row>
    <row r="288" spans="3:11" ht="12.75" customHeight="1" x14ac:dyDescent="0.2">
      <c r="C288" s="70"/>
      <c r="D288" s="70"/>
      <c r="F288" s="70"/>
      <c r="G288" s="70"/>
      <c r="H288" s="70"/>
      <c r="I288" s="71"/>
      <c r="J288" s="71"/>
      <c r="K288" s="71"/>
    </row>
    <row r="289" spans="3:11" ht="12.75" customHeight="1" x14ac:dyDescent="0.2">
      <c r="C289" s="70"/>
      <c r="D289" s="70"/>
      <c r="F289" s="70"/>
      <c r="G289" s="70"/>
      <c r="H289" s="70"/>
      <c r="I289" s="71"/>
      <c r="J289" s="71"/>
      <c r="K289" s="71"/>
    </row>
    <row r="290" spans="3:11" ht="12.75" customHeight="1" x14ac:dyDescent="0.2">
      <c r="C290" s="70"/>
      <c r="D290" s="70"/>
      <c r="F290" s="70"/>
      <c r="G290" s="70"/>
      <c r="H290" s="70"/>
      <c r="I290" s="71"/>
      <c r="J290" s="71"/>
      <c r="K290" s="71"/>
    </row>
    <row r="291" spans="3:11" ht="12.75" customHeight="1" x14ac:dyDescent="0.2">
      <c r="C291" s="70"/>
      <c r="D291" s="70"/>
      <c r="F291" s="70"/>
      <c r="G291" s="70"/>
      <c r="H291" s="70"/>
      <c r="I291" s="71"/>
      <c r="J291" s="71"/>
      <c r="K291" s="71"/>
    </row>
    <row r="292" spans="3:11" ht="12.75" customHeight="1" x14ac:dyDescent="0.2">
      <c r="C292" s="70"/>
      <c r="D292" s="70"/>
      <c r="F292" s="70"/>
      <c r="G292" s="70"/>
      <c r="H292" s="70"/>
      <c r="I292" s="71"/>
      <c r="J292" s="71"/>
      <c r="K292" s="71"/>
    </row>
    <row r="293" spans="3:11" ht="12.75" customHeight="1" x14ac:dyDescent="0.2">
      <c r="C293" s="70"/>
      <c r="D293" s="70"/>
      <c r="F293" s="70"/>
      <c r="G293" s="70"/>
      <c r="H293" s="70"/>
      <c r="I293" s="71"/>
      <c r="J293" s="71"/>
      <c r="K293" s="71"/>
    </row>
    <row r="294" spans="3:11" ht="12.75" customHeight="1" x14ac:dyDescent="0.2">
      <c r="C294" s="70"/>
      <c r="D294" s="70"/>
      <c r="F294" s="70"/>
      <c r="G294" s="70"/>
      <c r="H294" s="70"/>
      <c r="I294" s="71"/>
      <c r="J294" s="71"/>
      <c r="K294" s="71"/>
    </row>
    <row r="295" spans="3:11" ht="12.75" customHeight="1" x14ac:dyDescent="0.2">
      <c r="C295" s="70"/>
      <c r="D295" s="70"/>
      <c r="F295" s="70"/>
      <c r="G295" s="70"/>
      <c r="H295" s="70"/>
      <c r="I295" s="71"/>
      <c r="J295" s="71"/>
      <c r="K295" s="71"/>
    </row>
    <row r="296" spans="3:11" ht="12.75" customHeight="1" x14ac:dyDescent="0.2">
      <c r="C296" s="70"/>
      <c r="D296" s="70"/>
      <c r="F296" s="70"/>
      <c r="G296" s="70"/>
      <c r="H296" s="70"/>
      <c r="I296" s="71"/>
      <c r="J296" s="71"/>
      <c r="K296" s="71"/>
    </row>
    <row r="297" spans="3:11" ht="12.75" customHeight="1" x14ac:dyDescent="0.2">
      <c r="C297" s="70"/>
      <c r="D297" s="70"/>
      <c r="F297" s="70"/>
      <c r="G297" s="70"/>
      <c r="H297" s="70"/>
      <c r="I297" s="71"/>
      <c r="J297" s="71"/>
      <c r="K297" s="71"/>
    </row>
    <row r="298" spans="3:11" ht="12.75" customHeight="1" x14ac:dyDescent="0.2">
      <c r="C298" s="70"/>
      <c r="D298" s="70"/>
      <c r="F298" s="70"/>
      <c r="G298" s="70"/>
      <c r="H298" s="70"/>
      <c r="I298" s="71"/>
      <c r="J298" s="71"/>
      <c r="K298" s="71"/>
    </row>
    <row r="299" spans="3:11" ht="12.75" customHeight="1" x14ac:dyDescent="0.2">
      <c r="C299" s="70"/>
      <c r="D299" s="70"/>
      <c r="F299" s="70"/>
      <c r="G299" s="70"/>
      <c r="H299" s="70"/>
      <c r="I299" s="71"/>
      <c r="J299" s="71"/>
      <c r="K299" s="71"/>
    </row>
    <row r="300" spans="3:11" ht="12.75" customHeight="1" x14ac:dyDescent="0.2">
      <c r="C300" s="70"/>
      <c r="D300" s="70"/>
      <c r="F300" s="70"/>
      <c r="G300" s="70"/>
      <c r="H300" s="70"/>
      <c r="I300" s="71"/>
      <c r="J300" s="71"/>
      <c r="K300" s="71"/>
    </row>
    <row r="301" spans="3:11" ht="12.75" customHeight="1" x14ac:dyDescent="0.2">
      <c r="C301" s="70"/>
      <c r="D301" s="70"/>
      <c r="F301" s="70"/>
      <c r="G301" s="70"/>
      <c r="H301" s="70"/>
      <c r="I301" s="71"/>
      <c r="J301" s="71"/>
      <c r="K301" s="71"/>
    </row>
    <row r="302" spans="3:11" ht="12.75" customHeight="1" x14ac:dyDescent="0.2">
      <c r="C302" s="70"/>
      <c r="D302" s="70"/>
      <c r="F302" s="70"/>
      <c r="G302" s="70"/>
      <c r="H302" s="70"/>
      <c r="I302" s="71"/>
      <c r="J302" s="71"/>
      <c r="K302" s="71"/>
    </row>
    <row r="303" spans="3:11" ht="12.75" customHeight="1" x14ac:dyDescent="0.2">
      <c r="C303" s="70"/>
      <c r="D303" s="70"/>
      <c r="F303" s="70"/>
      <c r="G303" s="70"/>
      <c r="H303" s="70"/>
      <c r="I303" s="71"/>
      <c r="J303" s="71"/>
      <c r="K303" s="71"/>
    </row>
    <row r="304" spans="3:11" ht="12.75" customHeight="1" x14ac:dyDescent="0.2">
      <c r="C304" s="70"/>
      <c r="D304" s="70"/>
      <c r="F304" s="70"/>
      <c r="G304" s="70"/>
      <c r="H304" s="70"/>
      <c r="I304" s="71"/>
      <c r="J304" s="71"/>
      <c r="K304" s="71"/>
    </row>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rintOptions horizontalCentered="1"/>
  <pageMargins left="0.2" right="0.2" top="0.75" bottom="0.75" header="0" footer="0"/>
  <pageSetup scale="21" fitToHeight="0" orientation="landscape" r:id="rId1"/>
  <headerFooter>
    <oddHeader>&amp;CTHREE RIVERS HOMELINK</oddHeader>
    <oddFooter>&amp;LOrder Date __________ Order Number_____________</oddFoot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7.28515625" customWidth="1"/>
    <col min="3" max="3" width="12" customWidth="1"/>
    <col min="4" max="4" width="17.7109375" customWidth="1"/>
    <col min="5" max="5" width="48.85546875" customWidth="1"/>
    <col min="6" max="6" width="11.42578125" customWidth="1"/>
    <col min="7" max="7" width="20.28515625" customWidth="1"/>
    <col min="8" max="8" width="12.85546875" customWidth="1"/>
    <col min="9" max="9" width="11" customWidth="1"/>
    <col min="10" max="10" width="11.28515625" customWidth="1"/>
    <col min="11" max="11" width="11" customWidth="1"/>
  </cols>
  <sheetData>
    <row r="1" spans="1:11" ht="49.5" customHeight="1" x14ac:dyDescent="0.2">
      <c r="A1" s="332"/>
      <c r="B1" s="333" t="s">
        <v>2549</v>
      </c>
      <c r="C1" s="334"/>
      <c r="D1" s="335"/>
      <c r="E1" s="336"/>
      <c r="F1" s="303"/>
      <c r="G1" s="307" t="s">
        <v>2547</v>
      </c>
      <c r="H1" s="303"/>
      <c r="I1" s="307"/>
      <c r="J1" s="337"/>
      <c r="K1" s="338"/>
    </row>
    <row r="2" spans="1:11" ht="12.75" customHeight="1" x14ac:dyDescent="0.35">
      <c r="A2" s="969" t="e">
        <f>#REF!</f>
        <v>#REF!</v>
      </c>
      <c r="B2" s="957"/>
      <c r="C2" s="959"/>
      <c r="D2" s="970" t="e">
        <f>#REF!</f>
        <v>#REF!</v>
      </c>
      <c r="E2" s="959"/>
      <c r="F2" s="200"/>
      <c r="G2" s="339" t="s">
        <v>12</v>
      </c>
      <c r="H2" s="971"/>
      <c r="I2" s="957"/>
      <c r="J2" s="957"/>
      <c r="K2" s="959"/>
    </row>
    <row r="3" spans="1:11" ht="12.75" customHeight="1" x14ac:dyDescent="0.35">
      <c r="A3" s="969" t="e">
        <f>#REF!</f>
        <v>#REF!</v>
      </c>
      <c r="B3" s="957"/>
      <c r="C3" s="959"/>
      <c r="D3" s="970" t="e">
        <f>#REF!</f>
        <v>#REF!</v>
      </c>
      <c r="E3" s="959"/>
      <c r="F3" s="200"/>
      <c r="G3" s="119"/>
      <c r="H3" s="971"/>
      <c r="I3" s="957"/>
      <c r="J3" s="957"/>
      <c r="K3" s="959"/>
    </row>
    <row r="4" spans="1:11" ht="12.75" customHeight="1" x14ac:dyDescent="0.35">
      <c r="A4" s="969" t="e">
        <f>#REF!</f>
        <v>#REF!</v>
      </c>
      <c r="B4" s="957"/>
      <c r="C4" s="959"/>
      <c r="D4" s="970" t="e">
        <f>#REF!</f>
        <v>#REF!</v>
      </c>
      <c r="E4" s="959"/>
      <c r="F4" s="200"/>
      <c r="G4" s="119"/>
      <c r="H4" s="971"/>
      <c r="I4" s="957"/>
      <c r="J4" s="957"/>
      <c r="K4" s="959"/>
    </row>
    <row r="5" spans="1:11" ht="12.75" customHeight="1" x14ac:dyDescent="0.35">
      <c r="A5" s="969" t="e">
        <f>#REF!</f>
        <v>#REF!</v>
      </c>
      <c r="B5" s="957"/>
      <c r="C5" s="959"/>
      <c r="D5" s="970" t="e">
        <f>#REF!</f>
        <v>#REF!</v>
      </c>
      <c r="E5" s="959"/>
      <c r="F5" s="200"/>
      <c r="G5" s="119"/>
      <c r="H5" s="972"/>
      <c r="I5" s="957"/>
      <c r="J5" s="957"/>
      <c r="K5" s="959"/>
    </row>
    <row r="6" spans="1:11" ht="19.5" customHeight="1" x14ac:dyDescent="0.25">
      <c r="A6" s="354" t="s">
        <v>13</v>
      </c>
      <c r="B6" s="340" t="s">
        <v>2550</v>
      </c>
      <c r="C6" s="340" t="s">
        <v>28</v>
      </c>
      <c r="D6" s="340" t="s">
        <v>15</v>
      </c>
      <c r="E6" s="341" t="s">
        <v>16</v>
      </c>
      <c r="F6" s="342" t="s">
        <v>17</v>
      </c>
      <c r="G6" s="342" t="s">
        <v>18</v>
      </c>
      <c r="H6" s="342" t="s">
        <v>19</v>
      </c>
      <c r="I6" s="343" t="s">
        <v>20</v>
      </c>
      <c r="J6" s="343" t="s">
        <v>2373</v>
      </c>
      <c r="K6" s="344" t="s">
        <v>21</v>
      </c>
    </row>
    <row r="7" spans="1:11" ht="12.75" hidden="1" customHeight="1" x14ac:dyDescent="0.2">
      <c r="A7" s="932"/>
      <c r="B7" s="112" t="e">
        <f>Summary!#REF!</f>
        <v>#REF!</v>
      </c>
      <c r="C7" s="86" t="e">
        <f>Summary!#REF!</f>
        <v>#REF!</v>
      </c>
      <c r="D7" s="86" t="e">
        <f>Summary!#REF!</f>
        <v>#REF!</v>
      </c>
      <c r="E7" s="112" t="e">
        <f>Summary!#REF!</f>
        <v>#REF!</v>
      </c>
      <c r="F7" s="86" t="e">
        <f>Summary!#REF!</f>
        <v>#REF!</v>
      </c>
      <c r="G7" s="86" t="e">
        <f>Summary!#REF!</f>
        <v>#REF!</v>
      </c>
      <c r="H7" s="86" t="e">
        <f>Summary!#REF!</f>
        <v>#REF!</v>
      </c>
      <c r="I7" s="345" t="e">
        <f>Summary!#REF!</f>
        <v>#REF!</v>
      </c>
      <c r="J7" s="345" t="e">
        <f>Summary!#REF!</f>
        <v>#REF!</v>
      </c>
      <c r="K7" s="931" t="e">
        <f>Summary!#REF!</f>
        <v>#REF!</v>
      </c>
    </row>
    <row r="8" spans="1:11" ht="12.75" hidden="1" customHeight="1" x14ac:dyDescent="0.2">
      <c r="A8" s="932"/>
      <c r="B8" s="112" t="e">
        <f>Summary!#REF!</f>
        <v>#REF!</v>
      </c>
      <c r="C8" s="86" t="e">
        <f>Summary!#REF!</f>
        <v>#REF!</v>
      </c>
      <c r="D8" s="86" t="e">
        <f>Summary!#REF!</f>
        <v>#REF!</v>
      </c>
      <c r="E8" s="112" t="e">
        <f>Summary!#REF!</f>
        <v>#REF!</v>
      </c>
      <c r="F8" s="86" t="e">
        <f>Summary!#REF!</f>
        <v>#REF!</v>
      </c>
      <c r="G8" s="86" t="e">
        <f>Summary!#REF!</f>
        <v>#REF!</v>
      </c>
      <c r="H8" s="86" t="e">
        <f>Summary!#REF!</f>
        <v>#REF!</v>
      </c>
      <c r="I8" s="90" t="e">
        <f>Summary!#REF!</f>
        <v>#REF!</v>
      </c>
      <c r="J8" s="345" t="e">
        <f>Summary!#REF!</f>
        <v>#REF!</v>
      </c>
      <c r="K8" s="931" t="e">
        <f>Summary!#REF!</f>
        <v>#REF!</v>
      </c>
    </row>
    <row r="9" spans="1:11" ht="12.75" hidden="1" customHeight="1" x14ac:dyDescent="0.2">
      <c r="A9" s="932"/>
      <c r="B9" s="112" t="e">
        <f>Summary!#REF!</f>
        <v>#REF!</v>
      </c>
      <c r="C9" s="86" t="e">
        <f>Summary!#REF!</f>
        <v>#REF!</v>
      </c>
      <c r="D9" s="86" t="e">
        <f>Summary!#REF!</f>
        <v>#REF!</v>
      </c>
      <c r="E9" s="112" t="e">
        <f>Summary!#REF!</f>
        <v>#REF!</v>
      </c>
      <c r="F9" s="86" t="e">
        <f>Summary!#REF!</f>
        <v>#REF!</v>
      </c>
      <c r="G9" s="86" t="e">
        <f>Summary!#REF!</f>
        <v>#REF!</v>
      </c>
      <c r="H9" s="86" t="e">
        <f>Summary!#REF!</f>
        <v>#REF!</v>
      </c>
      <c r="I9" s="345" t="e">
        <f>Summary!#REF!</f>
        <v>#REF!</v>
      </c>
      <c r="J9" s="345" t="e">
        <f>Summary!#REF!</f>
        <v>#REF!</v>
      </c>
      <c r="K9" s="931" t="e">
        <f>Summary!#REF!</f>
        <v>#REF!</v>
      </c>
    </row>
    <row r="10" spans="1:11" ht="12.75" hidden="1" customHeight="1" x14ac:dyDescent="0.2">
      <c r="A10" s="932"/>
      <c r="B10" s="112" t="e">
        <f>Summary!#REF!</f>
        <v>#REF!</v>
      </c>
      <c r="C10" s="86" t="e">
        <f>Summary!#REF!</f>
        <v>#REF!</v>
      </c>
      <c r="D10" s="86" t="e">
        <f>Summary!#REF!</f>
        <v>#REF!</v>
      </c>
      <c r="E10" s="112" t="e">
        <f>Summary!#REF!</f>
        <v>#REF!</v>
      </c>
      <c r="F10" s="86" t="e">
        <f>Summary!#REF!</f>
        <v>#REF!</v>
      </c>
      <c r="G10" s="86" t="e">
        <f>Summary!#REF!</f>
        <v>#REF!</v>
      </c>
      <c r="H10" s="86" t="e">
        <f>Summary!#REF!</f>
        <v>#REF!</v>
      </c>
      <c r="I10" s="345" t="e">
        <f>Summary!#REF!</f>
        <v>#REF!</v>
      </c>
      <c r="J10" s="345" t="e">
        <f>Summary!#REF!</f>
        <v>#REF!</v>
      </c>
      <c r="K10" s="931" t="e">
        <f>Summary!#REF!</f>
        <v>#REF!</v>
      </c>
    </row>
    <row r="11" spans="1:11" ht="12.75" hidden="1" customHeight="1" x14ac:dyDescent="0.2">
      <c r="A11" s="932"/>
      <c r="B11" s="112" t="e">
        <f>Summary!#REF!</f>
        <v>#REF!</v>
      </c>
      <c r="C11" s="86" t="e">
        <f>Summary!#REF!</f>
        <v>#REF!</v>
      </c>
      <c r="D11" s="86" t="e">
        <f>Summary!#REF!</f>
        <v>#REF!</v>
      </c>
      <c r="E11" s="112" t="e">
        <f>Summary!#REF!</f>
        <v>#REF!</v>
      </c>
      <c r="F11" s="86" t="e">
        <f>Summary!#REF!</f>
        <v>#REF!</v>
      </c>
      <c r="G11" s="86" t="e">
        <f>Summary!#REF!</f>
        <v>#REF!</v>
      </c>
      <c r="H11" s="86" t="e">
        <f>Summary!#REF!</f>
        <v>#REF!</v>
      </c>
      <c r="I11" s="345" t="e">
        <f>Summary!#REF!</f>
        <v>#REF!</v>
      </c>
      <c r="J11" s="345" t="e">
        <f>Summary!#REF!</f>
        <v>#REF!</v>
      </c>
      <c r="K11" s="931" t="e">
        <f>Summary!#REF!</f>
        <v>#REF!</v>
      </c>
    </row>
    <row r="12" spans="1:11" ht="12.75" hidden="1" customHeight="1" x14ac:dyDescent="0.2">
      <c r="A12" s="932"/>
      <c r="B12" s="112" t="e">
        <f>Summary!#REF!</f>
        <v>#REF!</v>
      </c>
      <c r="C12" s="86" t="e">
        <f>Summary!#REF!</f>
        <v>#REF!</v>
      </c>
      <c r="D12" s="86" t="e">
        <f>Summary!#REF!</f>
        <v>#REF!</v>
      </c>
      <c r="E12" s="112" t="e">
        <f>Summary!#REF!</f>
        <v>#REF!</v>
      </c>
      <c r="F12" s="86" t="e">
        <f>Summary!#REF!</f>
        <v>#REF!</v>
      </c>
      <c r="G12" s="86" t="e">
        <f>Summary!#REF!</f>
        <v>#REF!</v>
      </c>
      <c r="H12" s="86" t="e">
        <f>Summary!#REF!</f>
        <v>#REF!</v>
      </c>
      <c r="I12" s="345" t="e">
        <f>Summary!#REF!</f>
        <v>#REF!</v>
      </c>
      <c r="J12" s="345" t="e">
        <f>Summary!#REF!</f>
        <v>#REF!</v>
      </c>
      <c r="K12" s="931" t="e">
        <f>Summary!#REF!</f>
        <v>#REF!</v>
      </c>
    </row>
    <row r="13" spans="1:11" ht="12.75" hidden="1" customHeight="1" x14ac:dyDescent="0.2">
      <c r="A13" s="932"/>
      <c r="B13" s="112" t="e">
        <f>Summary!#REF!</f>
        <v>#REF!</v>
      </c>
      <c r="C13" s="86" t="e">
        <f>Summary!#REF!</f>
        <v>#REF!</v>
      </c>
      <c r="D13" s="86" t="e">
        <f>Summary!#REF!</f>
        <v>#REF!</v>
      </c>
      <c r="E13" s="112" t="e">
        <f>Summary!#REF!</f>
        <v>#REF!</v>
      </c>
      <c r="F13" s="86" t="e">
        <f>Summary!#REF!</f>
        <v>#REF!</v>
      </c>
      <c r="G13" s="86" t="e">
        <f>Summary!#REF!</f>
        <v>#REF!</v>
      </c>
      <c r="H13" s="86" t="e">
        <f>Summary!#REF!</f>
        <v>#REF!</v>
      </c>
      <c r="I13" s="345" t="e">
        <f>Summary!#REF!</f>
        <v>#REF!</v>
      </c>
      <c r="J13" s="345" t="e">
        <f>Summary!#REF!</f>
        <v>#REF!</v>
      </c>
      <c r="K13" s="931" t="e">
        <f>Summary!#REF!</f>
        <v>#REF!</v>
      </c>
    </row>
    <row r="14" spans="1:11" ht="12.75" hidden="1" customHeight="1" x14ac:dyDescent="0.2">
      <c r="A14" s="932"/>
      <c r="B14" s="112" t="e">
        <f>Summary!#REF!</f>
        <v>#REF!</v>
      </c>
      <c r="C14" s="86" t="e">
        <f>Summary!#REF!</f>
        <v>#REF!</v>
      </c>
      <c r="D14" s="86" t="e">
        <f>Summary!#REF!</f>
        <v>#REF!</v>
      </c>
      <c r="E14" s="112" t="e">
        <f>Summary!#REF!</f>
        <v>#REF!</v>
      </c>
      <c r="F14" s="86" t="e">
        <f>Summary!#REF!</f>
        <v>#REF!</v>
      </c>
      <c r="G14" s="86" t="e">
        <f>Summary!#REF!</f>
        <v>#REF!</v>
      </c>
      <c r="H14" s="86" t="e">
        <f>Summary!#REF!</f>
        <v>#REF!</v>
      </c>
      <c r="I14" s="345" t="e">
        <f>Summary!#REF!</f>
        <v>#REF!</v>
      </c>
      <c r="J14" s="345" t="e">
        <f>Summary!#REF!</f>
        <v>#REF!</v>
      </c>
      <c r="K14" s="931" t="e">
        <f>Summary!#REF!</f>
        <v>#REF!</v>
      </c>
    </row>
    <row r="15" spans="1:11" ht="12.75" hidden="1" customHeight="1" x14ac:dyDescent="0.2">
      <c r="A15" s="932"/>
      <c r="B15" s="112" t="e">
        <f>Summary!#REF!</f>
        <v>#REF!</v>
      </c>
      <c r="C15" s="86" t="e">
        <f>Summary!#REF!</f>
        <v>#REF!</v>
      </c>
      <c r="D15" s="86" t="e">
        <f>Summary!#REF!</f>
        <v>#REF!</v>
      </c>
      <c r="E15" s="112" t="e">
        <f>Summary!#REF!</f>
        <v>#REF!</v>
      </c>
      <c r="F15" s="86" t="e">
        <f>Summary!#REF!</f>
        <v>#REF!</v>
      </c>
      <c r="G15" s="86" t="e">
        <f>Summary!#REF!</f>
        <v>#REF!</v>
      </c>
      <c r="H15" s="86" t="e">
        <f>Summary!#REF!</f>
        <v>#REF!</v>
      </c>
      <c r="I15" s="345" t="e">
        <f>Summary!#REF!</f>
        <v>#REF!</v>
      </c>
      <c r="J15" s="345" t="e">
        <f>Summary!#REF!</f>
        <v>#REF!</v>
      </c>
      <c r="K15" s="931" t="e">
        <f>Summary!#REF!</f>
        <v>#REF!</v>
      </c>
    </row>
    <row r="16" spans="1:11" ht="12.75" hidden="1" customHeight="1" x14ac:dyDescent="0.2">
      <c r="A16" s="932"/>
      <c r="B16" s="112" t="e">
        <f>Summary!#REF!</f>
        <v>#REF!</v>
      </c>
      <c r="C16" s="86" t="e">
        <f>Summary!#REF!</f>
        <v>#REF!</v>
      </c>
      <c r="D16" s="86" t="e">
        <f>Summary!#REF!</f>
        <v>#REF!</v>
      </c>
      <c r="E16" s="112" t="e">
        <f>Summary!#REF!</f>
        <v>#REF!</v>
      </c>
      <c r="F16" s="86" t="e">
        <f>Summary!#REF!</f>
        <v>#REF!</v>
      </c>
      <c r="G16" s="86" t="e">
        <f>Summary!#REF!</f>
        <v>#REF!</v>
      </c>
      <c r="H16" s="86" t="e">
        <f>Summary!#REF!</f>
        <v>#REF!</v>
      </c>
      <c r="I16" s="345" t="e">
        <f>Summary!#REF!</f>
        <v>#REF!</v>
      </c>
      <c r="J16" s="345" t="e">
        <f>Summary!#REF!</f>
        <v>#REF!</v>
      </c>
      <c r="K16" s="931" t="e">
        <f>Summary!#REF!</f>
        <v>#REF!</v>
      </c>
    </row>
    <row r="17" spans="1:11" ht="12.75" hidden="1" customHeight="1" x14ac:dyDescent="0.2">
      <c r="A17" s="932"/>
      <c r="B17" s="112" t="e">
        <f>Summary!#REF!</f>
        <v>#REF!</v>
      </c>
      <c r="C17" s="86" t="e">
        <f>Summary!#REF!</f>
        <v>#REF!</v>
      </c>
      <c r="D17" s="86" t="e">
        <f>Summary!#REF!</f>
        <v>#REF!</v>
      </c>
      <c r="E17" s="112" t="e">
        <f>Summary!#REF!</f>
        <v>#REF!</v>
      </c>
      <c r="F17" s="86" t="e">
        <f>Summary!#REF!</f>
        <v>#REF!</v>
      </c>
      <c r="G17" s="86" t="e">
        <f>Summary!#REF!</f>
        <v>#REF!</v>
      </c>
      <c r="H17" s="86" t="e">
        <f>Summary!#REF!</f>
        <v>#REF!</v>
      </c>
      <c r="I17" s="345" t="e">
        <f>Summary!#REF!</f>
        <v>#REF!</v>
      </c>
      <c r="J17" s="345" t="e">
        <f>Summary!#REF!</f>
        <v>#REF!</v>
      </c>
      <c r="K17" s="931" t="e">
        <f>Summary!#REF!</f>
        <v>#REF!</v>
      </c>
    </row>
    <row r="18" spans="1:11" ht="12.75" hidden="1" customHeight="1" x14ac:dyDescent="0.2">
      <c r="A18" s="932"/>
      <c r="B18" s="112" t="e">
        <f>Summary!#REF!</f>
        <v>#REF!</v>
      </c>
      <c r="C18" s="86" t="e">
        <f>Summary!#REF!</f>
        <v>#REF!</v>
      </c>
      <c r="D18" s="86" t="e">
        <f>Summary!#REF!</f>
        <v>#REF!</v>
      </c>
      <c r="E18" s="112" t="e">
        <f>Summary!#REF!</f>
        <v>#REF!</v>
      </c>
      <c r="F18" s="86" t="e">
        <f>Summary!#REF!</f>
        <v>#REF!</v>
      </c>
      <c r="G18" s="86" t="e">
        <f>Summary!#REF!</f>
        <v>#REF!</v>
      </c>
      <c r="H18" s="86" t="e">
        <f>Summary!#REF!</f>
        <v>#REF!</v>
      </c>
      <c r="I18" s="345" t="e">
        <f>Summary!#REF!</f>
        <v>#REF!</v>
      </c>
      <c r="J18" s="345" t="e">
        <f>Summary!#REF!</f>
        <v>#REF!</v>
      </c>
      <c r="K18" s="931" t="e">
        <f>Summary!#REF!</f>
        <v>#REF!</v>
      </c>
    </row>
    <row r="19" spans="1:11" ht="12.75" hidden="1" customHeight="1" x14ac:dyDescent="0.2">
      <c r="A19" s="932"/>
      <c r="B19" s="112" t="e">
        <f>Summary!#REF!</f>
        <v>#REF!</v>
      </c>
      <c r="C19" s="86" t="e">
        <f>Summary!#REF!</f>
        <v>#REF!</v>
      </c>
      <c r="D19" s="86" t="e">
        <f>Summary!#REF!</f>
        <v>#REF!</v>
      </c>
      <c r="E19" s="112" t="e">
        <f>Summary!#REF!</f>
        <v>#REF!</v>
      </c>
      <c r="F19" s="86" t="e">
        <f>Summary!#REF!</f>
        <v>#REF!</v>
      </c>
      <c r="G19" s="86" t="e">
        <f>Summary!#REF!</f>
        <v>#REF!</v>
      </c>
      <c r="H19" s="86" t="e">
        <f>Summary!#REF!</f>
        <v>#REF!</v>
      </c>
      <c r="I19" s="345" t="e">
        <f>Summary!#REF!</f>
        <v>#REF!</v>
      </c>
      <c r="J19" s="345" t="e">
        <f>Summary!#REF!</f>
        <v>#REF!</v>
      </c>
      <c r="K19" s="931" t="e">
        <f>Summary!#REF!</f>
        <v>#REF!</v>
      </c>
    </row>
    <row r="20" spans="1:11" ht="12.75" hidden="1" customHeight="1" x14ac:dyDescent="0.2">
      <c r="A20" s="932"/>
      <c r="B20" s="112" t="e">
        <f>Summary!#REF!</f>
        <v>#REF!</v>
      </c>
      <c r="C20" s="86" t="e">
        <f>Summary!#REF!</f>
        <v>#REF!</v>
      </c>
      <c r="D20" s="86" t="e">
        <f>Summary!#REF!</f>
        <v>#REF!</v>
      </c>
      <c r="E20" s="112" t="e">
        <f>Summary!#REF!</f>
        <v>#REF!</v>
      </c>
      <c r="F20" s="86" t="e">
        <f>Summary!#REF!</f>
        <v>#REF!</v>
      </c>
      <c r="G20" s="86" t="e">
        <f>Summary!#REF!</f>
        <v>#REF!</v>
      </c>
      <c r="H20" s="86" t="e">
        <f>Summary!#REF!</f>
        <v>#REF!</v>
      </c>
      <c r="I20" s="345" t="e">
        <f>Summary!#REF!</f>
        <v>#REF!</v>
      </c>
      <c r="J20" s="345" t="e">
        <f>Summary!#REF!</f>
        <v>#REF!</v>
      </c>
      <c r="K20" s="931" t="e">
        <f>Summary!#REF!</f>
        <v>#REF!</v>
      </c>
    </row>
    <row r="21" spans="1:11" ht="12.75" hidden="1" customHeight="1" x14ac:dyDescent="0.2">
      <c r="A21" s="932"/>
      <c r="B21" s="112" t="e">
        <f>Summary!#REF!</f>
        <v>#REF!</v>
      </c>
      <c r="C21" s="86" t="e">
        <f>Summary!#REF!</f>
        <v>#REF!</v>
      </c>
      <c r="D21" s="86" t="e">
        <f>Summary!#REF!</f>
        <v>#REF!</v>
      </c>
      <c r="E21" s="112" t="e">
        <f>Summary!#REF!</f>
        <v>#REF!</v>
      </c>
      <c r="F21" s="86" t="e">
        <f>Summary!#REF!</f>
        <v>#REF!</v>
      </c>
      <c r="G21" s="86" t="e">
        <f>Summary!#REF!</f>
        <v>#REF!</v>
      </c>
      <c r="H21" s="86" t="e">
        <f>Summary!#REF!</f>
        <v>#REF!</v>
      </c>
      <c r="I21" s="345" t="e">
        <f>Summary!#REF!</f>
        <v>#REF!</v>
      </c>
      <c r="J21" s="345" t="e">
        <f>Summary!#REF!</f>
        <v>#REF!</v>
      </c>
      <c r="K21" s="931" t="e">
        <f>Summary!#REF!</f>
        <v>#REF!</v>
      </c>
    </row>
    <row r="22" spans="1:11" ht="12.75" hidden="1" customHeight="1" x14ac:dyDescent="0.2">
      <c r="A22" s="932"/>
      <c r="B22" s="112" t="e">
        <f>Summary!#REF!</f>
        <v>#REF!</v>
      </c>
      <c r="C22" s="86" t="e">
        <f>Summary!#REF!</f>
        <v>#REF!</v>
      </c>
      <c r="D22" s="86" t="e">
        <f>Summary!#REF!</f>
        <v>#REF!</v>
      </c>
      <c r="E22" s="112" t="e">
        <f>Summary!#REF!</f>
        <v>#REF!</v>
      </c>
      <c r="F22" s="86" t="e">
        <f>Summary!#REF!</f>
        <v>#REF!</v>
      </c>
      <c r="G22" s="86" t="e">
        <f>Summary!#REF!</f>
        <v>#REF!</v>
      </c>
      <c r="H22" s="86" t="e">
        <f>Summary!#REF!</f>
        <v>#REF!</v>
      </c>
      <c r="I22" s="345" t="e">
        <f>Summary!#REF!</f>
        <v>#REF!</v>
      </c>
      <c r="J22" s="345" t="e">
        <f>Summary!#REF!</f>
        <v>#REF!</v>
      </c>
      <c r="K22" s="931" t="e">
        <f>Summary!#REF!</f>
        <v>#REF!</v>
      </c>
    </row>
    <row r="23" spans="1:11" ht="12.75" hidden="1" customHeight="1" x14ac:dyDescent="0.2">
      <c r="A23" s="932"/>
      <c r="B23" s="112" t="e">
        <f>Summary!#REF!</f>
        <v>#REF!</v>
      </c>
      <c r="C23" s="86" t="e">
        <f>Summary!#REF!</f>
        <v>#REF!</v>
      </c>
      <c r="D23" s="86" t="e">
        <f>Summary!#REF!</f>
        <v>#REF!</v>
      </c>
      <c r="E23" s="112" t="e">
        <f>Summary!#REF!</f>
        <v>#REF!</v>
      </c>
      <c r="F23" s="86" t="e">
        <f>Summary!#REF!</f>
        <v>#REF!</v>
      </c>
      <c r="G23" s="86" t="e">
        <f>Summary!#REF!</f>
        <v>#REF!</v>
      </c>
      <c r="H23" s="86" t="e">
        <f>Summary!#REF!</f>
        <v>#REF!</v>
      </c>
      <c r="I23" s="345" t="e">
        <f>Summary!#REF!</f>
        <v>#REF!</v>
      </c>
      <c r="J23" s="345" t="e">
        <f>Summary!#REF!</f>
        <v>#REF!</v>
      </c>
      <c r="K23" s="931" t="e">
        <f>Summary!#REF!</f>
        <v>#REF!</v>
      </c>
    </row>
    <row r="24" spans="1:11" ht="12.75" hidden="1" customHeight="1" x14ac:dyDescent="0.2">
      <c r="A24" s="932"/>
      <c r="B24" s="112" t="e">
        <f>Summary!#REF!</f>
        <v>#REF!</v>
      </c>
      <c r="C24" s="86" t="e">
        <f>Summary!#REF!</f>
        <v>#REF!</v>
      </c>
      <c r="D24" s="86" t="e">
        <f>Summary!#REF!</f>
        <v>#REF!</v>
      </c>
      <c r="E24" s="112" t="e">
        <f>Summary!#REF!</f>
        <v>#REF!</v>
      </c>
      <c r="F24" s="86" t="e">
        <f>Summary!#REF!</f>
        <v>#REF!</v>
      </c>
      <c r="G24" s="86" t="e">
        <f>Summary!#REF!</f>
        <v>#REF!</v>
      </c>
      <c r="H24" s="86" t="e">
        <f>Summary!#REF!</f>
        <v>#REF!</v>
      </c>
      <c r="I24" s="345" t="e">
        <f>Summary!#REF!</f>
        <v>#REF!</v>
      </c>
      <c r="J24" s="345" t="e">
        <f>Summary!#REF!</f>
        <v>#REF!</v>
      </c>
      <c r="K24" s="931" t="e">
        <f>Summary!#REF!</f>
        <v>#REF!</v>
      </c>
    </row>
    <row r="25" spans="1:11" ht="12.75" hidden="1" customHeight="1" x14ac:dyDescent="0.2">
      <c r="A25" s="932"/>
      <c r="B25" s="112" t="e">
        <f>Summary!#REF!</f>
        <v>#REF!</v>
      </c>
      <c r="C25" s="86" t="e">
        <f>Summary!#REF!</f>
        <v>#REF!</v>
      </c>
      <c r="D25" s="86" t="e">
        <f>Summary!#REF!</f>
        <v>#REF!</v>
      </c>
      <c r="E25" s="112" t="e">
        <f>Summary!#REF!</f>
        <v>#REF!</v>
      </c>
      <c r="F25" s="86" t="e">
        <f>Summary!#REF!</f>
        <v>#REF!</v>
      </c>
      <c r="G25" s="86" t="e">
        <f>Summary!#REF!</f>
        <v>#REF!</v>
      </c>
      <c r="H25" s="86" t="e">
        <f>Summary!#REF!</f>
        <v>#REF!</v>
      </c>
      <c r="I25" s="345" t="e">
        <f>Summary!#REF!</f>
        <v>#REF!</v>
      </c>
      <c r="J25" s="345" t="e">
        <f>Summary!#REF!</f>
        <v>#REF!</v>
      </c>
      <c r="K25" s="931" t="e">
        <f>Summary!#REF!</f>
        <v>#REF!</v>
      </c>
    </row>
    <row r="26" spans="1:11" ht="12.75" hidden="1" customHeight="1" x14ac:dyDescent="0.2">
      <c r="A26" s="932"/>
      <c r="B26" s="112" t="e">
        <f>Summary!#REF!</f>
        <v>#REF!</v>
      </c>
      <c r="C26" s="86" t="e">
        <f>Summary!#REF!</f>
        <v>#REF!</v>
      </c>
      <c r="D26" s="86" t="e">
        <f>Summary!#REF!</f>
        <v>#REF!</v>
      </c>
      <c r="E26" s="112" t="e">
        <f>Summary!#REF!</f>
        <v>#REF!</v>
      </c>
      <c r="F26" s="86" t="e">
        <f>Summary!#REF!</f>
        <v>#REF!</v>
      </c>
      <c r="G26" s="86" t="e">
        <f>Summary!#REF!</f>
        <v>#REF!</v>
      </c>
      <c r="H26" s="86" t="e">
        <f>Summary!#REF!</f>
        <v>#REF!</v>
      </c>
      <c r="I26" s="345" t="e">
        <f>Summary!#REF!</f>
        <v>#REF!</v>
      </c>
      <c r="J26" s="345" t="e">
        <f>Summary!#REF!</f>
        <v>#REF!</v>
      </c>
      <c r="K26" s="931" t="e">
        <f>Summary!#REF!</f>
        <v>#REF!</v>
      </c>
    </row>
    <row r="27" spans="1:11" ht="12.75" hidden="1" customHeight="1" x14ac:dyDescent="0.2">
      <c r="A27" s="932"/>
      <c r="B27" s="112" t="e">
        <f>Summary!#REF!</f>
        <v>#REF!</v>
      </c>
      <c r="C27" s="86" t="e">
        <f>Summary!#REF!</f>
        <v>#REF!</v>
      </c>
      <c r="D27" s="86" t="e">
        <f>Summary!#REF!</f>
        <v>#REF!</v>
      </c>
      <c r="E27" s="112" t="e">
        <f>Summary!#REF!</f>
        <v>#REF!</v>
      </c>
      <c r="F27" s="86" t="e">
        <f>Summary!#REF!</f>
        <v>#REF!</v>
      </c>
      <c r="G27" s="86" t="e">
        <f>Summary!#REF!</f>
        <v>#REF!</v>
      </c>
      <c r="H27" s="86" t="e">
        <f>Summary!#REF!</f>
        <v>#REF!</v>
      </c>
      <c r="I27" s="345" t="e">
        <f>Summary!#REF!</f>
        <v>#REF!</v>
      </c>
      <c r="J27" s="345" t="e">
        <f>Summary!#REF!</f>
        <v>#REF!</v>
      </c>
      <c r="K27" s="931" t="e">
        <f>Summary!#REF!</f>
        <v>#REF!</v>
      </c>
    </row>
    <row r="28" spans="1:11" ht="12.75" hidden="1" customHeight="1" x14ac:dyDescent="0.2">
      <c r="A28" s="932"/>
      <c r="B28" s="112" t="e">
        <f>Summary!#REF!</f>
        <v>#REF!</v>
      </c>
      <c r="C28" s="86" t="e">
        <f>Summary!#REF!</f>
        <v>#REF!</v>
      </c>
      <c r="D28" s="86" t="e">
        <f>Summary!#REF!</f>
        <v>#REF!</v>
      </c>
      <c r="E28" s="112" t="e">
        <f>Summary!#REF!</f>
        <v>#REF!</v>
      </c>
      <c r="F28" s="86" t="e">
        <f>Summary!#REF!</f>
        <v>#REF!</v>
      </c>
      <c r="G28" s="86" t="e">
        <f>Summary!#REF!</f>
        <v>#REF!</v>
      </c>
      <c r="H28" s="86" t="e">
        <f>Summary!#REF!</f>
        <v>#REF!</v>
      </c>
      <c r="I28" s="345" t="e">
        <f>Summary!#REF!</f>
        <v>#REF!</v>
      </c>
      <c r="J28" s="345" t="e">
        <f>Summary!#REF!</f>
        <v>#REF!</v>
      </c>
      <c r="K28" s="931" t="e">
        <f>Summary!#REF!</f>
        <v>#REF!</v>
      </c>
    </row>
    <row r="29" spans="1:11" ht="12.75" hidden="1" customHeight="1" x14ac:dyDescent="0.2">
      <c r="A29" s="932"/>
      <c r="B29" s="112" t="e">
        <f>Summary!#REF!</f>
        <v>#REF!</v>
      </c>
      <c r="C29" s="86" t="e">
        <f>Summary!#REF!</f>
        <v>#REF!</v>
      </c>
      <c r="D29" s="86" t="e">
        <f>Summary!#REF!</f>
        <v>#REF!</v>
      </c>
      <c r="E29" s="112" t="e">
        <f>Summary!#REF!</f>
        <v>#REF!</v>
      </c>
      <c r="F29" s="86" t="e">
        <f>Summary!#REF!</f>
        <v>#REF!</v>
      </c>
      <c r="G29" s="86" t="e">
        <f>Summary!#REF!</f>
        <v>#REF!</v>
      </c>
      <c r="H29" s="86" t="e">
        <f>Summary!#REF!</f>
        <v>#REF!</v>
      </c>
      <c r="I29" s="345" t="e">
        <f>Summary!#REF!</f>
        <v>#REF!</v>
      </c>
      <c r="J29" s="345" t="e">
        <f>Summary!#REF!</f>
        <v>#REF!</v>
      </c>
      <c r="K29" s="931" t="e">
        <f>Summary!#REF!</f>
        <v>#REF!</v>
      </c>
    </row>
    <row r="30" spans="1:11" ht="12.75" hidden="1" customHeight="1" x14ac:dyDescent="0.2">
      <c r="A30" s="932"/>
      <c r="B30" s="112" t="e">
        <f>Summary!#REF!</f>
        <v>#REF!</v>
      </c>
      <c r="C30" s="86" t="e">
        <f>Summary!#REF!</f>
        <v>#REF!</v>
      </c>
      <c r="D30" s="86" t="e">
        <f>Summary!#REF!</f>
        <v>#REF!</v>
      </c>
      <c r="E30" s="112" t="e">
        <f>Summary!#REF!</f>
        <v>#REF!</v>
      </c>
      <c r="F30" s="86" t="e">
        <f>Summary!#REF!</f>
        <v>#REF!</v>
      </c>
      <c r="G30" s="86" t="e">
        <f>Summary!#REF!</f>
        <v>#REF!</v>
      </c>
      <c r="H30" s="86" t="e">
        <f>Summary!#REF!</f>
        <v>#REF!</v>
      </c>
      <c r="I30" s="345" t="e">
        <f>Summary!#REF!</f>
        <v>#REF!</v>
      </c>
      <c r="J30" s="345" t="e">
        <f>Summary!#REF!</f>
        <v>#REF!</v>
      </c>
      <c r="K30" s="931" t="e">
        <f>Summary!#REF!</f>
        <v>#REF!</v>
      </c>
    </row>
    <row r="31" spans="1:11" ht="12.75" hidden="1" customHeight="1" x14ac:dyDescent="0.2">
      <c r="A31" s="932"/>
      <c r="B31" s="112" t="e">
        <f>Summary!#REF!</f>
        <v>#REF!</v>
      </c>
      <c r="C31" s="86" t="e">
        <f>Summary!#REF!</f>
        <v>#REF!</v>
      </c>
      <c r="D31" s="86" t="e">
        <f>Summary!#REF!</f>
        <v>#REF!</v>
      </c>
      <c r="E31" s="112" t="e">
        <f>Summary!#REF!</f>
        <v>#REF!</v>
      </c>
      <c r="F31" s="86" t="e">
        <f>Summary!#REF!</f>
        <v>#REF!</v>
      </c>
      <c r="G31" s="86" t="e">
        <f>Summary!#REF!</f>
        <v>#REF!</v>
      </c>
      <c r="H31" s="86" t="e">
        <f>Summary!#REF!</f>
        <v>#REF!</v>
      </c>
      <c r="I31" s="345" t="e">
        <f>Summary!#REF!</f>
        <v>#REF!</v>
      </c>
      <c r="J31" s="345" t="e">
        <f>Summary!#REF!</f>
        <v>#REF!</v>
      </c>
      <c r="K31" s="931" t="e">
        <f>Summary!#REF!</f>
        <v>#REF!</v>
      </c>
    </row>
    <row r="32" spans="1:11" ht="12.75" hidden="1" customHeight="1" x14ac:dyDescent="0.2">
      <c r="A32" s="932"/>
      <c r="B32" s="112" t="e">
        <f>Summary!#REF!</f>
        <v>#REF!</v>
      </c>
      <c r="C32" s="86" t="e">
        <f>Summary!#REF!</f>
        <v>#REF!</v>
      </c>
      <c r="D32" s="86" t="e">
        <f>Summary!#REF!</f>
        <v>#REF!</v>
      </c>
      <c r="E32" s="112" t="e">
        <f>Summary!#REF!</f>
        <v>#REF!</v>
      </c>
      <c r="F32" s="86" t="e">
        <f>Summary!#REF!</f>
        <v>#REF!</v>
      </c>
      <c r="G32" s="86" t="e">
        <f>Summary!#REF!</f>
        <v>#REF!</v>
      </c>
      <c r="H32" s="86" t="e">
        <f>Summary!#REF!</f>
        <v>#REF!</v>
      </c>
      <c r="I32" s="345" t="e">
        <f>Summary!#REF!</f>
        <v>#REF!</v>
      </c>
      <c r="J32" s="345" t="e">
        <f>Summary!#REF!</f>
        <v>#REF!</v>
      </c>
      <c r="K32" s="931" t="e">
        <f>Summary!#REF!</f>
        <v>#REF!</v>
      </c>
    </row>
    <row r="33" spans="1:11" ht="12.75" hidden="1" customHeight="1" x14ac:dyDescent="0.2">
      <c r="A33" s="932"/>
      <c r="B33" s="112" t="e">
        <f>Summary!#REF!</f>
        <v>#REF!</v>
      </c>
      <c r="C33" s="86" t="e">
        <f>Summary!#REF!</f>
        <v>#REF!</v>
      </c>
      <c r="D33" s="86" t="e">
        <f>Summary!#REF!</f>
        <v>#REF!</v>
      </c>
      <c r="E33" s="112" t="e">
        <f>Summary!#REF!</f>
        <v>#REF!</v>
      </c>
      <c r="F33" s="86" t="e">
        <f>Summary!#REF!</f>
        <v>#REF!</v>
      </c>
      <c r="G33" s="86" t="e">
        <f>Summary!#REF!</f>
        <v>#REF!</v>
      </c>
      <c r="H33" s="86" t="e">
        <f>Summary!#REF!</f>
        <v>#REF!</v>
      </c>
      <c r="I33" s="345" t="e">
        <f>Summary!#REF!</f>
        <v>#REF!</v>
      </c>
      <c r="J33" s="345" t="e">
        <f>Summary!#REF!</f>
        <v>#REF!</v>
      </c>
      <c r="K33" s="931" t="e">
        <f>Summary!#REF!</f>
        <v>#REF!</v>
      </c>
    </row>
    <row r="34" spans="1:11" ht="19.5" customHeight="1" x14ac:dyDescent="0.25">
      <c r="A34" s="347"/>
      <c r="B34" s="347"/>
      <c r="C34" s="349"/>
      <c r="D34" s="349"/>
      <c r="E34" s="347"/>
      <c r="F34" s="349"/>
      <c r="G34" s="350" t="s">
        <v>337</v>
      </c>
      <c r="H34" s="349"/>
      <c r="I34" s="351" t="s">
        <v>21</v>
      </c>
      <c r="J34" s="352"/>
      <c r="K34" s="353" t="e">
        <f>SUBTOTAL(9,K7:K33)</f>
        <v>#REF!</v>
      </c>
    </row>
    <row r="35" spans="1:11" ht="12.75" customHeight="1" x14ac:dyDescent="0.2">
      <c r="C35" s="70"/>
      <c r="D35" s="70"/>
      <c r="F35" s="70"/>
      <c r="G35" s="70"/>
      <c r="H35" s="70"/>
      <c r="I35" s="71"/>
      <c r="J35" s="71"/>
      <c r="K35" s="71"/>
    </row>
    <row r="36" spans="1:11" ht="12.75" customHeight="1" x14ac:dyDescent="0.2">
      <c r="C36" s="70"/>
      <c r="D36" s="70"/>
      <c r="F36" s="70"/>
      <c r="G36" s="70"/>
      <c r="H36" s="70"/>
      <c r="I36" s="71"/>
      <c r="J36" s="71"/>
      <c r="K36" s="71"/>
    </row>
    <row r="37" spans="1:11" ht="12.75" customHeight="1" x14ac:dyDescent="0.2">
      <c r="C37" s="70"/>
      <c r="D37" s="70"/>
      <c r="F37" s="70"/>
      <c r="G37" s="70"/>
      <c r="H37" s="70"/>
      <c r="I37" s="71"/>
      <c r="J37" s="71"/>
      <c r="K37" s="71"/>
    </row>
    <row r="38" spans="1:11" ht="12.75" customHeight="1" x14ac:dyDescent="0.3">
      <c r="B38" s="171" t="s">
        <v>2551</v>
      </c>
      <c r="C38" s="173"/>
      <c r="D38" s="173"/>
      <c r="F38" s="70"/>
      <c r="G38" s="70"/>
      <c r="H38" s="70"/>
      <c r="I38" s="71"/>
      <c r="J38" s="71"/>
      <c r="K38" s="71"/>
    </row>
    <row r="39" spans="1:11" ht="12.75" customHeight="1" x14ac:dyDescent="0.3">
      <c r="B39" s="171"/>
      <c r="C39" s="173"/>
      <c r="D39" s="173"/>
      <c r="F39" s="70"/>
      <c r="G39" s="70"/>
      <c r="H39" s="70"/>
      <c r="I39" s="71"/>
      <c r="J39" s="71"/>
      <c r="K39" s="71"/>
    </row>
    <row r="40" spans="1:11" ht="12.75" customHeight="1" x14ac:dyDescent="0.3">
      <c r="B40" s="171"/>
      <c r="C40" s="173"/>
      <c r="D40" s="173"/>
      <c r="F40" s="70"/>
      <c r="G40" s="70"/>
      <c r="H40" s="70"/>
      <c r="I40" s="71"/>
      <c r="J40" s="71"/>
      <c r="K40" s="71"/>
    </row>
    <row r="41" spans="1:11" ht="12.75" customHeight="1" x14ac:dyDescent="0.3">
      <c r="B41" s="171"/>
      <c r="C41" s="173"/>
      <c r="D41" s="173"/>
      <c r="F41" s="70"/>
      <c r="G41" s="70"/>
      <c r="H41" s="70"/>
      <c r="I41" s="71"/>
      <c r="J41" s="71"/>
      <c r="K41" s="71"/>
    </row>
    <row r="42" spans="1:11" ht="12.75" customHeight="1" x14ac:dyDescent="0.3">
      <c r="B42" s="171" t="s">
        <v>2552</v>
      </c>
      <c r="C42" s="173"/>
      <c r="D42" s="173"/>
      <c r="F42" s="70"/>
      <c r="G42" s="70"/>
      <c r="H42" s="70"/>
      <c r="I42" s="71"/>
      <c r="J42" s="71"/>
      <c r="K42" s="71"/>
    </row>
    <row r="43" spans="1:11" ht="12.75" customHeight="1" x14ac:dyDescent="0.2">
      <c r="C43" s="70"/>
      <c r="D43" s="70"/>
      <c r="F43" s="70"/>
      <c r="G43" s="70"/>
      <c r="H43" s="70"/>
      <c r="I43" s="71"/>
      <c r="J43" s="71"/>
      <c r="K43" s="71"/>
    </row>
    <row r="44" spans="1:11" ht="12.75" customHeight="1" x14ac:dyDescent="0.2">
      <c r="C44" s="70"/>
      <c r="D44" s="70"/>
      <c r="F44" s="70"/>
      <c r="G44" s="70"/>
      <c r="H44" s="70"/>
      <c r="I44" s="71"/>
      <c r="J44" s="71"/>
      <c r="K44" s="71"/>
    </row>
    <row r="45" spans="1:11" ht="12.75" customHeight="1" x14ac:dyDescent="0.2">
      <c r="C45" s="70"/>
      <c r="D45" s="70"/>
      <c r="F45" s="70"/>
      <c r="G45" s="70"/>
      <c r="H45" s="70"/>
      <c r="I45" s="71"/>
      <c r="J45" s="71"/>
      <c r="K45" s="71"/>
    </row>
    <row r="46" spans="1:11" ht="12.75" customHeight="1" x14ac:dyDescent="0.2">
      <c r="C46" s="70"/>
      <c r="D46" s="70"/>
      <c r="F46" s="70"/>
      <c r="G46" s="70"/>
      <c r="H46" s="70"/>
      <c r="I46" s="71"/>
      <c r="J46" s="71"/>
      <c r="K46" s="71"/>
    </row>
    <row r="47" spans="1:11" ht="12.75" customHeight="1" x14ac:dyDescent="0.2">
      <c r="C47" s="70"/>
      <c r="D47" s="70"/>
      <c r="F47" s="70"/>
      <c r="G47" s="70"/>
      <c r="H47" s="70"/>
      <c r="I47" s="71"/>
      <c r="J47" s="71"/>
      <c r="K47" s="71"/>
    </row>
    <row r="48" spans="1:11" ht="12.75" customHeight="1" x14ac:dyDescent="0.2">
      <c r="C48" s="70"/>
      <c r="D48" s="70"/>
      <c r="F48" s="70"/>
      <c r="G48" s="70"/>
      <c r="H48" s="70"/>
      <c r="I48" s="71"/>
      <c r="J48" s="71"/>
      <c r="K48" s="71"/>
    </row>
    <row r="49" spans="3:11" ht="12.75" customHeight="1" x14ac:dyDescent="0.2">
      <c r="C49" s="70"/>
      <c r="D49" s="70"/>
      <c r="F49" s="70"/>
      <c r="G49" s="70"/>
      <c r="H49" s="70"/>
      <c r="I49" s="71"/>
      <c r="J49" s="71"/>
      <c r="K49" s="71"/>
    </row>
    <row r="50" spans="3:11" ht="12.75" customHeight="1" x14ac:dyDescent="0.2">
      <c r="C50" s="70"/>
      <c r="D50" s="70"/>
      <c r="F50" s="70"/>
      <c r="G50" s="70"/>
      <c r="H50" s="70"/>
      <c r="I50" s="71"/>
      <c r="J50" s="71"/>
      <c r="K50" s="71"/>
    </row>
    <row r="51" spans="3:11" ht="12.75" customHeight="1" x14ac:dyDescent="0.2">
      <c r="C51" s="70"/>
      <c r="D51" s="70"/>
      <c r="F51" s="70"/>
      <c r="G51" s="70"/>
      <c r="H51" s="70"/>
      <c r="I51" s="71"/>
      <c r="J51" s="71"/>
      <c r="K51" s="71"/>
    </row>
    <row r="52" spans="3:11" ht="12.75" customHeight="1" x14ac:dyDescent="0.2">
      <c r="C52" s="70"/>
      <c r="D52" s="70"/>
      <c r="F52" s="70"/>
      <c r="G52" s="70"/>
      <c r="H52" s="70"/>
      <c r="I52" s="71"/>
      <c r="J52" s="71"/>
      <c r="K52" s="71"/>
    </row>
    <row r="53" spans="3:11" ht="12.75" customHeight="1" x14ac:dyDescent="0.2">
      <c r="C53" s="70"/>
      <c r="D53" s="70"/>
      <c r="F53" s="70"/>
      <c r="G53" s="70"/>
      <c r="H53" s="70"/>
      <c r="I53" s="71"/>
      <c r="J53" s="71"/>
      <c r="K53" s="71"/>
    </row>
    <row r="54" spans="3:11" ht="12.75" customHeight="1" x14ac:dyDescent="0.2">
      <c r="C54" s="70"/>
      <c r="D54" s="70"/>
      <c r="F54" s="70"/>
      <c r="G54" s="70"/>
      <c r="H54" s="70"/>
      <c r="I54" s="71"/>
      <c r="J54" s="71"/>
      <c r="K54" s="71"/>
    </row>
    <row r="55" spans="3:11" ht="12.75" customHeight="1" x14ac:dyDescent="0.2">
      <c r="C55" s="70"/>
      <c r="D55" s="70"/>
      <c r="F55" s="70"/>
      <c r="G55" s="70"/>
      <c r="H55" s="70"/>
      <c r="I55" s="71"/>
      <c r="J55" s="71"/>
      <c r="K55" s="71"/>
    </row>
    <row r="56" spans="3:11" ht="12.75" customHeight="1" x14ac:dyDescent="0.2">
      <c r="C56" s="70"/>
      <c r="D56" s="70"/>
      <c r="F56" s="70"/>
      <c r="G56" s="70"/>
      <c r="H56" s="70"/>
      <c r="I56" s="71"/>
      <c r="J56" s="71"/>
      <c r="K56" s="71"/>
    </row>
    <row r="57" spans="3:11" ht="12.75" customHeight="1" x14ac:dyDescent="0.2">
      <c r="C57" s="70"/>
      <c r="D57" s="70"/>
      <c r="F57" s="70"/>
      <c r="G57" s="70"/>
      <c r="H57" s="70"/>
      <c r="I57" s="71"/>
      <c r="J57" s="71"/>
      <c r="K57" s="71"/>
    </row>
    <row r="58" spans="3:11" ht="12.75" customHeight="1" x14ac:dyDescent="0.2">
      <c r="C58" s="70"/>
      <c r="D58" s="70"/>
      <c r="F58" s="70"/>
      <c r="G58" s="70"/>
      <c r="H58" s="70"/>
      <c r="I58" s="71"/>
      <c r="J58" s="71"/>
      <c r="K58" s="71"/>
    </row>
    <row r="59" spans="3:11" ht="12.75" customHeight="1" x14ac:dyDescent="0.2">
      <c r="C59" s="70"/>
      <c r="D59" s="70"/>
      <c r="F59" s="70"/>
      <c r="G59" s="70"/>
      <c r="H59" s="70"/>
      <c r="I59" s="71"/>
      <c r="J59" s="71"/>
      <c r="K59" s="71"/>
    </row>
    <row r="60" spans="3:11" ht="12.75" customHeight="1" x14ac:dyDescent="0.2">
      <c r="C60" s="70"/>
      <c r="D60" s="70"/>
      <c r="F60" s="70"/>
      <c r="G60" s="70"/>
      <c r="H60" s="70"/>
      <c r="I60" s="71"/>
      <c r="J60" s="71"/>
      <c r="K60" s="71"/>
    </row>
    <row r="61" spans="3:11" ht="12.75" customHeight="1" x14ac:dyDescent="0.2">
      <c r="C61" s="70"/>
      <c r="D61" s="70"/>
      <c r="F61" s="70"/>
      <c r="G61" s="70"/>
      <c r="H61" s="70"/>
      <c r="I61" s="71"/>
      <c r="J61" s="71"/>
      <c r="K61" s="71"/>
    </row>
    <row r="62" spans="3:11" ht="12.75" customHeight="1" x14ac:dyDescent="0.2">
      <c r="C62" s="70"/>
      <c r="D62" s="70"/>
      <c r="F62" s="70"/>
      <c r="G62" s="70"/>
      <c r="H62" s="70"/>
      <c r="I62" s="71"/>
      <c r="J62" s="71"/>
      <c r="K62" s="71"/>
    </row>
    <row r="63" spans="3:11" ht="12.75" customHeight="1" x14ac:dyDescent="0.2">
      <c r="C63" s="70"/>
      <c r="D63" s="70"/>
      <c r="F63" s="70"/>
      <c r="G63" s="70"/>
      <c r="H63" s="70"/>
      <c r="I63" s="71"/>
      <c r="J63" s="71"/>
      <c r="K63" s="71"/>
    </row>
    <row r="64" spans="3:11" ht="12.75" customHeight="1" x14ac:dyDescent="0.2">
      <c r="C64" s="70"/>
      <c r="D64" s="70"/>
      <c r="F64" s="70"/>
      <c r="G64" s="70"/>
      <c r="H64" s="70"/>
      <c r="I64" s="71"/>
      <c r="J64" s="71"/>
      <c r="K64" s="71"/>
    </row>
    <row r="65" spans="3:11" ht="12.75" customHeight="1" x14ac:dyDescent="0.2">
      <c r="C65" s="70"/>
      <c r="D65" s="70"/>
      <c r="F65" s="70"/>
      <c r="G65" s="70"/>
      <c r="H65" s="70"/>
      <c r="I65" s="71"/>
      <c r="J65" s="71"/>
      <c r="K65" s="71"/>
    </row>
    <row r="66" spans="3:11" ht="12.75" customHeight="1" x14ac:dyDescent="0.2">
      <c r="C66" s="70"/>
      <c r="D66" s="70"/>
      <c r="F66" s="70"/>
      <c r="G66" s="70"/>
      <c r="H66" s="70"/>
      <c r="I66" s="71"/>
      <c r="J66" s="71"/>
      <c r="K66" s="71"/>
    </row>
    <row r="67" spans="3:11" ht="12.75" customHeight="1" x14ac:dyDescent="0.2">
      <c r="C67" s="70"/>
      <c r="D67" s="70"/>
      <c r="F67" s="70"/>
      <c r="G67" s="70"/>
      <c r="H67" s="70"/>
      <c r="I67" s="71"/>
      <c r="J67" s="71"/>
      <c r="K67" s="71"/>
    </row>
    <row r="68" spans="3:11" ht="12.75" customHeight="1" x14ac:dyDescent="0.2">
      <c r="C68" s="70"/>
      <c r="D68" s="70"/>
      <c r="F68" s="70"/>
      <c r="G68" s="70"/>
      <c r="H68" s="70"/>
      <c r="I68" s="71"/>
      <c r="J68" s="71"/>
      <c r="K68" s="71"/>
    </row>
    <row r="69" spans="3:11" ht="12.75" customHeight="1" x14ac:dyDescent="0.2">
      <c r="C69" s="70"/>
      <c r="D69" s="70"/>
      <c r="F69" s="70"/>
      <c r="G69" s="70"/>
      <c r="H69" s="70"/>
      <c r="I69" s="71"/>
      <c r="J69" s="71"/>
      <c r="K69" s="71"/>
    </row>
    <row r="70" spans="3:11" ht="12.75" customHeight="1" x14ac:dyDescent="0.2">
      <c r="C70" s="70"/>
      <c r="D70" s="70"/>
      <c r="F70" s="70"/>
      <c r="G70" s="70"/>
      <c r="H70" s="70"/>
      <c r="I70" s="71"/>
      <c r="J70" s="71"/>
      <c r="K70" s="71"/>
    </row>
    <row r="71" spans="3:11" ht="12.75" customHeight="1" x14ac:dyDescent="0.2">
      <c r="C71" s="70"/>
      <c r="D71" s="70"/>
      <c r="F71" s="70"/>
      <c r="G71" s="70"/>
      <c r="H71" s="70"/>
      <c r="I71" s="71"/>
      <c r="J71" s="71"/>
      <c r="K71" s="71"/>
    </row>
    <row r="72" spans="3:11" ht="12.75" customHeight="1" x14ac:dyDescent="0.2">
      <c r="C72" s="70"/>
      <c r="D72" s="70"/>
      <c r="F72" s="70"/>
      <c r="G72" s="70"/>
      <c r="H72" s="70"/>
      <c r="I72" s="71"/>
      <c r="J72" s="71"/>
      <c r="K72" s="71"/>
    </row>
    <row r="73" spans="3:11" ht="12.75" customHeight="1" x14ac:dyDescent="0.2">
      <c r="C73" s="70"/>
      <c r="D73" s="70"/>
      <c r="F73" s="70"/>
      <c r="G73" s="70"/>
      <c r="H73" s="70"/>
      <c r="I73" s="71"/>
      <c r="J73" s="71"/>
      <c r="K73" s="71"/>
    </row>
    <row r="74" spans="3:11" ht="12.75" customHeight="1" x14ac:dyDescent="0.2">
      <c r="C74" s="70"/>
      <c r="D74" s="70"/>
      <c r="F74" s="70"/>
      <c r="G74" s="70"/>
      <c r="H74" s="70"/>
      <c r="I74" s="71"/>
      <c r="J74" s="71"/>
      <c r="K74" s="71"/>
    </row>
    <row r="75" spans="3:11" ht="12.75" customHeight="1" x14ac:dyDescent="0.2">
      <c r="C75" s="70"/>
      <c r="D75" s="70"/>
      <c r="F75" s="70"/>
      <c r="G75" s="70"/>
      <c r="H75" s="70"/>
      <c r="I75" s="71"/>
      <c r="J75" s="71"/>
      <c r="K75" s="71"/>
    </row>
    <row r="76" spans="3:11" ht="12.75" customHeight="1" x14ac:dyDescent="0.2">
      <c r="C76" s="70"/>
      <c r="D76" s="70"/>
      <c r="F76" s="70"/>
      <c r="G76" s="70"/>
      <c r="H76" s="70"/>
      <c r="I76" s="71"/>
      <c r="J76" s="71"/>
      <c r="K76" s="71"/>
    </row>
    <row r="77" spans="3:11" ht="12.75" customHeight="1" x14ac:dyDescent="0.2">
      <c r="C77" s="70"/>
      <c r="D77" s="70"/>
      <c r="F77" s="70"/>
      <c r="G77" s="70"/>
      <c r="H77" s="70"/>
      <c r="I77" s="71"/>
      <c r="J77" s="71"/>
      <c r="K77" s="71"/>
    </row>
    <row r="78" spans="3:11" ht="12.75" customHeight="1" x14ac:dyDescent="0.2">
      <c r="C78" s="70"/>
      <c r="D78" s="70"/>
      <c r="F78" s="70"/>
      <c r="G78" s="70"/>
      <c r="H78" s="70"/>
      <c r="I78" s="71"/>
      <c r="J78" s="71"/>
      <c r="K78" s="71"/>
    </row>
    <row r="79" spans="3:11" ht="12.75" customHeight="1" x14ac:dyDescent="0.2">
      <c r="C79" s="70"/>
      <c r="D79" s="70"/>
      <c r="F79" s="70"/>
      <c r="G79" s="70"/>
      <c r="H79" s="70"/>
      <c r="I79" s="71"/>
      <c r="J79" s="71"/>
      <c r="K79" s="71"/>
    </row>
    <row r="80" spans="3:11" ht="12.75" customHeight="1" x14ac:dyDescent="0.2">
      <c r="C80" s="70"/>
      <c r="D80" s="70"/>
      <c r="F80" s="70"/>
      <c r="G80" s="70"/>
      <c r="H80" s="70"/>
      <c r="I80" s="71"/>
      <c r="J80" s="71"/>
      <c r="K80" s="71"/>
    </row>
    <row r="81" spans="3:11" ht="12.75" customHeight="1" x14ac:dyDescent="0.2">
      <c r="C81" s="70"/>
      <c r="D81" s="70"/>
      <c r="F81" s="70"/>
      <c r="G81" s="70"/>
      <c r="H81" s="70"/>
      <c r="I81" s="71"/>
      <c r="J81" s="71"/>
      <c r="K81" s="71"/>
    </row>
    <row r="82" spans="3:11" ht="12.75" customHeight="1" x14ac:dyDescent="0.2">
      <c r="C82" s="70"/>
      <c r="D82" s="70"/>
      <c r="F82" s="70"/>
      <c r="G82" s="70"/>
      <c r="H82" s="70"/>
      <c r="I82" s="71"/>
      <c r="J82" s="71"/>
      <c r="K82" s="71"/>
    </row>
    <row r="83" spans="3:11" ht="12.75" customHeight="1" x14ac:dyDescent="0.2">
      <c r="C83" s="70"/>
      <c r="D83" s="70"/>
      <c r="F83" s="70"/>
      <c r="G83" s="70"/>
      <c r="H83" s="70"/>
      <c r="I83" s="71"/>
      <c r="J83" s="71"/>
      <c r="K83" s="71"/>
    </row>
    <row r="84" spans="3:11" ht="12.75" customHeight="1" x14ac:dyDescent="0.2">
      <c r="C84" s="70"/>
      <c r="D84" s="70"/>
      <c r="F84" s="70"/>
      <c r="G84" s="70"/>
      <c r="H84" s="70"/>
      <c r="I84" s="71"/>
      <c r="J84" s="71"/>
      <c r="K84" s="71"/>
    </row>
    <row r="85" spans="3:11" ht="12.75" customHeight="1" x14ac:dyDescent="0.2">
      <c r="C85" s="70"/>
      <c r="D85" s="70"/>
      <c r="F85" s="70"/>
      <c r="G85" s="70"/>
      <c r="H85" s="70"/>
      <c r="I85" s="71"/>
      <c r="J85" s="71"/>
      <c r="K85" s="71"/>
    </row>
    <row r="86" spans="3:11" ht="12.75" customHeight="1" x14ac:dyDescent="0.2">
      <c r="C86" s="70"/>
      <c r="D86" s="70"/>
      <c r="F86" s="70"/>
      <c r="G86" s="70"/>
      <c r="H86" s="70"/>
      <c r="I86" s="71"/>
      <c r="J86" s="71"/>
      <c r="K86" s="71"/>
    </row>
    <row r="87" spans="3:11" ht="12.75" customHeight="1" x14ac:dyDescent="0.2">
      <c r="C87" s="70"/>
      <c r="D87" s="70"/>
      <c r="F87" s="70"/>
      <c r="G87" s="70"/>
      <c r="H87" s="70"/>
      <c r="I87" s="71"/>
      <c r="J87" s="71"/>
      <c r="K87" s="71"/>
    </row>
    <row r="88" spans="3:11" ht="12.75" customHeight="1" x14ac:dyDescent="0.2">
      <c r="C88" s="70"/>
      <c r="D88" s="70"/>
      <c r="F88" s="70"/>
      <c r="G88" s="70"/>
      <c r="H88" s="70"/>
      <c r="I88" s="71"/>
      <c r="J88" s="71"/>
      <c r="K88" s="71"/>
    </row>
    <row r="89" spans="3:11" ht="12.75" customHeight="1" x14ac:dyDescent="0.2">
      <c r="C89" s="70"/>
      <c r="D89" s="70"/>
      <c r="F89" s="70"/>
      <c r="G89" s="70"/>
      <c r="H89" s="70"/>
      <c r="I89" s="71"/>
      <c r="J89" s="71"/>
      <c r="K89" s="71"/>
    </row>
    <row r="90" spans="3:11" ht="12.75" customHeight="1" x14ac:dyDescent="0.2">
      <c r="C90" s="70"/>
      <c r="D90" s="70"/>
      <c r="F90" s="70"/>
      <c r="G90" s="70"/>
      <c r="H90" s="70"/>
      <c r="I90" s="71"/>
      <c r="J90" s="71"/>
      <c r="K90" s="71"/>
    </row>
    <row r="91" spans="3:11" ht="12.75" customHeight="1" x14ac:dyDescent="0.2">
      <c r="C91" s="70"/>
      <c r="D91" s="70"/>
      <c r="F91" s="70"/>
      <c r="G91" s="70"/>
      <c r="H91" s="70"/>
      <c r="I91" s="71"/>
      <c r="J91" s="71"/>
      <c r="K91" s="71"/>
    </row>
    <row r="92" spans="3:11" ht="12.75" customHeight="1" x14ac:dyDescent="0.2">
      <c r="C92" s="70"/>
      <c r="D92" s="70"/>
      <c r="F92" s="70"/>
      <c r="G92" s="70"/>
      <c r="H92" s="70"/>
      <c r="I92" s="71"/>
      <c r="J92" s="71"/>
      <c r="K92" s="71"/>
    </row>
    <row r="93" spans="3:11" ht="12.75" customHeight="1" x14ac:dyDescent="0.2">
      <c r="C93" s="70"/>
      <c r="D93" s="70"/>
      <c r="F93" s="70"/>
      <c r="G93" s="70"/>
      <c r="H93" s="70"/>
      <c r="I93" s="71"/>
      <c r="J93" s="71"/>
      <c r="K93" s="71"/>
    </row>
    <row r="94" spans="3:11" ht="12.75" customHeight="1" x14ac:dyDescent="0.2">
      <c r="C94" s="70"/>
      <c r="D94" s="70"/>
      <c r="F94" s="70"/>
      <c r="G94" s="70"/>
      <c r="H94" s="70"/>
      <c r="I94" s="71"/>
      <c r="J94" s="71"/>
      <c r="K94" s="71"/>
    </row>
    <row r="95" spans="3:11" ht="12.75" customHeight="1" x14ac:dyDescent="0.2">
      <c r="C95" s="70"/>
      <c r="D95" s="70"/>
      <c r="F95" s="70"/>
      <c r="G95" s="70"/>
      <c r="H95" s="70"/>
      <c r="I95" s="71"/>
      <c r="J95" s="71"/>
      <c r="K95" s="71"/>
    </row>
    <row r="96" spans="3:11" ht="12.75" customHeight="1" x14ac:dyDescent="0.2">
      <c r="C96" s="70"/>
      <c r="D96" s="70"/>
      <c r="F96" s="70"/>
      <c r="G96" s="70"/>
      <c r="H96" s="70"/>
      <c r="I96" s="71"/>
      <c r="J96" s="71"/>
      <c r="K96" s="71"/>
    </row>
    <row r="97" spans="3:11" ht="12.75" customHeight="1" x14ac:dyDescent="0.2">
      <c r="C97" s="70"/>
      <c r="D97" s="70"/>
      <c r="F97" s="70"/>
      <c r="G97" s="70"/>
      <c r="H97" s="70"/>
      <c r="I97" s="71"/>
      <c r="J97" s="71"/>
      <c r="K97" s="71"/>
    </row>
    <row r="98" spans="3:11" ht="12.75" customHeight="1" x14ac:dyDescent="0.2">
      <c r="C98" s="70"/>
      <c r="D98" s="70"/>
      <c r="F98" s="70"/>
      <c r="G98" s="70"/>
      <c r="H98" s="70"/>
      <c r="I98" s="71"/>
      <c r="J98" s="71"/>
      <c r="K98" s="71"/>
    </row>
    <row r="99" spans="3:11" ht="12.75" customHeight="1" x14ac:dyDescent="0.2">
      <c r="C99" s="70"/>
      <c r="D99" s="70"/>
      <c r="F99" s="70"/>
      <c r="G99" s="70"/>
      <c r="H99" s="70"/>
      <c r="I99" s="71"/>
      <c r="J99" s="71"/>
      <c r="K99" s="71"/>
    </row>
    <row r="100" spans="3:11" ht="12.75" customHeight="1" x14ac:dyDescent="0.2">
      <c r="C100" s="70"/>
      <c r="D100" s="70"/>
      <c r="F100" s="70"/>
      <c r="G100" s="70"/>
      <c r="H100" s="70"/>
      <c r="I100" s="71"/>
      <c r="J100" s="71"/>
      <c r="K100" s="71"/>
    </row>
    <row r="101" spans="3:11" ht="12.75" customHeight="1" x14ac:dyDescent="0.2">
      <c r="C101" s="70"/>
      <c r="D101" s="70"/>
      <c r="F101" s="70"/>
      <c r="G101" s="70"/>
      <c r="H101" s="70"/>
      <c r="I101" s="71"/>
      <c r="J101" s="71"/>
      <c r="K101" s="71"/>
    </row>
    <row r="102" spans="3:11" ht="12.75" customHeight="1" x14ac:dyDescent="0.2">
      <c r="C102" s="70"/>
      <c r="D102" s="70"/>
      <c r="F102" s="70"/>
      <c r="G102" s="70"/>
      <c r="H102" s="70"/>
      <c r="I102" s="71"/>
      <c r="J102" s="71"/>
      <c r="K102" s="71"/>
    </row>
    <row r="103" spans="3:11" ht="12.75" customHeight="1" x14ac:dyDescent="0.2">
      <c r="C103" s="70"/>
      <c r="D103" s="70"/>
      <c r="F103" s="70"/>
      <c r="G103" s="70"/>
      <c r="H103" s="70"/>
      <c r="I103" s="71"/>
      <c r="J103" s="71"/>
      <c r="K103" s="71"/>
    </row>
    <row r="104" spans="3:11" ht="12.75" customHeight="1" x14ac:dyDescent="0.2">
      <c r="C104" s="70"/>
      <c r="D104" s="70"/>
      <c r="F104" s="70"/>
      <c r="G104" s="70"/>
      <c r="H104" s="70"/>
      <c r="I104" s="71"/>
      <c r="J104" s="71"/>
      <c r="K104" s="71"/>
    </row>
    <row r="105" spans="3:11" ht="12.75" customHeight="1" x14ac:dyDescent="0.2">
      <c r="C105" s="70"/>
      <c r="D105" s="70"/>
      <c r="F105" s="70"/>
      <c r="G105" s="70"/>
      <c r="H105" s="70"/>
      <c r="I105" s="71"/>
      <c r="J105" s="71"/>
      <c r="K105" s="71"/>
    </row>
    <row r="106" spans="3:11" ht="12.75" customHeight="1" x14ac:dyDescent="0.2">
      <c r="C106" s="70"/>
      <c r="D106" s="70"/>
      <c r="F106" s="70"/>
      <c r="G106" s="70"/>
      <c r="H106" s="70"/>
      <c r="I106" s="71"/>
      <c r="J106" s="71"/>
      <c r="K106" s="71"/>
    </row>
    <row r="107" spans="3:11" ht="12.75" customHeight="1" x14ac:dyDescent="0.2">
      <c r="C107" s="70"/>
      <c r="D107" s="70"/>
      <c r="F107" s="70"/>
      <c r="G107" s="70"/>
      <c r="H107" s="70"/>
      <c r="I107" s="71"/>
      <c r="J107" s="71"/>
      <c r="K107" s="71"/>
    </row>
    <row r="108" spans="3:11" ht="12.75" customHeight="1" x14ac:dyDescent="0.2">
      <c r="C108" s="70"/>
      <c r="D108" s="70"/>
      <c r="F108" s="70"/>
      <c r="G108" s="70"/>
      <c r="H108" s="70"/>
      <c r="I108" s="71"/>
      <c r="J108" s="71"/>
      <c r="K108" s="71"/>
    </row>
    <row r="109" spans="3:11" ht="12.75" customHeight="1" x14ac:dyDescent="0.2">
      <c r="C109" s="70"/>
      <c r="D109" s="70"/>
      <c r="F109" s="70"/>
      <c r="G109" s="70"/>
      <c r="H109" s="70"/>
      <c r="I109" s="71"/>
      <c r="J109" s="71"/>
      <c r="K109" s="71"/>
    </row>
    <row r="110" spans="3:11" ht="12.75" customHeight="1" x14ac:dyDescent="0.2">
      <c r="C110" s="70"/>
      <c r="D110" s="70"/>
      <c r="F110" s="70"/>
      <c r="G110" s="70"/>
      <c r="H110" s="70"/>
      <c r="I110" s="71"/>
      <c r="J110" s="71"/>
      <c r="K110" s="71"/>
    </row>
    <row r="111" spans="3:11" ht="12.75" customHeight="1" x14ac:dyDescent="0.2">
      <c r="C111" s="70"/>
      <c r="D111" s="70"/>
      <c r="F111" s="70"/>
      <c r="G111" s="70"/>
      <c r="H111" s="70"/>
      <c r="I111" s="71"/>
      <c r="J111" s="71"/>
      <c r="K111" s="71"/>
    </row>
    <row r="112" spans="3:11" ht="12.75" customHeight="1" x14ac:dyDescent="0.2">
      <c r="C112" s="70"/>
      <c r="D112" s="70"/>
      <c r="F112" s="70"/>
      <c r="G112" s="70"/>
      <c r="H112" s="70"/>
      <c r="I112" s="71"/>
      <c r="J112" s="71"/>
      <c r="K112" s="71"/>
    </row>
    <row r="113" spans="3:11" ht="12.75" customHeight="1" x14ac:dyDescent="0.2">
      <c r="C113" s="70"/>
      <c r="D113" s="70"/>
      <c r="F113" s="70"/>
      <c r="G113" s="70"/>
      <c r="H113" s="70"/>
      <c r="I113" s="71"/>
      <c r="J113" s="71"/>
      <c r="K113" s="71"/>
    </row>
    <row r="114" spans="3:11" ht="12.75" customHeight="1" x14ac:dyDescent="0.2">
      <c r="C114" s="70"/>
      <c r="D114" s="70"/>
      <c r="F114" s="70"/>
      <c r="G114" s="70"/>
      <c r="H114" s="70"/>
      <c r="I114" s="71"/>
      <c r="J114" s="71"/>
      <c r="K114" s="71"/>
    </row>
    <row r="115" spans="3:11" ht="12.75" customHeight="1" x14ac:dyDescent="0.2">
      <c r="C115" s="70"/>
      <c r="D115" s="70"/>
      <c r="F115" s="70"/>
      <c r="G115" s="70"/>
      <c r="H115" s="70"/>
      <c r="I115" s="71"/>
      <c r="J115" s="71"/>
      <c r="K115" s="71"/>
    </row>
    <row r="116" spans="3:11" ht="12.75" customHeight="1" x14ac:dyDescent="0.2">
      <c r="C116" s="70"/>
      <c r="D116" s="70"/>
      <c r="F116" s="70"/>
      <c r="G116" s="70"/>
      <c r="H116" s="70"/>
      <c r="I116" s="71"/>
      <c r="J116" s="71"/>
      <c r="K116" s="71"/>
    </row>
    <row r="117" spans="3:11" ht="12.75" customHeight="1" x14ac:dyDescent="0.2">
      <c r="C117" s="70"/>
      <c r="D117" s="70"/>
      <c r="F117" s="70"/>
      <c r="G117" s="70"/>
      <c r="H117" s="70"/>
      <c r="I117" s="71"/>
      <c r="J117" s="71"/>
      <c r="K117" s="71"/>
    </row>
    <row r="118" spans="3:11" ht="12.75" customHeight="1" x14ac:dyDescent="0.2">
      <c r="C118" s="70"/>
      <c r="D118" s="70"/>
      <c r="F118" s="70"/>
      <c r="G118" s="70"/>
      <c r="H118" s="70"/>
      <c r="I118" s="71"/>
      <c r="J118" s="71"/>
      <c r="K118" s="71"/>
    </row>
    <row r="119" spans="3:11" ht="12.75" customHeight="1" x14ac:dyDescent="0.2">
      <c r="C119" s="70"/>
      <c r="D119" s="70"/>
      <c r="F119" s="70"/>
      <c r="G119" s="70"/>
      <c r="H119" s="70"/>
      <c r="I119" s="71"/>
      <c r="J119" s="71"/>
      <c r="K119" s="71"/>
    </row>
    <row r="120" spans="3:11" ht="12.75" customHeight="1" x14ac:dyDescent="0.2">
      <c r="C120" s="70"/>
      <c r="D120" s="70"/>
      <c r="F120" s="70"/>
      <c r="G120" s="70"/>
      <c r="H120" s="70"/>
      <c r="I120" s="71"/>
      <c r="J120" s="71"/>
      <c r="K120" s="71"/>
    </row>
    <row r="121" spans="3:11" ht="12.75" customHeight="1" x14ac:dyDescent="0.2">
      <c r="C121" s="70"/>
      <c r="D121" s="70"/>
      <c r="F121" s="70"/>
      <c r="G121" s="70"/>
      <c r="H121" s="70"/>
      <c r="I121" s="71"/>
      <c r="J121" s="71"/>
      <c r="K121" s="71"/>
    </row>
    <row r="122" spans="3:11" ht="12.75" customHeight="1" x14ac:dyDescent="0.2">
      <c r="C122" s="70"/>
      <c r="D122" s="70"/>
      <c r="F122" s="70"/>
      <c r="G122" s="70"/>
      <c r="H122" s="70"/>
      <c r="I122" s="71"/>
      <c r="J122" s="71"/>
      <c r="K122" s="71"/>
    </row>
    <row r="123" spans="3:11" ht="12.75" customHeight="1" x14ac:dyDescent="0.2">
      <c r="C123" s="70"/>
      <c r="D123" s="70"/>
      <c r="F123" s="70"/>
      <c r="G123" s="70"/>
      <c r="H123" s="70"/>
      <c r="I123" s="71"/>
      <c r="J123" s="71"/>
      <c r="K123" s="71"/>
    </row>
    <row r="124" spans="3:11" ht="12.75" customHeight="1" x14ac:dyDescent="0.2">
      <c r="C124" s="70"/>
      <c r="D124" s="70"/>
      <c r="F124" s="70"/>
      <c r="G124" s="70"/>
      <c r="H124" s="70"/>
      <c r="I124" s="71"/>
      <c r="J124" s="71"/>
      <c r="K124" s="71"/>
    </row>
    <row r="125" spans="3:11" ht="12.75" customHeight="1" x14ac:dyDescent="0.2">
      <c r="C125" s="70"/>
      <c r="D125" s="70"/>
      <c r="F125" s="70"/>
      <c r="G125" s="70"/>
      <c r="H125" s="70"/>
      <c r="I125" s="71"/>
      <c r="J125" s="71"/>
      <c r="K125" s="71"/>
    </row>
    <row r="126" spans="3:11" ht="12.75" customHeight="1" x14ac:dyDescent="0.2">
      <c r="C126" s="70"/>
      <c r="D126" s="70"/>
      <c r="F126" s="70"/>
      <c r="G126" s="70"/>
      <c r="H126" s="70"/>
      <c r="I126" s="71"/>
      <c r="J126" s="71"/>
      <c r="K126" s="71"/>
    </row>
    <row r="127" spans="3:11" ht="12.75" customHeight="1" x14ac:dyDescent="0.2">
      <c r="C127" s="70"/>
      <c r="D127" s="70"/>
      <c r="F127" s="70"/>
      <c r="G127" s="70"/>
      <c r="H127" s="70"/>
      <c r="I127" s="71"/>
      <c r="J127" s="71"/>
      <c r="K127" s="71"/>
    </row>
    <row r="128" spans="3:11" ht="12.75" customHeight="1" x14ac:dyDescent="0.2">
      <c r="C128" s="70"/>
      <c r="D128" s="70"/>
      <c r="F128" s="70"/>
      <c r="G128" s="70"/>
      <c r="H128" s="70"/>
      <c r="I128" s="71"/>
      <c r="J128" s="71"/>
      <c r="K128" s="71"/>
    </row>
    <row r="129" spans="3:11" ht="12.75" customHeight="1" x14ac:dyDescent="0.2">
      <c r="C129" s="70"/>
      <c r="D129" s="70"/>
      <c r="F129" s="70"/>
      <c r="G129" s="70"/>
      <c r="H129" s="70"/>
      <c r="I129" s="71"/>
      <c r="J129" s="71"/>
      <c r="K129" s="71"/>
    </row>
    <row r="130" spans="3:11" ht="12.75" customHeight="1" x14ac:dyDescent="0.2">
      <c r="C130" s="70"/>
      <c r="D130" s="70"/>
      <c r="F130" s="70"/>
      <c r="G130" s="70"/>
      <c r="H130" s="70"/>
      <c r="I130" s="71"/>
      <c r="J130" s="71"/>
      <c r="K130" s="71"/>
    </row>
    <row r="131" spans="3:11" ht="12.75" customHeight="1" x14ac:dyDescent="0.2">
      <c r="C131" s="70"/>
      <c r="D131" s="70"/>
      <c r="F131" s="70"/>
      <c r="G131" s="70"/>
      <c r="H131" s="70"/>
      <c r="I131" s="71"/>
      <c r="J131" s="71"/>
      <c r="K131" s="71"/>
    </row>
    <row r="132" spans="3:11" ht="12.75" customHeight="1" x14ac:dyDescent="0.2">
      <c r="C132" s="70"/>
      <c r="D132" s="70"/>
      <c r="F132" s="70"/>
      <c r="G132" s="70"/>
      <c r="H132" s="70"/>
      <c r="I132" s="71"/>
      <c r="J132" s="71"/>
      <c r="K132" s="71"/>
    </row>
    <row r="133" spans="3:11" ht="12.75" customHeight="1" x14ac:dyDescent="0.2">
      <c r="C133" s="70"/>
      <c r="D133" s="70"/>
      <c r="F133" s="70"/>
      <c r="G133" s="70"/>
      <c r="H133" s="70"/>
      <c r="I133" s="71"/>
      <c r="J133" s="71"/>
      <c r="K133" s="71"/>
    </row>
    <row r="134" spans="3:11" ht="12.75" customHeight="1" x14ac:dyDescent="0.2">
      <c r="C134" s="70"/>
      <c r="D134" s="70"/>
      <c r="F134" s="70"/>
      <c r="G134" s="70"/>
      <c r="H134" s="70"/>
      <c r="I134" s="71"/>
      <c r="J134" s="71"/>
      <c r="K134" s="71"/>
    </row>
    <row r="135" spans="3:11" ht="12.75" customHeight="1" x14ac:dyDescent="0.2">
      <c r="C135" s="70"/>
      <c r="D135" s="70"/>
      <c r="F135" s="70"/>
      <c r="G135" s="70"/>
      <c r="H135" s="70"/>
      <c r="I135" s="71"/>
      <c r="J135" s="71"/>
      <c r="K135" s="71"/>
    </row>
    <row r="136" spans="3:11" ht="12.75" customHeight="1" x14ac:dyDescent="0.2">
      <c r="C136" s="70"/>
      <c r="D136" s="70"/>
      <c r="F136" s="70"/>
      <c r="G136" s="70"/>
      <c r="H136" s="70"/>
      <c r="I136" s="71"/>
      <c r="J136" s="71"/>
      <c r="K136" s="71"/>
    </row>
    <row r="137" spans="3:11" ht="12.75" customHeight="1" x14ac:dyDescent="0.2">
      <c r="C137" s="70"/>
      <c r="D137" s="70"/>
      <c r="F137" s="70"/>
      <c r="G137" s="70"/>
      <c r="H137" s="70"/>
      <c r="I137" s="71"/>
      <c r="J137" s="71"/>
      <c r="K137" s="71"/>
    </row>
    <row r="138" spans="3:11" ht="12.75" customHeight="1" x14ac:dyDescent="0.2">
      <c r="C138" s="70"/>
      <c r="D138" s="70"/>
      <c r="F138" s="70"/>
      <c r="G138" s="70"/>
      <c r="H138" s="70"/>
      <c r="I138" s="71"/>
      <c r="J138" s="71"/>
      <c r="K138" s="71"/>
    </row>
    <row r="139" spans="3:11" ht="12.75" customHeight="1" x14ac:dyDescent="0.2">
      <c r="C139" s="70"/>
      <c r="D139" s="70"/>
      <c r="F139" s="70"/>
      <c r="G139" s="70"/>
      <c r="H139" s="70"/>
      <c r="I139" s="71"/>
      <c r="J139" s="71"/>
      <c r="K139" s="71"/>
    </row>
    <row r="140" spans="3:11" ht="12.75" customHeight="1" x14ac:dyDescent="0.2">
      <c r="C140" s="70"/>
      <c r="D140" s="70"/>
      <c r="F140" s="70"/>
      <c r="G140" s="70"/>
      <c r="H140" s="70"/>
      <c r="I140" s="71"/>
      <c r="J140" s="71"/>
      <c r="K140" s="71"/>
    </row>
    <row r="141" spans="3:11" ht="12.75" customHeight="1" x14ac:dyDescent="0.2">
      <c r="C141" s="70"/>
      <c r="D141" s="70"/>
      <c r="F141" s="70"/>
      <c r="G141" s="70"/>
      <c r="H141" s="70"/>
      <c r="I141" s="71"/>
      <c r="J141" s="71"/>
      <c r="K141" s="71"/>
    </row>
    <row r="142" spans="3:11" ht="12.75" customHeight="1" x14ac:dyDescent="0.2">
      <c r="C142" s="70"/>
      <c r="D142" s="70"/>
      <c r="F142" s="70"/>
      <c r="G142" s="70"/>
      <c r="H142" s="70"/>
      <c r="I142" s="71"/>
      <c r="J142" s="71"/>
      <c r="K142" s="71"/>
    </row>
    <row r="143" spans="3:11" ht="12.75" customHeight="1" x14ac:dyDescent="0.2">
      <c r="C143" s="70"/>
      <c r="D143" s="70"/>
      <c r="F143" s="70"/>
      <c r="G143" s="70"/>
      <c r="H143" s="70"/>
      <c r="I143" s="71"/>
      <c r="J143" s="71"/>
      <c r="K143" s="71"/>
    </row>
    <row r="144" spans="3:11" ht="12.75" customHeight="1" x14ac:dyDescent="0.2">
      <c r="C144" s="70"/>
      <c r="D144" s="70"/>
      <c r="F144" s="70"/>
      <c r="G144" s="70"/>
      <c r="H144" s="70"/>
      <c r="I144" s="71"/>
      <c r="J144" s="71"/>
      <c r="K144" s="71"/>
    </row>
    <row r="145" spans="3:11" ht="12.75" customHeight="1" x14ac:dyDescent="0.2">
      <c r="C145" s="70"/>
      <c r="D145" s="70"/>
      <c r="F145" s="70"/>
      <c r="G145" s="70"/>
      <c r="H145" s="70"/>
      <c r="I145" s="71"/>
      <c r="J145" s="71"/>
      <c r="K145" s="71"/>
    </row>
    <row r="146" spans="3:11" ht="12.75" customHeight="1" x14ac:dyDescent="0.2">
      <c r="C146" s="70"/>
      <c r="D146" s="70"/>
      <c r="F146" s="70"/>
      <c r="G146" s="70"/>
      <c r="H146" s="70"/>
      <c r="I146" s="71"/>
      <c r="J146" s="71"/>
      <c r="K146" s="71"/>
    </row>
    <row r="147" spans="3:11" ht="12.75" customHeight="1" x14ac:dyDescent="0.2">
      <c r="C147" s="70"/>
      <c r="D147" s="70"/>
      <c r="F147" s="70"/>
      <c r="G147" s="70"/>
      <c r="H147" s="70"/>
      <c r="I147" s="71"/>
      <c r="J147" s="71"/>
      <c r="K147" s="71"/>
    </row>
    <row r="148" spans="3:11" ht="12.75" customHeight="1" x14ac:dyDescent="0.2">
      <c r="C148" s="70"/>
      <c r="D148" s="70"/>
      <c r="F148" s="70"/>
      <c r="G148" s="70"/>
      <c r="H148" s="70"/>
      <c r="I148" s="71"/>
      <c r="J148" s="71"/>
      <c r="K148" s="71"/>
    </row>
    <row r="149" spans="3:11" ht="12.75" customHeight="1" x14ac:dyDescent="0.2">
      <c r="C149" s="70"/>
      <c r="D149" s="70"/>
      <c r="F149" s="70"/>
      <c r="G149" s="70"/>
      <c r="H149" s="70"/>
      <c r="I149" s="71"/>
      <c r="J149" s="71"/>
      <c r="K149" s="71"/>
    </row>
    <row r="150" spans="3:11" ht="12.75" customHeight="1" x14ac:dyDescent="0.2">
      <c r="C150" s="70"/>
      <c r="D150" s="70"/>
      <c r="F150" s="70"/>
      <c r="G150" s="70"/>
      <c r="H150" s="70"/>
      <c r="I150" s="71"/>
      <c r="J150" s="71"/>
      <c r="K150" s="71"/>
    </row>
    <row r="151" spans="3:11" ht="12.75" customHeight="1" x14ac:dyDescent="0.2">
      <c r="C151" s="70"/>
      <c r="D151" s="70"/>
      <c r="F151" s="70"/>
      <c r="G151" s="70"/>
      <c r="H151" s="70"/>
      <c r="I151" s="71"/>
      <c r="J151" s="71"/>
      <c r="K151" s="71"/>
    </row>
    <row r="152" spans="3:11" ht="12.75" customHeight="1" x14ac:dyDescent="0.2">
      <c r="C152" s="70"/>
      <c r="D152" s="70"/>
      <c r="F152" s="70"/>
      <c r="G152" s="70"/>
      <c r="H152" s="70"/>
      <c r="I152" s="71"/>
      <c r="J152" s="71"/>
      <c r="K152" s="71"/>
    </row>
    <row r="153" spans="3:11" ht="12.75" customHeight="1" x14ac:dyDescent="0.2">
      <c r="C153" s="70"/>
      <c r="D153" s="70"/>
      <c r="F153" s="70"/>
      <c r="G153" s="70"/>
      <c r="H153" s="70"/>
      <c r="I153" s="71"/>
      <c r="J153" s="71"/>
      <c r="K153" s="71"/>
    </row>
    <row r="154" spans="3:11" ht="12.75" customHeight="1" x14ac:dyDescent="0.2">
      <c r="C154" s="70"/>
      <c r="D154" s="70"/>
      <c r="F154" s="70"/>
      <c r="G154" s="70"/>
      <c r="H154" s="70"/>
      <c r="I154" s="71"/>
      <c r="J154" s="71"/>
      <c r="K154" s="71"/>
    </row>
    <row r="155" spans="3:11" ht="12.75" customHeight="1" x14ac:dyDescent="0.2">
      <c r="C155" s="70"/>
      <c r="D155" s="70"/>
      <c r="F155" s="70"/>
      <c r="G155" s="70"/>
      <c r="H155" s="70"/>
      <c r="I155" s="71"/>
      <c r="J155" s="71"/>
      <c r="K155" s="71"/>
    </row>
    <row r="156" spans="3:11" ht="12.75" customHeight="1" x14ac:dyDescent="0.2">
      <c r="C156" s="70"/>
      <c r="D156" s="70"/>
      <c r="F156" s="70"/>
      <c r="G156" s="70"/>
      <c r="H156" s="70"/>
      <c r="I156" s="71"/>
      <c r="J156" s="71"/>
      <c r="K156" s="71"/>
    </row>
    <row r="157" spans="3:11" ht="12.75" customHeight="1" x14ac:dyDescent="0.2">
      <c r="C157" s="70"/>
      <c r="D157" s="70"/>
      <c r="F157" s="70"/>
      <c r="G157" s="70"/>
      <c r="H157" s="70"/>
      <c r="I157" s="71"/>
      <c r="J157" s="71"/>
      <c r="K157" s="71"/>
    </row>
    <row r="158" spans="3:11" ht="12.75" customHeight="1" x14ac:dyDescent="0.2">
      <c r="C158" s="70"/>
      <c r="D158" s="70"/>
      <c r="F158" s="70"/>
      <c r="G158" s="70"/>
      <c r="H158" s="70"/>
      <c r="I158" s="71"/>
      <c r="J158" s="71"/>
      <c r="K158" s="71"/>
    </row>
    <row r="159" spans="3:11" ht="12.75" customHeight="1" x14ac:dyDescent="0.2">
      <c r="C159" s="70"/>
      <c r="D159" s="70"/>
      <c r="F159" s="70"/>
      <c r="G159" s="70"/>
      <c r="H159" s="70"/>
      <c r="I159" s="71"/>
      <c r="J159" s="71"/>
      <c r="K159" s="71"/>
    </row>
    <row r="160" spans="3:11" ht="12.75" customHeight="1" x14ac:dyDescent="0.2">
      <c r="C160" s="70"/>
      <c r="D160" s="70"/>
      <c r="F160" s="70"/>
      <c r="G160" s="70"/>
      <c r="H160" s="70"/>
      <c r="I160" s="71"/>
      <c r="J160" s="71"/>
      <c r="K160" s="71"/>
    </row>
    <row r="161" spans="3:11" ht="12.75" customHeight="1" x14ac:dyDescent="0.2">
      <c r="C161" s="70"/>
      <c r="D161" s="70"/>
      <c r="F161" s="70"/>
      <c r="G161" s="70"/>
      <c r="H161" s="70"/>
      <c r="I161" s="71"/>
      <c r="J161" s="71"/>
      <c r="K161" s="71"/>
    </row>
    <row r="162" spans="3:11" ht="12.75" customHeight="1" x14ac:dyDescent="0.2">
      <c r="C162" s="70"/>
      <c r="D162" s="70"/>
      <c r="F162" s="70"/>
      <c r="G162" s="70"/>
      <c r="H162" s="70"/>
      <c r="I162" s="71"/>
      <c r="J162" s="71"/>
      <c r="K162" s="71"/>
    </row>
    <row r="163" spans="3:11" ht="12.75" customHeight="1" x14ac:dyDescent="0.2">
      <c r="C163" s="70"/>
      <c r="D163" s="70"/>
      <c r="F163" s="70"/>
      <c r="G163" s="70"/>
      <c r="H163" s="70"/>
      <c r="I163" s="71"/>
      <c r="J163" s="71"/>
      <c r="K163" s="71"/>
    </row>
    <row r="164" spans="3:11" ht="12.75" customHeight="1" x14ac:dyDescent="0.2">
      <c r="C164" s="70"/>
      <c r="D164" s="70"/>
      <c r="F164" s="70"/>
      <c r="G164" s="70"/>
      <c r="H164" s="70"/>
      <c r="I164" s="71"/>
      <c r="J164" s="71"/>
      <c r="K164" s="71"/>
    </row>
    <row r="165" spans="3:11" ht="12.75" customHeight="1" x14ac:dyDescent="0.2">
      <c r="C165" s="70"/>
      <c r="D165" s="70"/>
      <c r="F165" s="70"/>
      <c r="G165" s="70"/>
      <c r="H165" s="70"/>
      <c r="I165" s="71"/>
      <c r="J165" s="71"/>
      <c r="K165" s="71"/>
    </row>
    <row r="166" spans="3:11" ht="12.75" customHeight="1" x14ac:dyDescent="0.2">
      <c r="C166" s="70"/>
      <c r="D166" s="70"/>
      <c r="F166" s="70"/>
      <c r="G166" s="70"/>
      <c r="H166" s="70"/>
      <c r="I166" s="71"/>
      <c r="J166" s="71"/>
      <c r="K166" s="71"/>
    </row>
    <row r="167" spans="3:11" ht="12.75" customHeight="1" x14ac:dyDescent="0.2">
      <c r="C167" s="70"/>
      <c r="D167" s="70"/>
      <c r="F167" s="70"/>
      <c r="G167" s="70"/>
      <c r="H167" s="70"/>
      <c r="I167" s="71"/>
      <c r="J167" s="71"/>
      <c r="K167" s="71"/>
    </row>
    <row r="168" spans="3:11" ht="12.75" customHeight="1" x14ac:dyDescent="0.2">
      <c r="C168" s="70"/>
      <c r="D168" s="70"/>
      <c r="F168" s="70"/>
      <c r="G168" s="70"/>
      <c r="H168" s="70"/>
      <c r="I168" s="71"/>
      <c r="J168" s="71"/>
      <c r="K168" s="71"/>
    </row>
    <row r="169" spans="3:11" ht="12.75" customHeight="1" x14ac:dyDescent="0.2">
      <c r="C169" s="70"/>
      <c r="D169" s="70"/>
      <c r="F169" s="70"/>
      <c r="G169" s="70"/>
      <c r="H169" s="70"/>
      <c r="I169" s="71"/>
      <c r="J169" s="71"/>
      <c r="K169" s="71"/>
    </row>
    <row r="170" spans="3:11" ht="12.75" customHeight="1" x14ac:dyDescent="0.2">
      <c r="C170" s="70"/>
      <c r="D170" s="70"/>
      <c r="F170" s="70"/>
      <c r="G170" s="70"/>
      <c r="H170" s="70"/>
      <c r="I170" s="71"/>
      <c r="J170" s="71"/>
      <c r="K170" s="71"/>
    </row>
    <row r="171" spans="3:11" ht="12.75" customHeight="1" x14ac:dyDescent="0.2">
      <c r="C171" s="70"/>
      <c r="D171" s="70"/>
      <c r="F171" s="70"/>
      <c r="G171" s="70"/>
      <c r="H171" s="70"/>
      <c r="I171" s="71"/>
      <c r="J171" s="71"/>
      <c r="K171" s="71"/>
    </row>
    <row r="172" spans="3:11" ht="12.75" customHeight="1" x14ac:dyDescent="0.2">
      <c r="C172" s="70"/>
      <c r="D172" s="70"/>
      <c r="F172" s="70"/>
      <c r="G172" s="70"/>
      <c r="H172" s="70"/>
      <c r="I172" s="71"/>
      <c r="J172" s="71"/>
      <c r="K172" s="71"/>
    </row>
    <row r="173" spans="3:11" ht="12.75" customHeight="1" x14ac:dyDescent="0.2">
      <c r="C173" s="70"/>
      <c r="D173" s="70"/>
      <c r="F173" s="70"/>
      <c r="G173" s="70"/>
      <c r="H173" s="70"/>
      <c r="I173" s="71"/>
      <c r="J173" s="71"/>
      <c r="K173" s="71"/>
    </row>
    <row r="174" spans="3:11" ht="12.75" customHeight="1" x14ac:dyDescent="0.2">
      <c r="C174" s="70"/>
      <c r="D174" s="70"/>
      <c r="F174" s="70"/>
      <c r="G174" s="70"/>
      <c r="H174" s="70"/>
      <c r="I174" s="71"/>
      <c r="J174" s="71"/>
      <c r="K174" s="71"/>
    </row>
    <row r="175" spans="3:11" ht="12.75" customHeight="1" x14ac:dyDescent="0.2">
      <c r="C175" s="70"/>
      <c r="D175" s="70"/>
      <c r="F175" s="70"/>
      <c r="G175" s="70"/>
      <c r="H175" s="70"/>
      <c r="I175" s="71"/>
      <c r="J175" s="71"/>
      <c r="K175" s="71"/>
    </row>
    <row r="176" spans="3:11" ht="12.75" customHeight="1" x14ac:dyDescent="0.2">
      <c r="C176" s="70"/>
      <c r="D176" s="70"/>
      <c r="F176" s="70"/>
      <c r="G176" s="70"/>
      <c r="H176" s="70"/>
      <c r="I176" s="71"/>
      <c r="J176" s="71"/>
      <c r="K176" s="71"/>
    </row>
    <row r="177" spans="3:11" ht="12.75" customHeight="1" x14ac:dyDescent="0.2">
      <c r="C177" s="70"/>
      <c r="D177" s="70"/>
      <c r="F177" s="70"/>
      <c r="G177" s="70"/>
      <c r="H177" s="70"/>
      <c r="I177" s="71"/>
      <c r="J177" s="71"/>
      <c r="K177" s="71"/>
    </row>
    <row r="178" spans="3:11" ht="12.75" customHeight="1" x14ac:dyDescent="0.2">
      <c r="C178" s="70"/>
      <c r="D178" s="70"/>
      <c r="F178" s="70"/>
      <c r="G178" s="70"/>
      <c r="H178" s="70"/>
      <c r="I178" s="71"/>
      <c r="J178" s="71"/>
      <c r="K178" s="71"/>
    </row>
    <row r="179" spans="3:11" ht="12.75" customHeight="1" x14ac:dyDescent="0.2">
      <c r="C179" s="70"/>
      <c r="D179" s="70"/>
      <c r="F179" s="70"/>
      <c r="G179" s="70"/>
      <c r="H179" s="70"/>
      <c r="I179" s="71"/>
      <c r="J179" s="71"/>
      <c r="K179" s="71"/>
    </row>
    <row r="180" spans="3:11" ht="12.75" customHeight="1" x14ac:dyDescent="0.2">
      <c r="C180" s="70"/>
      <c r="D180" s="70"/>
      <c r="F180" s="70"/>
      <c r="G180" s="70"/>
      <c r="H180" s="70"/>
      <c r="I180" s="71"/>
      <c r="J180" s="71"/>
      <c r="K180" s="71"/>
    </row>
    <row r="181" spans="3:11" ht="12.75" customHeight="1" x14ac:dyDescent="0.2">
      <c r="C181" s="70"/>
      <c r="D181" s="70"/>
      <c r="F181" s="70"/>
      <c r="G181" s="70"/>
      <c r="H181" s="70"/>
      <c r="I181" s="71"/>
      <c r="J181" s="71"/>
      <c r="K181" s="71"/>
    </row>
    <row r="182" spans="3:11" ht="12.75" customHeight="1" x14ac:dyDescent="0.2">
      <c r="C182" s="70"/>
      <c r="D182" s="70"/>
      <c r="F182" s="70"/>
      <c r="G182" s="70"/>
      <c r="H182" s="70"/>
      <c r="I182" s="71"/>
      <c r="J182" s="71"/>
      <c r="K182" s="71"/>
    </row>
    <row r="183" spans="3:11" ht="12.75" customHeight="1" x14ac:dyDescent="0.2">
      <c r="C183" s="70"/>
      <c r="D183" s="70"/>
      <c r="F183" s="70"/>
      <c r="G183" s="70"/>
      <c r="H183" s="70"/>
      <c r="I183" s="71"/>
      <c r="J183" s="71"/>
      <c r="K183" s="71"/>
    </row>
    <row r="184" spans="3:11" ht="12.75" customHeight="1" x14ac:dyDescent="0.2">
      <c r="C184" s="70"/>
      <c r="D184" s="70"/>
      <c r="F184" s="70"/>
      <c r="G184" s="70"/>
      <c r="H184" s="70"/>
      <c r="I184" s="71"/>
      <c r="J184" s="71"/>
      <c r="K184" s="71"/>
    </row>
    <row r="185" spans="3:11" ht="12.75" customHeight="1" x14ac:dyDescent="0.2">
      <c r="C185" s="70"/>
      <c r="D185" s="70"/>
      <c r="F185" s="70"/>
      <c r="G185" s="70"/>
      <c r="H185" s="70"/>
      <c r="I185" s="71"/>
      <c r="J185" s="71"/>
      <c r="K185" s="71"/>
    </row>
    <row r="186" spans="3:11" ht="12.75" customHeight="1" x14ac:dyDescent="0.2">
      <c r="C186" s="70"/>
      <c r="D186" s="70"/>
      <c r="F186" s="70"/>
      <c r="G186" s="70"/>
      <c r="H186" s="70"/>
      <c r="I186" s="71"/>
      <c r="J186" s="71"/>
      <c r="K186" s="71"/>
    </row>
    <row r="187" spans="3:11" ht="12.75" customHeight="1" x14ac:dyDescent="0.2">
      <c r="C187" s="70"/>
      <c r="D187" s="70"/>
      <c r="F187" s="70"/>
      <c r="G187" s="70"/>
      <c r="H187" s="70"/>
      <c r="I187" s="71"/>
      <c r="J187" s="71"/>
      <c r="K187" s="71"/>
    </row>
    <row r="188" spans="3:11" ht="12.75" customHeight="1" x14ac:dyDescent="0.2">
      <c r="C188" s="70"/>
      <c r="D188" s="70"/>
      <c r="F188" s="70"/>
      <c r="G188" s="70"/>
      <c r="H188" s="70"/>
      <c r="I188" s="71"/>
      <c r="J188" s="71"/>
      <c r="K188" s="71"/>
    </row>
    <row r="189" spans="3:11" ht="12.75" customHeight="1" x14ac:dyDescent="0.2">
      <c r="C189" s="70"/>
      <c r="D189" s="70"/>
      <c r="F189" s="70"/>
      <c r="G189" s="70"/>
      <c r="H189" s="70"/>
      <c r="I189" s="71"/>
      <c r="J189" s="71"/>
      <c r="K189" s="71"/>
    </row>
    <row r="190" spans="3:11" ht="12.75" customHeight="1" x14ac:dyDescent="0.2">
      <c r="C190" s="70"/>
      <c r="D190" s="70"/>
      <c r="F190" s="70"/>
      <c r="G190" s="70"/>
      <c r="H190" s="70"/>
      <c r="I190" s="71"/>
      <c r="J190" s="71"/>
      <c r="K190" s="71"/>
    </row>
    <row r="191" spans="3:11" ht="12.75" customHeight="1" x14ac:dyDescent="0.2">
      <c r="C191" s="70"/>
      <c r="D191" s="70"/>
      <c r="F191" s="70"/>
      <c r="G191" s="70"/>
      <c r="H191" s="70"/>
      <c r="I191" s="71"/>
      <c r="J191" s="71"/>
      <c r="K191" s="71"/>
    </row>
    <row r="192" spans="3:11" ht="12.75" customHeight="1" x14ac:dyDescent="0.2">
      <c r="C192" s="70"/>
      <c r="D192" s="70"/>
      <c r="F192" s="70"/>
      <c r="G192" s="70"/>
      <c r="H192" s="70"/>
      <c r="I192" s="71"/>
      <c r="J192" s="71"/>
      <c r="K192" s="71"/>
    </row>
    <row r="193" spans="3:11" ht="12.75" customHeight="1" x14ac:dyDescent="0.2">
      <c r="C193" s="70"/>
      <c r="D193" s="70"/>
      <c r="F193" s="70"/>
      <c r="G193" s="70"/>
      <c r="H193" s="70"/>
      <c r="I193" s="71"/>
      <c r="J193" s="71"/>
      <c r="K193" s="71"/>
    </row>
    <row r="194" spans="3:11" ht="12.75" customHeight="1" x14ac:dyDescent="0.2">
      <c r="C194" s="70"/>
      <c r="D194" s="70"/>
      <c r="F194" s="70"/>
      <c r="G194" s="70"/>
      <c r="H194" s="70"/>
      <c r="I194" s="71"/>
      <c r="J194" s="71"/>
      <c r="K194" s="71"/>
    </row>
    <row r="195" spans="3:11" ht="12.75" customHeight="1" x14ac:dyDescent="0.2">
      <c r="C195" s="70"/>
      <c r="D195" s="70"/>
      <c r="F195" s="70"/>
      <c r="G195" s="70"/>
      <c r="H195" s="70"/>
      <c r="I195" s="71"/>
      <c r="J195" s="71"/>
      <c r="K195" s="71"/>
    </row>
    <row r="196" spans="3:11" ht="12.75" customHeight="1" x14ac:dyDescent="0.2">
      <c r="C196" s="70"/>
      <c r="D196" s="70"/>
      <c r="F196" s="70"/>
      <c r="G196" s="70"/>
      <c r="H196" s="70"/>
      <c r="I196" s="71"/>
      <c r="J196" s="71"/>
      <c r="K196" s="71"/>
    </row>
    <row r="197" spans="3:11" ht="12.75" customHeight="1" x14ac:dyDescent="0.2">
      <c r="C197" s="70"/>
      <c r="D197" s="70"/>
      <c r="F197" s="70"/>
      <c r="G197" s="70"/>
      <c r="H197" s="70"/>
      <c r="I197" s="71"/>
      <c r="J197" s="71"/>
      <c r="K197" s="71"/>
    </row>
    <row r="198" spans="3:11" ht="12.75" customHeight="1" x14ac:dyDescent="0.2">
      <c r="C198" s="70"/>
      <c r="D198" s="70"/>
      <c r="F198" s="70"/>
      <c r="G198" s="70"/>
      <c r="H198" s="70"/>
      <c r="I198" s="71"/>
      <c r="J198" s="71"/>
      <c r="K198" s="71"/>
    </row>
    <row r="199" spans="3:11" ht="12.75" customHeight="1" x14ac:dyDescent="0.2">
      <c r="C199" s="70"/>
      <c r="D199" s="70"/>
      <c r="F199" s="70"/>
      <c r="G199" s="70"/>
      <c r="H199" s="70"/>
      <c r="I199" s="71"/>
      <c r="J199" s="71"/>
      <c r="K199" s="71"/>
    </row>
    <row r="200" spans="3:11" ht="12.75" customHeight="1" x14ac:dyDescent="0.2">
      <c r="C200" s="70"/>
      <c r="D200" s="70"/>
      <c r="F200" s="70"/>
      <c r="G200" s="70"/>
      <c r="H200" s="70"/>
      <c r="I200" s="71"/>
      <c r="J200" s="71"/>
      <c r="K200" s="71"/>
    </row>
    <row r="201" spans="3:11" ht="12.75" customHeight="1" x14ac:dyDescent="0.2">
      <c r="C201" s="70"/>
      <c r="D201" s="70"/>
      <c r="F201" s="70"/>
      <c r="G201" s="70"/>
      <c r="H201" s="70"/>
      <c r="I201" s="71"/>
      <c r="J201" s="71"/>
      <c r="K201" s="71"/>
    </row>
    <row r="202" spans="3:11" ht="12.75" customHeight="1" x14ac:dyDescent="0.2">
      <c r="C202" s="70"/>
      <c r="D202" s="70"/>
      <c r="F202" s="70"/>
      <c r="G202" s="70"/>
      <c r="H202" s="70"/>
      <c r="I202" s="71"/>
      <c r="J202" s="71"/>
      <c r="K202" s="71"/>
    </row>
    <row r="203" spans="3:11" ht="12.75" customHeight="1" x14ac:dyDescent="0.2">
      <c r="C203" s="70"/>
      <c r="D203" s="70"/>
      <c r="F203" s="70"/>
      <c r="G203" s="70"/>
      <c r="H203" s="70"/>
      <c r="I203" s="71"/>
      <c r="J203" s="71"/>
      <c r="K203" s="71"/>
    </row>
    <row r="204" spans="3:11" ht="12.75" customHeight="1" x14ac:dyDescent="0.2">
      <c r="C204" s="70"/>
      <c r="D204" s="70"/>
      <c r="F204" s="70"/>
      <c r="G204" s="70"/>
      <c r="H204" s="70"/>
      <c r="I204" s="71"/>
      <c r="J204" s="71"/>
      <c r="K204" s="71"/>
    </row>
    <row r="205" spans="3:11" ht="12.75" customHeight="1" x14ac:dyDescent="0.2">
      <c r="C205" s="70"/>
      <c r="D205" s="70"/>
      <c r="F205" s="70"/>
      <c r="G205" s="70"/>
      <c r="H205" s="70"/>
      <c r="I205" s="71"/>
      <c r="J205" s="71"/>
      <c r="K205" s="71"/>
    </row>
    <row r="206" spans="3:11" ht="12.75" customHeight="1" x14ac:dyDescent="0.2">
      <c r="C206" s="70"/>
      <c r="D206" s="70"/>
      <c r="F206" s="70"/>
      <c r="G206" s="70"/>
      <c r="H206" s="70"/>
      <c r="I206" s="71"/>
      <c r="J206" s="71"/>
      <c r="K206" s="71"/>
    </row>
    <row r="207" spans="3:11" ht="12.75" customHeight="1" x14ac:dyDescent="0.2">
      <c r="C207" s="70"/>
      <c r="D207" s="70"/>
      <c r="F207" s="70"/>
      <c r="G207" s="70"/>
      <c r="H207" s="70"/>
      <c r="I207" s="71"/>
      <c r="J207" s="71"/>
      <c r="K207" s="71"/>
    </row>
    <row r="208" spans="3:11" ht="12.75" customHeight="1" x14ac:dyDescent="0.2">
      <c r="C208" s="70"/>
      <c r="D208" s="70"/>
      <c r="F208" s="70"/>
      <c r="G208" s="70"/>
      <c r="H208" s="70"/>
      <c r="I208" s="71"/>
      <c r="J208" s="71"/>
      <c r="K208" s="71"/>
    </row>
    <row r="209" spans="3:11" ht="12.75" customHeight="1" x14ac:dyDescent="0.2">
      <c r="C209" s="70"/>
      <c r="D209" s="70"/>
      <c r="F209" s="70"/>
      <c r="G209" s="70"/>
      <c r="H209" s="70"/>
      <c r="I209" s="71"/>
      <c r="J209" s="71"/>
      <c r="K209" s="71"/>
    </row>
    <row r="210" spans="3:11" ht="12.75" customHeight="1" x14ac:dyDescent="0.2">
      <c r="C210" s="70"/>
      <c r="D210" s="70"/>
      <c r="F210" s="70"/>
      <c r="G210" s="70"/>
      <c r="H210" s="70"/>
      <c r="I210" s="71"/>
      <c r="J210" s="71"/>
      <c r="K210" s="71"/>
    </row>
    <row r="211" spans="3:11" ht="12.75" customHeight="1" x14ac:dyDescent="0.2">
      <c r="C211" s="70"/>
      <c r="D211" s="70"/>
      <c r="F211" s="70"/>
      <c r="G211" s="70"/>
      <c r="H211" s="70"/>
      <c r="I211" s="71"/>
      <c r="J211" s="71"/>
      <c r="K211" s="71"/>
    </row>
    <row r="212" spans="3:11" ht="12.75" customHeight="1" x14ac:dyDescent="0.2">
      <c r="C212" s="70"/>
      <c r="D212" s="70"/>
      <c r="F212" s="70"/>
      <c r="G212" s="70"/>
      <c r="H212" s="70"/>
      <c r="I212" s="71"/>
      <c r="J212" s="71"/>
      <c r="K212" s="71"/>
    </row>
    <row r="213" spans="3:11" ht="12.75" customHeight="1" x14ac:dyDescent="0.2">
      <c r="C213" s="70"/>
      <c r="D213" s="70"/>
      <c r="F213" s="70"/>
      <c r="G213" s="70"/>
      <c r="H213" s="70"/>
      <c r="I213" s="71"/>
      <c r="J213" s="71"/>
      <c r="K213" s="71"/>
    </row>
    <row r="214" spans="3:11" ht="12.75" customHeight="1" x14ac:dyDescent="0.2">
      <c r="C214" s="70"/>
      <c r="D214" s="70"/>
      <c r="F214" s="70"/>
      <c r="G214" s="70"/>
      <c r="H214" s="70"/>
      <c r="I214" s="71"/>
      <c r="J214" s="71"/>
      <c r="K214" s="71"/>
    </row>
    <row r="215" spans="3:11" ht="12.75" customHeight="1" x14ac:dyDescent="0.2">
      <c r="C215" s="70"/>
      <c r="D215" s="70"/>
      <c r="F215" s="70"/>
      <c r="G215" s="70"/>
      <c r="H215" s="70"/>
      <c r="I215" s="71"/>
      <c r="J215" s="71"/>
      <c r="K215" s="71"/>
    </row>
    <row r="216" spans="3:11" ht="12.75" customHeight="1" x14ac:dyDescent="0.2">
      <c r="C216" s="70"/>
      <c r="D216" s="70"/>
      <c r="F216" s="70"/>
      <c r="G216" s="70"/>
      <c r="H216" s="70"/>
      <c r="I216" s="71"/>
      <c r="J216" s="71"/>
      <c r="K216" s="71"/>
    </row>
    <row r="217" spans="3:11" ht="12.75" customHeight="1" x14ac:dyDescent="0.2">
      <c r="C217" s="70"/>
      <c r="D217" s="70"/>
      <c r="F217" s="70"/>
      <c r="G217" s="70"/>
      <c r="H217" s="70"/>
      <c r="I217" s="71"/>
      <c r="J217" s="71"/>
      <c r="K217" s="71"/>
    </row>
    <row r="218" spans="3:11" ht="12.75" customHeight="1" x14ac:dyDescent="0.2">
      <c r="C218" s="70"/>
      <c r="D218" s="70"/>
      <c r="F218" s="70"/>
      <c r="G218" s="70"/>
      <c r="H218" s="70"/>
      <c r="I218" s="71"/>
      <c r="J218" s="71"/>
      <c r="K218" s="71"/>
    </row>
    <row r="219" spans="3:11" ht="12.75" customHeight="1" x14ac:dyDescent="0.2">
      <c r="C219" s="70"/>
      <c r="D219" s="70"/>
      <c r="F219" s="70"/>
      <c r="G219" s="70"/>
      <c r="H219" s="70"/>
      <c r="I219" s="71"/>
      <c r="J219" s="71"/>
      <c r="K219" s="71"/>
    </row>
    <row r="220" spans="3:11" ht="12.75" customHeight="1" x14ac:dyDescent="0.2">
      <c r="C220" s="70"/>
      <c r="D220" s="70"/>
      <c r="F220" s="70"/>
      <c r="G220" s="70"/>
      <c r="H220" s="70"/>
      <c r="I220" s="71"/>
      <c r="J220" s="71"/>
      <c r="K220" s="71"/>
    </row>
    <row r="221" spans="3:11" ht="12.75" customHeight="1" x14ac:dyDescent="0.2">
      <c r="C221" s="70"/>
      <c r="D221" s="70"/>
      <c r="F221" s="70"/>
      <c r="G221" s="70"/>
      <c r="H221" s="70"/>
      <c r="I221" s="71"/>
      <c r="J221" s="71"/>
      <c r="K221" s="71"/>
    </row>
    <row r="222" spans="3:11" ht="12.75" customHeight="1" x14ac:dyDescent="0.2">
      <c r="C222" s="70"/>
      <c r="D222" s="70"/>
      <c r="F222" s="70"/>
      <c r="G222" s="70"/>
      <c r="H222" s="70"/>
      <c r="I222" s="71"/>
      <c r="J222" s="71"/>
      <c r="K222" s="71"/>
    </row>
    <row r="223" spans="3:11" ht="12.75" customHeight="1" x14ac:dyDescent="0.2">
      <c r="C223" s="70"/>
      <c r="D223" s="70"/>
      <c r="F223" s="70"/>
      <c r="G223" s="70"/>
      <c r="H223" s="70"/>
      <c r="I223" s="71"/>
      <c r="J223" s="71"/>
      <c r="K223" s="71"/>
    </row>
    <row r="224" spans="3:11" ht="12.75" customHeight="1" x14ac:dyDescent="0.2">
      <c r="C224" s="70"/>
      <c r="D224" s="70"/>
      <c r="F224" s="70"/>
      <c r="G224" s="70"/>
      <c r="H224" s="70"/>
      <c r="I224" s="71"/>
      <c r="J224" s="71"/>
      <c r="K224" s="71"/>
    </row>
    <row r="225" spans="3:11" ht="12.75" customHeight="1" x14ac:dyDescent="0.2">
      <c r="C225" s="70"/>
      <c r="D225" s="70"/>
      <c r="F225" s="70"/>
      <c r="G225" s="70"/>
      <c r="H225" s="70"/>
      <c r="I225" s="71"/>
      <c r="J225" s="71"/>
      <c r="K225" s="71"/>
    </row>
    <row r="226" spans="3:11" ht="12.75" customHeight="1" x14ac:dyDescent="0.2">
      <c r="C226" s="70"/>
      <c r="D226" s="70"/>
      <c r="F226" s="70"/>
      <c r="G226" s="70"/>
      <c r="H226" s="70"/>
      <c r="I226" s="71"/>
      <c r="J226" s="71"/>
      <c r="K226" s="71"/>
    </row>
    <row r="227" spans="3:11" ht="12.75" customHeight="1" x14ac:dyDescent="0.2">
      <c r="C227" s="70"/>
      <c r="D227" s="70"/>
      <c r="F227" s="70"/>
      <c r="G227" s="70"/>
      <c r="H227" s="70"/>
      <c r="I227" s="71"/>
      <c r="J227" s="71"/>
      <c r="K227" s="71"/>
    </row>
    <row r="228" spans="3:11" ht="12.75" customHeight="1" x14ac:dyDescent="0.2">
      <c r="C228" s="70"/>
      <c r="D228" s="70"/>
      <c r="F228" s="70"/>
      <c r="G228" s="70"/>
      <c r="H228" s="70"/>
      <c r="I228" s="71"/>
      <c r="J228" s="71"/>
      <c r="K228" s="71"/>
    </row>
    <row r="229" spans="3:11" ht="12.75" customHeight="1" x14ac:dyDescent="0.2">
      <c r="C229" s="70"/>
      <c r="D229" s="70"/>
      <c r="F229" s="70"/>
      <c r="G229" s="70"/>
      <c r="H229" s="70"/>
      <c r="I229" s="71"/>
      <c r="J229" s="71"/>
      <c r="K229" s="71"/>
    </row>
    <row r="230" spans="3:11" ht="12.75" customHeight="1" x14ac:dyDescent="0.2">
      <c r="C230" s="70"/>
      <c r="D230" s="70"/>
      <c r="F230" s="70"/>
      <c r="G230" s="70"/>
      <c r="H230" s="70"/>
      <c r="I230" s="71"/>
      <c r="J230" s="71"/>
      <c r="K230" s="71"/>
    </row>
    <row r="231" spans="3:11" ht="12.75" customHeight="1" x14ac:dyDescent="0.2">
      <c r="C231" s="70"/>
      <c r="D231" s="70"/>
      <c r="F231" s="70"/>
      <c r="G231" s="70"/>
      <c r="H231" s="70"/>
      <c r="I231" s="71"/>
      <c r="J231" s="71"/>
      <c r="K231" s="71"/>
    </row>
    <row r="232" spans="3:11" ht="12.75" customHeight="1" x14ac:dyDescent="0.2">
      <c r="C232" s="70"/>
      <c r="D232" s="70"/>
      <c r="F232" s="70"/>
      <c r="G232" s="70"/>
      <c r="H232" s="70"/>
      <c r="I232" s="71"/>
      <c r="J232" s="71"/>
      <c r="K232" s="71"/>
    </row>
    <row r="233" spans="3:11" ht="12.75" customHeight="1" x14ac:dyDescent="0.2">
      <c r="C233" s="70"/>
      <c r="D233" s="70"/>
      <c r="F233" s="70"/>
      <c r="G233" s="70"/>
      <c r="H233" s="70"/>
      <c r="I233" s="71"/>
      <c r="J233" s="71"/>
      <c r="K233" s="71"/>
    </row>
    <row r="234" spans="3:11" ht="12.75" customHeight="1" x14ac:dyDescent="0.2">
      <c r="C234" s="70"/>
      <c r="D234" s="70"/>
      <c r="F234" s="70"/>
      <c r="G234" s="70"/>
      <c r="H234" s="70"/>
      <c r="I234" s="71"/>
      <c r="J234" s="71"/>
      <c r="K234" s="71"/>
    </row>
    <row r="235" spans="3:11" ht="12.75" customHeight="1" x14ac:dyDescent="0.2">
      <c r="C235" s="70"/>
      <c r="D235" s="70"/>
      <c r="F235" s="70"/>
      <c r="G235" s="70"/>
      <c r="H235" s="70"/>
      <c r="I235" s="71"/>
      <c r="J235" s="71"/>
      <c r="K235" s="71"/>
    </row>
    <row r="236" spans="3:11" ht="12.75" customHeight="1" x14ac:dyDescent="0.2">
      <c r="C236" s="70"/>
      <c r="D236" s="70"/>
      <c r="F236" s="70"/>
      <c r="G236" s="70"/>
      <c r="H236" s="70"/>
      <c r="I236" s="71"/>
      <c r="J236" s="71"/>
      <c r="K236" s="71"/>
    </row>
    <row r="237" spans="3:11" ht="12.75" customHeight="1" x14ac:dyDescent="0.2">
      <c r="C237" s="70"/>
      <c r="D237" s="70"/>
      <c r="F237" s="70"/>
      <c r="G237" s="70"/>
      <c r="H237" s="70"/>
      <c r="I237" s="71"/>
      <c r="J237" s="71"/>
      <c r="K237" s="71"/>
    </row>
    <row r="238" spans="3:11" ht="12.75" customHeight="1" x14ac:dyDescent="0.2">
      <c r="C238" s="70"/>
      <c r="D238" s="70"/>
      <c r="F238" s="70"/>
      <c r="G238" s="70"/>
      <c r="H238" s="70"/>
      <c r="I238" s="71"/>
      <c r="J238" s="71"/>
      <c r="K238" s="71"/>
    </row>
    <row r="239" spans="3:11" ht="12.75" customHeight="1" x14ac:dyDescent="0.2">
      <c r="C239" s="70"/>
      <c r="D239" s="70"/>
      <c r="F239" s="70"/>
      <c r="G239" s="70"/>
      <c r="H239" s="70"/>
      <c r="I239" s="71"/>
      <c r="J239" s="71"/>
      <c r="K239" s="71"/>
    </row>
    <row r="240" spans="3:11" ht="12.75" customHeight="1" x14ac:dyDescent="0.2">
      <c r="C240" s="70"/>
      <c r="D240" s="70"/>
      <c r="F240" s="70"/>
      <c r="G240" s="70"/>
      <c r="H240" s="70"/>
      <c r="I240" s="71"/>
      <c r="J240" s="71"/>
      <c r="K240" s="71"/>
    </row>
    <row r="241" spans="3:11" ht="12.75" customHeight="1" x14ac:dyDescent="0.2">
      <c r="C241" s="70"/>
      <c r="D241" s="70"/>
      <c r="F241" s="70"/>
      <c r="G241" s="70"/>
      <c r="H241" s="70"/>
      <c r="I241" s="71"/>
      <c r="J241" s="71"/>
      <c r="K241" s="71"/>
    </row>
    <row r="242" spans="3:11" ht="12.75" customHeight="1" x14ac:dyDescent="0.2">
      <c r="C242" s="70"/>
      <c r="D242" s="70"/>
      <c r="F242" s="70"/>
      <c r="G242" s="70"/>
      <c r="H242" s="70"/>
      <c r="I242" s="71"/>
      <c r="J242" s="71"/>
      <c r="K242" s="71"/>
    </row>
    <row r="243" spans="3:11" ht="12.75" x14ac:dyDescent="0.2"/>
    <row r="244" spans="3:11" ht="12.75" x14ac:dyDescent="0.2"/>
    <row r="245" spans="3:11" ht="12.75" x14ac:dyDescent="0.2"/>
    <row r="246" spans="3:11" ht="12.75" x14ac:dyDescent="0.2"/>
    <row r="247" spans="3:11" ht="12.75" x14ac:dyDescent="0.2"/>
    <row r="248" spans="3:11" ht="12.75" x14ac:dyDescent="0.2"/>
    <row r="249" spans="3:11" ht="12.75" x14ac:dyDescent="0.2"/>
    <row r="250" spans="3:11" ht="12.75" x14ac:dyDescent="0.2"/>
    <row r="251" spans="3:11" ht="12.75" x14ac:dyDescent="0.2"/>
    <row r="252" spans="3:11" ht="12.75" x14ac:dyDescent="0.2"/>
    <row r="253" spans="3:11" ht="12.75" x14ac:dyDescent="0.2"/>
    <row r="254" spans="3:11" ht="12.75" x14ac:dyDescent="0.2"/>
    <row r="255" spans="3:11" ht="12.75" x14ac:dyDescent="0.2"/>
    <row r="256" spans="3:11"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rintOptions horizontalCentered="1"/>
  <pageMargins left="0.2" right="0.2" top="0.75" bottom="0.75" header="0" footer="0"/>
  <pageSetup scale="23" fitToHeight="0" orientation="landscape" r:id="rId1"/>
  <headerFooter>
    <oddHeader>&amp;CTHREE RIVERS HOMELINK</oddHeader>
    <oddFooter>&amp;LOrder Date __________ Order Number_____________</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7.140625" customWidth="1"/>
    <col min="3" max="3" width="12.42578125" customWidth="1"/>
    <col min="4" max="4" width="14" customWidth="1"/>
    <col min="5" max="5" width="63" customWidth="1"/>
    <col min="6" max="6" width="11.5703125" customWidth="1"/>
    <col min="7" max="7" width="16.140625" customWidth="1"/>
    <col min="8" max="8" width="14.7109375" customWidth="1"/>
    <col min="9" max="9" width="11.28515625" customWidth="1"/>
    <col min="10" max="10" width="11.85546875" customWidth="1"/>
    <col min="11" max="11" width="11.7109375" customWidth="1"/>
  </cols>
  <sheetData>
    <row r="1" spans="1:11" ht="49.5" customHeight="1" x14ac:dyDescent="0.2">
      <c r="A1" s="332"/>
      <c r="B1" s="333" t="s">
        <v>2549</v>
      </c>
      <c r="C1" s="355"/>
      <c r="D1" s="356"/>
      <c r="E1" s="336"/>
      <c r="F1" s="303"/>
      <c r="G1" s="307" t="s">
        <v>2547</v>
      </c>
      <c r="H1" s="303"/>
      <c r="I1" s="307"/>
      <c r="J1" s="337"/>
      <c r="K1" s="338"/>
    </row>
    <row r="2" spans="1:11" ht="12.75" customHeight="1" x14ac:dyDescent="0.35">
      <c r="A2" s="969" t="e">
        <f>#REF!</f>
        <v>#REF!</v>
      </c>
      <c r="B2" s="957"/>
      <c r="C2" s="959"/>
      <c r="D2" s="970" t="e">
        <f>#REF!</f>
        <v>#REF!</v>
      </c>
      <c r="E2" s="959"/>
      <c r="F2" s="357"/>
      <c r="G2" s="339" t="s">
        <v>12</v>
      </c>
      <c r="H2" s="973"/>
      <c r="I2" s="957"/>
      <c r="J2" s="957"/>
      <c r="K2" s="959"/>
    </row>
    <row r="3" spans="1:11" ht="12.75" customHeight="1" x14ac:dyDescent="0.35">
      <c r="A3" s="969" t="e">
        <f>#REF!</f>
        <v>#REF!</v>
      </c>
      <c r="B3" s="957"/>
      <c r="C3" s="959"/>
      <c r="D3" s="970" t="e">
        <f>#REF!</f>
        <v>#REF!</v>
      </c>
      <c r="E3" s="959"/>
      <c r="F3" s="357"/>
      <c r="G3" s="339"/>
      <c r="H3" s="971"/>
      <c r="I3" s="957"/>
      <c r="J3" s="957"/>
      <c r="K3" s="959"/>
    </row>
    <row r="4" spans="1:11" ht="12.75" customHeight="1" x14ac:dyDescent="0.35">
      <c r="A4" s="969" t="e">
        <f>#REF!</f>
        <v>#REF!</v>
      </c>
      <c r="B4" s="957"/>
      <c r="C4" s="959"/>
      <c r="D4" s="970" t="e">
        <f>#REF!</f>
        <v>#REF!</v>
      </c>
      <c r="E4" s="959"/>
      <c r="F4" s="357"/>
      <c r="G4" s="339"/>
      <c r="H4" s="971"/>
      <c r="I4" s="957"/>
      <c r="J4" s="957"/>
      <c r="K4" s="959"/>
    </row>
    <row r="5" spans="1:11" ht="12.75" customHeight="1" x14ac:dyDescent="0.35">
      <c r="A5" s="969" t="e">
        <f>#REF!</f>
        <v>#REF!</v>
      </c>
      <c r="B5" s="957"/>
      <c r="C5" s="959"/>
      <c r="D5" s="970" t="e">
        <f>#REF!</f>
        <v>#REF!</v>
      </c>
      <c r="E5" s="959"/>
      <c r="F5" s="357"/>
      <c r="G5" s="339"/>
      <c r="H5" s="972"/>
      <c r="I5" s="957"/>
      <c r="J5" s="957"/>
      <c r="K5" s="959"/>
    </row>
    <row r="6" spans="1:11" ht="19.5" customHeight="1" x14ac:dyDescent="0.25">
      <c r="A6" s="354" t="s">
        <v>13</v>
      </c>
      <c r="B6" s="340" t="s">
        <v>2550</v>
      </c>
      <c r="C6" s="340" t="s">
        <v>28</v>
      </c>
      <c r="D6" s="340" t="s">
        <v>15</v>
      </c>
      <c r="E6" s="341" t="s">
        <v>16</v>
      </c>
      <c r="F6" s="342" t="s">
        <v>17</v>
      </c>
      <c r="G6" s="342" t="s">
        <v>18</v>
      </c>
      <c r="H6" s="342" t="s">
        <v>19</v>
      </c>
      <c r="I6" s="343" t="s">
        <v>20</v>
      </c>
      <c r="J6" s="343" t="s">
        <v>2373</v>
      </c>
      <c r="K6" s="344" t="s">
        <v>21</v>
      </c>
    </row>
    <row r="7" spans="1:11" ht="12.75" hidden="1" customHeight="1" x14ac:dyDescent="0.2">
      <c r="A7" s="932"/>
      <c r="B7" s="112" t="e">
        <f>Summary!#REF!</f>
        <v>#REF!</v>
      </c>
      <c r="C7" s="86" t="e">
        <f>Summary!#REF!</f>
        <v>#REF!</v>
      </c>
      <c r="D7" s="86" t="e">
        <f>Summary!#REF!</f>
        <v>#REF!</v>
      </c>
      <c r="E7" s="112" t="e">
        <f>Summary!#REF!</f>
        <v>#REF!</v>
      </c>
      <c r="F7" s="86" t="e">
        <f>Summary!#REF!</f>
        <v>#REF!</v>
      </c>
      <c r="G7" s="86" t="e">
        <f>Summary!#REF!</f>
        <v>#REF!</v>
      </c>
      <c r="H7" s="86" t="e">
        <f>Summary!#REF!</f>
        <v>#REF!</v>
      </c>
      <c r="I7" s="345" t="e">
        <f>Summary!#REF!</f>
        <v>#REF!</v>
      </c>
      <c r="J7" s="345" t="e">
        <f>Summary!#REF!</f>
        <v>#REF!</v>
      </c>
      <c r="K7" s="931" t="e">
        <f>Summary!#REF!</f>
        <v>#REF!</v>
      </c>
    </row>
    <row r="8" spans="1:11" ht="12.75" hidden="1" customHeight="1" x14ac:dyDescent="0.2">
      <c r="A8" s="932"/>
      <c r="B8" s="112" t="e">
        <f>Summary!#REF!</f>
        <v>#REF!</v>
      </c>
      <c r="C8" s="86" t="e">
        <f>Summary!#REF!</f>
        <v>#REF!</v>
      </c>
      <c r="D8" s="86" t="e">
        <f>Summary!#REF!</f>
        <v>#REF!</v>
      </c>
      <c r="E8" s="112" t="e">
        <f>Summary!#REF!</f>
        <v>#REF!</v>
      </c>
      <c r="F8" s="86" t="e">
        <f>Summary!#REF!</f>
        <v>#REF!</v>
      </c>
      <c r="G8" s="86" t="e">
        <f>Summary!#REF!</f>
        <v>#REF!</v>
      </c>
      <c r="H8" s="86" t="e">
        <f>Summary!#REF!</f>
        <v>#REF!</v>
      </c>
      <c r="I8" s="90" t="e">
        <f>Summary!#REF!</f>
        <v>#REF!</v>
      </c>
      <c r="J8" s="345" t="e">
        <f>Summary!#REF!</f>
        <v>#REF!</v>
      </c>
      <c r="K8" s="931" t="e">
        <f>Summary!#REF!</f>
        <v>#REF!</v>
      </c>
    </row>
    <row r="9" spans="1:11" ht="12.75" hidden="1" customHeight="1" x14ac:dyDescent="0.2">
      <c r="A9" s="932"/>
      <c r="B9" s="112" t="e">
        <f>Summary!#REF!</f>
        <v>#REF!</v>
      </c>
      <c r="C9" s="86" t="e">
        <f>Summary!#REF!</f>
        <v>#REF!</v>
      </c>
      <c r="D9" s="86" t="e">
        <f>Summary!#REF!</f>
        <v>#REF!</v>
      </c>
      <c r="E9" s="112" t="e">
        <f>Summary!#REF!</f>
        <v>#REF!</v>
      </c>
      <c r="F9" s="86" t="e">
        <f>Summary!#REF!</f>
        <v>#REF!</v>
      </c>
      <c r="G9" s="86" t="e">
        <f>Summary!#REF!</f>
        <v>#REF!</v>
      </c>
      <c r="H9" s="86" t="e">
        <f>Summary!#REF!</f>
        <v>#REF!</v>
      </c>
      <c r="I9" s="345" t="e">
        <f>Summary!#REF!</f>
        <v>#REF!</v>
      </c>
      <c r="J9" s="345" t="e">
        <f>Summary!#REF!</f>
        <v>#REF!</v>
      </c>
      <c r="K9" s="931" t="e">
        <f>Summary!#REF!</f>
        <v>#REF!</v>
      </c>
    </row>
    <row r="10" spans="1:11" ht="12.75" hidden="1" customHeight="1" x14ac:dyDescent="0.2">
      <c r="A10" s="932"/>
      <c r="B10" s="112" t="e">
        <f>Summary!#REF!</f>
        <v>#REF!</v>
      </c>
      <c r="C10" s="86" t="e">
        <f>Summary!#REF!</f>
        <v>#REF!</v>
      </c>
      <c r="D10" s="86" t="e">
        <f>Summary!#REF!</f>
        <v>#REF!</v>
      </c>
      <c r="E10" s="112" t="e">
        <f>Summary!#REF!</f>
        <v>#REF!</v>
      </c>
      <c r="F10" s="86" t="e">
        <f>Summary!#REF!</f>
        <v>#REF!</v>
      </c>
      <c r="G10" s="86" t="e">
        <f>Summary!#REF!</f>
        <v>#REF!</v>
      </c>
      <c r="H10" s="86" t="e">
        <f>Summary!#REF!</f>
        <v>#REF!</v>
      </c>
      <c r="I10" s="345" t="e">
        <f>Summary!#REF!</f>
        <v>#REF!</v>
      </c>
      <c r="J10" s="345" t="e">
        <f>Summary!#REF!</f>
        <v>#REF!</v>
      </c>
      <c r="K10" s="931" t="e">
        <f>Summary!#REF!</f>
        <v>#REF!</v>
      </c>
    </row>
    <row r="11" spans="1:11" ht="12.75" hidden="1" customHeight="1" x14ac:dyDescent="0.2">
      <c r="A11" s="932"/>
      <c r="B11" s="112" t="e">
        <f>Summary!#REF!</f>
        <v>#REF!</v>
      </c>
      <c r="C11" s="86" t="e">
        <f>Summary!#REF!</f>
        <v>#REF!</v>
      </c>
      <c r="D11" s="86" t="e">
        <f>Summary!#REF!</f>
        <v>#REF!</v>
      </c>
      <c r="E11" s="112" t="e">
        <f>Summary!#REF!</f>
        <v>#REF!</v>
      </c>
      <c r="F11" s="86" t="e">
        <f>Summary!#REF!</f>
        <v>#REF!</v>
      </c>
      <c r="G11" s="86" t="e">
        <f>Summary!#REF!</f>
        <v>#REF!</v>
      </c>
      <c r="H11" s="86" t="e">
        <f>Summary!#REF!</f>
        <v>#REF!</v>
      </c>
      <c r="I11" s="345" t="e">
        <f>Summary!#REF!</f>
        <v>#REF!</v>
      </c>
      <c r="J11" s="345" t="e">
        <f>Summary!#REF!</f>
        <v>#REF!</v>
      </c>
      <c r="K11" s="931" t="e">
        <f>Summary!#REF!</f>
        <v>#REF!</v>
      </c>
    </row>
    <row r="12" spans="1:11" ht="12.75" hidden="1" customHeight="1" x14ac:dyDescent="0.2">
      <c r="A12" s="932"/>
      <c r="B12" s="112" t="e">
        <f>Summary!#REF!</f>
        <v>#REF!</v>
      </c>
      <c r="C12" s="86" t="e">
        <f>Summary!#REF!</f>
        <v>#REF!</v>
      </c>
      <c r="D12" s="86" t="e">
        <f>Summary!#REF!</f>
        <v>#REF!</v>
      </c>
      <c r="E12" s="112" t="e">
        <f>Summary!#REF!</f>
        <v>#REF!</v>
      </c>
      <c r="F12" s="86" t="e">
        <f>Summary!#REF!</f>
        <v>#REF!</v>
      </c>
      <c r="G12" s="86" t="e">
        <f>Summary!#REF!</f>
        <v>#REF!</v>
      </c>
      <c r="H12" s="86" t="e">
        <f>Summary!#REF!</f>
        <v>#REF!</v>
      </c>
      <c r="I12" s="345" t="e">
        <f>Summary!#REF!</f>
        <v>#REF!</v>
      </c>
      <c r="J12" s="345" t="e">
        <f>Summary!#REF!</f>
        <v>#REF!</v>
      </c>
      <c r="K12" s="931" t="e">
        <f>Summary!#REF!</f>
        <v>#REF!</v>
      </c>
    </row>
    <row r="13" spans="1:11" ht="12.75" hidden="1" customHeight="1" x14ac:dyDescent="0.2">
      <c r="A13" s="932"/>
      <c r="B13" s="112" t="e">
        <f>Summary!#REF!</f>
        <v>#REF!</v>
      </c>
      <c r="C13" s="86" t="e">
        <f>Summary!#REF!</f>
        <v>#REF!</v>
      </c>
      <c r="D13" s="86" t="e">
        <f>Summary!#REF!</f>
        <v>#REF!</v>
      </c>
      <c r="E13" s="112" t="e">
        <f>Summary!#REF!</f>
        <v>#REF!</v>
      </c>
      <c r="F13" s="86" t="e">
        <f>Summary!#REF!</f>
        <v>#REF!</v>
      </c>
      <c r="G13" s="86" t="e">
        <f>Summary!#REF!</f>
        <v>#REF!</v>
      </c>
      <c r="H13" s="86" t="e">
        <f>Summary!#REF!</f>
        <v>#REF!</v>
      </c>
      <c r="I13" s="345" t="e">
        <f>Summary!#REF!</f>
        <v>#REF!</v>
      </c>
      <c r="J13" s="345" t="e">
        <f>Summary!#REF!</f>
        <v>#REF!</v>
      </c>
      <c r="K13" s="931" t="e">
        <f>Summary!#REF!</f>
        <v>#REF!</v>
      </c>
    </row>
    <row r="14" spans="1:11" ht="12.75" hidden="1" customHeight="1" x14ac:dyDescent="0.2">
      <c r="A14" s="932"/>
      <c r="B14" s="112" t="e">
        <f>Summary!#REF!</f>
        <v>#REF!</v>
      </c>
      <c r="C14" s="86" t="e">
        <f>Summary!#REF!</f>
        <v>#REF!</v>
      </c>
      <c r="D14" s="86" t="e">
        <f>Summary!#REF!</f>
        <v>#REF!</v>
      </c>
      <c r="E14" s="112" t="e">
        <f>Summary!#REF!</f>
        <v>#REF!</v>
      </c>
      <c r="F14" s="86" t="e">
        <f>Summary!#REF!</f>
        <v>#REF!</v>
      </c>
      <c r="G14" s="86" t="e">
        <f>Summary!#REF!</f>
        <v>#REF!</v>
      </c>
      <c r="H14" s="86" t="e">
        <f>Summary!#REF!</f>
        <v>#REF!</v>
      </c>
      <c r="I14" s="345" t="e">
        <f>Summary!#REF!</f>
        <v>#REF!</v>
      </c>
      <c r="J14" s="345" t="e">
        <f>Summary!#REF!</f>
        <v>#REF!</v>
      </c>
      <c r="K14" s="931" t="e">
        <f>Summary!#REF!</f>
        <v>#REF!</v>
      </c>
    </row>
    <row r="15" spans="1:11" ht="12.75" hidden="1" customHeight="1" x14ac:dyDescent="0.2">
      <c r="A15" s="932"/>
      <c r="B15" s="112" t="e">
        <f>Summary!#REF!</f>
        <v>#REF!</v>
      </c>
      <c r="C15" s="86" t="e">
        <f>Summary!#REF!</f>
        <v>#REF!</v>
      </c>
      <c r="D15" s="86" t="e">
        <f>Summary!#REF!</f>
        <v>#REF!</v>
      </c>
      <c r="E15" s="112" t="e">
        <f>Summary!#REF!</f>
        <v>#REF!</v>
      </c>
      <c r="F15" s="86" t="e">
        <f>Summary!#REF!</f>
        <v>#REF!</v>
      </c>
      <c r="G15" s="86" t="e">
        <f>Summary!#REF!</f>
        <v>#REF!</v>
      </c>
      <c r="H15" s="86" t="e">
        <f>Summary!#REF!</f>
        <v>#REF!</v>
      </c>
      <c r="I15" s="345" t="e">
        <f>Summary!#REF!</f>
        <v>#REF!</v>
      </c>
      <c r="J15" s="345" t="e">
        <f>Summary!#REF!</f>
        <v>#REF!</v>
      </c>
      <c r="K15" s="931" t="e">
        <f>Summary!#REF!</f>
        <v>#REF!</v>
      </c>
    </row>
    <row r="16" spans="1:11" ht="12.75" hidden="1" customHeight="1" x14ac:dyDescent="0.2">
      <c r="A16" s="932"/>
      <c r="B16" s="112" t="e">
        <f>Summary!#REF!</f>
        <v>#REF!</v>
      </c>
      <c r="C16" s="86" t="e">
        <f>Summary!#REF!</f>
        <v>#REF!</v>
      </c>
      <c r="D16" s="86" t="e">
        <f>Summary!#REF!</f>
        <v>#REF!</v>
      </c>
      <c r="E16" s="112" t="e">
        <f>Summary!#REF!</f>
        <v>#REF!</v>
      </c>
      <c r="F16" s="86" t="e">
        <f>Summary!#REF!</f>
        <v>#REF!</v>
      </c>
      <c r="G16" s="86" t="e">
        <f>Summary!#REF!</f>
        <v>#REF!</v>
      </c>
      <c r="H16" s="86" t="e">
        <f>Summary!#REF!</f>
        <v>#REF!</v>
      </c>
      <c r="I16" s="345" t="e">
        <f>Summary!#REF!</f>
        <v>#REF!</v>
      </c>
      <c r="J16" s="345" t="e">
        <f>Summary!#REF!</f>
        <v>#REF!</v>
      </c>
      <c r="K16" s="931" t="e">
        <f>Summary!#REF!</f>
        <v>#REF!</v>
      </c>
    </row>
    <row r="17" spans="1:11" ht="12.75" hidden="1" customHeight="1" x14ac:dyDescent="0.2">
      <c r="A17" s="932"/>
      <c r="B17" s="112" t="e">
        <f>Summary!#REF!</f>
        <v>#REF!</v>
      </c>
      <c r="C17" s="86" t="e">
        <f>Summary!#REF!</f>
        <v>#REF!</v>
      </c>
      <c r="D17" s="86" t="e">
        <f>Summary!#REF!</f>
        <v>#REF!</v>
      </c>
      <c r="E17" s="112" t="e">
        <f>Summary!#REF!</f>
        <v>#REF!</v>
      </c>
      <c r="F17" s="86" t="e">
        <f>Summary!#REF!</f>
        <v>#REF!</v>
      </c>
      <c r="G17" s="86" t="e">
        <f>Summary!#REF!</f>
        <v>#REF!</v>
      </c>
      <c r="H17" s="86" t="e">
        <f>Summary!#REF!</f>
        <v>#REF!</v>
      </c>
      <c r="I17" s="345" t="e">
        <f>Summary!#REF!</f>
        <v>#REF!</v>
      </c>
      <c r="J17" s="345" t="e">
        <f>Summary!#REF!</f>
        <v>#REF!</v>
      </c>
      <c r="K17" s="931" t="e">
        <f>Summary!#REF!</f>
        <v>#REF!</v>
      </c>
    </row>
    <row r="18" spans="1:11" ht="12.75" hidden="1" customHeight="1" x14ac:dyDescent="0.2">
      <c r="A18" s="932"/>
      <c r="B18" s="112" t="e">
        <f>Summary!#REF!</f>
        <v>#REF!</v>
      </c>
      <c r="C18" s="86" t="e">
        <f>Summary!#REF!</f>
        <v>#REF!</v>
      </c>
      <c r="D18" s="86" t="e">
        <f>Summary!#REF!</f>
        <v>#REF!</v>
      </c>
      <c r="E18" s="112" t="e">
        <f>Summary!#REF!</f>
        <v>#REF!</v>
      </c>
      <c r="F18" s="86" t="e">
        <f>Summary!#REF!</f>
        <v>#REF!</v>
      </c>
      <c r="G18" s="86" t="e">
        <f>Summary!#REF!</f>
        <v>#REF!</v>
      </c>
      <c r="H18" s="86" t="e">
        <f>Summary!#REF!</f>
        <v>#REF!</v>
      </c>
      <c r="I18" s="345" t="e">
        <f>Summary!#REF!</f>
        <v>#REF!</v>
      </c>
      <c r="J18" s="345" t="e">
        <f>Summary!#REF!</f>
        <v>#REF!</v>
      </c>
      <c r="K18" s="931" t="e">
        <f>Summary!#REF!</f>
        <v>#REF!</v>
      </c>
    </row>
    <row r="19" spans="1:11" ht="12.75" hidden="1" customHeight="1" x14ac:dyDescent="0.2">
      <c r="A19" s="932"/>
      <c r="B19" s="112" t="e">
        <f>Summary!#REF!</f>
        <v>#REF!</v>
      </c>
      <c r="C19" s="86" t="e">
        <f>Summary!#REF!</f>
        <v>#REF!</v>
      </c>
      <c r="D19" s="86" t="e">
        <f>Summary!#REF!</f>
        <v>#REF!</v>
      </c>
      <c r="E19" s="112" t="e">
        <f>Summary!#REF!</f>
        <v>#REF!</v>
      </c>
      <c r="F19" s="86" t="e">
        <f>Summary!#REF!</f>
        <v>#REF!</v>
      </c>
      <c r="G19" s="86" t="e">
        <f>Summary!#REF!</f>
        <v>#REF!</v>
      </c>
      <c r="H19" s="86" t="e">
        <f>Summary!#REF!</f>
        <v>#REF!</v>
      </c>
      <c r="I19" s="345" t="e">
        <f>Summary!#REF!</f>
        <v>#REF!</v>
      </c>
      <c r="J19" s="345" t="e">
        <f>Summary!#REF!</f>
        <v>#REF!</v>
      </c>
      <c r="K19" s="931" t="e">
        <f>Summary!#REF!</f>
        <v>#REF!</v>
      </c>
    </row>
    <row r="20" spans="1:11" ht="12.75" hidden="1" customHeight="1" x14ac:dyDescent="0.2">
      <c r="A20" s="932"/>
      <c r="B20" s="112" t="e">
        <f>Summary!#REF!</f>
        <v>#REF!</v>
      </c>
      <c r="C20" s="86" t="e">
        <f>Summary!#REF!</f>
        <v>#REF!</v>
      </c>
      <c r="D20" s="86" t="e">
        <f>Summary!#REF!</f>
        <v>#REF!</v>
      </c>
      <c r="E20" s="112" t="e">
        <f>Summary!#REF!</f>
        <v>#REF!</v>
      </c>
      <c r="F20" s="86" t="e">
        <f>Summary!#REF!</f>
        <v>#REF!</v>
      </c>
      <c r="G20" s="86" t="e">
        <f>Summary!#REF!</f>
        <v>#REF!</v>
      </c>
      <c r="H20" s="86" t="e">
        <f>Summary!#REF!</f>
        <v>#REF!</v>
      </c>
      <c r="I20" s="345" t="e">
        <f>Summary!#REF!</f>
        <v>#REF!</v>
      </c>
      <c r="J20" s="345" t="e">
        <f>Summary!#REF!</f>
        <v>#REF!</v>
      </c>
      <c r="K20" s="931" t="e">
        <f>Summary!#REF!</f>
        <v>#REF!</v>
      </c>
    </row>
    <row r="21" spans="1:11" ht="12.75" hidden="1" customHeight="1" x14ac:dyDescent="0.2">
      <c r="A21" s="932"/>
      <c r="B21" s="112" t="e">
        <f>Summary!#REF!</f>
        <v>#REF!</v>
      </c>
      <c r="C21" s="86" t="e">
        <f>Summary!#REF!</f>
        <v>#REF!</v>
      </c>
      <c r="D21" s="86" t="e">
        <f>Summary!#REF!</f>
        <v>#REF!</v>
      </c>
      <c r="E21" s="112" t="e">
        <f>Summary!#REF!</f>
        <v>#REF!</v>
      </c>
      <c r="F21" s="86" t="e">
        <f>Summary!#REF!</f>
        <v>#REF!</v>
      </c>
      <c r="G21" s="86" t="e">
        <f>Summary!#REF!</f>
        <v>#REF!</v>
      </c>
      <c r="H21" s="86" t="e">
        <f>Summary!#REF!</f>
        <v>#REF!</v>
      </c>
      <c r="I21" s="345" t="e">
        <f>Summary!#REF!</f>
        <v>#REF!</v>
      </c>
      <c r="J21" s="345" t="e">
        <f>Summary!#REF!</f>
        <v>#REF!</v>
      </c>
      <c r="K21" s="931" t="e">
        <f>Summary!#REF!</f>
        <v>#REF!</v>
      </c>
    </row>
    <row r="22" spans="1:11" ht="12.75" hidden="1" customHeight="1" x14ac:dyDescent="0.2">
      <c r="A22" s="932"/>
      <c r="B22" s="112" t="e">
        <f>Summary!#REF!</f>
        <v>#REF!</v>
      </c>
      <c r="C22" s="86" t="e">
        <f>Summary!#REF!</f>
        <v>#REF!</v>
      </c>
      <c r="D22" s="86" t="e">
        <f>Summary!#REF!</f>
        <v>#REF!</v>
      </c>
      <c r="E22" s="112" t="e">
        <f>Summary!#REF!</f>
        <v>#REF!</v>
      </c>
      <c r="F22" s="86" t="e">
        <f>Summary!#REF!</f>
        <v>#REF!</v>
      </c>
      <c r="G22" s="86" t="e">
        <f>Summary!#REF!</f>
        <v>#REF!</v>
      </c>
      <c r="H22" s="86" t="e">
        <f>Summary!#REF!</f>
        <v>#REF!</v>
      </c>
      <c r="I22" s="345" t="e">
        <f>Summary!#REF!</f>
        <v>#REF!</v>
      </c>
      <c r="J22" s="345" t="e">
        <f>Summary!#REF!</f>
        <v>#REF!</v>
      </c>
      <c r="K22" s="931" t="e">
        <f>Summary!#REF!</f>
        <v>#REF!</v>
      </c>
    </row>
    <row r="23" spans="1:11" ht="12.75" hidden="1" customHeight="1" x14ac:dyDescent="0.2">
      <c r="A23" s="932"/>
      <c r="B23" s="112" t="e">
        <f>Summary!#REF!</f>
        <v>#REF!</v>
      </c>
      <c r="C23" s="86" t="e">
        <f>Summary!#REF!</f>
        <v>#REF!</v>
      </c>
      <c r="D23" s="86" t="e">
        <f>Summary!#REF!</f>
        <v>#REF!</v>
      </c>
      <c r="E23" s="112" t="e">
        <f>Summary!#REF!</f>
        <v>#REF!</v>
      </c>
      <c r="F23" s="86" t="e">
        <f>Summary!#REF!</f>
        <v>#REF!</v>
      </c>
      <c r="G23" s="86" t="e">
        <f>Summary!#REF!</f>
        <v>#REF!</v>
      </c>
      <c r="H23" s="86" t="e">
        <f>Summary!#REF!</f>
        <v>#REF!</v>
      </c>
      <c r="I23" s="345" t="e">
        <f>Summary!#REF!</f>
        <v>#REF!</v>
      </c>
      <c r="J23" s="345" t="e">
        <f>Summary!#REF!</f>
        <v>#REF!</v>
      </c>
      <c r="K23" s="931" t="e">
        <f>Summary!#REF!</f>
        <v>#REF!</v>
      </c>
    </row>
    <row r="24" spans="1:11" ht="12.75" hidden="1" customHeight="1" x14ac:dyDescent="0.2">
      <c r="A24" s="932"/>
      <c r="B24" s="112" t="e">
        <f>Summary!#REF!</f>
        <v>#REF!</v>
      </c>
      <c r="C24" s="86" t="e">
        <f>Summary!#REF!</f>
        <v>#REF!</v>
      </c>
      <c r="D24" s="86" t="e">
        <f>Summary!#REF!</f>
        <v>#REF!</v>
      </c>
      <c r="E24" s="112" t="e">
        <f>Summary!#REF!</f>
        <v>#REF!</v>
      </c>
      <c r="F24" s="86" t="e">
        <f>Summary!#REF!</f>
        <v>#REF!</v>
      </c>
      <c r="G24" s="86" t="e">
        <f>Summary!#REF!</f>
        <v>#REF!</v>
      </c>
      <c r="H24" s="86" t="e">
        <f>Summary!#REF!</f>
        <v>#REF!</v>
      </c>
      <c r="I24" s="345" t="e">
        <f>Summary!#REF!</f>
        <v>#REF!</v>
      </c>
      <c r="J24" s="345" t="e">
        <f>Summary!#REF!</f>
        <v>#REF!</v>
      </c>
      <c r="K24" s="931" t="e">
        <f>Summary!#REF!</f>
        <v>#REF!</v>
      </c>
    </row>
    <row r="25" spans="1:11" ht="12.75" hidden="1" customHeight="1" x14ac:dyDescent="0.2">
      <c r="A25" s="932"/>
      <c r="B25" s="112" t="e">
        <f>Summary!#REF!</f>
        <v>#REF!</v>
      </c>
      <c r="C25" s="86" t="e">
        <f>Summary!#REF!</f>
        <v>#REF!</v>
      </c>
      <c r="D25" s="86" t="e">
        <f>Summary!#REF!</f>
        <v>#REF!</v>
      </c>
      <c r="E25" s="112" t="e">
        <f>Summary!#REF!</f>
        <v>#REF!</v>
      </c>
      <c r="F25" s="86" t="e">
        <f>Summary!#REF!</f>
        <v>#REF!</v>
      </c>
      <c r="G25" s="86" t="e">
        <f>Summary!#REF!</f>
        <v>#REF!</v>
      </c>
      <c r="H25" s="86" t="e">
        <f>Summary!#REF!</f>
        <v>#REF!</v>
      </c>
      <c r="I25" s="345" t="e">
        <f>Summary!#REF!</f>
        <v>#REF!</v>
      </c>
      <c r="J25" s="345" t="e">
        <f>Summary!#REF!</f>
        <v>#REF!</v>
      </c>
      <c r="K25" s="931" t="e">
        <f>Summary!#REF!</f>
        <v>#REF!</v>
      </c>
    </row>
    <row r="26" spans="1:11" ht="12.75" hidden="1" customHeight="1" x14ac:dyDescent="0.2">
      <c r="A26" s="932"/>
      <c r="B26" s="112" t="e">
        <f>Summary!#REF!</f>
        <v>#REF!</v>
      </c>
      <c r="C26" s="86" t="e">
        <f>Summary!#REF!</f>
        <v>#REF!</v>
      </c>
      <c r="D26" s="86" t="e">
        <f>Summary!#REF!</f>
        <v>#REF!</v>
      </c>
      <c r="E26" s="112" t="e">
        <f>Summary!#REF!</f>
        <v>#REF!</v>
      </c>
      <c r="F26" s="86" t="e">
        <f>Summary!#REF!</f>
        <v>#REF!</v>
      </c>
      <c r="G26" s="86" t="e">
        <f>Summary!#REF!</f>
        <v>#REF!</v>
      </c>
      <c r="H26" s="86" t="e">
        <f>Summary!#REF!</f>
        <v>#REF!</v>
      </c>
      <c r="I26" s="345" t="e">
        <f>Summary!#REF!</f>
        <v>#REF!</v>
      </c>
      <c r="J26" s="345" t="e">
        <f>Summary!#REF!</f>
        <v>#REF!</v>
      </c>
      <c r="K26" s="931" t="e">
        <f>Summary!#REF!</f>
        <v>#REF!</v>
      </c>
    </row>
    <row r="27" spans="1:11" ht="12.75" hidden="1" customHeight="1" x14ac:dyDescent="0.2">
      <c r="A27" s="932"/>
      <c r="B27" s="112" t="e">
        <f>Summary!#REF!</f>
        <v>#REF!</v>
      </c>
      <c r="C27" s="86" t="e">
        <f>Summary!#REF!</f>
        <v>#REF!</v>
      </c>
      <c r="D27" s="86" t="e">
        <f>Summary!#REF!</f>
        <v>#REF!</v>
      </c>
      <c r="E27" s="112" t="e">
        <f>Summary!#REF!</f>
        <v>#REF!</v>
      </c>
      <c r="F27" s="86" t="e">
        <f>Summary!#REF!</f>
        <v>#REF!</v>
      </c>
      <c r="G27" s="86" t="e">
        <f>Summary!#REF!</f>
        <v>#REF!</v>
      </c>
      <c r="H27" s="86" t="e">
        <f>Summary!#REF!</f>
        <v>#REF!</v>
      </c>
      <c r="I27" s="345" t="e">
        <f>Summary!#REF!</f>
        <v>#REF!</v>
      </c>
      <c r="J27" s="345" t="e">
        <f>Summary!#REF!</f>
        <v>#REF!</v>
      </c>
      <c r="K27" s="931" t="e">
        <f>Summary!#REF!</f>
        <v>#REF!</v>
      </c>
    </row>
    <row r="28" spans="1:11" ht="12.75" hidden="1" customHeight="1" x14ac:dyDescent="0.2">
      <c r="A28" s="932"/>
      <c r="B28" s="112" t="e">
        <f>Summary!#REF!</f>
        <v>#REF!</v>
      </c>
      <c r="C28" s="86" t="e">
        <f>Summary!#REF!</f>
        <v>#REF!</v>
      </c>
      <c r="D28" s="86" t="e">
        <f>Summary!#REF!</f>
        <v>#REF!</v>
      </c>
      <c r="E28" s="112" t="e">
        <f>Summary!#REF!</f>
        <v>#REF!</v>
      </c>
      <c r="F28" s="86" t="e">
        <f>Summary!#REF!</f>
        <v>#REF!</v>
      </c>
      <c r="G28" s="86" t="e">
        <f>Summary!#REF!</f>
        <v>#REF!</v>
      </c>
      <c r="H28" s="86" t="e">
        <f>Summary!#REF!</f>
        <v>#REF!</v>
      </c>
      <c r="I28" s="345" t="e">
        <f>Summary!#REF!</f>
        <v>#REF!</v>
      </c>
      <c r="J28" s="345" t="e">
        <f>Summary!#REF!</f>
        <v>#REF!</v>
      </c>
      <c r="K28" s="931" t="e">
        <f>Summary!#REF!</f>
        <v>#REF!</v>
      </c>
    </row>
    <row r="29" spans="1:11" ht="12.75" hidden="1" customHeight="1" x14ac:dyDescent="0.2">
      <c r="A29" s="932"/>
      <c r="B29" s="112" t="e">
        <f>Summary!#REF!</f>
        <v>#REF!</v>
      </c>
      <c r="C29" s="86" t="e">
        <f>Summary!#REF!</f>
        <v>#REF!</v>
      </c>
      <c r="D29" s="86" t="e">
        <f>Summary!#REF!</f>
        <v>#REF!</v>
      </c>
      <c r="E29" s="112" t="e">
        <f>Summary!#REF!</f>
        <v>#REF!</v>
      </c>
      <c r="F29" s="86" t="e">
        <f>Summary!#REF!</f>
        <v>#REF!</v>
      </c>
      <c r="G29" s="86" t="e">
        <f>Summary!#REF!</f>
        <v>#REF!</v>
      </c>
      <c r="H29" s="86" t="e">
        <f>Summary!#REF!</f>
        <v>#REF!</v>
      </c>
      <c r="I29" s="345" t="e">
        <f>Summary!#REF!</f>
        <v>#REF!</v>
      </c>
      <c r="J29" s="345" t="e">
        <f>Summary!#REF!</f>
        <v>#REF!</v>
      </c>
      <c r="K29" s="931" t="e">
        <f>Summary!#REF!</f>
        <v>#REF!</v>
      </c>
    </row>
    <row r="30" spans="1:11" ht="12.75" hidden="1" customHeight="1" x14ac:dyDescent="0.2">
      <c r="A30" s="932"/>
      <c r="B30" s="112" t="e">
        <f>Summary!#REF!</f>
        <v>#REF!</v>
      </c>
      <c r="C30" s="86" t="e">
        <f>Summary!#REF!</f>
        <v>#REF!</v>
      </c>
      <c r="D30" s="86" t="e">
        <f>Summary!#REF!</f>
        <v>#REF!</v>
      </c>
      <c r="E30" s="112" t="e">
        <f>Summary!#REF!</f>
        <v>#REF!</v>
      </c>
      <c r="F30" s="86" t="e">
        <f>Summary!#REF!</f>
        <v>#REF!</v>
      </c>
      <c r="G30" s="86" t="e">
        <f>Summary!#REF!</f>
        <v>#REF!</v>
      </c>
      <c r="H30" s="86" t="e">
        <f>Summary!#REF!</f>
        <v>#REF!</v>
      </c>
      <c r="I30" s="345" t="e">
        <f>Summary!#REF!</f>
        <v>#REF!</v>
      </c>
      <c r="J30" s="345" t="e">
        <f>Summary!#REF!</f>
        <v>#REF!</v>
      </c>
      <c r="K30" s="931" t="e">
        <f>Summary!#REF!</f>
        <v>#REF!</v>
      </c>
    </row>
    <row r="31" spans="1:11" ht="12.75" hidden="1" customHeight="1" x14ac:dyDescent="0.2">
      <c r="A31" s="932"/>
      <c r="B31" s="112" t="e">
        <f>Summary!#REF!</f>
        <v>#REF!</v>
      </c>
      <c r="C31" s="86" t="e">
        <f>Summary!#REF!</f>
        <v>#REF!</v>
      </c>
      <c r="D31" s="86" t="e">
        <f>Summary!#REF!</f>
        <v>#REF!</v>
      </c>
      <c r="E31" s="112" t="e">
        <f>Summary!#REF!</f>
        <v>#REF!</v>
      </c>
      <c r="F31" s="86" t="e">
        <f>Summary!#REF!</f>
        <v>#REF!</v>
      </c>
      <c r="G31" s="86" t="e">
        <f>Summary!#REF!</f>
        <v>#REF!</v>
      </c>
      <c r="H31" s="86" t="e">
        <f>Summary!#REF!</f>
        <v>#REF!</v>
      </c>
      <c r="I31" s="345" t="e">
        <f>Summary!#REF!</f>
        <v>#REF!</v>
      </c>
      <c r="J31" s="345" t="e">
        <f>Summary!#REF!</f>
        <v>#REF!</v>
      </c>
      <c r="K31" s="931" t="e">
        <f>Summary!#REF!</f>
        <v>#REF!</v>
      </c>
    </row>
    <row r="32" spans="1:11" ht="12.75" hidden="1" customHeight="1" x14ac:dyDescent="0.2">
      <c r="A32" s="932"/>
      <c r="B32" s="112" t="e">
        <f>Summary!#REF!</f>
        <v>#REF!</v>
      </c>
      <c r="C32" s="86" t="e">
        <f>Summary!#REF!</f>
        <v>#REF!</v>
      </c>
      <c r="D32" s="86" t="e">
        <f>Summary!#REF!</f>
        <v>#REF!</v>
      </c>
      <c r="E32" s="112" t="e">
        <f>Summary!#REF!</f>
        <v>#REF!</v>
      </c>
      <c r="F32" s="86" t="e">
        <f>Summary!#REF!</f>
        <v>#REF!</v>
      </c>
      <c r="G32" s="86" t="e">
        <f>Summary!#REF!</f>
        <v>#REF!</v>
      </c>
      <c r="H32" s="86" t="e">
        <f>Summary!#REF!</f>
        <v>#REF!</v>
      </c>
      <c r="I32" s="345" t="e">
        <f>Summary!#REF!</f>
        <v>#REF!</v>
      </c>
      <c r="J32" s="345" t="e">
        <f>Summary!#REF!</f>
        <v>#REF!</v>
      </c>
      <c r="K32" s="931" t="e">
        <f>Summary!#REF!</f>
        <v>#REF!</v>
      </c>
    </row>
    <row r="33" spans="1:11" ht="12.75" hidden="1" customHeight="1" x14ac:dyDescent="0.2">
      <c r="A33" s="932"/>
      <c r="B33" s="112" t="e">
        <f>Summary!#REF!</f>
        <v>#REF!</v>
      </c>
      <c r="C33" s="86" t="e">
        <f>Summary!#REF!</f>
        <v>#REF!</v>
      </c>
      <c r="D33" s="86" t="e">
        <f>Summary!#REF!</f>
        <v>#REF!</v>
      </c>
      <c r="E33" s="112" t="e">
        <f>Summary!#REF!</f>
        <v>#REF!</v>
      </c>
      <c r="F33" s="86" t="e">
        <f>Summary!#REF!</f>
        <v>#REF!</v>
      </c>
      <c r="G33" s="86" t="e">
        <f>Summary!#REF!</f>
        <v>#REF!</v>
      </c>
      <c r="H33" s="86" t="e">
        <f>Summary!#REF!</f>
        <v>#REF!</v>
      </c>
      <c r="I33" s="345" t="e">
        <f>Summary!#REF!</f>
        <v>#REF!</v>
      </c>
      <c r="J33" s="345" t="e">
        <f>Summary!#REF!</f>
        <v>#REF!</v>
      </c>
      <c r="K33" s="931" t="e">
        <f>Summary!#REF!</f>
        <v>#REF!</v>
      </c>
    </row>
    <row r="34" spans="1:11" ht="12.75" hidden="1" customHeight="1" x14ac:dyDescent="0.2">
      <c r="A34" s="932"/>
      <c r="B34" s="112" t="e">
        <f>Summary!#REF!</f>
        <v>#REF!</v>
      </c>
      <c r="C34" s="86" t="e">
        <f>Summary!#REF!</f>
        <v>#REF!</v>
      </c>
      <c r="D34" s="86" t="e">
        <f>Summary!#REF!</f>
        <v>#REF!</v>
      </c>
      <c r="E34" s="112" t="e">
        <f>Summary!#REF!</f>
        <v>#REF!</v>
      </c>
      <c r="F34" s="86" t="e">
        <f>Summary!#REF!</f>
        <v>#REF!</v>
      </c>
      <c r="G34" s="86" t="e">
        <f>Summary!#REF!</f>
        <v>#REF!</v>
      </c>
      <c r="H34" s="86" t="e">
        <f>Summary!#REF!</f>
        <v>#REF!</v>
      </c>
      <c r="I34" s="345" t="e">
        <f>Summary!#REF!</f>
        <v>#REF!</v>
      </c>
      <c r="J34" s="345" t="e">
        <f>Summary!#REF!</f>
        <v>#REF!</v>
      </c>
      <c r="K34" s="931" t="e">
        <f>Summary!#REF!</f>
        <v>#REF!</v>
      </c>
    </row>
    <row r="35" spans="1:11" ht="12.75" hidden="1" customHeight="1" x14ac:dyDescent="0.2">
      <c r="A35" s="932"/>
      <c r="B35" s="112" t="e">
        <f>Summary!#REF!</f>
        <v>#REF!</v>
      </c>
      <c r="C35" s="86" t="e">
        <f>Summary!#REF!</f>
        <v>#REF!</v>
      </c>
      <c r="D35" s="86" t="e">
        <f>Summary!#REF!</f>
        <v>#REF!</v>
      </c>
      <c r="E35" s="112" t="e">
        <f>Summary!#REF!</f>
        <v>#REF!</v>
      </c>
      <c r="F35" s="86" t="e">
        <f>Summary!#REF!</f>
        <v>#REF!</v>
      </c>
      <c r="G35" s="86" t="e">
        <f>Summary!#REF!</f>
        <v>#REF!</v>
      </c>
      <c r="H35" s="86" t="e">
        <f>Summary!#REF!</f>
        <v>#REF!</v>
      </c>
      <c r="I35" s="345" t="e">
        <f>Summary!#REF!</f>
        <v>#REF!</v>
      </c>
      <c r="J35" s="345" t="e">
        <f>Summary!#REF!</f>
        <v>#REF!</v>
      </c>
      <c r="K35" s="931" t="e">
        <f>Summary!#REF!</f>
        <v>#REF!</v>
      </c>
    </row>
    <row r="36" spans="1:11" ht="12.75" hidden="1" customHeight="1" x14ac:dyDescent="0.2">
      <c r="A36" s="932"/>
      <c r="B36" s="112" t="e">
        <f>Summary!#REF!</f>
        <v>#REF!</v>
      </c>
      <c r="C36" s="86" t="e">
        <f>Summary!#REF!</f>
        <v>#REF!</v>
      </c>
      <c r="D36" s="86" t="e">
        <f>Summary!#REF!</f>
        <v>#REF!</v>
      </c>
      <c r="E36" s="112" t="e">
        <f>Summary!#REF!</f>
        <v>#REF!</v>
      </c>
      <c r="F36" s="86" t="e">
        <f>Summary!#REF!</f>
        <v>#REF!</v>
      </c>
      <c r="G36" s="86" t="e">
        <f>Summary!#REF!</f>
        <v>#REF!</v>
      </c>
      <c r="H36" s="86" t="e">
        <f>Summary!#REF!</f>
        <v>#REF!</v>
      </c>
      <c r="I36" s="345" t="e">
        <f>Summary!#REF!</f>
        <v>#REF!</v>
      </c>
      <c r="J36" s="345" t="e">
        <f>Summary!#REF!</f>
        <v>#REF!</v>
      </c>
      <c r="K36" s="931" t="e">
        <f>Summary!#REF!</f>
        <v>#REF!</v>
      </c>
    </row>
    <row r="37" spans="1:11" ht="12.75" hidden="1" customHeight="1" x14ac:dyDescent="0.2">
      <c r="A37" s="932"/>
      <c r="B37" s="112" t="e">
        <f>Summary!#REF!</f>
        <v>#REF!</v>
      </c>
      <c r="C37" s="86" t="e">
        <f>Summary!#REF!</f>
        <v>#REF!</v>
      </c>
      <c r="D37" s="86" t="e">
        <f>Summary!#REF!</f>
        <v>#REF!</v>
      </c>
      <c r="E37" s="112" t="e">
        <f>Summary!#REF!</f>
        <v>#REF!</v>
      </c>
      <c r="F37" s="86" t="e">
        <f>Summary!#REF!</f>
        <v>#REF!</v>
      </c>
      <c r="G37" s="86" t="e">
        <f>Summary!#REF!</f>
        <v>#REF!</v>
      </c>
      <c r="H37" s="86" t="e">
        <f>Summary!#REF!</f>
        <v>#REF!</v>
      </c>
      <c r="I37" s="345" t="e">
        <f>Summary!#REF!</f>
        <v>#REF!</v>
      </c>
      <c r="J37" s="345" t="e">
        <f>Summary!#REF!</f>
        <v>#REF!</v>
      </c>
      <c r="K37" s="931" t="e">
        <f>Summary!#REF!</f>
        <v>#REF!</v>
      </c>
    </row>
    <row r="38" spans="1:11" ht="12.75" hidden="1" customHeight="1" x14ac:dyDescent="0.2">
      <c r="A38" s="932"/>
      <c r="B38" s="112" t="e">
        <f>Summary!#REF!</f>
        <v>#REF!</v>
      </c>
      <c r="C38" s="86" t="e">
        <f>Summary!#REF!</f>
        <v>#REF!</v>
      </c>
      <c r="D38" s="86" t="e">
        <f>Summary!#REF!</f>
        <v>#REF!</v>
      </c>
      <c r="E38" s="112" t="e">
        <f>Summary!#REF!</f>
        <v>#REF!</v>
      </c>
      <c r="F38" s="86" t="e">
        <f>Summary!#REF!</f>
        <v>#REF!</v>
      </c>
      <c r="G38" s="86" t="e">
        <f>Summary!#REF!</f>
        <v>#REF!</v>
      </c>
      <c r="H38" s="86" t="e">
        <f>Summary!#REF!</f>
        <v>#REF!</v>
      </c>
      <c r="I38" s="345" t="e">
        <f>Summary!#REF!</f>
        <v>#REF!</v>
      </c>
      <c r="J38" s="345" t="e">
        <f>Summary!#REF!</f>
        <v>#REF!</v>
      </c>
      <c r="K38" s="931" t="e">
        <f>Summary!#REF!</f>
        <v>#REF!</v>
      </c>
    </row>
    <row r="39" spans="1:11" ht="12.75" hidden="1" customHeight="1" x14ac:dyDescent="0.2">
      <c r="A39" s="932"/>
      <c r="B39" s="112" t="e">
        <f>Summary!#REF!</f>
        <v>#REF!</v>
      </c>
      <c r="C39" s="86" t="e">
        <f>Summary!#REF!</f>
        <v>#REF!</v>
      </c>
      <c r="D39" s="86" t="e">
        <f>Summary!#REF!</f>
        <v>#REF!</v>
      </c>
      <c r="E39" s="112" t="e">
        <f>Summary!#REF!</f>
        <v>#REF!</v>
      </c>
      <c r="F39" s="86" t="e">
        <f>Summary!#REF!</f>
        <v>#REF!</v>
      </c>
      <c r="G39" s="86" t="e">
        <f>Summary!#REF!</f>
        <v>#REF!</v>
      </c>
      <c r="H39" s="86" t="e">
        <f>Summary!#REF!</f>
        <v>#REF!</v>
      </c>
      <c r="I39" s="345" t="e">
        <f>Summary!#REF!</f>
        <v>#REF!</v>
      </c>
      <c r="J39" s="345" t="e">
        <f>Summary!#REF!</f>
        <v>#REF!</v>
      </c>
      <c r="K39" s="931" t="e">
        <f>Summary!#REF!</f>
        <v>#REF!</v>
      </c>
    </row>
    <row r="40" spans="1:11" ht="12.75" hidden="1" customHeight="1" x14ac:dyDescent="0.2">
      <c r="A40" s="932"/>
      <c r="B40" s="112" t="e">
        <f>Summary!#REF!</f>
        <v>#REF!</v>
      </c>
      <c r="C40" s="86" t="e">
        <f>Summary!#REF!</f>
        <v>#REF!</v>
      </c>
      <c r="D40" s="86" t="e">
        <f>Summary!#REF!</f>
        <v>#REF!</v>
      </c>
      <c r="E40" s="112" t="e">
        <f>Summary!#REF!</f>
        <v>#REF!</v>
      </c>
      <c r="F40" s="86" t="e">
        <f>Summary!#REF!</f>
        <v>#REF!</v>
      </c>
      <c r="G40" s="86" t="e">
        <f>Summary!#REF!</f>
        <v>#REF!</v>
      </c>
      <c r="H40" s="86" t="e">
        <f>Summary!#REF!</f>
        <v>#REF!</v>
      </c>
      <c r="I40" s="345" t="e">
        <f>Summary!#REF!</f>
        <v>#REF!</v>
      </c>
      <c r="J40" s="345" t="e">
        <f>Summary!#REF!</f>
        <v>#REF!</v>
      </c>
      <c r="K40" s="931" t="e">
        <f>Summary!#REF!</f>
        <v>#REF!</v>
      </c>
    </row>
    <row r="41" spans="1:11" ht="12.75" hidden="1" customHeight="1" x14ac:dyDescent="0.2">
      <c r="A41" s="932"/>
      <c r="B41" s="112" t="e">
        <f>Summary!#REF!</f>
        <v>#REF!</v>
      </c>
      <c r="C41" s="86" t="e">
        <f>Summary!#REF!</f>
        <v>#REF!</v>
      </c>
      <c r="D41" s="86" t="e">
        <f>Summary!#REF!</f>
        <v>#REF!</v>
      </c>
      <c r="E41" s="112" t="e">
        <f>Summary!#REF!</f>
        <v>#REF!</v>
      </c>
      <c r="F41" s="86" t="e">
        <f>Summary!#REF!</f>
        <v>#REF!</v>
      </c>
      <c r="G41" s="86" t="e">
        <f>Summary!#REF!</f>
        <v>#REF!</v>
      </c>
      <c r="H41" s="86" t="e">
        <f>Summary!#REF!</f>
        <v>#REF!</v>
      </c>
      <c r="I41" s="345" t="e">
        <f>Summary!#REF!</f>
        <v>#REF!</v>
      </c>
      <c r="J41" s="345" t="e">
        <f>Summary!#REF!</f>
        <v>#REF!</v>
      </c>
      <c r="K41" s="931" t="e">
        <f>Summary!#REF!</f>
        <v>#REF!</v>
      </c>
    </row>
    <row r="42" spans="1:11" ht="12.75" hidden="1" customHeight="1" x14ac:dyDescent="0.2">
      <c r="A42" s="932"/>
      <c r="B42" s="112" t="e">
        <f>Summary!#REF!</f>
        <v>#REF!</v>
      </c>
      <c r="C42" s="86" t="e">
        <f>Summary!#REF!</f>
        <v>#REF!</v>
      </c>
      <c r="D42" s="86" t="e">
        <f>Summary!#REF!</f>
        <v>#REF!</v>
      </c>
      <c r="E42" s="112" t="e">
        <f>Summary!#REF!</f>
        <v>#REF!</v>
      </c>
      <c r="F42" s="86" t="e">
        <f>Summary!#REF!</f>
        <v>#REF!</v>
      </c>
      <c r="G42" s="86" t="e">
        <f>Summary!#REF!</f>
        <v>#REF!</v>
      </c>
      <c r="H42" s="86" t="e">
        <f>Summary!#REF!</f>
        <v>#REF!</v>
      </c>
      <c r="I42" s="345" t="e">
        <f>Summary!#REF!</f>
        <v>#REF!</v>
      </c>
      <c r="J42" s="345" t="e">
        <f>Summary!#REF!</f>
        <v>#REF!</v>
      </c>
      <c r="K42" s="931" t="e">
        <f>Summary!#REF!</f>
        <v>#REF!</v>
      </c>
    </row>
    <row r="43" spans="1:11" ht="12.75" hidden="1" customHeight="1" x14ac:dyDescent="0.2">
      <c r="A43" s="932"/>
      <c r="B43" s="112" t="e">
        <f>Summary!#REF!</f>
        <v>#REF!</v>
      </c>
      <c r="C43" s="86" t="e">
        <f>Summary!#REF!</f>
        <v>#REF!</v>
      </c>
      <c r="D43" s="86" t="e">
        <f>Summary!#REF!</f>
        <v>#REF!</v>
      </c>
      <c r="E43" s="112" t="e">
        <f>Summary!#REF!</f>
        <v>#REF!</v>
      </c>
      <c r="F43" s="86" t="e">
        <f>Summary!#REF!</f>
        <v>#REF!</v>
      </c>
      <c r="G43" s="86" t="e">
        <f>Summary!#REF!</f>
        <v>#REF!</v>
      </c>
      <c r="H43" s="86" t="e">
        <f>Summary!#REF!</f>
        <v>#REF!</v>
      </c>
      <c r="I43" s="345" t="e">
        <f>Summary!#REF!</f>
        <v>#REF!</v>
      </c>
      <c r="J43" s="345" t="e">
        <f>Summary!#REF!</f>
        <v>#REF!</v>
      </c>
      <c r="K43" s="931" t="e">
        <f>Summary!#REF!</f>
        <v>#REF!</v>
      </c>
    </row>
    <row r="44" spans="1:11" ht="12.75" hidden="1" customHeight="1" x14ac:dyDescent="0.2">
      <c r="A44" s="932"/>
      <c r="B44" s="112" t="e">
        <f>Summary!#REF!</f>
        <v>#REF!</v>
      </c>
      <c r="C44" s="86" t="e">
        <f>Summary!#REF!</f>
        <v>#REF!</v>
      </c>
      <c r="D44" s="86" t="e">
        <f>Summary!#REF!</f>
        <v>#REF!</v>
      </c>
      <c r="E44" s="112" t="e">
        <f>Summary!#REF!</f>
        <v>#REF!</v>
      </c>
      <c r="F44" s="86" t="e">
        <f>Summary!#REF!</f>
        <v>#REF!</v>
      </c>
      <c r="G44" s="86" t="e">
        <f>Summary!#REF!</f>
        <v>#REF!</v>
      </c>
      <c r="H44" s="86" t="e">
        <f>Summary!#REF!</f>
        <v>#REF!</v>
      </c>
      <c r="I44" s="345" t="e">
        <f>Summary!#REF!</f>
        <v>#REF!</v>
      </c>
      <c r="J44" s="345" t="e">
        <f>Summary!#REF!</f>
        <v>#REF!</v>
      </c>
      <c r="K44" s="931" t="e">
        <f>Summary!#REF!</f>
        <v>#REF!</v>
      </c>
    </row>
    <row r="45" spans="1:11" ht="19.5" customHeight="1" x14ac:dyDescent="0.25">
      <c r="A45" s="347"/>
      <c r="B45" s="347"/>
      <c r="C45" s="347"/>
      <c r="D45" s="347"/>
      <c r="E45" s="347"/>
      <c r="F45" s="349"/>
      <c r="G45" s="350" t="s">
        <v>968</v>
      </c>
      <c r="H45" s="349"/>
      <c r="I45" s="351" t="s">
        <v>21</v>
      </c>
      <c r="J45" s="352"/>
      <c r="K45" s="353" t="e">
        <f>SUBTOTAL(9,K7:K44)</f>
        <v>#REF!</v>
      </c>
    </row>
    <row r="46" spans="1:11" ht="12.75" customHeight="1" x14ac:dyDescent="0.2">
      <c r="I46" s="71"/>
      <c r="J46" s="71"/>
      <c r="K46" s="71"/>
    </row>
    <row r="47" spans="1:11" ht="12.75" customHeight="1" x14ac:dyDescent="0.2">
      <c r="I47" s="71"/>
      <c r="J47" s="71"/>
      <c r="K47" s="71"/>
    </row>
    <row r="48" spans="1:11" ht="12.75" customHeight="1" x14ac:dyDescent="0.2">
      <c r="I48" s="71"/>
      <c r="J48" s="71"/>
      <c r="K48" s="71"/>
    </row>
    <row r="49" spans="2:11" ht="12.75" customHeight="1" x14ac:dyDescent="0.3">
      <c r="B49" s="171" t="s">
        <v>2551</v>
      </c>
      <c r="C49" s="173"/>
      <c r="D49" s="173"/>
      <c r="I49" s="71"/>
      <c r="J49" s="71"/>
      <c r="K49" s="71"/>
    </row>
    <row r="50" spans="2:11" ht="12.75" customHeight="1" x14ac:dyDescent="0.3">
      <c r="B50" s="171"/>
      <c r="C50" s="173"/>
      <c r="D50" s="173"/>
      <c r="I50" s="71"/>
      <c r="J50" s="71"/>
      <c r="K50" s="71"/>
    </row>
    <row r="51" spans="2:11" ht="12.75" customHeight="1" x14ac:dyDescent="0.3">
      <c r="B51" s="171"/>
      <c r="C51" s="173"/>
      <c r="D51" s="173"/>
      <c r="I51" s="71"/>
      <c r="J51" s="71"/>
      <c r="K51" s="71"/>
    </row>
    <row r="52" spans="2:11" ht="12.75" customHeight="1" x14ac:dyDescent="0.3">
      <c r="B52" s="171"/>
      <c r="C52" s="173"/>
      <c r="D52" s="173"/>
      <c r="I52" s="71"/>
      <c r="J52" s="71"/>
      <c r="K52" s="71"/>
    </row>
    <row r="53" spans="2:11" ht="12.75" customHeight="1" x14ac:dyDescent="0.3">
      <c r="B53" s="171" t="s">
        <v>2552</v>
      </c>
      <c r="C53" s="173"/>
      <c r="D53" s="173"/>
      <c r="I53" s="71"/>
      <c r="J53" s="71"/>
      <c r="K53" s="71"/>
    </row>
    <row r="54" spans="2:11" ht="12.75" customHeight="1" x14ac:dyDescent="0.2">
      <c r="I54" s="71"/>
      <c r="J54" s="71"/>
      <c r="K54" s="71"/>
    </row>
    <row r="55" spans="2:11" ht="12.75" customHeight="1" x14ac:dyDescent="0.2">
      <c r="I55" s="71"/>
      <c r="J55" s="71"/>
      <c r="K55" s="71"/>
    </row>
    <row r="56" spans="2:11" ht="12.75" customHeight="1" x14ac:dyDescent="0.2">
      <c r="I56" s="71"/>
      <c r="J56" s="71"/>
      <c r="K56" s="71"/>
    </row>
    <row r="57" spans="2:11" ht="12.75" customHeight="1" x14ac:dyDescent="0.2">
      <c r="I57" s="71"/>
      <c r="J57" s="71"/>
      <c r="K57" s="71"/>
    </row>
    <row r="58" spans="2:11" ht="12.75" customHeight="1" x14ac:dyDescent="0.2">
      <c r="I58" s="71"/>
      <c r="J58" s="71"/>
      <c r="K58" s="71"/>
    </row>
    <row r="59" spans="2:11" ht="12.75" customHeight="1" x14ac:dyDescent="0.2">
      <c r="I59" s="71"/>
      <c r="J59" s="71"/>
      <c r="K59" s="71"/>
    </row>
    <row r="60" spans="2:11" ht="12.75" customHeight="1" x14ac:dyDescent="0.2">
      <c r="I60" s="71"/>
      <c r="J60" s="71"/>
      <c r="K60" s="71"/>
    </row>
    <row r="61" spans="2:11" ht="12.75" customHeight="1" x14ac:dyDescent="0.2">
      <c r="I61" s="71"/>
      <c r="J61" s="71"/>
      <c r="K61" s="71"/>
    </row>
    <row r="62" spans="2:11" ht="12.75" customHeight="1" x14ac:dyDescent="0.2">
      <c r="I62" s="71"/>
      <c r="J62" s="71"/>
      <c r="K62" s="71"/>
    </row>
    <row r="63" spans="2:11" ht="12.75" customHeight="1" x14ac:dyDescent="0.2">
      <c r="I63" s="71"/>
      <c r="J63" s="71"/>
      <c r="K63" s="71"/>
    </row>
    <row r="64" spans="2:11" ht="12.75" customHeight="1" x14ac:dyDescent="0.2">
      <c r="I64" s="71"/>
      <c r="J64" s="71"/>
      <c r="K64" s="71"/>
    </row>
    <row r="65" spans="9:11" ht="12.75" customHeight="1" x14ac:dyDescent="0.2">
      <c r="I65" s="71"/>
      <c r="J65" s="71"/>
      <c r="K65" s="71"/>
    </row>
    <row r="66" spans="9:11" ht="12.75" customHeight="1" x14ac:dyDescent="0.2">
      <c r="I66" s="71"/>
      <c r="J66" s="71"/>
      <c r="K66" s="71"/>
    </row>
    <row r="67" spans="9:11" ht="12.75" customHeight="1" x14ac:dyDescent="0.2">
      <c r="I67" s="71"/>
      <c r="J67" s="71"/>
      <c r="K67" s="71"/>
    </row>
    <row r="68" spans="9:11" ht="12.75" customHeight="1" x14ac:dyDescent="0.2">
      <c r="I68" s="71"/>
      <c r="J68" s="71"/>
      <c r="K68" s="71"/>
    </row>
    <row r="69" spans="9:11" ht="12.75" customHeight="1" x14ac:dyDescent="0.2">
      <c r="I69" s="71"/>
      <c r="J69" s="71"/>
      <c r="K69" s="71"/>
    </row>
    <row r="70" spans="9:11" ht="12.75" customHeight="1" x14ac:dyDescent="0.2">
      <c r="I70" s="71"/>
      <c r="J70" s="71"/>
      <c r="K70" s="71"/>
    </row>
    <row r="71" spans="9:11" ht="12.75" customHeight="1" x14ac:dyDescent="0.2">
      <c r="I71" s="71"/>
      <c r="J71" s="71"/>
      <c r="K71" s="71"/>
    </row>
    <row r="72" spans="9:11" ht="12.75" customHeight="1" x14ac:dyDescent="0.2">
      <c r="I72" s="71"/>
      <c r="J72" s="71"/>
      <c r="K72" s="71"/>
    </row>
    <row r="73" spans="9:11" ht="12.75" customHeight="1" x14ac:dyDescent="0.2">
      <c r="I73" s="71"/>
      <c r="J73" s="71"/>
      <c r="K73" s="71"/>
    </row>
    <row r="74" spans="9:11" ht="12.75" customHeight="1" x14ac:dyDescent="0.2">
      <c r="I74" s="71"/>
      <c r="J74" s="71"/>
      <c r="K74" s="71"/>
    </row>
    <row r="75" spans="9:11" ht="12.75" customHeight="1" x14ac:dyDescent="0.2">
      <c r="I75" s="71"/>
      <c r="J75" s="71"/>
      <c r="K75" s="71"/>
    </row>
    <row r="76" spans="9:11" ht="12.75" customHeight="1" x14ac:dyDescent="0.2">
      <c r="I76" s="71"/>
      <c r="J76" s="71"/>
      <c r="K76" s="71"/>
    </row>
    <row r="77" spans="9:11" ht="12.75" customHeight="1" x14ac:dyDescent="0.2">
      <c r="I77" s="71"/>
      <c r="J77" s="71"/>
      <c r="K77" s="71"/>
    </row>
    <row r="78" spans="9:11" ht="12.75" customHeight="1" x14ac:dyDescent="0.2">
      <c r="I78" s="71"/>
      <c r="J78" s="71"/>
      <c r="K78" s="71"/>
    </row>
    <row r="79" spans="9:11" ht="12.75" customHeight="1" x14ac:dyDescent="0.2">
      <c r="I79" s="71"/>
      <c r="J79" s="71"/>
      <c r="K79" s="71"/>
    </row>
    <row r="80" spans="9:11" ht="12.75" customHeight="1" x14ac:dyDescent="0.2">
      <c r="I80" s="71"/>
      <c r="J80" s="71"/>
      <c r="K80" s="71"/>
    </row>
    <row r="81" spans="9:11" ht="12.75" customHeight="1" x14ac:dyDescent="0.2">
      <c r="I81" s="71"/>
      <c r="J81" s="71"/>
      <c r="K81" s="71"/>
    </row>
    <row r="82" spans="9:11" ht="12.75" customHeight="1" x14ac:dyDescent="0.2">
      <c r="I82" s="71"/>
      <c r="J82" s="71"/>
      <c r="K82" s="71"/>
    </row>
    <row r="83" spans="9:11" ht="12.75" customHeight="1" x14ac:dyDescent="0.2">
      <c r="I83" s="71"/>
      <c r="J83" s="71"/>
      <c r="K83" s="71"/>
    </row>
    <row r="84" spans="9:11" ht="12.75" customHeight="1" x14ac:dyDescent="0.2">
      <c r="I84" s="71"/>
      <c r="J84" s="71"/>
      <c r="K84" s="71"/>
    </row>
    <row r="85" spans="9:11" ht="12.75" customHeight="1" x14ac:dyDescent="0.2">
      <c r="I85" s="71"/>
      <c r="J85" s="71"/>
      <c r="K85" s="71"/>
    </row>
    <row r="86" spans="9:11" ht="12.75" customHeight="1" x14ac:dyDescent="0.2">
      <c r="I86" s="71"/>
      <c r="J86" s="71"/>
      <c r="K86" s="71"/>
    </row>
    <row r="87" spans="9:11" ht="12.75" customHeight="1" x14ac:dyDescent="0.2">
      <c r="I87" s="71"/>
      <c r="J87" s="71"/>
      <c r="K87" s="71"/>
    </row>
    <row r="88" spans="9:11" ht="12.75" customHeight="1" x14ac:dyDescent="0.2">
      <c r="I88" s="71"/>
      <c r="J88" s="71"/>
      <c r="K88" s="71"/>
    </row>
    <row r="89" spans="9:11" ht="12.75" customHeight="1" x14ac:dyDescent="0.2">
      <c r="I89" s="71"/>
      <c r="J89" s="71"/>
      <c r="K89" s="71"/>
    </row>
    <row r="90" spans="9:11" ht="12.75" customHeight="1" x14ac:dyDescent="0.2">
      <c r="I90" s="71"/>
      <c r="J90" s="71"/>
      <c r="K90" s="71"/>
    </row>
    <row r="91" spans="9:11" ht="12.75" customHeight="1" x14ac:dyDescent="0.2">
      <c r="I91" s="71"/>
      <c r="J91" s="71"/>
      <c r="K91" s="71"/>
    </row>
    <row r="92" spans="9:11" ht="12.75" customHeight="1" x14ac:dyDescent="0.2">
      <c r="I92" s="71"/>
      <c r="J92" s="71"/>
      <c r="K92" s="71"/>
    </row>
    <row r="93" spans="9:11" ht="12.75" customHeight="1" x14ac:dyDescent="0.2">
      <c r="I93" s="71"/>
      <c r="J93" s="71"/>
      <c r="K93" s="71"/>
    </row>
    <row r="94" spans="9:11" ht="12.75" customHeight="1" x14ac:dyDescent="0.2">
      <c r="I94" s="71"/>
      <c r="J94" s="71"/>
      <c r="K94" s="71"/>
    </row>
    <row r="95" spans="9:11" ht="12.75" customHeight="1" x14ac:dyDescent="0.2">
      <c r="I95" s="71"/>
      <c r="J95" s="71"/>
      <c r="K95" s="71"/>
    </row>
    <row r="96" spans="9:11" ht="12.75" customHeight="1" x14ac:dyDescent="0.2">
      <c r="I96" s="71"/>
      <c r="J96" s="71"/>
      <c r="K96" s="71"/>
    </row>
    <row r="97" spans="9:11" ht="12.75" customHeight="1" x14ac:dyDescent="0.2">
      <c r="I97" s="71"/>
      <c r="J97" s="71"/>
      <c r="K97" s="71"/>
    </row>
    <row r="98" spans="9:11" ht="12.75" customHeight="1" x14ac:dyDescent="0.2">
      <c r="I98" s="71"/>
      <c r="J98" s="71"/>
      <c r="K98" s="71"/>
    </row>
    <row r="99" spans="9:11" ht="12.75" customHeight="1" x14ac:dyDescent="0.2">
      <c r="I99" s="71"/>
      <c r="J99" s="71"/>
      <c r="K99" s="71"/>
    </row>
    <row r="100" spans="9:11" ht="12.75" customHeight="1" x14ac:dyDescent="0.2">
      <c r="I100" s="71"/>
      <c r="J100" s="71"/>
      <c r="K100" s="71"/>
    </row>
    <row r="101" spans="9:11" ht="12.75" customHeight="1" x14ac:dyDescent="0.2">
      <c r="I101" s="71"/>
      <c r="J101" s="71"/>
      <c r="K101" s="71"/>
    </row>
    <row r="102" spans="9:11" ht="12.75" customHeight="1" x14ac:dyDescent="0.2">
      <c r="I102" s="71"/>
      <c r="J102" s="71"/>
      <c r="K102" s="71"/>
    </row>
    <row r="103" spans="9:11" ht="12.75" customHeight="1" x14ac:dyDescent="0.2">
      <c r="I103" s="71"/>
      <c r="J103" s="71"/>
      <c r="K103" s="71"/>
    </row>
    <row r="104" spans="9:11" ht="12.75" customHeight="1" x14ac:dyDescent="0.2">
      <c r="I104" s="71"/>
      <c r="J104" s="71"/>
      <c r="K104" s="71"/>
    </row>
    <row r="105" spans="9:11" ht="12.75" customHeight="1" x14ac:dyDescent="0.2">
      <c r="I105" s="71"/>
      <c r="J105" s="71"/>
      <c r="K105" s="71"/>
    </row>
    <row r="106" spans="9:11" ht="12.75" customHeight="1" x14ac:dyDescent="0.2">
      <c r="I106" s="71"/>
      <c r="J106" s="71"/>
      <c r="K106" s="71"/>
    </row>
    <row r="107" spans="9:11" ht="12.75" customHeight="1" x14ac:dyDescent="0.2">
      <c r="I107" s="71"/>
      <c r="J107" s="71"/>
      <c r="K107" s="71"/>
    </row>
    <row r="108" spans="9:11" ht="12.75" customHeight="1" x14ac:dyDescent="0.2">
      <c r="I108" s="71"/>
      <c r="J108" s="71"/>
      <c r="K108" s="71"/>
    </row>
    <row r="109" spans="9:11" ht="12.75" customHeight="1" x14ac:dyDescent="0.2">
      <c r="I109" s="71"/>
      <c r="J109" s="71"/>
      <c r="K109" s="71"/>
    </row>
    <row r="110" spans="9:11" ht="12.75" customHeight="1" x14ac:dyDescent="0.2">
      <c r="I110" s="71"/>
      <c r="J110" s="71"/>
      <c r="K110" s="71"/>
    </row>
    <row r="111" spans="9:11" ht="12.75" customHeight="1" x14ac:dyDescent="0.2">
      <c r="I111" s="71"/>
      <c r="J111" s="71"/>
      <c r="K111" s="71"/>
    </row>
    <row r="112" spans="9:11" ht="12.75" customHeight="1" x14ac:dyDescent="0.2">
      <c r="I112" s="71"/>
      <c r="J112" s="71"/>
      <c r="K112" s="71"/>
    </row>
    <row r="113" spans="9:11" ht="12.75" customHeight="1" x14ac:dyDescent="0.2">
      <c r="I113" s="71"/>
      <c r="J113" s="71"/>
      <c r="K113" s="71"/>
    </row>
    <row r="114" spans="9:11" ht="12.75" customHeight="1" x14ac:dyDescent="0.2">
      <c r="I114" s="71"/>
      <c r="J114" s="71"/>
      <c r="K114" s="71"/>
    </row>
    <row r="115" spans="9:11" ht="12.75" customHeight="1" x14ac:dyDescent="0.2">
      <c r="I115" s="71"/>
      <c r="J115" s="71"/>
      <c r="K115" s="71"/>
    </row>
    <row r="116" spans="9:11" ht="12.75" customHeight="1" x14ac:dyDescent="0.2">
      <c r="I116" s="71"/>
      <c r="J116" s="71"/>
      <c r="K116" s="71"/>
    </row>
    <row r="117" spans="9:11" ht="12.75" customHeight="1" x14ac:dyDescent="0.2">
      <c r="I117" s="71"/>
      <c r="J117" s="71"/>
      <c r="K117" s="71"/>
    </row>
    <row r="118" spans="9:11" ht="12.75" customHeight="1" x14ac:dyDescent="0.2">
      <c r="I118" s="71"/>
      <c r="J118" s="71"/>
      <c r="K118" s="71"/>
    </row>
    <row r="119" spans="9:11" ht="12.75" customHeight="1" x14ac:dyDescent="0.2">
      <c r="I119" s="71"/>
      <c r="J119" s="71"/>
      <c r="K119" s="71"/>
    </row>
    <row r="120" spans="9:11" ht="12.75" customHeight="1" x14ac:dyDescent="0.2">
      <c r="I120" s="71"/>
      <c r="J120" s="71"/>
      <c r="K120" s="71"/>
    </row>
    <row r="121" spans="9:11" ht="12.75" customHeight="1" x14ac:dyDescent="0.2">
      <c r="I121" s="71"/>
      <c r="J121" s="71"/>
      <c r="K121" s="71"/>
    </row>
    <row r="122" spans="9:11" ht="12.75" customHeight="1" x14ac:dyDescent="0.2">
      <c r="I122" s="71"/>
      <c r="J122" s="71"/>
      <c r="K122" s="71"/>
    </row>
    <row r="123" spans="9:11" ht="12.75" customHeight="1" x14ac:dyDescent="0.2">
      <c r="I123" s="71"/>
      <c r="J123" s="71"/>
      <c r="K123" s="71"/>
    </row>
    <row r="124" spans="9:11" ht="12.75" customHeight="1" x14ac:dyDescent="0.2">
      <c r="I124" s="71"/>
      <c r="J124" s="71"/>
      <c r="K124" s="71"/>
    </row>
    <row r="125" spans="9:11" ht="12.75" customHeight="1" x14ac:dyDescent="0.2">
      <c r="I125" s="71"/>
      <c r="J125" s="71"/>
      <c r="K125" s="71"/>
    </row>
    <row r="126" spans="9:11" ht="12.75" customHeight="1" x14ac:dyDescent="0.2">
      <c r="I126" s="71"/>
      <c r="J126" s="71"/>
      <c r="K126" s="71"/>
    </row>
    <row r="127" spans="9:11" ht="12.75" customHeight="1" x14ac:dyDescent="0.2">
      <c r="I127" s="71"/>
      <c r="J127" s="71"/>
      <c r="K127" s="71"/>
    </row>
    <row r="128" spans="9:11" ht="12.75" customHeight="1" x14ac:dyDescent="0.2">
      <c r="I128" s="71"/>
      <c r="J128" s="71"/>
      <c r="K128" s="71"/>
    </row>
    <row r="129" spans="9:11" ht="12.75" customHeight="1" x14ac:dyDescent="0.2">
      <c r="I129" s="71"/>
      <c r="J129" s="71"/>
      <c r="K129" s="71"/>
    </row>
    <row r="130" spans="9:11" ht="12.75" customHeight="1" x14ac:dyDescent="0.2">
      <c r="I130" s="71"/>
      <c r="J130" s="71"/>
      <c r="K130" s="71"/>
    </row>
    <row r="131" spans="9:11" ht="12.75" customHeight="1" x14ac:dyDescent="0.2">
      <c r="I131" s="71"/>
      <c r="J131" s="71"/>
      <c r="K131" s="71"/>
    </row>
    <row r="132" spans="9:11" ht="12.75" customHeight="1" x14ac:dyDescent="0.2">
      <c r="I132" s="71"/>
      <c r="J132" s="71"/>
      <c r="K132" s="71"/>
    </row>
    <row r="133" spans="9:11" ht="12.75" customHeight="1" x14ac:dyDescent="0.2">
      <c r="I133" s="71"/>
      <c r="J133" s="71"/>
      <c r="K133" s="71"/>
    </row>
    <row r="134" spans="9:11" ht="12.75" customHeight="1" x14ac:dyDescent="0.2">
      <c r="I134" s="71"/>
      <c r="J134" s="71"/>
      <c r="K134" s="71"/>
    </row>
    <row r="135" spans="9:11" ht="12.75" customHeight="1" x14ac:dyDescent="0.2">
      <c r="I135" s="71"/>
      <c r="J135" s="71"/>
      <c r="K135" s="71"/>
    </row>
    <row r="136" spans="9:11" ht="12.75" customHeight="1" x14ac:dyDescent="0.2">
      <c r="I136" s="71"/>
      <c r="J136" s="71"/>
      <c r="K136" s="71"/>
    </row>
    <row r="137" spans="9:11" ht="12.75" customHeight="1" x14ac:dyDescent="0.2">
      <c r="I137" s="71"/>
      <c r="J137" s="71"/>
      <c r="K137" s="71"/>
    </row>
    <row r="138" spans="9:11" ht="12.75" customHeight="1" x14ac:dyDescent="0.2">
      <c r="I138" s="71"/>
      <c r="J138" s="71"/>
      <c r="K138" s="71"/>
    </row>
    <row r="139" spans="9:11" ht="12.75" customHeight="1" x14ac:dyDescent="0.2">
      <c r="I139" s="71"/>
      <c r="J139" s="71"/>
      <c r="K139" s="71"/>
    </row>
    <row r="140" spans="9:11" ht="12.75" customHeight="1" x14ac:dyDescent="0.2">
      <c r="I140" s="71"/>
      <c r="J140" s="71"/>
      <c r="K140" s="71"/>
    </row>
    <row r="141" spans="9:11" ht="12.75" customHeight="1" x14ac:dyDescent="0.2">
      <c r="I141" s="71"/>
      <c r="J141" s="71"/>
      <c r="K141" s="71"/>
    </row>
    <row r="142" spans="9:11" ht="12.75" customHeight="1" x14ac:dyDescent="0.2">
      <c r="I142" s="71"/>
      <c r="J142" s="71"/>
      <c r="K142" s="71"/>
    </row>
    <row r="143" spans="9:11" ht="12.75" customHeight="1" x14ac:dyDescent="0.2">
      <c r="I143" s="71"/>
      <c r="J143" s="71"/>
      <c r="K143" s="71"/>
    </row>
    <row r="144" spans="9:11" ht="12.75" customHeight="1" x14ac:dyDescent="0.2">
      <c r="I144" s="71"/>
      <c r="J144" s="71"/>
      <c r="K144" s="71"/>
    </row>
    <row r="145" spans="9:11" ht="12.75" customHeight="1" x14ac:dyDescent="0.2">
      <c r="I145" s="71"/>
      <c r="J145" s="71"/>
      <c r="K145" s="71"/>
    </row>
    <row r="146" spans="9:11" ht="12.75" customHeight="1" x14ac:dyDescent="0.2">
      <c r="I146" s="71"/>
      <c r="J146" s="71"/>
      <c r="K146" s="71"/>
    </row>
    <row r="147" spans="9:11" ht="12.75" customHeight="1" x14ac:dyDescent="0.2">
      <c r="I147" s="71"/>
      <c r="J147" s="71"/>
      <c r="K147" s="71"/>
    </row>
    <row r="148" spans="9:11" ht="12.75" customHeight="1" x14ac:dyDescent="0.2">
      <c r="I148" s="71"/>
      <c r="J148" s="71"/>
      <c r="K148" s="71"/>
    </row>
    <row r="149" spans="9:11" ht="12.75" customHeight="1" x14ac:dyDescent="0.2">
      <c r="I149" s="71"/>
      <c r="J149" s="71"/>
      <c r="K149" s="71"/>
    </row>
    <row r="150" spans="9:11" ht="12.75" customHeight="1" x14ac:dyDescent="0.2">
      <c r="I150" s="71"/>
      <c r="J150" s="71"/>
      <c r="K150" s="71"/>
    </row>
    <row r="151" spans="9:11" ht="12.75" customHeight="1" x14ac:dyDescent="0.2">
      <c r="I151" s="71"/>
      <c r="J151" s="71"/>
      <c r="K151" s="71"/>
    </row>
    <row r="152" spans="9:11" ht="12.75" customHeight="1" x14ac:dyDescent="0.2">
      <c r="I152" s="71"/>
      <c r="J152" s="71"/>
      <c r="K152" s="71"/>
    </row>
    <row r="153" spans="9:11" ht="12.75" customHeight="1" x14ac:dyDescent="0.2">
      <c r="I153" s="71"/>
      <c r="J153" s="71"/>
      <c r="K153" s="71"/>
    </row>
    <row r="154" spans="9:11" ht="12.75" customHeight="1" x14ac:dyDescent="0.2">
      <c r="I154" s="71"/>
      <c r="J154" s="71"/>
      <c r="K154" s="71"/>
    </row>
    <row r="155" spans="9:11" ht="12.75" customHeight="1" x14ac:dyDescent="0.2">
      <c r="I155" s="71"/>
      <c r="J155" s="71"/>
      <c r="K155" s="71"/>
    </row>
    <row r="156" spans="9:11" ht="12.75" customHeight="1" x14ac:dyDescent="0.2">
      <c r="I156" s="71"/>
      <c r="J156" s="71"/>
      <c r="K156" s="71"/>
    </row>
    <row r="157" spans="9:11" ht="12.75" customHeight="1" x14ac:dyDescent="0.2">
      <c r="I157" s="71"/>
      <c r="J157" s="71"/>
      <c r="K157" s="71"/>
    </row>
    <row r="158" spans="9:11" ht="12.75" customHeight="1" x14ac:dyDescent="0.2">
      <c r="I158" s="71"/>
      <c r="J158" s="71"/>
      <c r="K158" s="71"/>
    </row>
    <row r="159" spans="9:11" ht="12.75" customHeight="1" x14ac:dyDescent="0.2">
      <c r="I159" s="71"/>
      <c r="J159" s="71"/>
      <c r="K159" s="71"/>
    </row>
    <row r="160" spans="9:11" ht="12.75" customHeight="1" x14ac:dyDescent="0.2">
      <c r="I160" s="71"/>
      <c r="J160" s="71"/>
      <c r="K160" s="71"/>
    </row>
    <row r="161" spans="9:11" ht="12.75" customHeight="1" x14ac:dyDescent="0.2">
      <c r="I161" s="71"/>
      <c r="J161" s="71"/>
      <c r="K161" s="71"/>
    </row>
    <row r="162" spans="9:11" ht="12.75" customHeight="1" x14ac:dyDescent="0.2">
      <c r="I162" s="71"/>
      <c r="J162" s="71"/>
      <c r="K162" s="71"/>
    </row>
    <row r="163" spans="9:11" ht="12.75" customHeight="1" x14ac:dyDescent="0.2">
      <c r="I163" s="71"/>
      <c r="J163" s="71"/>
      <c r="K163" s="71"/>
    </row>
    <row r="164" spans="9:11" ht="12.75" customHeight="1" x14ac:dyDescent="0.2">
      <c r="I164" s="71"/>
      <c r="J164" s="71"/>
      <c r="K164" s="71"/>
    </row>
    <row r="165" spans="9:11" ht="12.75" customHeight="1" x14ac:dyDescent="0.2">
      <c r="I165" s="71"/>
      <c r="J165" s="71"/>
      <c r="K165" s="71"/>
    </row>
    <row r="166" spans="9:11" ht="12.75" customHeight="1" x14ac:dyDescent="0.2">
      <c r="I166" s="71"/>
      <c r="J166" s="71"/>
      <c r="K166" s="71"/>
    </row>
    <row r="167" spans="9:11" ht="12.75" customHeight="1" x14ac:dyDescent="0.2">
      <c r="I167" s="71"/>
      <c r="J167" s="71"/>
      <c r="K167" s="71"/>
    </row>
    <row r="168" spans="9:11" ht="12.75" customHeight="1" x14ac:dyDescent="0.2">
      <c r="I168" s="71"/>
      <c r="J168" s="71"/>
      <c r="K168" s="71"/>
    </row>
    <row r="169" spans="9:11" ht="12.75" customHeight="1" x14ac:dyDescent="0.2">
      <c r="I169" s="71"/>
      <c r="J169" s="71"/>
      <c r="K169" s="71"/>
    </row>
    <row r="170" spans="9:11" ht="12.75" customHeight="1" x14ac:dyDescent="0.2">
      <c r="I170" s="71"/>
      <c r="J170" s="71"/>
      <c r="K170" s="71"/>
    </row>
    <row r="171" spans="9:11" ht="12.75" customHeight="1" x14ac:dyDescent="0.2">
      <c r="I171" s="71"/>
      <c r="J171" s="71"/>
      <c r="K171" s="71"/>
    </row>
    <row r="172" spans="9:11" ht="12.75" customHeight="1" x14ac:dyDescent="0.2">
      <c r="I172" s="71"/>
      <c r="J172" s="71"/>
      <c r="K172" s="71"/>
    </row>
    <row r="173" spans="9:11" ht="12.75" customHeight="1" x14ac:dyDescent="0.2">
      <c r="I173" s="71"/>
      <c r="J173" s="71"/>
      <c r="K173" s="71"/>
    </row>
    <row r="174" spans="9:11" ht="12.75" customHeight="1" x14ac:dyDescent="0.2">
      <c r="I174" s="71"/>
      <c r="J174" s="71"/>
      <c r="K174" s="71"/>
    </row>
    <row r="175" spans="9:11" ht="12.75" customHeight="1" x14ac:dyDescent="0.2">
      <c r="I175" s="71"/>
      <c r="J175" s="71"/>
      <c r="K175" s="71"/>
    </row>
    <row r="176" spans="9:11" ht="12.75" customHeight="1" x14ac:dyDescent="0.2">
      <c r="I176" s="71"/>
      <c r="J176" s="71"/>
      <c r="K176" s="71"/>
    </row>
    <row r="177" spans="9:11" ht="12.75" customHeight="1" x14ac:dyDescent="0.2">
      <c r="I177" s="71"/>
      <c r="J177" s="71"/>
      <c r="K177" s="71"/>
    </row>
    <row r="178" spans="9:11" ht="12.75" customHeight="1" x14ac:dyDescent="0.2">
      <c r="I178" s="71"/>
      <c r="J178" s="71"/>
      <c r="K178" s="71"/>
    </row>
    <row r="179" spans="9:11" ht="12.75" customHeight="1" x14ac:dyDescent="0.2">
      <c r="I179" s="71"/>
      <c r="J179" s="71"/>
      <c r="K179" s="71"/>
    </row>
    <row r="180" spans="9:11" ht="12.75" customHeight="1" x14ac:dyDescent="0.2">
      <c r="I180" s="71"/>
      <c r="J180" s="71"/>
      <c r="K180" s="71"/>
    </row>
    <row r="181" spans="9:11" ht="12.75" customHeight="1" x14ac:dyDescent="0.2">
      <c r="I181" s="71"/>
      <c r="J181" s="71"/>
      <c r="K181" s="71"/>
    </row>
    <row r="182" spans="9:11" ht="12.75" customHeight="1" x14ac:dyDescent="0.2">
      <c r="I182" s="71"/>
      <c r="J182" s="71"/>
      <c r="K182" s="71"/>
    </row>
    <row r="183" spans="9:11" ht="12.75" customHeight="1" x14ac:dyDescent="0.2">
      <c r="I183" s="71"/>
      <c r="J183" s="71"/>
      <c r="K183" s="71"/>
    </row>
    <row r="184" spans="9:11" ht="12.75" customHeight="1" x14ac:dyDescent="0.2">
      <c r="I184" s="71"/>
      <c r="J184" s="71"/>
      <c r="K184" s="71"/>
    </row>
    <row r="185" spans="9:11" ht="12.75" customHeight="1" x14ac:dyDescent="0.2">
      <c r="I185" s="71"/>
      <c r="J185" s="71"/>
      <c r="K185" s="71"/>
    </row>
    <row r="186" spans="9:11" ht="12.75" customHeight="1" x14ac:dyDescent="0.2">
      <c r="I186" s="71"/>
      <c r="J186" s="71"/>
      <c r="K186" s="71"/>
    </row>
    <row r="187" spans="9:11" ht="12.75" customHeight="1" x14ac:dyDescent="0.2">
      <c r="I187" s="71"/>
      <c r="J187" s="71"/>
      <c r="K187" s="71"/>
    </row>
    <row r="188" spans="9:11" ht="12.75" customHeight="1" x14ac:dyDescent="0.2">
      <c r="I188" s="71"/>
      <c r="J188" s="71"/>
      <c r="K188" s="71"/>
    </row>
    <row r="189" spans="9:11" ht="12.75" customHeight="1" x14ac:dyDescent="0.2">
      <c r="I189" s="71"/>
      <c r="J189" s="71"/>
      <c r="K189" s="71"/>
    </row>
    <row r="190" spans="9:11" ht="12.75" customHeight="1" x14ac:dyDescent="0.2">
      <c r="I190" s="71"/>
      <c r="J190" s="71"/>
      <c r="K190" s="71"/>
    </row>
    <row r="191" spans="9:11" ht="12.75" customHeight="1" x14ac:dyDescent="0.2">
      <c r="I191" s="71"/>
      <c r="J191" s="71"/>
      <c r="K191" s="71"/>
    </row>
    <row r="192" spans="9:11" ht="12.75" customHeight="1" x14ac:dyDescent="0.2">
      <c r="I192" s="71"/>
      <c r="J192" s="71"/>
      <c r="K192" s="71"/>
    </row>
    <row r="193" spans="9:11" ht="12.75" customHeight="1" x14ac:dyDescent="0.2">
      <c r="I193" s="71"/>
      <c r="J193" s="71"/>
      <c r="K193" s="71"/>
    </row>
    <row r="194" spans="9:11" ht="12.75" customHeight="1" x14ac:dyDescent="0.2">
      <c r="I194" s="71"/>
      <c r="J194" s="71"/>
      <c r="K194" s="71"/>
    </row>
    <row r="195" spans="9:11" ht="12.75" customHeight="1" x14ac:dyDescent="0.2">
      <c r="I195" s="71"/>
      <c r="J195" s="71"/>
      <c r="K195" s="71"/>
    </row>
    <row r="196" spans="9:11" ht="12.75" customHeight="1" x14ac:dyDescent="0.2">
      <c r="I196" s="71"/>
      <c r="J196" s="71"/>
      <c r="K196" s="71"/>
    </row>
    <row r="197" spans="9:11" ht="12.75" customHeight="1" x14ac:dyDescent="0.2">
      <c r="I197" s="71"/>
      <c r="J197" s="71"/>
      <c r="K197" s="71"/>
    </row>
    <row r="198" spans="9:11" ht="12.75" customHeight="1" x14ac:dyDescent="0.2">
      <c r="I198" s="71"/>
      <c r="J198" s="71"/>
      <c r="K198" s="71"/>
    </row>
    <row r="199" spans="9:11" ht="12.75" customHeight="1" x14ac:dyDescent="0.2">
      <c r="I199" s="71"/>
      <c r="J199" s="71"/>
      <c r="K199" s="71"/>
    </row>
    <row r="200" spans="9:11" ht="12.75" customHeight="1" x14ac:dyDescent="0.2">
      <c r="I200" s="71"/>
      <c r="J200" s="71"/>
      <c r="K200" s="71"/>
    </row>
    <row r="201" spans="9:11" ht="12.75" customHeight="1" x14ac:dyDescent="0.2">
      <c r="I201" s="71"/>
      <c r="J201" s="71"/>
      <c r="K201" s="71"/>
    </row>
    <row r="202" spans="9:11" ht="12.75" customHeight="1" x14ac:dyDescent="0.2">
      <c r="I202" s="71"/>
      <c r="J202" s="71"/>
      <c r="K202" s="71"/>
    </row>
    <row r="203" spans="9:11" ht="12.75" customHeight="1" x14ac:dyDescent="0.2">
      <c r="I203" s="71"/>
      <c r="J203" s="71"/>
      <c r="K203" s="71"/>
    </row>
    <row r="204" spans="9:11" ht="12.75" customHeight="1" x14ac:dyDescent="0.2">
      <c r="I204" s="71"/>
      <c r="J204" s="71"/>
      <c r="K204" s="71"/>
    </row>
    <row r="205" spans="9:11" ht="12.75" customHeight="1" x14ac:dyDescent="0.2">
      <c r="I205" s="71"/>
      <c r="J205" s="71"/>
      <c r="K205" s="71"/>
    </row>
    <row r="206" spans="9:11" ht="12.75" customHeight="1" x14ac:dyDescent="0.2">
      <c r="I206" s="71"/>
      <c r="J206" s="71"/>
      <c r="K206" s="71"/>
    </row>
    <row r="207" spans="9:11" ht="12.75" customHeight="1" x14ac:dyDescent="0.2">
      <c r="I207" s="71"/>
      <c r="J207" s="71"/>
      <c r="K207" s="71"/>
    </row>
    <row r="208" spans="9:11" ht="12.75" customHeight="1" x14ac:dyDescent="0.2">
      <c r="I208" s="71"/>
      <c r="J208" s="71"/>
      <c r="K208" s="71"/>
    </row>
    <row r="209" spans="9:11" ht="12.75" customHeight="1" x14ac:dyDescent="0.2">
      <c r="I209" s="71"/>
      <c r="J209" s="71"/>
      <c r="K209" s="71"/>
    </row>
    <row r="210" spans="9:11" ht="12.75" customHeight="1" x14ac:dyDescent="0.2">
      <c r="I210" s="71"/>
      <c r="J210" s="71"/>
      <c r="K210" s="71"/>
    </row>
    <row r="211" spans="9:11" ht="12.75" customHeight="1" x14ac:dyDescent="0.2">
      <c r="I211" s="71"/>
      <c r="J211" s="71"/>
      <c r="K211" s="71"/>
    </row>
    <row r="212" spans="9:11" ht="12.75" customHeight="1" x14ac:dyDescent="0.2">
      <c r="I212" s="71"/>
      <c r="J212" s="71"/>
      <c r="K212" s="71"/>
    </row>
    <row r="213" spans="9:11" ht="12.75" customHeight="1" x14ac:dyDescent="0.2">
      <c r="I213" s="71"/>
      <c r="J213" s="71"/>
      <c r="K213" s="71"/>
    </row>
    <row r="214" spans="9:11" ht="12.75" customHeight="1" x14ac:dyDescent="0.2">
      <c r="I214" s="71"/>
      <c r="J214" s="71"/>
      <c r="K214" s="71"/>
    </row>
    <row r="215" spans="9:11" ht="12.75" customHeight="1" x14ac:dyDescent="0.2">
      <c r="I215" s="71"/>
      <c r="J215" s="71"/>
      <c r="K215" s="71"/>
    </row>
    <row r="216" spans="9:11" ht="12.75" customHeight="1" x14ac:dyDescent="0.2">
      <c r="I216" s="71"/>
      <c r="J216" s="71"/>
      <c r="K216" s="71"/>
    </row>
    <row r="217" spans="9:11" ht="12.75" customHeight="1" x14ac:dyDescent="0.2">
      <c r="I217" s="71"/>
      <c r="J217" s="71"/>
      <c r="K217" s="71"/>
    </row>
    <row r="218" spans="9:11" ht="12.75" customHeight="1" x14ac:dyDescent="0.2">
      <c r="I218" s="71"/>
      <c r="J218" s="71"/>
      <c r="K218" s="71"/>
    </row>
    <row r="219" spans="9:11" ht="12.75" customHeight="1" x14ac:dyDescent="0.2">
      <c r="I219" s="71"/>
      <c r="J219" s="71"/>
      <c r="K219" s="71"/>
    </row>
    <row r="220" spans="9:11" ht="12.75" customHeight="1" x14ac:dyDescent="0.2">
      <c r="I220" s="71"/>
      <c r="J220" s="71"/>
      <c r="K220" s="71"/>
    </row>
    <row r="221" spans="9:11" ht="12.75" customHeight="1" x14ac:dyDescent="0.2">
      <c r="I221" s="71"/>
      <c r="J221" s="71"/>
      <c r="K221" s="71"/>
    </row>
    <row r="222" spans="9:11" ht="12.75" customHeight="1" x14ac:dyDescent="0.2">
      <c r="I222" s="71"/>
      <c r="J222" s="71"/>
      <c r="K222" s="71"/>
    </row>
    <row r="223" spans="9:11" ht="12.75" customHeight="1" x14ac:dyDescent="0.2">
      <c r="I223" s="71"/>
      <c r="J223" s="71"/>
      <c r="K223" s="71"/>
    </row>
    <row r="224" spans="9:11" ht="12.75" customHeight="1" x14ac:dyDescent="0.2">
      <c r="I224" s="71"/>
      <c r="J224" s="71"/>
      <c r="K224" s="71"/>
    </row>
    <row r="225" spans="9:11" ht="12.75" customHeight="1" x14ac:dyDescent="0.2">
      <c r="I225" s="71"/>
      <c r="J225" s="71"/>
      <c r="K225" s="71"/>
    </row>
    <row r="226" spans="9:11" ht="12.75" customHeight="1" x14ac:dyDescent="0.2">
      <c r="I226" s="71"/>
      <c r="J226" s="71"/>
      <c r="K226" s="71"/>
    </row>
    <row r="227" spans="9:11" ht="12.75" customHeight="1" x14ac:dyDescent="0.2">
      <c r="I227" s="71"/>
      <c r="J227" s="71"/>
      <c r="K227" s="71"/>
    </row>
    <row r="228" spans="9:11" ht="12.75" customHeight="1" x14ac:dyDescent="0.2">
      <c r="I228" s="71"/>
      <c r="J228" s="71"/>
      <c r="K228" s="71"/>
    </row>
    <row r="229" spans="9:11" ht="12.75" customHeight="1" x14ac:dyDescent="0.2">
      <c r="I229" s="71"/>
      <c r="J229" s="71"/>
      <c r="K229" s="71"/>
    </row>
    <row r="230" spans="9:11" ht="12.75" customHeight="1" x14ac:dyDescent="0.2">
      <c r="I230" s="71"/>
      <c r="J230" s="71"/>
      <c r="K230" s="71"/>
    </row>
    <row r="231" spans="9:11" ht="12.75" customHeight="1" x14ac:dyDescent="0.2">
      <c r="I231" s="71"/>
      <c r="J231" s="71"/>
      <c r="K231" s="71"/>
    </row>
    <row r="232" spans="9:11" ht="12.75" customHeight="1" x14ac:dyDescent="0.2">
      <c r="I232" s="71"/>
      <c r="J232" s="71"/>
      <c r="K232" s="71"/>
    </row>
    <row r="233" spans="9:11" ht="12.75" customHeight="1" x14ac:dyDescent="0.2">
      <c r="I233" s="71"/>
      <c r="J233" s="71"/>
      <c r="K233" s="71"/>
    </row>
    <row r="234" spans="9:11" ht="12.75" customHeight="1" x14ac:dyDescent="0.2">
      <c r="I234" s="71"/>
      <c r="J234" s="71"/>
      <c r="K234" s="71"/>
    </row>
    <row r="235" spans="9:11" ht="12.75" customHeight="1" x14ac:dyDescent="0.2">
      <c r="I235" s="71"/>
      <c r="J235" s="71"/>
      <c r="K235" s="71"/>
    </row>
    <row r="236" spans="9:11" ht="12.75" customHeight="1" x14ac:dyDescent="0.2">
      <c r="I236" s="71"/>
      <c r="J236" s="71"/>
      <c r="K236" s="71"/>
    </row>
    <row r="237" spans="9:11" ht="12.75" customHeight="1" x14ac:dyDescent="0.2">
      <c r="I237" s="71"/>
      <c r="J237" s="71"/>
      <c r="K237" s="71"/>
    </row>
    <row r="238" spans="9:11" ht="12.75" customHeight="1" x14ac:dyDescent="0.2">
      <c r="I238" s="71"/>
      <c r="J238" s="71"/>
      <c r="K238" s="71"/>
    </row>
    <row r="239" spans="9:11" ht="12.75" customHeight="1" x14ac:dyDescent="0.2">
      <c r="I239" s="71"/>
      <c r="J239" s="71"/>
      <c r="K239" s="71"/>
    </row>
    <row r="240" spans="9:11" ht="12.75" customHeight="1" x14ac:dyDescent="0.2">
      <c r="I240" s="71"/>
      <c r="J240" s="71"/>
      <c r="K240" s="71"/>
    </row>
    <row r="241" spans="9:11" ht="12.75" customHeight="1" x14ac:dyDescent="0.2">
      <c r="I241" s="71"/>
      <c r="J241" s="71"/>
      <c r="K241" s="71"/>
    </row>
    <row r="242" spans="9:11" ht="12.75" customHeight="1" x14ac:dyDescent="0.2">
      <c r="I242" s="71"/>
      <c r="J242" s="71"/>
      <c r="K242" s="71"/>
    </row>
    <row r="243" spans="9:11" ht="12.75" customHeight="1" x14ac:dyDescent="0.2">
      <c r="I243" s="71"/>
      <c r="J243" s="71"/>
      <c r="K243" s="71"/>
    </row>
    <row r="244" spans="9:11" ht="12.75" customHeight="1" x14ac:dyDescent="0.2">
      <c r="I244" s="71"/>
      <c r="J244" s="71"/>
      <c r="K244" s="71"/>
    </row>
    <row r="245" spans="9:11" ht="12.75" customHeight="1" x14ac:dyDescent="0.2">
      <c r="I245" s="71"/>
      <c r="J245" s="71"/>
      <c r="K245" s="71"/>
    </row>
    <row r="246" spans="9:11" ht="12.75" customHeight="1" x14ac:dyDescent="0.2">
      <c r="I246" s="71"/>
      <c r="J246" s="71"/>
      <c r="K246" s="71"/>
    </row>
    <row r="247" spans="9:11" ht="12.75" customHeight="1" x14ac:dyDescent="0.2">
      <c r="I247" s="71"/>
      <c r="J247" s="71"/>
      <c r="K247" s="71"/>
    </row>
    <row r="248" spans="9:11" ht="12.75" customHeight="1" x14ac:dyDescent="0.2">
      <c r="I248" s="71"/>
      <c r="J248" s="71"/>
      <c r="K248" s="71"/>
    </row>
    <row r="249" spans="9:11" ht="12.75" customHeight="1" x14ac:dyDescent="0.2">
      <c r="I249" s="71"/>
      <c r="J249" s="71"/>
      <c r="K249" s="71"/>
    </row>
    <row r="250" spans="9:11" ht="12.75" customHeight="1" x14ac:dyDescent="0.2">
      <c r="I250" s="71"/>
      <c r="J250" s="71"/>
      <c r="K250" s="71"/>
    </row>
    <row r="251" spans="9:11" ht="12.75" customHeight="1" x14ac:dyDescent="0.2">
      <c r="I251" s="71"/>
      <c r="J251" s="71"/>
      <c r="K251" s="71"/>
    </row>
    <row r="252" spans="9:11" ht="12.75" customHeight="1" x14ac:dyDescent="0.2">
      <c r="I252" s="71"/>
      <c r="J252" s="71"/>
      <c r="K252" s="71"/>
    </row>
    <row r="253" spans="9:11" ht="12.75" customHeight="1" x14ac:dyDescent="0.2">
      <c r="I253" s="71"/>
      <c r="J253" s="71"/>
      <c r="K253" s="71"/>
    </row>
    <row r="254" spans="9:11" ht="12.75" x14ac:dyDescent="0.2"/>
    <row r="255" spans="9:11" ht="12.75" x14ac:dyDescent="0.2"/>
    <row r="256" spans="9:11"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rintOptions horizontalCentered="1"/>
  <pageMargins left="0.2" right="0.2" top="0.75" bottom="0.75" header="0" footer="0"/>
  <pageSetup scale="22" fitToHeight="0" orientation="landscape" r:id="rId1"/>
  <headerFooter>
    <oddHeader>&amp;CTHREE RIVERS HOMELINK</oddHeader>
    <oddFooter>&amp;LOrder Date __________ Order Number_____________</oddFooter>
  </headerFooter>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7.28515625" customWidth="1"/>
    <col min="3" max="3" width="12.42578125" customWidth="1"/>
    <col min="4" max="4" width="13.42578125" customWidth="1"/>
    <col min="5" max="5" width="49" customWidth="1"/>
    <col min="6" max="6" width="11.140625" customWidth="1"/>
    <col min="7" max="7" width="17.7109375" customWidth="1"/>
    <col min="8" max="8" width="13.7109375" customWidth="1"/>
    <col min="9" max="9" width="12.7109375" customWidth="1"/>
    <col min="10" max="10" width="12.42578125" customWidth="1"/>
    <col min="11" max="11" width="15" customWidth="1"/>
  </cols>
  <sheetData>
    <row r="1" spans="1:11" ht="49.5" customHeight="1" x14ac:dyDescent="0.2">
      <c r="A1" s="332"/>
      <c r="B1" s="333" t="s">
        <v>2549</v>
      </c>
      <c r="C1" s="355"/>
      <c r="D1" s="356"/>
      <c r="E1" s="336"/>
      <c r="F1" s="303"/>
      <c r="G1" s="307" t="s">
        <v>2547</v>
      </c>
      <c r="H1" s="303"/>
      <c r="I1" s="307"/>
      <c r="J1" s="337"/>
      <c r="K1" s="338"/>
    </row>
    <row r="2" spans="1:11" ht="12.75" customHeight="1" x14ac:dyDescent="0.35">
      <c r="A2" s="969" t="e">
        <f>#REF!</f>
        <v>#REF!</v>
      </c>
      <c r="B2" s="957"/>
      <c r="C2" s="959"/>
      <c r="D2" s="970" t="e">
        <f>#REF!</f>
        <v>#REF!</v>
      </c>
      <c r="E2" s="959"/>
      <c r="F2" s="357"/>
      <c r="G2" s="339" t="s">
        <v>12</v>
      </c>
      <c r="H2" s="971"/>
      <c r="I2" s="957"/>
      <c r="J2" s="957"/>
      <c r="K2" s="959"/>
    </row>
    <row r="3" spans="1:11" ht="12.75" customHeight="1" x14ac:dyDescent="0.35">
      <c r="A3" s="969" t="e">
        <f>#REF!</f>
        <v>#REF!</v>
      </c>
      <c r="B3" s="957"/>
      <c r="C3" s="959"/>
      <c r="D3" s="970" t="e">
        <f>#REF!</f>
        <v>#REF!</v>
      </c>
      <c r="E3" s="959"/>
      <c r="F3" s="357"/>
      <c r="G3" s="339"/>
      <c r="H3" s="971"/>
      <c r="I3" s="957"/>
      <c r="J3" s="957"/>
      <c r="K3" s="959"/>
    </row>
    <row r="4" spans="1:11" ht="12.75" customHeight="1" x14ac:dyDescent="0.35">
      <c r="A4" s="969" t="e">
        <f>#REF!</f>
        <v>#REF!</v>
      </c>
      <c r="B4" s="957"/>
      <c r="C4" s="959"/>
      <c r="D4" s="970" t="e">
        <f>#REF!</f>
        <v>#REF!</v>
      </c>
      <c r="E4" s="959"/>
      <c r="F4" s="357"/>
      <c r="G4" s="339"/>
      <c r="H4" s="971"/>
      <c r="I4" s="957"/>
      <c r="J4" s="957"/>
      <c r="K4" s="959"/>
    </row>
    <row r="5" spans="1:11" ht="12.75" customHeight="1" x14ac:dyDescent="0.35">
      <c r="A5" s="969" t="e">
        <f>#REF!</f>
        <v>#REF!</v>
      </c>
      <c r="B5" s="957"/>
      <c r="C5" s="959"/>
      <c r="D5" s="970" t="e">
        <f>#REF!</f>
        <v>#REF!</v>
      </c>
      <c r="E5" s="959"/>
      <c r="F5" s="357"/>
      <c r="G5" s="119"/>
      <c r="H5" s="972"/>
      <c r="I5" s="957"/>
      <c r="J5" s="957"/>
      <c r="K5" s="959"/>
    </row>
    <row r="6" spans="1:11" ht="19.5" customHeight="1" x14ac:dyDescent="0.25">
      <c r="A6" s="354" t="s">
        <v>13</v>
      </c>
      <c r="B6" s="340" t="s">
        <v>2550</v>
      </c>
      <c r="C6" s="340" t="s">
        <v>28</v>
      </c>
      <c r="D6" s="340" t="s">
        <v>15</v>
      </c>
      <c r="E6" s="341" t="s">
        <v>16</v>
      </c>
      <c r="F6" s="342" t="s">
        <v>17</v>
      </c>
      <c r="G6" s="342" t="s">
        <v>18</v>
      </c>
      <c r="H6" s="342" t="s">
        <v>19</v>
      </c>
      <c r="I6" s="343" t="s">
        <v>20</v>
      </c>
      <c r="J6" s="343" t="s">
        <v>2373</v>
      </c>
      <c r="K6" s="344" t="s">
        <v>21</v>
      </c>
    </row>
    <row r="7" spans="1:11" ht="12.75" hidden="1" customHeight="1" x14ac:dyDescent="0.2">
      <c r="A7" s="932"/>
      <c r="B7" s="112" t="e">
        <f>Summary!#REF!</f>
        <v>#REF!</v>
      </c>
      <c r="C7" s="86" t="e">
        <f>Summary!#REF!</f>
        <v>#REF!</v>
      </c>
      <c r="D7" s="86" t="e">
        <f>Summary!#REF!</f>
        <v>#REF!</v>
      </c>
      <c r="E7" s="112" t="e">
        <f>Summary!#REF!</f>
        <v>#REF!</v>
      </c>
      <c r="F7" s="86" t="e">
        <f>Summary!#REF!</f>
        <v>#REF!</v>
      </c>
      <c r="G7" s="86" t="e">
        <f>Summary!#REF!</f>
        <v>#REF!</v>
      </c>
      <c r="H7" s="86" t="e">
        <f>Summary!#REF!</f>
        <v>#REF!</v>
      </c>
      <c r="I7" s="345" t="e">
        <f>Summary!#REF!</f>
        <v>#REF!</v>
      </c>
      <c r="J7" s="345" t="e">
        <f>Summary!#REF!</f>
        <v>#REF!</v>
      </c>
      <c r="K7" s="931" t="e">
        <f>Summary!#REF!</f>
        <v>#REF!</v>
      </c>
    </row>
    <row r="8" spans="1:11" ht="12.75" hidden="1" customHeight="1" x14ac:dyDescent="0.2">
      <c r="A8" s="932"/>
      <c r="B8" s="112" t="e">
        <f>Summary!#REF!</f>
        <v>#REF!</v>
      </c>
      <c r="C8" s="86" t="e">
        <f>Summary!#REF!</f>
        <v>#REF!</v>
      </c>
      <c r="D8" s="86" t="e">
        <f>Summary!#REF!</f>
        <v>#REF!</v>
      </c>
      <c r="E8" s="112" t="e">
        <f>Summary!#REF!</f>
        <v>#REF!</v>
      </c>
      <c r="F8" s="86" t="e">
        <f>Summary!#REF!</f>
        <v>#REF!</v>
      </c>
      <c r="G8" s="86" t="e">
        <f>Summary!#REF!</f>
        <v>#REF!</v>
      </c>
      <c r="H8" s="86" t="e">
        <f>Summary!#REF!</f>
        <v>#REF!</v>
      </c>
      <c r="I8" s="90" t="e">
        <f>Summary!#REF!</f>
        <v>#REF!</v>
      </c>
      <c r="J8" s="345" t="e">
        <f>Summary!#REF!</f>
        <v>#REF!</v>
      </c>
      <c r="K8" s="931" t="e">
        <f>Summary!#REF!</f>
        <v>#REF!</v>
      </c>
    </row>
    <row r="9" spans="1:11" ht="12.75" hidden="1" customHeight="1" x14ac:dyDescent="0.2">
      <c r="A9" s="932"/>
      <c r="B9" s="112" t="e">
        <f>Summary!#REF!</f>
        <v>#REF!</v>
      </c>
      <c r="C9" s="86" t="e">
        <f>Summary!#REF!</f>
        <v>#REF!</v>
      </c>
      <c r="D9" s="86" t="e">
        <f>Summary!#REF!</f>
        <v>#REF!</v>
      </c>
      <c r="E9" s="112" t="e">
        <f>Summary!#REF!</f>
        <v>#REF!</v>
      </c>
      <c r="F9" s="86" t="e">
        <f>Summary!#REF!</f>
        <v>#REF!</v>
      </c>
      <c r="G9" s="86" t="e">
        <f>Summary!#REF!</f>
        <v>#REF!</v>
      </c>
      <c r="H9" s="86" t="e">
        <f>Summary!#REF!</f>
        <v>#REF!</v>
      </c>
      <c r="I9" s="345" t="e">
        <f>Summary!#REF!</f>
        <v>#REF!</v>
      </c>
      <c r="J9" s="345" t="e">
        <f>Summary!#REF!</f>
        <v>#REF!</v>
      </c>
      <c r="K9" s="931" t="e">
        <f>Summary!#REF!</f>
        <v>#REF!</v>
      </c>
    </row>
    <row r="10" spans="1:11" ht="12.75" hidden="1" customHeight="1" x14ac:dyDescent="0.2">
      <c r="A10" s="932"/>
      <c r="B10" s="112" t="e">
        <f>Summary!#REF!</f>
        <v>#REF!</v>
      </c>
      <c r="C10" s="86" t="e">
        <f>Summary!#REF!</f>
        <v>#REF!</v>
      </c>
      <c r="D10" s="86" t="e">
        <f>Summary!#REF!</f>
        <v>#REF!</v>
      </c>
      <c r="E10" s="112" t="e">
        <f>Summary!#REF!</f>
        <v>#REF!</v>
      </c>
      <c r="F10" s="86" t="e">
        <f>Summary!#REF!</f>
        <v>#REF!</v>
      </c>
      <c r="G10" s="86" t="e">
        <f>Summary!#REF!</f>
        <v>#REF!</v>
      </c>
      <c r="H10" s="86" t="e">
        <f>Summary!#REF!</f>
        <v>#REF!</v>
      </c>
      <c r="I10" s="345" t="e">
        <f>Summary!#REF!</f>
        <v>#REF!</v>
      </c>
      <c r="J10" s="345" t="e">
        <f>Summary!#REF!</f>
        <v>#REF!</v>
      </c>
      <c r="K10" s="931" t="e">
        <f>Summary!#REF!</f>
        <v>#REF!</v>
      </c>
    </row>
    <row r="11" spans="1:11" ht="12.75" hidden="1" customHeight="1" x14ac:dyDescent="0.2">
      <c r="A11" s="932"/>
      <c r="B11" s="112" t="e">
        <f>Summary!#REF!</f>
        <v>#REF!</v>
      </c>
      <c r="C11" s="86" t="e">
        <f>Summary!#REF!</f>
        <v>#REF!</v>
      </c>
      <c r="D11" s="86" t="e">
        <f>Summary!#REF!</f>
        <v>#REF!</v>
      </c>
      <c r="E11" s="112" t="e">
        <f>Summary!#REF!</f>
        <v>#REF!</v>
      </c>
      <c r="F11" s="86" t="e">
        <f>Summary!#REF!</f>
        <v>#REF!</v>
      </c>
      <c r="G11" s="86" t="e">
        <f>Summary!#REF!</f>
        <v>#REF!</v>
      </c>
      <c r="H11" s="86" t="e">
        <f>Summary!#REF!</f>
        <v>#REF!</v>
      </c>
      <c r="I11" s="345" t="e">
        <f>Summary!#REF!</f>
        <v>#REF!</v>
      </c>
      <c r="J11" s="345" t="e">
        <f>Summary!#REF!</f>
        <v>#REF!</v>
      </c>
      <c r="K11" s="931" t="e">
        <f>Summary!#REF!</f>
        <v>#REF!</v>
      </c>
    </row>
    <row r="12" spans="1:11" ht="12.75" hidden="1" customHeight="1" x14ac:dyDescent="0.2">
      <c r="A12" s="932"/>
      <c r="B12" s="112" t="e">
        <f>Summary!#REF!</f>
        <v>#REF!</v>
      </c>
      <c r="C12" s="86" t="e">
        <f>Summary!#REF!</f>
        <v>#REF!</v>
      </c>
      <c r="D12" s="86" t="e">
        <f>Summary!#REF!</f>
        <v>#REF!</v>
      </c>
      <c r="E12" s="112" t="e">
        <f>Summary!#REF!</f>
        <v>#REF!</v>
      </c>
      <c r="F12" s="86" t="e">
        <f>Summary!#REF!</f>
        <v>#REF!</v>
      </c>
      <c r="G12" s="86" t="e">
        <f>Summary!#REF!</f>
        <v>#REF!</v>
      </c>
      <c r="H12" s="86" t="e">
        <f>Summary!#REF!</f>
        <v>#REF!</v>
      </c>
      <c r="I12" s="345" t="e">
        <f>Summary!#REF!</f>
        <v>#REF!</v>
      </c>
      <c r="J12" s="345" t="e">
        <f>Summary!#REF!</f>
        <v>#REF!</v>
      </c>
      <c r="K12" s="931" t="e">
        <f>Summary!#REF!</f>
        <v>#REF!</v>
      </c>
    </row>
    <row r="13" spans="1:11" ht="12.75" hidden="1" customHeight="1" x14ac:dyDescent="0.2">
      <c r="A13" s="932"/>
      <c r="B13" s="112" t="e">
        <f>Summary!#REF!</f>
        <v>#REF!</v>
      </c>
      <c r="C13" s="86" t="e">
        <f>Summary!#REF!</f>
        <v>#REF!</v>
      </c>
      <c r="D13" s="86" t="e">
        <f>Summary!#REF!</f>
        <v>#REF!</v>
      </c>
      <c r="E13" s="112" t="e">
        <f>Summary!#REF!</f>
        <v>#REF!</v>
      </c>
      <c r="F13" s="86" t="e">
        <f>Summary!#REF!</f>
        <v>#REF!</v>
      </c>
      <c r="G13" s="86" t="e">
        <f>Summary!#REF!</f>
        <v>#REF!</v>
      </c>
      <c r="H13" s="86" t="e">
        <f>Summary!#REF!</f>
        <v>#REF!</v>
      </c>
      <c r="I13" s="345" t="e">
        <f>Summary!#REF!</f>
        <v>#REF!</v>
      </c>
      <c r="J13" s="345" t="e">
        <f>Summary!#REF!</f>
        <v>#REF!</v>
      </c>
      <c r="K13" s="931" t="e">
        <f>Summary!#REF!</f>
        <v>#REF!</v>
      </c>
    </row>
    <row r="14" spans="1:11" ht="12.75" hidden="1" customHeight="1" x14ac:dyDescent="0.2">
      <c r="A14" s="932"/>
      <c r="B14" s="112" t="e">
        <f>Summary!#REF!</f>
        <v>#REF!</v>
      </c>
      <c r="C14" s="86" t="e">
        <f>Summary!#REF!</f>
        <v>#REF!</v>
      </c>
      <c r="D14" s="86" t="e">
        <f>Summary!#REF!</f>
        <v>#REF!</v>
      </c>
      <c r="E14" s="112" t="e">
        <f>Summary!#REF!</f>
        <v>#REF!</v>
      </c>
      <c r="F14" s="86" t="e">
        <f>Summary!#REF!</f>
        <v>#REF!</v>
      </c>
      <c r="G14" s="86" t="e">
        <f>Summary!#REF!</f>
        <v>#REF!</v>
      </c>
      <c r="H14" s="86" t="e">
        <f>Summary!#REF!</f>
        <v>#REF!</v>
      </c>
      <c r="I14" s="345" t="e">
        <f>Summary!#REF!</f>
        <v>#REF!</v>
      </c>
      <c r="J14" s="345" t="e">
        <f>Summary!#REF!</f>
        <v>#REF!</v>
      </c>
      <c r="K14" s="931" t="e">
        <f>Summary!#REF!</f>
        <v>#REF!</v>
      </c>
    </row>
    <row r="15" spans="1:11" ht="12.75" hidden="1" customHeight="1" x14ac:dyDescent="0.2">
      <c r="A15" s="932"/>
      <c r="B15" s="112" t="e">
        <f>Summary!#REF!</f>
        <v>#REF!</v>
      </c>
      <c r="C15" s="86" t="e">
        <f>Summary!#REF!</f>
        <v>#REF!</v>
      </c>
      <c r="D15" s="86" t="e">
        <f>Summary!#REF!</f>
        <v>#REF!</v>
      </c>
      <c r="E15" s="112" t="e">
        <f>Summary!#REF!</f>
        <v>#REF!</v>
      </c>
      <c r="F15" s="86" t="e">
        <f>Summary!#REF!</f>
        <v>#REF!</v>
      </c>
      <c r="G15" s="86" t="e">
        <f>Summary!#REF!</f>
        <v>#REF!</v>
      </c>
      <c r="H15" s="86" t="e">
        <f>Summary!#REF!</f>
        <v>#REF!</v>
      </c>
      <c r="I15" s="345" t="e">
        <f>Summary!#REF!</f>
        <v>#REF!</v>
      </c>
      <c r="J15" s="345" t="e">
        <f>Summary!#REF!</f>
        <v>#REF!</v>
      </c>
      <c r="K15" s="931" t="e">
        <f>Summary!#REF!</f>
        <v>#REF!</v>
      </c>
    </row>
    <row r="16" spans="1:11" ht="12.75" hidden="1" customHeight="1" x14ac:dyDescent="0.2">
      <c r="A16" s="932"/>
      <c r="B16" s="112" t="e">
        <f>Summary!#REF!</f>
        <v>#REF!</v>
      </c>
      <c r="C16" s="86" t="e">
        <f>Summary!#REF!</f>
        <v>#REF!</v>
      </c>
      <c r="D16" s="86" t="e">
        <f>Summary!#REF!</f>
        <v>#REF!</v>
      </c>
      <c r="E16" s="112" t="e">
        <f>Summary!#REF!</f>
        <v>#REF!</v>
      </c>
      <c r="F16" s="86" t="e">
        <f>Summary!#REF!</f>
        <v>#REF!</v>
      </c>
      <c r="G16" s="86" t="e">
        <f>Summary!#REF!</f>
        <v>#REF!</v>
      </c>
      <c r="H16" s="86" t="e">
        <f>Summary!#REF!</f>
        <v>#REF!</v>
      </c>
      <c r="I16" s="345" t="e">
        <f>Summary!#REF!</f>
        <v>#REF!</v>
      </c>
      <c r="J16" s="345" t="e">
        <f>Summary!#REF!</f>
        <v>#REF!</v>
      </c>
      <c r="K16" s="931" t="e">
        <f>Summary!#REF!</f>
        <v>#REF!</v>
      </c>
    </row>
    <row r="17" spans="1:11" ht="12.75" hidden="1" customHeight="1" x14ac:dyDescent="0.2">
      <c r="A17" s="932"/>
      <c r="B17" s="112" t="e">
        <f>Summary!#REF!</f>
        <v>#REF!</v>
      </c>
      <c r="C17" s="86" t="e">
        <f>Summary!#REF!</f>
        <v>#REF!</v>
      </c>
      <c r="D17" s="86" t="e">
        <f>Summary!#REF!</f>
        <v>#REF!</v>
      </c>
      <c r="E17" s="112" t="e">
        <f>Summary!#REF!</f>
        <v>#REF!</v>
      </c>
      <c r="F17" s="86" t="e">
        <f>Summary!#REF!</f>
        <v>#REF!</v>
      </c>
      <c r="G17" s="86" t="e">
        <f>Summary!#REF!</f>
        <v>#REF!</v>
      </c>
      <c r="H17" s="86" t="e">
        <f>Summary!#REF!</f>
        <v>#REF!</v>
      </c>
      <c r="I17" s="345" t="e">
        <f>Summary!#REF!</f>
        <v>#REF!</v>
      </c>
      <c r="J17" s="345" t="e">
        <f>Summary!#REF!</f>
        <v>#REF!</v>
      </c>
      <c r="K17" s="931" t="e">
        <f>Summary!#REF!</f>
        <v>#REF!</v>
      </c>
    </row>
    <row r="18" spans="1:11" ht="12.75" hidden="1" customHeight="1" x14ac:dyDescent="0.2">
      <c r="A18" s="932"/>
      <c r="B18" s="112" t="e">
        <f>Summary!#REF!</f>
        <v>#REF!</v>
      </c>
      <c r="C18" s="86" t="e">
        <f>Summary!#REF!</f>
        <v>#REF!</v>
      </c>
      <c r="D18" s="86" t="e">
        <f>Summary!#REF!</f>
        <v>#REF!</v>
      </c>
      <c r="E18" s="112" t="e">
        <f>Summary!#REF!</f>
        <v>#REF!</v>
      </c>
      <c r="F18" s="86" t="e">
        <f>Summary!#REF!</f>
        <v>#REF!</v>
      </c>
      <c r="G18" s="86" t="e">
        <f>Summary!#REF!</f>
        <v>#REF!</v>
      </c>
      <c r="H18" s="86" t="e">
        <f>Summary!#REF!</f>
        <v>#REF!</v>
      </c>
      <c r="I18" s="345" t="e">
        <f>Summary!#REF!</f>
        <v>#REF!</v>
      </c>
      <c r="J18" s="345" t="e">
        <f>Summary!#REF!</f>
        <v>#REF!</v>
      </c>
      <c r="K18" s="931" t="e">
        <f>Summary!#REF!</f>
        <v>#REF!</v>
      </c>
    </row>
    <row r="19" spans="1:11" ht="12.75" hidden="1" customHeight="1" x14ac:dyDescent="0.2">
      <c r="A19" s="932"/>
      <c r="B19" s="112" t="e">
        <f>Summary!#REF!</f>
        <v>#REF!</v>
      </c>
      <c r="C19" s="86" t="e">
        <f>Summary!#REF!</f>
        <v>#REF!</v>
      </c>
      <c r="D19" s="86" t="e">
        <f>Summary!#REF!</f>
        <v>#REF!</v>
      </c>
      <c r="E19" s="112" t="e">
        <f>Summary!#REF!</f>
        <v>#REF!</v>
      </c>
      <c r="F19" s="86" t="e">
        <f>Summary!#REF!</f>
        <v>#REF!</v>
      </c>
      <c r="G19" s="86" t="e">
        <f>Summary!#REF!</f>
        <v>#REF!</v>
      </c>
      <c r="H19" s="86" t="e">
        <f>Summary!#REF!</f>
        <v>#REF!</v>
      </c>
      <c r="I19" s="345" t="e">
        <f>Summary!#REF!</f>
        <v>#REF!</v>
      </c>
      <c r="J19" s="345" t="e">
        <f>Summary!#REF!</f>
        <v>#REF!</v>
      </c>
      <c r="K19" s="931" t="e">
        <f>Summary!#REF!</f>
        <v>#REF!</v>
      </c>
    </row>
    <row r="20" spans="1:11" ht="12.75" hidden="1" customHeight="1" x14ac:dyDescent="0.2">
      <c r="A20" s="932"/>
      <c r="B20" s="112" t="e">
        <f>Summary!#REF!</f>
        <v>#REF!</v>
      </c>
      <c r="C20" s="86" t="e">
        <f>Summary!#REF!</f>
        <v>#REF!</v>
      </c>
      <c r="D20" s="86" t="e">
        <f>Summary!#REF!</f>
        <v>#REF!</v>
      </c>
      <c r="E20" s="112" t="e">
        <f>Summary!#REF!</f>
        <v>#REF!</v>
      </c>
      <c r="F20" s="86" t="e">
        <f>Summary!#REF!</f>
        <v>#REF!</v>
      </c>
      <c r="G20" s="86" t="e">
        <f>Summary!#REF!</f>
        <v>#REF!</v>
      </c>
      <c r="H20" s="86" t="e">
        <f>Summary!#REF!</f>
        <v>#REF!</v>
      </c>
      <c r="I20" s="345" t="e">
        <f>Summary!#REF!</f>
        <v>#REF!</v>
      </c>
      <c r="J20" s="345" t="e">
        <f>Summary!#REF!</f>
        <v>#REF!</v>
      </c>
      <c r="K20" s="931" t="e">
        <f>Summary!#REF!</f>
        <v>#REF!</v>
      </c>
    </row>
    <row r="21" spans="1:11" ht="12.75" hidden="1" customHeight="1" x14ac:dyDescent="0.2">
      <c r="A21" s="932"/>
      <c r="B21" s="112" t="e">
        <f>Summary!#REF!</f>
        <v>#REF!</v>
      </c>
      <c r="C21" s="86" t="e">
        <f>Summary!#REF!</f>
        <v>#REF!</v>
      </c>
      <c r="D21" s="86" t="e">
        <f>Summary!#REF!</f>
        <v>#REF!</v>
      </c>
      <c r="E21" s="112" t="e">
        <f>Summary!#REF!</f>
        <v>#REF!</v>
      </c>
      <c r="F21" s="86" t="e">
        <f>Summary!#REF!</f>
        <v>#REF!</v>
      </c>
      <c r="G21" s="86" t="e">
        <f>Summary!#REF!</f>
        <v>#REF!</v>
      </c>
      <c r="H21" s="86" t="e">
        <f>Summary!#REF!</f>
        <v>#REF!</v>
      </c>
      <c r="I21" s="345" t="e">
        <f>Summary!#REF!</f>
        <v>#REF!</v>
      </c>
      <c r="J21" s="345" t="e">
        <f>Summary!#REF!</f>
        <v>#REF!</v>
      </c>
      <c r="K21" s="931" t="e">
        <f>Summary!#REF!</f>
        <v>#REF!</v>
      </c>
    </row>
    <row r="22" spans="1:11" ht="12.75" hidden="1" customHeight="1" x14ac:dyDescent="0.2">
      <c r="A22" s="932"/>
      <c r="B22" s="112" t="e">
        <f>Summary!#REF!</f>
        <v>#REF!</v>
      </c>
      <c r="C22" s="86" t="e">
        <f>Summary!#REF!</f>
        <v>#REF!</v>
      </c>
      <c r="D22" s="86" t="e">
        <f>Summary!#REF!</f>
        <v>#REF!</v>
      </c>
      <c r="E22" s="112" t="e">
        <f>Summary!#REF!</f>
        <v>#REF!</v>
      </c>
      <c r="F22" s="86" t="e">
        <f>Summary!#REF!</f>
        <v>#REF!</v>
      </c>
      <c r="G22" s="86" t="e">
        <f>Summary!#REF!</f>
        <v>#REF!</v>
      </c>
      <c r="H22" s="86" t="e">
        <f>Summary!#REF!</f>
        <v>#REF!</v>
      </c>
      <c r="I22" s="345" t="e">
        <f>Summary!#REF!</f>
        <v>#REF!</v>
      </c>
      <c r="J22" s="345" t="e">
        <f>Summary!#REF!</f>
        <v>#REF!</v>
      </c>
      <c r="K22" s="931" t="e">
        <f>Summary!#REF!</f>
        <v>#REF!</v>
      </c>
    </row>
    <row r="23" spans="1:11" ht="12.75" hidden="1" customHeight="1" x14ac:dyDescent="0.2">
      <c r="A23" s="932"/>
      <c r="B23" s="112" t="e">
        <f>Summary!#REF!</f>
        <v>#REF!</v>
      </c>
      <c r="C23" s="86" t="e">
        <f>Summary!#REF!</f>
        <v>#REF!</v>
      </c>
      <c r="D23" s="86" t="e">
        <f>Summary!#REF!</f>
        <v>#REF!</v>
      </c>
      <c r="E23" s="112" t="e">
        <f>Summary!#REF!</f>
        <v>#REF!</v>
      </c>
      <c r="F23" s="86" t="e">
        <f>Summary!#REF!</f>
        <v>#REF!</v>
      </c>
      <c r="G23" s="86" t="e">
        <f>Summary!#REF!</f>
        <v>#REF!</v>
      </c>
      <c r="H23" s="86" t="e">
        <f>Summary!#REF!</f>
        <v>#REF!</v>
      </c>
      <c r="I23" s="345" t="e">
        <f>Summary!#REF!</f>
        <v>#REF!</v>
      </c>
      <c r="J23" s="345" t="e">
        <f>Summary!#REF!</f>
        <v>#REF!</v>
      </c>
      <c r="K23" s="931" t="e">
        <f>Summary!#REF!</f>
        <v>#REF!</v>
      </c>
    </row>
    <row r="24" spans="1:11" ht="12.75" hidden="1" customHeight="1" x14ac:dyDescent="0.2">
      <c r="A24" s="932"/>
      <c r="B24" s="112" t="e">
        <f>Summary!#REF!</f>
        <v>#REF!</v>
      </c>
      <c r="C24" s="86" t="e">
        <f>Summary!#REF!</f>
        <v>#REF!</v>
      </c>
      <c r="D24" s="86" t="e">
        <f>Summary!#REF!</f>
        <v>#REF!</v>
      </c>
      <c r="E24" s="112" t="e">
        <f>Summary!#REF!</f>
        <v>#REF!</v>
      </c>
      <c r="F24" s="86" t="e">
        <f>Summary!#REF!</f>
        <v>#REF!</v>
      </c>
      <c r="G24" s="86" t="e">
        <f>Summary!#REF!</f>
        <v>#REF!</v>
      </c>
      <c r="H24" s="86" t="e">
        <f>Summary!#REF!</f>
        <v>#REF!</v>
      </c>
      <c r="I24" s="345" t="e">
        <f>Summary!#REF!</f>
        <v>#REF!</v>
      </c>
      <c r="J24" s="345" t="e">
        <f>Summary!#REF!</f>
        <v>#REF!</v>
      </c>
      <c r="K24" s="931" t="e">
        <f>Summary!#REF!</f>
        <v>#REF!</v>
      </c>
    </row>
    <row r="25" spans="1:11" ht="19.5" customHeight="1" x14ac:dyDescent="0.25">
      <c r="A25" s="347"/>
      <c r="B25" s="347"/>
      <c r="C25" s="347"/>
      <c r="D25" s="347"/>
      <c r="E25" s="347"/>
      <c r="F25" s="347"/>
      <c r="G25" s="350" t="s">
        <v>1287</v>
      </c>
      <c r="H25" s="349"/>
      <c r="I25" s="351" t="s">
        <v>21</v>
      </c>
      <c r="J25" s="352"/>
      <c r="K25" s="353" t="e">
        <f>SUBTOTAL(9,K7:K24)</f>
        <v>#REF!</v>
      </c>
    </row>
    <row r="26" spans="1:11" ht="12.75" customHeight="1" x14ac:dyDescent="0.2">
      <c r="G26" s="70"/>
      <c r="H26" s="70"/>
      <c r="I26" s="71"/>
      <c r="J26" s="71"/>
      <c r="K26" s="71"/>
    </row>
    <row r="27" spans="1:11" ht="12.75" customHeight="1" x14ac:dyDescent="0.2">
      <c r="G27" s="70"/>
      <c r="H27" s="70"/>
      <c r="I27" s="71"/>
      <c r="J27" s="71"/>
      <c r="K27" s="71"/>
    </row>
    <row r="28" spans="1:11" ht="12.75" customHeight="1" x14ac:dyDescent="0.2">
      <c r="G28" s="70"/>
      <c r="H28" s="70"/>
      <c r="I28" s="71"/>
      <c r="J28" s="71"/>
      <c r="K28" s="71"/>
    </row>
    <row r="29" spans="1:11" ht="12.75" customHeight="1" x14ac:dyDescent="0.3">
      <c r="B29" s="171" t="s">
        <v>2551</v>
      </c>
      <c r="C29" s="173"/>
      <c r="D29" s="173"/>
      <c r="G29" s="70"/>
      <c r="H29" s="70"/>
      <c r="I29" s="71"/>
      <c r="J29" s="71"/>
      <c r="K29" s="71"/>
    </row>
    <row r="30" spans="1:11" ht="12.75" customHeight="1" x14ac:dyDescent="0.3">
      <c r="B30" s="171"/>
      <c r="C30" s="173"/>
      <c r="D30" s="173"/>
      <c r="G30" s="70"/>
      <c r="H30" s="70"/>
      <c r="I30" s="71"/>
      <c r="J30" s="71"/>
      <c r="K30" s="71"/>
    </row>
    <row r="31" spans="1:11" ht="12.75" customHeight="1" x14ac:dyDescent="0.3">
      <c r="B31" s="171"/>
      <c r="C31" s="173"/>
      <c r="D31" s="173"/>
      <c r="G31" s="70"/>
      <c r="H31" s="70"/>
      <c r="I31" s="71"/>
      <c r="J31" s="71"/>
      <c r="K31" s="71"/>
    </row>
    <row r="32" spans="1:11" ht="12.75" customHeight="1" x14ac:dyDescent="0.3">
      <c r="B32" s="171"/>
      <c r="C32" s="173"/>
      <c r="D32" s="173"/>
      <c r="G32" s="70"/>
      <c r="H32" s="70"/>
      <c r="I32" s="71"/>
      <c r="J32" s="71"/>
      <c r="K32" s="71"/>
    </row>
    <row r="33" spans="2:11" ht="12.75" customHeight="1" x14ac:dyDescent="0.3">
      <c r="B33" s="171" t="s">
        <v>2552</v>
      </c>
      <c r="C33" s="173"/>
      <c r="D33" s="173"/>
      <c r="G33" s="70"/>
      <c r="H33" s="70"/>
      <c r="I33" s="71"/>
      <c r="J33" s="71"/>
      <c r="K33" s="71"/>
    </row>
    <row r="34" spans="2:11" ht="12.75" customHeight="1" x14ac:dyDescent="0.2">
      <c r="G34" s="70"/>
      <c r="H34" s="70"/>
      <c r="I34" s="71"/>
      <c r="J34" s="71"/>
      <c r="K34" s="71"/>
    </row>
    <row r="35" spans="2:11" ht="12.75" customHeight="1" x14ac:dyDescent="0.2">
      <c r="G35" s="70"/>
      <c r="H35" s="70"/>
      <c r="I35" s="71"/>
      <c r="J35" s="71"/>
      <c r="K35" s="71"/>
    </row>
    <row r="36" spans="2:11" ht="12.75" customHeight="1" x14ac:dyDescent="0.2">
      <c r="G36" s="70"/>
      <c r="H36" s="70"/>
      <c r="I36" s="71"/>
      <c r="J36" s="71"/>
      <c r="K36" s="71"/>
    </row>
    <row r="37" spans="2:11" ht="12.75" customHeight="1" x14ac:dyDescent="0.2">
      <c r="G37" s="70"/>
      <c r="H37" s="70"/>
      <c r="I37" s="71"/>
      <c r="J37" s="71"/>
      <c r="K37" s="71"/>
    </row>
    <row r="38" spans="2:11" ht="12.75" customHeight="1" x14ac:dyDescent="0.2">
      <c r="G38" s="70"/>
      <c r="H38" s="70"/>
      <c r="I38" s="71"/>
      <c r="J38" s="71"/>
      <c r="K38" s="71"/>
    </row>
    <row r="39" spans="2:11" ht="12.75" customHeight="1" x14ac:dyDescent="0.2">
      <c r="G39" s="70"/>
      <c r="H39" s="70"/>
      <c r="I39" s="71"/>
      <c r="J39" s="71"/>
      <c r="K39" s="71"/>
    </row>
    <row r="40" spans="2:11" ht="12.75" customHeight="1" x14ac:dyDescent="0.2">
      <c r="G40" s="70"/>
      <c r="H40" s="70"/>
      <c r="I40" s="71"/>
      <c r="J40" s="71"/>
      <c r="K40" s="71"/>
    </row>
    <row r="41" spans="2:11" ht="12.75" customHeight="1" x14ac:dyDescent="0.2">
      <c r="G41" s="70"/>
      <c r="H41" s="70"/>
      <c r="I41" s="71"/>
      <c r="J41" s="71"/>
      <c r="K41" s="71"/>
    </row>
    <row r="42" spans="2:11" ht="12.75" customHeight="1" x14ac:dyDescent="0.2">
      <c r="G42" s="70"/>
      <c r="H42" s="70"/>
      <c r="I42" s="71"/>
      <c r="J42" s="71"/>
      <c r="K42" s="71"/>
    </row>
    <row r="43" spans="2:11" ht="12.75" customHeight="1" x14ac:dyDescent="0.2">
      <c r="G43" s="70"/>
      <c r="H43" s="70"/>
      <c r="I43" s="71"/>
      <c r="J43" s="71"/>
      <c r="K43" s="71"/>
    </row>
    <row r="44" spans="2:11" ht="12.75" customHeight="1" x14ac:dyDescent="0.2">
      <c r="G44" s="70"/>
      <c r="H44" s="70"/>
      <c r="I44" s="71"/>
      <c r="J44" s="71"/>
      <c r="K44" s="71"/>
    </row>
    <row r="45" spans="2:11" ht="12.75" customHeight="1" x14ac:dyDescent="0.2">
      <c r="G45" s="70"/>
      <c r="H45" s="70"/>
      <c r="I45" s="71"/>
      <c r="J45" s="71"/>
      <c r="K45" s="71"/>
    </row>
    <row r="46" spans="2:11" ht="12.75" customHeight="1" x14ac:dyDescent="0.2">
      <c r="G46" s="70"/>
      <c r="H46" s="70"/>
      <c r="I46" s="71"/>
      <c r="J46" s="71"/>
      <c r="K46" s="71"/>
    </row>
    <row r="47" spans="2:11" ht="12.75" customHeight="1" x14ac:dyDescent="0.2">
      <c r="G47" s="70"/>
      <c r="H47" s="70"/>
      <c r="I47" s="71"/>
      <c r="J47" s="71"/>
      <c r="K47" s="71"/>
    </row>
    <row r="48" spans="2:11" ht="12.75" customHeight="1" x14ac:dyDescent="0.2">
      <c r="G48" s="70"/>
      <c r="H48" s="70"/>
      <c r="I48" s="71"/>
      <c r="J48" s="71"/>
      <c r="K48" s="71"/>
    </row>
    <row r="49" spans="7:11" ht="12.75" customHeight="1" x14ac:dyDescent="0.2">
      <c r="G49" s="70"/>
      <c r="H49" s="70"/>
      <c r="I49" s="71"/>
      <c r="J49" s="71"/>
      <c r="K49" s="71"/>
    </row>
    <row r="50" spans="7:11" ht="12.75" customHeight="1" x14ac:dyDescent="0.2">
      <c r="G50" s="70"/>
      <c r="H50" s="70"/>
      <c r="I50" s="71"/>
      <c r="J50" s="71"/>
      <c r="K50" s="71"/>
    </row>
    <row r="51" spans="7:11" ht="12.75" customHeight="1" x14ac:dyDescent="0.2">
      <c r="G51" s="70"/>
      <c r="H51" s="70"/>
      <c r="I51" s="71"/>
      <c r="J51" s="71"/>
      <c r="K51" s="71"/>
    </row>
    <row r="52" spans="7:11" ht="12.75" customHeight="1" x14ac:dyDescent="0.2">
      <c r="G52" s="70"/>
      <c r="H52" s="70"/>
      <c r="I52" s="71"/>
      <c r="J52" s="71"/>
      <c r="K52" s="71"/>
    </row>
    <row r="53" spans="7:11" ht="12.75" customHeight="1" x14ac:dyDescent="0.2">
      <c r="G53" s="70"/>
      <c r="H53" s="70"/>
      <c r="I53" s="71"/>
      <c r="J53" s="71"/>
      <c r="K53" s="71"/>
    </row>
    <row r="54" spans="7:11" ht="12.75" customHeight="1" x14ac:dyDescent="0.2">
      <c r="G54" s="70"/>
      <c r="H54" s="70"/>
      <c r="I54" s="71"/>
      <c r="J54" s="71"/>
      <c r="K54" s="71"/>
    </row>
    <row r="55" spans="7:11" ht="12.75" customHeight="1" x14ac:dyDescent="0.2">
      <c r="G55" s="70"/>
      <c r="H55" s="70"/>
      <c r="I55" s="71"/>
      <c r="J55" s="71"/>
      <c r="K55" s="71"/>
    </row>
    <row r="56" spans="7:11" ht="12.75" customHeight="1" x14ac:dyDescent="0.2">
      <c r="G56" s="70"/>
      <c r="H56" s="70"/>
      <c r="I56" s="71"/>
      <c r="J56" s="71"/>
      <c r="K56" s="71"/>
    </row>
    <row r="57" spans="7:11" ht="12.75" customHeight="1" x14ac:dyDescent="0.2">
      <c r="G57" s="70"/>
      <c r="H57" s="70"/>
      <c r="I57" s="71"/>
      <c r="J57" s="71"/>
      <c r="K57" s="71"/>
    </row>
    <row r="58" spans="7:11" ht="12.75" customHeight="1" x14ac:dyDescent="0.2">
      <c r="G58" s="70"/>
      <c r="H58" s="70"/>
      <c r="I58" s="71"/>
      <c r="J58" s="71"/>
      <c r="K58" s="71"/>
    </row>
    <row r="59" spans="7:11" ht="12.75" customHeight="1" x14ac:dyDescent="0.2">
      <c r="G59" s="70"/>
      <c r="H59" s="70"/>
      <c r="I59" s="71"/>
      <c r="J59" s="71"/>
      <c r="K59" s="71"/>
    </row>
    <row r="60" spans="7:11" ht="12.75" customHeight="1" x14ac:dyDescent="0.2">
      <c r="G60" s="70"/>
      <c r="H60" s="70"/>
      <c r="I60" s="71"/>
      <c r="J60" s="71"/>
      <c r="K60" s="71"/>
    </row>
    <row r="61" spans="7:11" ht="12.75" customHeight="1" x14ac:dyDescent="0.2">
      <c r="G61" s="70"/>
      <c r="H61" s="70"/>
      <c r="I61" s="71"/>
      <c r="J61" s="71"/>
      <c r="K61" s="71"/>
    </row>
    <row r="62" spans="7:11" ht="12.75" customHeight="1" x14ac:dyDescent="0.2">
      <c r="G62" s="70"/>
      <c r="H62" s="70"/>
      <c r="I62" s="71"/>
      <c r="J62" s="71"/>
      <c r="K62" s="71"/>
    </row>
    <row r="63" spans="7:11" ht="12.75" customHeight="1" x14ac:dyDescent="0.2">
      <c r="G63" s="70"/>
      <c r="H63" s="70"/>
      <c r="I63" s="71"/>
      <c r="J63" s="71"/>
      <c r="K63" s="71"/>
    </row>
    <row r="64" spans="7:11" ht="12.75" customHeight="1" x14ac:dyDescent="0.2">
      <c r="G64" s="70"/>
      <c r="H64" s="70"/>
      <c r="I64" s="71"/>
      <c r="J64" s="71"/>
      <c r="K64" s="71"/>
    </row>
    <row r="65" spans="7:11" ht="12.75" customHeight="1" x14ac:dyDescent="0.2">
      <c r="G65" s="70"/>
      <c r="H65" s="70"/>
      <c r="I65" s="71"/>
      <c r="J65" s="71"/>
      <c r="K65" s="71"/>
    </row>
    <row r="66" spans="7:11" ht="12.75" customHeight="1" x14ac:dyDescent="0.2">
      <c r="G66" s="70"/>
      <c r="H66" s="70"/>
      <c r="I66" s="71"/>
      <c r="J66" s="71"/>
      <c r="K66" s="71"/>
    </row>
    <row r="67" spans="7:11" ht="12.75" customHeight="1" x14ac:dyDescent="0.2">
      <c r="G67" s="70"/>
      <c r="H67" s="70"/>
      <c r="I67" s="71"/>
      <c r="J67" s="71"/>
      <c r="K67" s="71"/>
    </row>
    <row r="68" spans="7:11" ht="12.75" customHeight="1" x14ac:dyDescent="0.2">
      <c r="G68" s="70"/>
      <c r="H68" s="70"/>
      <c r="I68" s="71"/>
      <c r="J68" s="71"/>
      <c r="K68" s="71"/>
    </row>
    <row r="69" spans="7:11" ht="12.75" customHeight="1" x14ac:dyDescent="0.2">
      <c r="G69" s="70"/>
      <c r="H69" s="70"/>
      <c r="I69" s="71"/>
      <c r="J69" s="71"/>
      <c r="K69" s="71"/>
    </row>
    <row r="70" spans="7:11" ht="12.75" customHeight="1" x14ac:dyDescent="0.2">
      <c r="G70" s="70"/>
      <c r="H70" s="70"/>
      <c r="I70" s="71"/>
      <c r="J70" s="71"/>
      <c r="K70" s="71"/>
    </row>
    <row r="71" spans="7:11" ht="12.75" customHeight="1" x14ac:dyDescent="0.2">
      <c r="G71" s="70"/>
      <c r="H71" s="70"/>
      <c r="I71" s="71"/>
      <c r="J71" s="71"/>
      <c r="K71" s="71"/>
    </row>
    <row r="72" spans="7:11" ht="12.75" customHeight="1" x14ac:dyDescent="0.2">
      <c r="G72" s="70"/>
      <c r="H72" s="70"/>
      <c r="I72" s="71"/>
      <c r="J72" s="71"/>
      <c r="K72" s="71"/>
    </row>
    <row r="73" spans="7:11" ht="12.75" customHeight="1" x14ac:dyDescent="0.2">
      <c r="G73" s="70"/>
      <c r="H73" s="70"/>
      <c r="I73" s="71"/>
      <c r="J73" s="71"/>
      <c r="K73" s="71"/>
    </row>
    <row r="74" spans="7:11" ht="12.75" customHeight="1" x14ac:dyDescent="0.2">
      <c r="G74" s="70"/>
      <c r="H74" s="70"/>
      <c r="I74" s="71"/>
      <c r="J74" s="71"/>
      <c r="K74" s="71"/>
    </row>
    <row r="75" spans="7:11" ht="12.75" customHeight="1" x14ac:dyDescent="0.2">
      <c r="G75" s="70"/>
      <c r="H75" s="70"/>
      <c r="I75" s="71"/>
      <c r="J75" s="71"/>
      <c r="K75" s="71"/>
    </row>
    <row r="76" spans="7:11" ht="12.75" customHeight="1" x14ac:dyDescent="0.2">
      <c r="G76" s="70"/>
      <c r="H76" s="70"/>
      <c r="I76" s="71"/>
      <c r="J76" s="71"/>
      <c r="K76" s="71"/>
    </row>
    <row r="77" spans="7:11" ht="12.75" customHeight="1" x14ac:dyDescent="0.2">
      <c r="G77" s="70"/>
      <c r="H77" s="70"/>
      <c r="I77" s="71"/>
      <c r="J77" s="71"/>
      <c r="K77" s="71"/>
    </row>
    <row r="78" spans="7:11" ht="12.75" customHeight="1" x14ac:dyDescent="0.2">
      <c r="G78" s="70"/>
      <c r="H78" s="70"/>
      <c r="I78" s="71"/>
      <c r="J78" s="71"/>
      <c r="K78" s="71"/>
    </row>
    <row r="79" spans="7:11" ht="12.75" customHeight="1" x14ac:dyDescent="0.2">
      <c r="G79" s="70"/>
      <c r="H79" s="70"/>
      <c r="I79" s="71"/>
      <c r="J79" s="71"/>
      <c r="K79" s="71"/>
    </row>
    <row r="80" spans="7:11" ht="12.75" customHeight="1" x14ac:dyDescent="0.2">
      <c r="G80" s="70"/>
      <c r="H80" s="70"/>
      <c r="I80" s="71"/>
      <c r="J80" s="71"/>
      <c r="K80" s="71"/>
    </row>
    <row r="81" spans="7:11" ht="12.75" customHeight="1" x14ac:dyDescent="0.2">
      <c r="G81" s="70"/>
      <c r="H81" s="70"/>
      <c r="I81" s="71"/>
      <c r="J81" s="71"/>
      <c r="K81" s="71"/>
    </row>
    <row r="82" spans="7:11" ht="12.75" customHeight="1" x14ac:dyDescent="0.2">
      <c r="G82" s="70"/>
      <c r="H82" s="70"/>
      <c r="I82" s="71"/>
      <c r="J82" s="71"/>
      <c r="K82" s="71"/>
    </row>
    <row r="83" spans="7:11" ht="12.75" customHeight="1" x14ac:dyDescent="0.2">
      <c r="G83" s="70"/>
      <c r="H83" s="70"/>
      <c r="I83" s="71"/>
      <c r="J83" s="71"/>
      <c r="K83" s="71"/>
    </row>
    <row r="84" spans="7:11" ht="12.75" customHeight="1" x14ac:dyDescent="0.2">
      <c r="G84" s="70"/>
      <c r="H84" s="70"/>
      <c r="I84" s="71"/>
      <c r="J84" s="71"/>
      <c r="K84" s="71"/>
    </row>
    <row r="85" spans="7:11" ht="12.75" customHeight="1" x14ac:dyDescent="0.2">
      <c r="G85" s="70"/>
      <c r="H85" s="70"/>
      <c r="I85" s="71"/>
      <c r="J85" s="71"/>
      <c r="K85" s="71"/>
    </row>
    <row r="86" spans="7:11" ht="12.75" customHeight="1" x14ac:dyDescent="0.2">
      <c r="G86" s="70"/>
      <c r="H86" s="70"/>
      <c r="I86" s="71"/>
      <c r="J86" s="71"/>
      <c r="K86" s="71"/>
    </row>
    <row r="87" spans="7:11" ht="12.75" customHeight="1" x14ac:dyDescent="0.2">
      <c r="G87" s="70"/>
      <c r="H87" s="70"/>
      <c r="I87" s="71"/>
      <c r="J87" s="71"/>
      <c r="K87" s="71"/>
    </row>
    <row r="88" spans="7:11" ht="12.75" customHeight="1" x14ac:dyDescent="0.2">
      <c r="G88" s="70"/>
      <c r="H88" s="70"/>
      <c r="I88" s="71"/>
      <c r="J88" s="71"/>
      <c r="K88" s="71"/>
    </row>
    <row r="89" spans="7:11" ht="12.75" customHeight="1" x14ac:dyDescent="0.2">
      <c r="G89" s="70"/>
      <c r="H89" s="70"/>
      <c r="I89" s="71"/>
      <c r="J89" s="71"/>
      <c r="K89" s="71"/>
    </row>
    <row r="90" spans="7:11" ht="12.75" customHeight="1" x14ac:dyDescent="0.2">
      <c r="G90" s="70"/>
      <c r="H90" s="70"/>
      <c r="I90" s="71"/>
      <c r="J90" s="71"/>
      <c r="K90" s="71"/>
    </row>
    <row r="91" spans="7:11" ht="12.75" customHeight="1" x14ac:dyDescent="0.2">
      <c r="G91" s="70"/>
      <c r="H91" s="70"/>
      <c r="I91" s="71"/>
      <c r="J91" s="71"/>
      <c r="K91" s="71"/>
    </row>
    <row r="92" spans="7:11" ht="12.75" customHeight="1" x14ac:dyDescent="0.2">
      <c r="G92" s="70"/>
      <c r="H92" s="70"/>
      <c r="I92" s="71"/>
      <c r="J92" s="71"/>
      <c r="K92" s="71"/>
    </row>
    <row r="93" spans="7:11" ht="12.75" customHeight="1" x14ac:dyDescent="0.2">
      <c r="G93" s="70"/>
      <c r="H93" s="70"/>
      <c r="I93" s="71"/>
      <c r="J93" s="71"/>
      <c r="K93" s="71"/>
    </row>
    <row r="94" spans="7:11" ht="12.75" customHeight="1" x14ac:dyDescent="0.2">
      <c r="G94" s="70"/>
      <c r="H94" s="70"/>
      <c r="I94" s="71"/>
      <c r="J94" s="71"/>
      <c r="K94" s="71"/>
    </row>
    <row r="95" spans="7:11" ht="12.75" customHeight="1" x14ac:dyDescent="0.2">
      <c r="G95" s="70"/>
      <c r="H95" s="70"/>
      <c r="I95" s="71"/>
      <c r="J95" s="71"/>
      <c r="K95" s="71"/>
    </row>
    <row r="96" spans="7:11" ht="12.75" customHeight="1" x14ac:dyDescent="0.2">
      <c r="G96" s="70"/>
      <c r="H96" s="70"/>
      <c r="I96" s="71"/>
      <c r="J96" s="71"/>
      <c r="K96" s="71"/>
    </row>
    <row r="97" spans="7:11" ht="12.75" customHeight="1" x14ac:dyDescent="0.2">
      <c r="G97" s="70"/>
      <c r="H97" s="70"/>
      <c r="I97" s="71"/>
      <c r="J97" s="71"/>
      <c r="K97" s="71"/>
    </row>
    <row r="98" spans="7:11" ht="12.75" customHeight="1" x14ac:dyDescent="0.2">
      <c r="G98" s="70"/>
      <c r="H98" s="70"/>
      <c r="I98" s="71"/>
      <c r="J98" s="71"/>
      <c r="K98" s="71"/>
    </row>
    <row r="99" spans="7:11" ht="12.75" customHeight="1" x14ac:dyDescent="0.2">
      <c r="G99" s="70"/>
      <c r="H99" s="70"/>
      <c r="I99" s="71"/>
      <c r="J99" s="71"/>
      <c r="K99" s="71"/>
    </row>
    <row r="100" spans="7:11" ht="12.75" customHeight="1" x14ac:dyDescent="0.2">
      <c r="G100" s="70"/>
      <c r="H100" s="70"/>
      <c r="I100" s="71"/>
      <c r="J100" s="71"/>
      <c r="K100" s="71"/>
    </row>
    <row r="101" spans="7:11" ht="12.75" customHeight="1" x14ac:dyDescent="0.2">
      <c r="G101" s="70"/>
      <c r="H101" s="70"/>
      <c r="I101" s="71"/>
      <c r="J101" s="71"/>
      <c r="K101" s="71"/>
    </row>
    <row r="102" spans="7:11" ht="12.75" customHeight="1" x14ac:dyDescent="0.2">
      <c r="G102" s="70"/>
      <c r="H102" s="70"/>
      <c r="I102" s="71"/>
      <c r="J102" s="71"/>
      <c r="K102" s="71"/>
    </row>
    <row r="103" spans="7:11" ht="12.75" customHeight="1" x14ac:dyDescent="0.2">
      <c r="G103" s="70"/>
      <c r="H103" s="70"/>
      <c r="I103" s="71"/>
      <c r="J103" s="71"/>
      <c r="K103" s="71"/>
    </row>
    <row r="104" spans="7:11" ht="12.75" customHeight="1" x14ac:dyDescent="0.2">
      <c r="G104" s="70"/>
      <c r="H104" s="70"/>
      <c r="I104" s="71"/>
      <c r="J104" s="71"/>
      <c r="K104" s="71"/>
    </row>
    <row r="105" spans="7:11" ht="12.75" customHeight="1" x14ac:dyDescent="0.2">
      <c r="G105" s="70"/>
      <c r="H105" s="70"/>
      <c r="I105" s="71"/>
      <c r="J105" s="71"/>
      <c r="K105" s="71"/>
    </row>
    <row r="106" spans="7:11" ht="12.75" customHeight="1" x14ac:dyDescent="0.2">
      <c r="G106" s="70"/>
      <c r="H106" s="70"/>
      <c r="I106" s="71"/>
      <c r="J106" s="71"/>
      <c r="K106" s="71"/>
    </row>
    <row r="107" spans="7:11" ht="12.75" customHeight="1" x14ac:dyDescent="0.2">
      <c r="G107" s="70"/>
      <c r="H107" s="70"/>
      <c r="I107" s="71"/>
      <c r="J107" s="71"/>
      <c r="K107" s="71"/>
    </row>
    <row r="108" spans="7:11" ht="12.75" customHeight="1" x14ac:dyDescent="0.2">
      <c r="G108" s="70"/>
      <c r="H108" s="70"/>
      <c r="I108" s="71"/>
      <c r="J108" s="71"/>
      <c r="K108" s="71"/>
    </row>
    <row r="109" spans="7:11" ht="12.75" customHeight="1" x14ac:dyDescent="0.2">
      <c r="G109" s="70"/>
      <c r="H109" s="70"/>
      <c r="I109" s="71"/>
      <c r="J109" s="71"/>
      <c r="K109" s="71"/>
    </row>
    <row r="110" spans="7:11" ht="12.75" customHeight="1" x14ac:dyDescent="0.2">
      <c r="G110" s="70"/>
      <c r="H110" s="70"/>
      <c r="I110" s="71"/>
      <c r="J110" s="71"/>
      <c r="K110" s="71"/>
    </row>
    <row r="111" spans="7:11" ht="12.75" customHeight="1" x14ac:dyDescent="0.2">
      <c r="G111" s="70"/>
      <c r="H111" s="70"/>
      <c r="I111" s="71"/>
      <c r="J111" s="71"/>
      <c r="K111" s="71"/>
    </row>
    <row r="112" spans="7:11" ht="12.75" customHeight="1" x14ac:dyDescent="0.2">
      <c r="G112" s="70"/>
      <c r="H112" s="70"/>
      <c r="I112" s="71"/>
      <c r="J112" s="71"/>
      <c r="K112" s="71"/>
    </row>
    <row r="113" spans="7:11" ht="12.75" customHeight="1" x14ac:dyDescent="0.2">
      <c r="G113" s="70"/>
      <c r="H113" s="70"/>
      <c r="I113" s="71"/>
      <c r="J113" s="71"/>
      <c r="K113" s="71"/>
    </row>
    <row r="114" spans="7:11" ht="12.75" customHeight="1" x14ac:dyDescent="0.2">
      <c r="G114" s="70"/>
      <c r="H114" s="70"/>
      <c r="I114" s="71"/>
      <c r="J114" s="71"/>
      <c r="K114" s="71"/>
    </row>
    <row r="115" spans="7:11" ht="12.75" customHeight="1" x14ac:dyDescent="0.2">
      <c r="G115" s="70"/>
      <c r="H115" s="70"/>
      <c r="I115" s="71"/>
      <c r="J115" s="71"/>
      <c r="K115" s="71"/>
    </row>
    <row r="116" spans="7:11" ht="12.75" customHeight="1" x14ac:dyDescent="0.2">
      <c r="G116" s="70"/>
      <c r="H116" s="70"/>
      <c r="I116" s="71"/>
      <c r="J116" s="71"/>
      <c r="K116" s="71"/>
    </row>
    <row r="117" spans="7:11" ht="12.75" customHeight="1" x14ac:dyDescent="0.2">
      <c r="G117" s="70"/>
      <c r="H117" s="70"/>
      <c r="I117" s="71"/>
      <c r="J117" s="71"/>
      <c r="K117" s="71"/>
    </row>
    <row r="118" spans="7:11" ht="12.75" customHeight="1" x14ac:dyDescent="0.2">
      <c r="G118" s="70"/>
      <c r="H118" s="70"/>
      <c r="I118" s="71"/>
      <c r="J118" s="71"/>
      <c r="K118" s="71"/>
    </row>
    <row r="119" spans="7:11" ht="12.75" customHeight="1" x14ac:dyDescent="0.2">
      <c r="G119" s="70"/>
      <c r="H119" s="70"/>
      <c r="I119" s="71"/>
      <c r="J119" s="71"/>
      <c r="K119" s="71"/>
    </row>
    <row r="120" spans="7:11" ht="12.75" customHeight="1" x14ac:dyDescent="0.2">
      <c r="G120" s="70"/>
      <c r="H120" s="70"/>
      <c r="I120" s="71"/>
      <c r="J120" s="71"/>
      <c r="K120" s="71"/>
    </row>
    <row r="121" spans="7:11" ht="12.75" customHeight="1" x14ac:dyDescent="0.2">
      <c r="G121" s="70"/>
      <c r="H121" s="70"/>
      <c r="I121" s="71"/>
      <c r="J121" s="71"/>
      <c r="K121" s="71"/>
    </row>
    <row r="122" spans="7:11" ht="12.75" customHeight="1" x14ac:dyDescent="0.2">
      <c r="G122" s="70"/>
      <c r="H122" s="70"/>
      <c r="I122" s="71"/>
      <c r="J122" s="71"/>
      <c r="K122" s="71"/>
    </row>
    <row r="123" spans="7:11" ht="12.75" customHeight="1" x14ac:dyDescent="0.2">
      <c r="G123" s="70"/>
      <c r="H123" s="70"/>
      <c r="I123" s="71"/>
      <c r="J123" s="71"/>
      <c r="K123" s="71"/>
    </row>
    <row r="124" spans="7:11" ht="12.75" customHeight="1" x14ac:dyDescent="0.2">
      <c r="G124" s="70"/>
      <c r="H124" s="70"/>
      <c r="I124" s="71"/>
      <c r="J124" s="71"/>
      <c r="K124" s="71"/>
    </row>
    <row r="125" spans="7:11" ht="12.75" customHeight="1" x14ac:dyDescent="0.2">
      <c r="G125" s="70"/>
      <c r="H125" s="70"/>
      <c r="I125" s="71"/>
      <c r="J125" s="71"/>
      <c r="K125" s="71"/>
    </row>
    <row r="126" spans="7:11" ht="12.75" customHeight="1" x14ac:dyDescent="0.2">
      <c r="G126" s="70"/>
      <c r="H126" s="70"/>
      <c r="I126" s="71"/>
      <c r="J126" s="71"/>
      <c r="K126" s="71"/>
    </row>
    <row r="127" spans="7:11" ht="12.75" customHeight="1" x14ac:dyDescent="0.2">
      <c r="G127" s="70"/>
      <c r="H127" s="70"/>
      <c r="I127" s="71"/>
      <c r="J127" s="71"/>
      <c r="K127" s="71"/>
    </row>
    <row r="128" spans="7:11" ht="12.75" customHeight="1" x14ac:dyDescent="0.2">
      <c r="G128" s="70"/>
      <c r="H128" s="70"/>
      <c r="I128" s="71"/>
      <c r="J128" s="71"/>
      <c r="K128" s="71"/>
    </row>
    <row r="129" spans="7:11" ht="12.75" customHeight="1" x14ac:dyDescent="0.2">
      <c r="G129" s="70"/>
      <c r="H129" s="70"/>
      <c r="I129" s="71"/>
      <c r="J129" s="71"/>
      <c r="K129" s="71"/>
    </row>
    <row r="130" spans="7:11" ht="12.75" customHeight="1" x14ac:dyDescent="0.2">
      <c r="G130" s="70"/>
      <c r="H130" s="70"/>
      <c r="I130" s="71"/>
      <c r="J130" s="71"/>
      <c r="K130" s="71"/>
    </row>
    <row r="131" spans="7:11" ht="12.75" customHeight="1" x14ac:dyDescent="0.2">
      <c r="G131" s="70"/>
      <c r="H131" s="70"/>
      <c r="I131" s="71"/>
      <c r="J131" s="71"/>
      <c r="K131" s="71"/>
    </row>
    <row r="132" spans="7:11" ht="12.75" customHeight="1" x14ac:dyDescent="0.2">
      <c r="G132" s="70"/>
      <c r="H132" s="70"/>
      <c r="I132" s="71"/>
      <c r="J132" s="71"/>
      <c r="K132" s="71"/>
    </row>
    <row r="133" spans="7:11" ht="12.75" customHeight="1" x14ac:dyDescent="0.2">
      <c r="G133" s="70"/>
      <c r="H133" s="70"/>
      <c r="I133" s="71"/>
      <c r="J133" s="71"/>
      <c r="K133" s="71"/>
    </row>
    <row r="134" spans="7:11" ht="12.75" customHeight="1" x14ac:dyDescent="0.2">
      <c r="G134" s="70"/>
      <c r="H134" s="70"/>
      <c r="I134" s="71"/>
      <c r="J134" s="71"/>
      <c r="K134" s="71"/>
    </row>
    <row r="135" spans="7:11" ht="12.75" customHeight="1" x14ac:dyDescent="0.2">
      <c r="G135" s="70"/>
      <c r="H135" s="70"/>
      <c r="I135" s="71"/>
      <c r="J135" s="71"/>
      <c r="K135" s="71"/>
    </row>
    <row r="136" spans="7:11" ht="12.75" customHeight="1" x14ac:dyDescent="0.2">
      <c r="G136" s="70"/>
      <c r="H136" s="70"/>
      <c r="I136" s="71"/>
      <c r="J136" s="71"/>
      <c r="K136" s="71"/>
    </row>
    <row r="137" spans="7:11" ht="12.75" customHeight="1" x14ac:dyDescent="0.2">
      <c r="G137" s="70"/>
      <c r="H137" s="70"/>
      <c r="I137" s="71"/>
      <c r="J137" s="71"/>
      <c r="K137" s="71"/>
    </row>
    <row r="138" spans="7:11" ht="12.75" customHeight="1" x14ac:dyDescent="0.2">
      <c r="G138" s="70"/>
      <c r="H138" s="70"/>
      <c r="I138" s="71"/>
      <c r="J138" s="71"/>
      <c r="K138" s="71"/>
    </row>
    <row r="139" spans="7:11" ht="12.75" customHeight="1" x14ac:dyDescent="0.2">
      <c r="G139" s="70"/>
      <c r="H139" s="70"/>
      <c r="I139" s="71"/>
      <c r="J139" s="71"/>
      <c r="K139" s="71"/>
    </row>
    <row r="140" spans="7:11" ht="12.75" customHeight="1" x14ac:dyDescent="0.2">
      <c r="G140" s="70"/>
      <c r="H140" s="70"/>
      <c r="I140" s="71"/>
      <c r="J140" s="71"/>
      <c r="K140" s="71"/>
    </row>
    <row r="141" spans="7:11" ht="12.75" customHeight="1" x14ac:dyDescent="0.2">
      <c r="G141" s="70"/>
      <c r="H141" s="70"/>
      <c r="I141" s="71"/>
      <c r="J141" s="71"/>
      <c r="K141" s="71"/>
    </row>
    <row r="142" spans="7:11" ht="12.75" customHeight="1" x14ac:dyDescent="0.2">
      <c r="G142" s="70"/>
      <c r="H142" s="70"/>
      <c r="I142" s="71"/>
      <c r="J142" s="71"/>
      <c r="K142" s="71"/>
    </row>
    <row r="143" spans="7:11" ht="12.75" customHeight="1" x14ac:dyDescent="0.2">
      <c r="G143" s="70"/>
      <c r="H143" s="70"/>
      <c r="I143" s="71"/>
      <c r="J143" s="71"/>
      <c r="K143" s="71"/>
    </row>
    <row r="144" spans="7:11" ht="12.75" customHeight="1" x14ac:dyDescent="0.2">
      <c r="G144" s="70"/>
      <c r="H144" s="70"/>
      <c r="I144" s="71"/>
      <c r="J144" s="71"/>
      <c r="K144" s="71"/>
    </row>
    <row r="145" spans="7:11" ht="12.75" customHeight="1" x14ac:dyDescent="0.2">
      <c r="G145" s="70"/>
      <c r="H145" s="70"/>
      <c r="I145" s="71"/>
      <c r="J145" s="71"/>
      <c r="K145" s="71"/>
    </row>
    <row r="146" spans="7:11" ht="12.75" customHeight="1" x14ac:dyDescent="0.2">
      <c r="G146" s="70"/>
      <c r="H146" s="70"/>
      <c r="I146" s="71"/>
      <c r="J146" s="71"/>
      <c r="K146" s="71"/>
    </row>
    <row r="147" spans="7:11" ht="12.75" customHeight="1" x14ac:dyDescent="0.2">
      <c r="G147" s="70"/>
      <c r="H147" s="70"/>
      <c r="I147" s="71"/>
      <c r="J147" s="71"/>
      <c r="K147" s="71"/>
    </row>
    <row r="148" spans="7:11" ht="12.75" customHeight="1" x14ac:dyDescent="0.2">
      <c r="G148" s="70"/>
      <c r="H148" s="70"/>
      <c r="I148" s="71"/>
      <c r="J148" s="71"/>
      <c r="K148" s="71"/>
    </row>
    <row r="149" spans="7:11" ht="12.75" customHeight="1" x14ac:dyDescent="0.2">
      <c r="G149" s="70"/>
      <c r="H149" s="70"/>
      <c r="I149" s="71"/>
      <c r="J149" s="71"/>
      <c r="K149" s="71"/>
    </row>
    <row r="150" spans="7:11" ht="12.75" customHeight="1" x14ac:dyDescent="0.2">
      <c r="G150" s="70"/>
      <c r="H150" s="70"/>
      <c r="I150" s="71"/>
      <c r="J150" s="71"/>
      <c r="K150" s="71"/>
    </row>
    <row r="151" spans="7:11" ht="12.75" customHeight="1" x14ac:dyDescent="0.2">
      <c r="G151" s="70"/>
      <c r="H151" s="70"/>
      <c r="I151" s="71"/>
      <c r="J151" s="71"/>
      <c r="K151" s="71"/>
    </row>
    <row r="152" spans="7:11" ht="12.75" customHeight="1" x14ac:dyDescent="0.2">
      <c r="G152" s="70"/>
      <c r="H152" s="70"/>
      <c r="I152" s="71"/>
      <c r="J152" s="71"/>
      <c r="K152" s="71"/>
    </row>
    <row r="153" spans="7:11" ht="12.75" customHeight="1" x14ac:dyDescent="0.2">
      <c r="G153" s="70"/>
      <c r="H153" s="70"/>
      <c r="I153" s="71"/>
      <c r="J153" s="71"/>
      <c r="K153" s="71"/>
    </row>
    <row r="154" spans="7:11" ht="12.75" customHeight="1" x14ac:dyDescent="0.2">
      <c r="G154" s="70"/>
      <c r="H154" s="70"/>
      <c r="I154" s="71"/>
      <c r="J154" s="71"/>
      <c r="K154" s="71"/>
    </row>
    <row r="155" spans="7:11" ht="12.75" customHeight="1" x14ac:dyDescent="0.2">
      <c r="G155" s="70"/>
      <c r="H155" s="70"/>
      <c r="I155" s="71"/>
      <c r="J155" s="71"/>
      <c r="K155" s="71"/>
    </row>
    <row r="156" spans="7:11" ht="12.75" customHeight="1" x14ac:dyDescent="0.2">
      <c r="G156" s="70"/>
      <c r="H156" s="70"/>
      <c r="I156" s="71"/>
      <c r="J156" s="71"/>
      <c r="K156" s="71"/>
    </row>
    <row r="157" spans="7:11" ht="12.75" customHeight="1" x14ac:dyDescent="0.2">
      <c r="G157" s="70"/>
      <c r="H157" s="70"/>
      <c r="I157" s="71"/>
      <c r="J157" s="71"/>
      <c r="K157" s="71"/>
    </row>
    <row r="158" spans="7:11" ht="12.75" customHeight="1" x14ac:dyDescent="0.2">
      <c r="G158" s="70"/>
      <c r="H158" s="70"/>
      <c r="I158" s="71"/>
      <c r="J158" s="71"/>
      <c r="K158" s="71"/>
    </row>
    <row r="159" spans="7:11" ht="12.75" customHeight="1" x14ac:dyDescent="0.2">
      <c r="G159" s="70"/>
      <c r="H159" s="70"/>
      <c r="I159" s="71"/>
      <c r="J159" s="71"/>
      <c r="K159" s="71"/>
    </row>
    <row r="160" spans="7:11" ht="12.75" customHeight="1" x14ac:dyDescent="0.2">
      <c r="G160" s="70"/>
      <c r="H160" s="70"/>
      <c r="I160" s="71"/>
      <c r="J160" s="71"/>
      <c r="K160" s="71"/>
    </row>
    <row r="161" spans="7:11" ht="12.75" customHeight="1" x14ac:dyDescent="0.2">
      <c r="G161" s="70"/>
      <c r="H161" s="70"/>
      <c r="I161" s="71"/>
      <c r="J161" s="71"/>
      <c r="K161" s="71"/>
    </row>
    <row r="162" spans="7:11" ht="12.75" customHeight="1" x14ac:dyDescent="0.2">
      <c r="G162" s="70"/>
      <c r="H162" s="70"/>
      <c r="I162" s="71"/>
      <c r="J162" s="71"/>
      <c r="K162" s="71"/>
    </row>
    <row r="163" spans="7:11" ht="12.75" customHeight="1" x14ac:dyDescent="0.2">
      <c r="G163" s="70"/>
      <c r="H163" s="70"/>
      <c r="I163" s="71"/>
      <c r="J163" s="71"/>
      <c r="K163" s="71"/>
    </row>
    <row r="164" spans="7:11" ht="12.75" customHeight="1" x14ac:dyDescent="0.2">
      <c r="G164" s="70"/>
      <c r="H164" s="70"/>
      <c r="I164" s="71"/>
      <c r="J164" s="71"/>
      <c r="K164" s="71"/>
    </row>
    <row r="165" spans="7:11" ht="12.75" customHeight="1" x14ac:dyDescent="0.2">
      <c r="G165" s="70"/>
      <c r="H165" s="70"/>
      <c r="I165" s="71"/>
      <c r="J165" s="71"/>
      <c r="K165" s="71"/>
    </row>
    <row r="166" spans="7:11" ht="12.75" customHeight="1" x14ac:dyDescent="0.2">
      <c r="G166" s="70"/>
      <c r="H166" s="70"/>
      <c r="I166" s="71"/>
      <c r="J166" s="71"/>
      <c r="K166" s="71"/>
    </row>
    <row r="167" spans="7:11" ht="12.75" customHeight="1" x14ac:dyDescent="0.2">
      <c r="G167" s="70"/>
      <c r="H167" s="70"/>
      <c r="I167" s="71"/>
      <c r="J167" s="71"/>
      <c r="K167" s="71"/>
    </row>
    <row r="168" spans="7:11" ht="12.75" customHeight="1" x14ac:dyDescent="0.2">
      <c r="G168" s="70"/>
      <c r="H168" s="70"/>
      <c r="I168" s="71"/>
      <c r="J168" s="71"/>
      <c r="K168" s="71"/>
    </row>
    <row r="169" spans="7:11" ht="12.75" customHeight="1" x14ac:dyDescent="0.2">
      <c r="G169" s="70"/>
      <c r="H169" s="70"/>
      <c r="I169" s="71"/>
      <c r="J169" s="71"/>
      <c r="K169" s="71"/>
    </row>
    <row r="170" spans="7:11" ht="12.75" customHeight="1" x14ac:dyDescent="0.2">
      <c r="G170" s="70"/>
      <c r="H170" s="70"/>
      <c r="I170" s="71"/>
      <c r="J170" s="71"/>
      <c r="K170" s="71"/>
    </row>
    <row r="171" spans="7:11" ht="12.75" customHeight="1" x14ac:dyDescent="0.2">
      <c r="G171" s="70"/>
      <c r="H171" s="70"/>
      <c r="I171" s="71"/>
      <c r="J171" s="71"/>
      <c r="K171" s="71"/>
    </row>
    <row r="172" spans="7:11" ht="12.75" customHeight="1" x14ac:dyDescent="0.2">
      <c r="G172" s="70"/>
      <c r="H172" s="70"/>
      <c r="I172" s="71"/>
      <c r="J172" s="71"/>
      <c r="K172" s="71"/>
    </row>
    <row r="173" spans="7:11" ht="12.75" customHeight="1" x14ac:dyDescent="0.2">
      <c r="G173" s="70"/>
      <c r="H173" s="70"/>
      <c r="I173" s="71"/>
      <c r="J173" s="71"/>
      <c r="K173" s="71"/>
    </row>
    <row r="174" spans="7:11" ht="12.75" customHeight="1" x14ac:dyDescent="0.2">
      <c r="G174" s="70"/>
      <c r="H174" s="70"/>
      <c r="I174" s="71"/>
      <c r="J174" s="71"/>
      <c r="K174" s="71"/>
    </row>
    <row r="175" spans="7:11" ht="12.75" customHeight="1" x14ac:dyDescent="0.2">
      <c r="G175" s="70"/>
      <c r="H175" s="70"/>
      <c r="I175" s="71"/>
      <c r="J175" s="71"/>
      <c r="K175" s="71"/>
    </row>
    <row r="176" spans="7:11" ht="12.75" customHeight="1" x14ac:dyDescent="0.2">
      <c r="G176" s="70"/>
      <c r="H176" s="70"/>
      <c r="I176" s="71"/>
      <c r="J176" s="71"/>
      <c r="K176" s="71"/>
    </row>
    <row r="177" spans="7:11" ht="12.75" customHeight="1" x14ac:dyDescent="0.2">
      <c r="G177" s="70"/>
      <c r="H177" s="70"/>
      <c r="I177" s="71"/>
      <c r="J177" s="71"/>
      <c r="K177" s="71"/>
    </row>
    <row r="178" spans="7:11" ht="12.75" customHeight="1" x14ac:dyDescent="0.2">
      <c r="G178" s="70"/>
      <c r="H178" s="70"/>
      <c r="I178" s="71"/>
      <c r="J178" s="71"/>
      <c r="K178" s="71"/>
    </row>
    <row r="179" spans="7:11" ht="12.75" customHeight="1" x14ac:dyDescent="0.2">
      <c r="G179" s="70"/>
      <c r="H179" s="70"/>
      <c r="I179" s="71"/>
      <c r="J179" s="71"/>
      <c r="K179" s="71"/>
    </row>
    <row r="180" spans="7:11" ht="12.75" customHeight="1" x14ac:dyDescent="0.2">
      <c r="G180" s="70"/>
      <c r="H180" s="70"/>
      <c r="I180" s="71"/>
      <c r="J180" s="71"/>
      <c r="K180" s="71"/>
    </row>
    <row r="181" spans="7:11" ht="12.75" customHeight="1" x14ac:dyDescent="0.2">
      <c r="G181" s="70"/>
      <c r="H181" s="70"/>
      <c r="I181" s="71"/>
      <c r="J181" s="71"/>
      <c r="K181" s="71"/>
    </row>
    <row r="182" spans="7:11" ht="12.75" customHeight="1" x14ac:dyDescent="0.2">
      <c r="G182" s="70"/>
      <c r="H182" s="70"/>
      <c r="I182" s="71"/>
      <c r="J182" s="71"/>
      <c r="K182" s="71"/>
    </row>
    <row r="183" spans="7:11" ht="12.75" customHeight="1" x14ac:dyDescent="0.2">
      <c r="G183" s="70"/>
      <c r="H183" s="70"/>
      <c r="I183" s="71"/>
      <c r="J183" s="71"/>
      <c r="K183" s="71"/>
    </row>
    <row r="184" spans="7:11" ht="12.75" customHeight="1" x14ac:dyDescent="0.2">
      <c r="G184" s="70"/>
      <c r="H184" s="70"/>
      <c r="I184" s="71"/>
      <c r="J184" s="71"/>
      <c r="K184" s="71"/>
    </row>
    <row r="185" spans="7:11" ht="12.75" customHeight="1" x14ac:dyDescent="0.2">
      <c r="G185" s="70"/>
      <c r="H185" s="70"/>
      <c r="I185" s="71"/>
      <c r="J185" s="71"/>
      <c r="K185" s="71"/>
    </row>
    <row r="186" spans="7:11" ht="12.75" customHeight="1" x14ac:dyDescent="0.2">
      <c r="G186" s="70"/>
      <c r="H186" s="70"/>
      <c r="I186" s="71"/>
      <c r="J186" s="71"/>
      <c r="K186" s="71"/>
    </row>
    <row r="187" spans="7:11" ht="12.75" customHeight="1" x14ac:dyDescent="0.2">
      <c r="G187" s="70"/>
      <c r="H187" s="70"/>
      <c r="I187" s="71"/>
      <c r="J187" s="71"/>
      <c r="K187" s="71"/>
    </row>
    <row r="188" spans="7:11" ht="12.75" customHeight="1" x14ac:dyDescent="0.2">
      <c r="G188" s="70"/>
      <c r="H188" s="70"/>
      <c r="I188" s="71"/>
      <c r="J188" s="71"/>
      <c r="K188" s="71"/>
    </row>
    <row r="189" spans="7:11" ht="12.75" customHeight="1" x14ac:dyDescent="0.2">
      <c r="G189" s="70"/>
      <c r="H189" s="70"/>
      <c r="I189" s="71"/>
      <c r="J189" s="71"/>
      <c r="K189" s="71"/>
    </row>
    <row r="190" spans="7:11" ht="12.75" customHeight="1" x14ac:dyDescent="0.2">
      <c r="G190" s="70"/>
      <c r="H190" s="70"/>
      <c r="I190" s="71"/>
      <c r="J190" s="71"/>
      <c r="K190" s="71"/>
    </row>
    <row r="191" spans="7:11" ht="12.75" customHeight="1" x14ac:dyDescent="0.2">
      <c r="G191" s="70"/>
      <c r="H191" s="70"/>
      <c r="I191" s="71"/>
      <c r="J191" s="71"/>
      <c r="K191" s="71"/>
    </row>
    <row r="192" spans="7:11" ht="12.75" customHeight="1" x14ac:dyDescent="0.2">
      <c r="G192" s="70"/>
      <c r="H192" s="70"/>
      <c r="I192" s="71"/>
      <c r="J192" s="71"/>
      <c r="K192" s="71"/>
    </row>
    <row r="193" spans="7:11" ht="12.75" customHeight="1" x14ac:dyDescent="0.2">
      <c r="G193" s="70"/>
      <c r="H193" s="70"/>
      <c r="I193" s="71"/>
      <c r="J193" s="71"/>
      <c r="K193" s="71"/>
    </row>
    <row r="194" spans="7:11" ht="12.75" customHeight="1" x14ac:dyDescent="0.2">
      <c r="G194" s="70"/>
      <c r="H194" s="70"/>
      <c r="I194" s="71"/>
      <c r="J194" s="71"/>
      <c r="K194" s="71"/>
    </row>
    <row r="195" spans="7:11" ht="12.75" customHeight="1" x14ac:dyDescent="0.2">
      <c r="G195" s="70"/>
      <c r="H195" s="70"/>
      <c r="I195" s="71"/>
      <c r="J195" s="71"/>
      <c r="K195" s="71"/>
    </row>
    <row r="196" spans="7:11" ht="12.75" customHeight="1" x14ac:dyDescent="0.2">
      <c r="G196" s="70"/>
      <c r="H196" s="70"/>
      <c r="I196" s="71"/>
      <c r="J196" s="71"/>
      <c r="K196" s="71"/>
    </row>
    <row r="197" spans="7:11" ht="12.75" customHeight="1" x14ac:dyDescent="0.2">
      <c r="G197" s="70"/>
      <c r="H197" s="70"/>
      <c r="I197" s="71"/>
      <c r="J197" s="71"/>
      <c r="K197" s="71"/>
    </row>
    <row r="198" spans="7:11" ht="12.75" customHeight="1" x14ac:dyDescent="0.2">
      <c r="G198" s="70"/>
      <c r="H198" s="70"/>
      <c r="I198" s="71"/>
      <c r="J198" s="71"/>
      <c r="K198" s="71"/>
    </row>
    <row r="199" spans="7:11" ht="12.75" customHeight="1" x14ac:dyDescent="0.2">
      <c r="G199" s="70"/>
      <c r="H199" s="70"/>
      <c r="I199" s="71"/>
      <c r="J199" s="71"/>
      <c r="K199" s="71"/>
    </row>
    <row r="200" spans="7:11" ht="12.75" customHeight="1" x14ac:dyDescent="0.2">
      <c r="G200" s="70"/>
      <c r="H200" s="70"/>
      <c r="I200" s="71"/>
      <c r="J200" s="71"/>
      <c r="K200" s="71"/>
    </row>
    <row r="201" spans="7:11" ht="12.75" customHeight="1" x14ac:dyDescent="0.2">
      <c r="G201" s="70"/>
      <c r="H201" s="70"/>
      <c r="I201" s="71"/>
      <c r="J201" s="71"/>
      <c r="K201" s="71"/>
    </row>
    <row r="202" spans="7:11" ht="12.75" customHeight="1" x14ac:dyDescent="0.2">
      <c r="G202" s="70"/>
      <c r="H202" s="70"/>
      <c r="I202" s="71"/>
      <c r="J202" s="71"/>
      <c r="K202" s="71"/>
    </row>
    <row r="203" spans="7:11" ht="12.75" customHeight="1" x14ac:dyDescent="0.2">
      <c r="G203" s="70"/>
      <c r="H203" s="70"/>
      <c r="I203" s="71"/>
      <c r="J203" s="71"/>
      <c r="K203" s="71"/>
    </row>
    <row r="204" spans="7:11" ht="12.75" customHeight="1" x14ac:dyDescent="0.2">
      <c r="G204" s="70"/>
      <c r="H204" s="70"/>
      <c r="I204" s="71"/>
      <c r="J204" s="71"/>
      <c r="K204" s="71"/>
    </row>
    <row r="205" spans="7:11" ht="12.75" customHeight="1" x14ac:dyDescent="0.2">
      <c r="G205" s="70"/>
      <c r="H205" s="70"/>
      <c r="I205" s="71"/>
      <c r="J205" s="71"/>
      <c r="K205" s="71"/>
    </row>
    <row r="206" spans="7:11" ht="12.75" customHeight="1" x14ac:dyDescent="0.2">
      <c r="G206" s="70"/>
      <c r="H206" s="70"/>
      <c r="I206" s="71"/>
      <c r="J206" s="71"/>
      <c r="K206" s="71"/>
    </row>
    <row r="207" spans="7:11" ht="12.75" customHeight="1" x14ac:dyDescent="0.2">
      <c r="G207" s="70"/>
      <c r="H207" s="70"/>
      <c r="I207" s="71"/>
      <c r="J207" s="71"/>
      <c r="K207" s="71"/>
    </row>
    <row r="208" spans="7:11" ht="12.75" customHeight="1" x14ac:dyDescent="0.2">
      <c r="G208" s="70"/>
      <c r="H208" s="70"/>
      <c r="I208" s="71"/>
      <c r="J208" s="71"/>
      <c r="K208" s="71"/>
    </row>
    <row r="209" spans="7:11" ht="12.75" customHeight="1" x14ac:dyDescent="0.2">
      <c r="G209" s="70"/>
      <c r="H209" s="70"/>
      <c r="I209" s="71"/>
      <c r="J209" s="71"/>
      <c r="K209" s="71"/>
    </row>
    <row r="210" spans="7:11" ht="12.75" customHeight="1" x14ac:dyDescent="0.2">
      <c r="G210" s="70"/>
      <c r="H210" s="70"/>
      <c r="I210" s="71"/>
      <c r="J210" s="71"/>
      <c r="K210" s="71"/>
    </row>
    <row r="211" spans="7:11" ht="12.75" customHeight="1" x14ac:dyDescent="0.2">
      <c r="G211" s="70"/>
      <c r="H211" s="70"/>
      <c r="I211" s="71"/>
      <c r="J211" s="71"/>
      <c r="K211" s="71"/>
    </row>
    <row r="212" spans="7:11" ht="12.75" customHeight="1" x14ac:dyDescent="0.2">
      <c r="G212" s="70"/>
      <c r="H212" s="70"/>
      <c r="I212" s="71"/>
      <c r="J212" s="71"/>
      <c r="K212" s="71"/>
    </row>
    <row r="213" spans="7:11" ht="12.75" customHeight="1" x14ac:dyDescent="0.2">
      <c r="G213" s="70"/>
      <c r="H213" s="70"/>
      <c r="I213" s="71"/>
      <c r="J213" s="71"/>
      <c r="K213" s="71"/>
    </row>
    <row r="214" spans="7:11" ht="12.75" customHeight="1" x14ac:dyDescent="0.2">
      <c r="G214" s="70"/>
      <c r="H214" s="70"/>
      <c r="I214" s="71"/>
      <c r="J214" s="71"/>
      <c r="K214" s="71"/>
    </row>
    <row r="215" spans="7:11" ht="12.75" customHeight="1" x14ac:dyDescent="0.2">
      <c r="G215" s="70"/>
      <c r="H215" s="70"/>
      <c r="I215" s="71"/>
      <c r="J215" s="71"/>
      <c r="K215" s="71"/>
    </row>
    <row r="216" spans="7:11" ht="12.75" customHeight="1" x14ac:dyDescent="0.2">
      <c r="G216" s="70"/>
      <c r="H216" s="70"/>
      <c r="I216" s="71"/>
      <c r="J216" s="71"/>
      <c r="K216" s="71"/>
    </row>
    <row r="217" spans="7:11" ht="12.75" customHeight="1" x14ac:dyDescent="0.2">
      <c r="G217" s="70"/>
      <c r="H217" s="70"/>
      <c r="I217" s="71"/>
      <c r="J217" s="71"/>
      <c r="K217" s="71"/>
    </row>
    <row r="218" spans="7:11" ht="12.75" customHeight="1" x14ac:dyDescent="0.2">
      <c r="G218" s="70"/>
      <c r="H218" s="70"/>
      <c r="I218" s="71"/>
      <c r="J218" s="71"/>
      <c r="K218" s="71"/>
    </row>
    <row r="219" spans="7:11" ht="12.75" customHeight="1" x14ac:dyDescent="0.2">
      <c r="G219" s="70"/>
      <c r="H219" s="70"/>
      <c r="I219" s="71"/>
      <c r="J219" s="71"/>
      <c r="K219" s="71"/>
    </row>
    <row r="220" spans="7:11" ht="12.75" customHeight="1" x14ac:dyDescent="0.2">
      <c r="G220" s="70"/>
      <c r="H220" s="70"/>
      <c r="I220" s="71"/>
      <c r="J220" s="71"/>
      <c r="K220" s="71"/>
    </row>
    <row r="221" spans="7:11" ht="12.75" customHeight="1" x14ac:dyDescent="0.2">
      <c r="G221" s="70"/>
      <c r="H221" s="70"/>
      <c r="I221" s="71"/>
      <c r="J221" s="71"/>
      <c r="K221" s="71"/>
    </row>
    <row r="222" spans="7:11" ht="12.75" customHeight="1" x14ac:dyDescent="0.2">
      <c r="G222" s="70"/>
      <c r="H222" s="70"/>
      <c r="I222" s="71"/>
      <c r="J222" s="71"/>
      <c r="K222" s="71"/>
    </row>
    <row r="223" spans="7:11" ht="12.75" customHeight="1" x14ac:dyDescent="0.2">
      <c r="G223" s="70"/>
      <c r="H223" s="70"/>
      <c r="I223" s="71"/>
      <c r="J223" s="71"/>
      <c r="K223" s="71"/>
    </row>
    <row r="224" spans="7:11" ht="12.75" customHeight="1" x14ac:dyDescent="0.2">
      <c r="G224" s="70"/>
      <c r="H224" s="70"/>
      <c r="I224" s="71"/>
      <c r="J224" s="71"/>
      <c r="K224" s="71"/>
    </row>
    <row r="225" spans="7:11" ht="12.75" customHeight="1" x14ac:dyDescent="0.2">
      <c r="G225" s="70"/>
      <c r="H225" s="70"/>
      <c r="I225" s="71"/>
      <c r="J225" s="71"/>
      <c r="K225" s="71"/>
    </row>
    <row r="226" spans="7:11" ht="12.75" customHeight="1" x14ac:dyDescent="0.2">
      <c r="G226" s="70"/>
      <c r="H226" s="70"/>
      <c r="I226" s="71"/>
      <c r="J226" s="71"/>
      <c r="K226" s="71"/>
    </row>
    <row r="227" spans="7:11" ht="12.75" customHeight="1" x14ac:dyDescent="0.2">
      <c r="G227" s="70"/>
      <c r="H227" s="70"/>
      <c r="I227" s="71"/>
      <c r="J227" s="71"/>
      <c r="K227" s="71"/>
    </row>
    <row r="228" spans="7:11" ht="12.75" customHeight="1" x14ac:dyDescent="0.2">
      <c r="G228" s="70"/>
      <c r="H228" s="70"/>
      <c r="I228" s="71"/>
      <c r="J228" s="71"/>
      <c r="K228" s="71"/>
    </row>
    <row r="229" spans="7:11" ht="12.75" customHeight="1" x14ac:dyDescent="0.2">
      <c r="G229" s="70"/>
      <c r="H229" s="70"/>
      <c r="I229" s="71"/>
      <c r="J229" s="71"/>
      <c r="K229" s="71"/>
    </row>
    <row r="230" spans="7:11" ht="12.75" customHeight="1" x14ac:dyDescent="0.2">
      <c r="G230" s="70"/>
      <c r="H230" s="70"/>
      <c r="I230" s="71"/>
      <c r="J230" s="71"/>
      <c r="K230" s="71"/>
    </row>
    <row r="231" spans="7:11" ht="12.75" customHeight="1" x14ac:dyDescent="0.2">
      <c r="G231" s="70"/>
      <c r="H231" s="70"/>
      <c r="I231" s="71"/>
      <c r="J231" s="71"/>
      <c r="K231" s="71"/>
    </row>
    <row r="232" spans="7:11" ht="12.75" customHeight="1" x14ac:dyDescent="0.2">
      <c r="G232" s="70"/>
      <c r="H232" s="70"/>
      <c r="I232" s="71"/>
      <c r="J232" s="71"/>
      <c r="K232" s="71"/>
    </row>
    <row r="233" spans="7:11" ht="12.75" customHeight="1" x14ac:dyDescent="0.2">
      <c r="G233" s="70"/>
      <c r="H233" s="70"/>
      <c r="I233" s="71"/>
      <c r="J233" s="71"/>
      <c r="K233" s="71"/>
    </row>
    <row r="234" spans="7:11" ht="12.75" x14ac:dyDescent="0.2"/>
    <row r="235" spans="7:11" ht="12.75" x14ac:dyDescent="0.2"/>
    <row r="236" spans="7:11" ht="12.75" x14ac:dyDescent="0.2"/>
    <row r="237" spans="7:11" ht="12.75" x14ac:dyDescent="0.2"/>
    <row r="238" spans="7:11" ht="12.75" x14ac:dyDescent="0.2"/>
    <row r="239" spans="7:11" ht="12.75" x14ac:dyDescent="0.2"/>
    <row r="240" spans="7:11" ht="12.75" x14ac:dyDescent="0.2"/>
    <row r="241" ht="12.75" x14ac:dyDescent="0.2"/>
    <row r="242" ht="12.75" x14ac:dyDescent="0.2"/>
    <row r="243" ht="12.75" x14ac:dyDescent="0.2"/>
    <row r="244" ht="12.75" x14ac:dyDescent="0.2"/>
    <row r="245" ht="12.75" x14ac:dyDescent="0.2"/>
    <row r="246" ht="12.75" x14ac:dyDescent="0.2"/>
    <row r="247" ht="12.75" x14ac:dyDescent="0.2"/>
    <row r="248" ht="12.75" x14ac:dyDescent="0.2"/>
    <row r="249" ht="12.75" x14ac:dyDescent="0.2"/>
    <row r="250" ht="12.75" x14ac:dyDescent="0.2"/>
    <row r="251" ht="12.75" x14ac:dyDescent="0.2"/>
    <row r="252" ht="12.75" x14ac:dyDescent="0.2"/>
    <row r="253" ht="12.75" x14ac:dyDescent="0.2"/>
    <row r="254" ht="12.75" x14ac:dyDescent="0.2"/>
    <row r="255" ht="12.75" x14ac:dyDescent="0.2"/>
    <row r="256"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ageMargins left="0" right="0" top="0.75" bottom="0.75" header="0" footer="0"/>
  <pageSetup scale="24" fitToHeight="0" orientation="landscape" r:id="rId1"/>
  <headerFooter>
    <oddHeader>&amp;CTHREE RIVERS HOMELINK</oddHeader>
    <oddFooter>&amp;LOrder Date __________ Order Number_____________</oddFooter>
  </headerFooter>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8" customWidth="1"/>
    <col min="3" max="3" width="12" customWidth="1"/>
    <col min="4" max="4" width="13.7109375" customWidth="1"/>
    <col min="5" max="5" width="47.7109375" customWidth="1"/>
    <col min="6" max="6" width="12.140625" customWidth="1"/>
    <col min="7" max="7" width="17.42578125" customWidth="1"/>
    <col min="8" max="8" width="14.7109375" customWidth="1"/>
    <col min="9" max="10" width="11.7109375" customWidth="1"/>
    <col min="11" max="11" width="14.140625" customWidth="1"/>
  </cols>
  <sheetData>
    <row r="1" spans="1:11" ht="49.5" customHeight="1" x14ac:dyDescent="0.2">
      <c r="A1" s="332"/>
      <c r="B1" s="333" t="s">
        <v>2549</v>
      </c>
      <c r="C1" s="355"/>
      <c r="D1" s="356"/>
      <c r="E1" s="336"/>
      <c r="F1" s="303"/>
      <c r="G1" s="307" t="s">
        <v>2547</v>
      </c>
      <c r="H1" s="303"/>
      <c r="I1" s="307"/>
      <c r="J1" s="337"/>
      <c r="K1" s="338"/>
    </row>
    <row r="2" spans="1:11" ht="12.75" customHeight="1" x14ac:dyDescent="0.35">
      <c r="A2" s="969" t="e">
        <f>#REF!</f>
        <v>#REF!</v>
      </c>
      <c r="B2" s="957"/>
      <c r="C2" s="959"/>
      <c r="D2" s="970" t="e">
        <f>#REF!</f>
        <v>#REF!</v>
      </c>
      <c r="E2" s="959"/>
      <c r="F2" s="357"/>
      <c r="G2" s="339" t="s">
        <v>12</v>
      </c>
      <c r="H2" s="973"/>
      <c r="I2" s="957"/>
      <c r="J2" s="957"/>
      <c r="K2" s="959"/>
    </row>
    <row r="3" spans="1:11" ht="12.75" customHeight="1" x14ac:dyDescent="0.35">
      <c r="A3" s="969" t="e">
        <f>#REF!</f>
        <v>#REF!</v>
      </c>
      <c r="B3" s="957"/>
      <c r="C3" s="959"/>
      <c r="D3" s="970" t="e">
        <f>#REF!</f>
        <v>#REF!</v>
      </c>
      <c r="E3" s="959"/>
      <c r="F3" s="357"/>
      <c r="G3" s="339"/>
      <c r="H3" s="971"/>
      <c r="I3" s="957"/>
      <c r="J3" s="957"/>
      <c r="K3" s="959"/>
    </row>
    <row r="4" spans="1:11" ht="12.75" customHeight="1" x14ac:dyDescent="0.35">
      <c r="A4" s="969" t="e">
        <f>#REF!</f>
        <v>#REF!</v>
      </c>
      <c r="B4" s="957"/>
      <c r="C4" s="959"/>
      <c r="D4" s="970" t="e">
        <f>#REF!</f>
        <v>#REF!</v>
      </c>
      <c r="E4" s="959"/>
      <c r="F4" s="357"/>
      <c r="G4" s="339"/>
      <c r="H4" s="971"/>
      <c r="I4" s="957"/>
      <c r="J4" s="957"/>
      <c r="K4" s="959"/>
    </row>
    <row r="5" spans="1:11" ht="12.75" customHeight="1" x14ac:dyDescent="0.35">
      <c r="A5" s="969" t="e">
        <f>#REF!</f>
        <v>#REF!</v>
      </c>
      <c r="B5" s="957"/>
      <c r="C5" s="959"/>
      <c r="D5" s="970" t="e">
        <f>#REF!</f>
        <v>#REF!</v>
      </c>
      <c r="E5" s="959"/>
      <c r="F5" s="357"/>
      <c r="G5" s="339"/>
      <c r="H5" s="972"/>
      <c r="I5" s="957"/>
      <c r="J5" s="957"/>
      <c r="K5" s="959"/>
    </row>
    <row r="6" spans="1:11" ht="19.5" customHeight="1" x14ac:dyDescent="0.25">
      <c r="A6" s="354" t="s">
        <v>13</v>
      </c>
      <c r="B6" s="340" t="s">
        <v>2550</v>
      </c>
      <c r="C6" s="340" t="s">
        <v>28</v>
      </c>
      <c r="D6" s="340" t="s">
        <v>15</v>
      </c>
      <c r="E6" s="341" t="s">
        <v>16</v>
      </c>
      <c r="F6" s="342" t="s">
        <v>17</v>
      </c>
      <c r="G6" s="342" t="s">
        <v>18</v>
      </c>
      <c r="H6" s="342" t="s">
        <v>19</v>
      </c>
      <c r="I6" s="343" t="s">
        <v>20</v>
      </c>
      <c r="J6" s="343" t="s">
        <v>2373</v>
      </c>
      <c r="K6" s="344" t="s">
        <v>21</v>
      </c>
    </row>
    <row r="7" spans="1:11" ht="12.75" hidden="1" customHeight="1" x14ac:dyDescent="0.2">
      <c r="A7" s="932"/>
      <c r="B7" s="112" t="e">
        <f>Summary!#REF!</f>
        <v>#REF!</v>
      </c>
      <c r="C7" s="86" t="e">
        <f>Summary!#REF!</f>
        <v>#REF!</v>
      </c>
      <c r="D7" s="86" t="e">
        <f>Summary!#REF!</f>
        <v>#REF!</v>
      </c>
      <c r="E7" s="112" t="e">
        <f>Summary!#REF!</f>
        <v>#REF!</v>
      </c>
      <c r="F7" s="86" t="e">
        <f>Summary!#REF!</f>
        <v>#REF!</v>
      </c>
      <c r="G7" s="86" t="e">
        <f>Summary!#REF!</f>
        <v>#REF!</v>
      </c>
      <c r="H7" s="86" t="e">
        <f>Summary!#REF!</f>
        <v>#REF!</v>
      </c>
      <c r="I7" s="345" t="e">
        <f>Summary!#REF!</f>
        <v>#REF!</v>
      </c>
      <c r="J7" s="345" t="e">
        <f>Summary!#REF!</f>
        <v>#REF!</v>
      </c>
      <c r="K7" s="931" t="e">
        <f>Summary!#REF!</f>
        <v>#REF!</v>
      </c>
    </row>
    <row r="8" spans="1:11" ht="12.75" hidden="1" customHeight="1" x14ac:dyDescent="0.2">
      <c r="A8" s="932"/>
      <c r="B8" s="112" t="e">
        <f>Summary!#REF!</f>
        <v>#REF!</v>
      </c>
      <c r="C8" s="86" t="e">
        <f>Summary!#REF!</f>
        <v>#REF!</v>
      </c>
      <c r="D8" s="86" t="e">
        <f>Summary!#REF!</f>
        <v>#REF!</v>
      </c>
      <c r="E8" s="112" t="e">
        <f>Summary!#REF!</f>
        <v>#REF!</v>
      </c>
      <c r="F8" s="86" t="e">
        <f>Summary!#REF!</f>
        <v>#REF!</v>
      </c>
      <c r="G8" s="86" t="e">
        <f>Summary!#REF!</f>
        <v>#REF!</v>
      </c>
      <c r="H8" s="86" t="e">
        <f>Summary!#REF!</f>
        <v>#REF!</v>
      </c>
      <c r="I8" s="90" t="e">
        <f>Summary!#REF!</f>
        <v>#REF!</v>
      </c>
      <c r="J8" s="345" t="e">
        <f>Summary!#REF!</f>
        <v>#REF!</v>
      </c>
      <c r="K8" s="931" t="e">
        <f>Summary!#REF!</f>
        <v>#REF!</v>
      </c>
    </row>
    <row r="9" spans="1:11" ht="12.75" hidden="1" customHeight="1" x14ac:dyDescent="0.2">
      <c r="A9" s="932"/>
      <c r="B9" s="112" t="e">
        <f>Summary!#REF!</f>
        <v>#REF!</v>
      </c>
      <c r="C9" s="86" t="e">
        <f>Summary!#REF!</f>
        <v>#REF!</v>
      </c>
      <c r="D9" s="86" t="e">
        <f>Summary!#REF!</f>
        <v>#REF!</v>
      </c>
      <c r="E9" s="112" t="e">
        <f>Summary!#REF!</f>
        <v>#REF!</v>
      </c>
      <c r="F9" s="86" t="e">
        <f>Summary!#REF!</f>
        <v>#REF!</v>
      </c>
      <c r="G9" s="86" t="e">
        <f>Summary!#REF!</f>
        <v>#REF!</v>
      </c>
      <c r="H9" s="86" t="e">
        <f>Summary!#REF!</f>
        <v>#REF!</v>
      </c>
      <c r="I9" s="345" t="e">
        <f>Summary!#REF!</f>
        <v>#REF!</v>
      </c>
      <c r="J9" s="345" t="e">
        <f>Summary!#REF!</f>
        <v>#REF!</v>
      </c>
      <c r="K9" s="931" t="e">
        <f>Summary!#REF!</f>
        <v>#REF!</v>
      </c>
    </row>
    <row r="10" spans="1:11" ht="12.75" hidden="1" customHeight="1" x14ac:dyDescent="0.2">
      <c r="A10" s="932"/>
      <c r="B10" s="112" t="e">
        <f>Summary!#REF!</f>
        <v>#REF!</v>
      </c>
      <c r="C10" s="86" t="e">
        <f>Summary!#REF!</f>
        <v>#REF!</v>
      </c>
      <c r="D10" s="86" t="e">
        <f>Summary!#REF!</f>
        <v>#REF!</v>
      </c>
      <c r="E10" s="112" t="e">
        <f>Summary!#REF!</f>
        <v>#REF!</v>
      </c>
      <c r="F10" s="86" t="e">
        <f>Summary!#REF!</f>
        <v>#REF!</v>
      </c>
      <c r="G10" s="86" t="e">
        <f>Summary!#REF!</f>
        <v>#REF!</v>
      </c>
      <c r="H10" s="86" t="e">
        <f>Summary!#REF!</f>
        <v>#REF!</v>
      </c>
      <c r="I10" s="345" t="e">
        <f>Summary!#REF!</f>
        <v>#REF!</v>
      </c>
      <c r="J10" s="345" t="e">
        <f>Summary!#REF!</f>
        <v>#REF!</v>
      </c>
      <c r="K10" s="931" t="e">
        <f>Summary!#REF!</f>
        <v>#REF!</v>
      </c>
    </row>
    <row r="11" spans="1:11" ht="12.75" hidden="1" customHeight="1" x14ac:dyDescent="0.2">
      <c r="A11" s="932"/>
      <c r="B11" s="112" t="e">
        <f>Summary!#REF!</f>
        <v>#REF!</v>
      </c>
      <c r="C11" s="86" t="e">
        <f>Summary!#REF!</f>
        <v>#REF!</v>
      </c>
      <c r="D11" s="86" t="e">
        <f>Summary!#REF!</f>
        <v>#REF!</v>
      </c>
      <c r="E11" s="112" t="e">
        <f>Summary!#REF!</f>
        <v>#REF!</v>
      </c>
      <c r="F11" s="86" t="e">
        <f>Summary!#REF!</f>
        <v>#REF!</v>
      </c>
      <c r="G11" s="86" t="e">
        <f>Summary!#REF!</f>
        <v>#REF!</v>
      </c>
      <c r="H11" s="86" t="e">
        <f>Summary!#REF!</f>
        <v>#REF!</v>
      </c>
      <c r="I11" s="345" t="e">
        <f>Summary!#REF!</f>
        <v>#REF!</v>
      </c>
      <c r="J11" s="345" t="e">
        <f>Summary!#REF!</f>
        <v>#REF!</v>
      </c>
      <c r="K11" s="931" t="e">
        <f>Summary!#REF!</f>
        <v>#REF!</v>
      </c>
    </row>
    <row r="12" spans="1:11" ht="12.75" hidden="1" customHeight="1" x14ac:dyDescent="0.2">
      <c r="A12" s="932"/>
      <c r="B12" s="112" t="e">
        <f>Summary!#REF!</f>
        <v>#REF!</v>
      </c>
      <c r="C12" s="86" t="e">
        <f>Summary!#REF!</f>
        <v>#REF!</v>
      </c>
      <c r="D12" s="86" t="e">
        <f>Summary!#REF!</f>
        <v>#REF!</v>
      </c>
      <c r="E12" s="112" t="e">
        <f>Summary!#REF!</f>
        <v>#REF!</v>
      </c>
      <c r="F12" s="86" t="e">
        <f>Summary!#REF!</f>
        <v>#REF!</v>
      </c>
      <c r="G12" s="86" t="e">
        <f>Summary!#REF!</f>
        <v>#REF!</v>
      </c>
      <c r="H12" s="86" t="e">
        <f>Summary!#REF!</f>
        <v>#REF!</v>
      </c>
      <c r="I12" s="345" t="e">
        <f>Summary!#REF!</f>
        <v>#REF!</v>
      </c>
      <c r="J12" s="345" t="e">
        <f>Summary!#REF!</f>
        <v>#REF!</v>
      </c>
      <c r="K12" s="931" t="e">
        <f>Summary!#REF!</f>
        <v>#REF!</v>
      </c>
    </row>
    <row r="13" spans="1:11" ht="12.75" hidden="1" customHeight="1" x14ac:dyDescent="0.2">
      <c r="A13" s="932"/>
      <c r="B13" s="112" t="e">
        <f>Summary!#REF!</f>
        <v>#REF!</v>
      </c>
      <c r="C13" s="86" t="e">
        <f>Summary!#REF!</f>
        <v>#REF!</v>
      </c>
      <c r="D13" s="86" t="e">
        <f>Summary!#REF!</f>
        <v>#REF!</v>
      </c>
      <c r="E13" s="112" t="e">
        <f>Summary!#REF!</f>
        <v>#REF!</v>
      </c>
      <c r="F13" s="86" t="e">
        <f>Summary!#REF!</f>
        <v>#REF!</v>
      </c>
      <c r="G13" s="86" t="e">
        <f>Summary!#REF!</f>
        <v>#REF!</v>
      </c>
      <c r="H13" s="86" t="e">
        <f>Summary!#REF!</f>
        <v>#REF!</v>
      </c>
      <c r="I13" s="345" t="e">
        <f>Summary!#REF!</f>
        <v>#REF!</v>
      </c>
      <c r="J13" s="345" t="e">
        <f>Summary!#REF!</f>
        <v>#REF!</v>
      </c>
      <c r="K13" s="931" t="e">
        <f>Summary!#REF!</f>
        <v>#REF!</v>
      </c>
    </row>
    <row r="14" spans="1:11" ht="12.75" hidden="1" customHeight="1" x14ac:dyDescent="0.2">
      <c r="A14" s="932"/>
      <c r="B14" s="112" t="e">
        <f>Summary!#REF!</f>
        <v>#REF!</v>
      </c>
      <c r="C14" s="86" t="e">
        <f>Summary!#REF!</f>
        <v>#REF!</v>
      </c>
      <c r="D14" s="86" t="e">
        <f>Summary!#REF!</f>
        <v>#REF!</v>
      </c>
      <c r="E14" s="112" t="e">
        <f>Summary!#REF!</f>
        <v>#REF!</v>
      </c>
      <c r="F14" s="86" t="e">
        <f>Summary!#REF!</f>
        <v>#REF!</v>
      </c>
      <c r="G14" s="86" t="e">
        <f>Summary!#REF!</f>
        <v>#REF!</v>
      </c>
      <c r="H14" s="86" t="e">
        <f>Summary!#REF!</f>
        <v>#REF!</v>
      </c>
      <c r="I14" s="345" t="e">
        <f>Summary!#REF!</f>
        <v>#REF!</v>
      </c>
      <c r="J14" s="345" t="e">
        <f>Summary!#REF!</f>
        <v>#REF!</v>
      </c>
      <c r="K14" s="931" t="e">
        <f>Summary!#REF!</f>
        <v>#REF!</v>
      </c>
    </row>
    <row r="15" spans="1:11" ht="12.75" hidden="1" customHeight="1" x14ac:dyDescent="0.2">
      <c r="A15" s="932"/>
      <c r="B15" s="112" t="e">
        <f>Summary!#REF!</f>
        <v>#REF!</v>
      </c>
      <c r="C15" s="86" t="e">
        <f>Summary!#REF!</f>
        <v>#REF!</v>
      </c>
      <c r="D15" s="86" t="e">
        <f>Summary!#REF!</f>
        <v>#REF!</v>
      </c>
      <c r="E15" s="112" t="e">
        <f>Summary!#REF!</f>
        <v>#REF!</v>
      </c>
      <c r="F15" s="86" t="e">
        <f>Summary!#REF!</f>
        <v>#REF!</v>
      </c>
      <c r="G15" s="86" t="e">
        <f>Summary!#REF!</f>
        <v>#REF!</v>
      </c>
      <c r="H15" s="86" t="e">
        <f>Summary!#REF!</f>
        <v>#REF!</v>
      </c>
      <c r="I15" s="345" t="e">
        <f>Summary!#REF!</f>
        <v>#REF!</v>
      </c>
      <c r="J15" s="345" t="e">
        <f>Summary!#REF!</f>
        <v>#REF!</v>
      </c>
      <c r="K15" s="931" t="e">
        <f>Summary!#REF!</f>
        <v>#REF!</v>
      </c>
    </row>
    <row r="16" spans="1:11" ht="12.75" hidden="1" customHeight="1" x14ac:dyDescent="0.2">
      <c r="A16" s="932"/>
      <c r="B16" s="112" t="e">
        <f>Summary!#REF!</f>
        <v>#REF!</v>
      </c>
      <c r="C16" s="86" t="e">
        <f>Summary!#REF!</f>
        <v>#REF!</v>
      </c>
      <c r="D16" s="86" t="e">
        <f>Summary!#REF!</f>
        <v>#REF!</v>
      </c>
      <c r="E16" s="112" t="e">
        <f>Summary!#REF!</f>
        <v>#REF!</v>
      </c>
      <c r="F16" s="86" t="e">
        <f>Summary!#REF!</f>
        <v>#REF!</v>
      </c>
      <c r="G16" s="86" t="e">
        <f>Summary!#REF!</f>
        <v>#REF!</v>
      </c>
      <c r="H16" s="86" t="e">
        <f>Summary!#REF!</f>
        <v>#REF!</v>
      </c>
      <c r="I16" s="345" t="e">
        <f>Summary!#REF!</f>
        <v>#REF!</v>
      </c>
      <c r="J16" s="345" t="e">
        <f>Summary!#REF!</f>
        <v>#REF!</v>
      </c>
      <c r="K16" s="931" t="e">
        <f>Summary!#REF!</f>
        <v>#REF!</v>
      </c>
    </row>
    <row r="17" spans="1:11" ht="12.75" hidden="1" customHeight="1" x14ac:dyDescent="0.2">
      <c r="A17" s="932"/>
      <c r="B17" s="112" t="e">
        <f>Summary!#REF!</f>
        <v>#REF!</v>
      </c>
      <c r="C17" s="86" t="e">
        <f>Summary!#REF!</f>
        <v>#REF!</v>
      </c>
      <c r="D17" s="86" t="e">
        <f>Summary!#REF!</f>
        <v>#REF!</v>
      </c>
      <c r="E17" s="112" t="e">
        <f>Summary!#REF!</f>
        <v>#REF!</v>
      </c>
      <c r="F17" s="86" t="e">
        <f>Summary!#REF!</f>
        <v>#REF!</v>
      </c>
      <c r="G17" s="86" t="e">
        <f>Summary!#REF!</f>
        <v>#REF!</v>
      </c>
      <c r="H17" s="86" t="e">
        <f>Summary!#REF!</f>
        <v>#REF!</v>
      </c>
      <c r="I17" s="345" t="e">
        <f>Summary!#REF!</f>
        <v>#REF!</v>
      </c>
      <c r="J17" s="345" t="e">
        <f>Summary!#REF!</f>
        <v>#REF!</v>
      </c>
      <c r="K17" s="931" t="e">
        <f>Summary!#REF!</f>
        <v>#REF!</v>
      </c>
    </row>
    <row r="18" spans="1:11" ht="12.75" hidden="1" customHeight="1" x14ac:dyDescent="0.2">
      <c r="A18" s="932"/>
      <c r="B18" s="112" t="e">
        <f>Summary!#REF!</f>
        <v>#REF!</v>
      </c>
      <c r="C18" s="86" t="e">
        <f>Summary!#REF!</f>
        <v>#REF!</v>
      </c>
      <c r="D18" s="86" t="e">
        <f>Summary!#REF!</f>
        <v>#REF!</v>
      </c>
      <c r="E18" s="112" t="e">
        <f>Summary!#REF!</f>
        <v>#REF!</v>
      </c>
      <c r="F18" s="86" t="e">
        <f>Summary!#REF!</f>
        <v>#REF!</v>
      </c>
      <c r="G18" s="86" t="e">
        <f>Summary!#REF!</f>
        <v>#REF!</v>
      </c>
      <c r="H18" s="86" t="e">
        <f>Summary!#REF!</f>
        <v>#REF!</v>
      </c>
      <c r="I18" s="345" t="e">
        <f>Summary!#REF!</f>
        <v>#REF!</v>
      </c>
      <c r="J18" s="345" t="e">
        <f>Summary!#REF!</f>
        <v>#REF!</v>
      </c>
      <c r="K18" s="931" t="e">
        <f>Summary!#REF!</f>
        <v>#REF!</v>
      </c>
    </row>
    <row r="19" spans="1:11" ht="12.75" hidden="1" customHeight="1" x14ac:dyDescent="0.2">
      <c r="A19" s="932"/>
      <c r="B19" s="112" t="e">
        <f>Summary!#REF!</f>
        <v>#REF!</v>
      </c>
      <c r="C19" s="86" t="e">
        <f>Summary!#REF!</f>
        <v>#REF!</v>
      </c>
      <c r="D19" s="86" t="e">
        <f>Summary!#REF!</f>
        <v>#REF!</v>
      </c>
      <c r="E19" s="112" t="e">
        <f>Summary!#REF!</f>
        <v>#REF!</v>
      </c>
      <c r="F19" s="86" t="e">
        <f>Summary!#REF!</f>
        <v>#REF!</v>
      </c>
      <c r="G19" s="86" t="e">
        <f>Summary!#REF!</f>
        <v>#REF!</v>
      </c>
      <c r="H19" s="86" t="e">
        <f>Summary!#REF!</f>
        <v>#REF!</v>
      </c>
      <c r="I19" s="345" t="e">
        <f>Summary!#REF!</f>
        <v>#REF!</v>
      </c>
      <c r="J19" s="345" t="e">
        <f>Summary!#REF!</f>
        <v>#REF!</v>
      </c>
      <c r="K19" s="931" t="e">
        <f>Summary!#REF!</f>
        <v>#REF!</v>
      </c>
    </row>
    <row r="20" spans="1:11" ht="12.75" hidden="1" customHeight="1" x14ac:dyDescent="0.2">
      <c r="A20" s="932"/>
      <c r="B20" s="112" t="e">
        <f>Summary!#REF!</f>
        <v>#REF!</v>
      </c>
      <c r="C20" s="86" t="e">
        <f>Summary!#REF!</f>
        <v>#REF!</v>
      </c>
      <c r="D20" s="86" t="e">
        <f>Summary!#REF!</f>
        <v>#REF!</v>
      </c>
      <c r="E20" s="112" t="e">
        <f>Summary!#REF!</f>
        <v>#REF!</v>
      </c>
      <c r="F20" s="86" t="e">
        <f>Summary!#REF!</f>
        <v>#REF!</v>
      </c>
      <c r="G20" s="86" t="e">
        <f>Summary!#REF!</f>
        <v>#REF!</v>
      </c>
      <c r="H20" s="86" t="e">
        <f>Summary!#REF!</f>
        <v>#REF!</v>
      </c>
      <c r="I20" s="345" t="e">
        <f>Summary!#REF!</f>
        <v>#REF!</v>
      </c>
      <c r="J20" s="345" t="e">
        <f>Summary!#REF!</f>
        <v>#REF!</v>
      </c>
      <c r="K20" s="931" t="e">
        <f>Summary!#REF!</f>
        <v>#REF!</v>
      </c>
    </row>
    <row r="21" spans="1:11" ht="12.75" hidden="1" customHeight="1" x14ac:dyDescent="0.2">
      <c r="A21" s="932"/>
      <c r="B21" s="112" t="e">
        <f>Summary!#REF!</f>
        <v>#REF!</v>
      </c>
      <c r="C21" s="86" t="e">
        <f>Summary!#REF!</f>
        <v>#REF!</v>
      </c>
      <c r="D21" s="86" t="e">
        <f>Summary!#REF!</f>
        <v>#REF!</v>
      </c>
      <c r="E21" s="112" t="e">
        <f>Summary!#REF!</f>
        <v>#REF!</v>
      </c>
      <c r="F21" s="86" t="e">
        <f>Summary!#REF!</f>
        <v>#REF!</v>
      </c>
      <c r="G21" s="86" t="e">
        <f>Summary!#REF!</f>
        <v>#REF!</v>
      </c>
      <c r="H21" s="86" t="e">
        <f>Summary!#REF!</f>
        <v>#REF!</v>
      </c>
      <c r="I21" s="345" t="e">
        <f>Summary!#REF!</f>
        <v>#REF!</v>
      </c>
      <c r="J21" s="345" t="e">
        <f>Summary!#REF!</f>
        <v>#REF!</v>
      </c>
      <c r="K21" s="931" t="e">
        <f>Summary!#REF!</f>
        <v>#REF!</v>
      </c>
    </row>
    <row r="22" spans="1:11" ht="12.75" hidden="1" customHeight="1" x14ac:dyDescent="0.2">
      <c r="A22" s="932"/>
      <c r="B22" s="112" t="e">
        <f>Summary!#REF!</f>
        <v>#REF!</v>
      </c>
      <c r="C22" s="86" t="e">
        <f>Summary!#REF!</f>
        <v>#REF!</v>
      </c>
      <c r="D22" s="86" t="e">
        <f>Summary!#REF!</f>
        <v>#REF!</v>
      </c>
      <c r="E22" s="112" t="e">
        <f>Summary!#REF!</f>
        <v>#REF!</v>
      </c>
      <c r="F22" s="86" t="e">
        <f>Summary!#REF!</f>
        <v>#REF!</v>
      </c>
      <c r="G22" s="86" t="e">
        <f>Summary!#REF!</f>
        <v>#REF!</v>
      </c>
      <c r="H22" s="86" t="e">
        <f>Summary!#REF!</f>
        <v>#REF!</v>
      </c>
      <c r="I22" s="345" t="e">
        <f>Summary!#REF!</f>
        <v>#REF!</v>
      </c>
      <c r="J22" s="345" t="e">
        <f>Summary!#REF!</f>
        <v>#REF!</v>
      </c>
      <c r="K22" s="931" t="e">
        <f>Summary!#REF!</f>
        <v>#REF!</v>
      </c>
    </row>
    <row r="23" spans="1:11" ht="12.75" hidden="1" customHeight="1" x14ac:dyDescent="0.2">
      <c r="A23" s="932"/>
      <c r="B23" s="112" t="e">
        <f>Summary!#REF!</f>
        <v>#REF!</v>
      </c>
      <c r="C23" s="86" t="e">
        <f>Summary!#REF!</f>
        <v>#REF!</v>
      </c>
      <c r="D23" s="86" t="e">
        <f>Summary!#REF!</f>
        <v>#REF!</v>
      </c>
      <c r="E23" s="112" t="e">
        <f>Summary!#REF!</f>
        <v>#REF!</v>
      </c>
      <c r="F23" s="86" t="e">
        <f>Summary!#REF!</f>
        <v>#REF!</v>
      </c>
      <c r="G23" s="86" t="e">
        <f>Summary!#REF!</f>
        <v>#REF!</v>
      </c>
      <c r="H23" s="86" t="e">
        <f>Summary!#REF!</f>
        <v>#REF!</v>
      </c>
      <c r="I23" s="345" t="e">
        <f>Summary!#REF!</f>
        <v>#REF!</v>
      </c>
      <c r="J23" s="345" t="e">
        <f>Summary!#REF!</f>
        <v>#REF!</v>
      </c>
      <c r="K23" s="931" t="e">
        <f>Summary!#REF!</f>
        <v>#REF!</v>
      </c>
    </row>
    <row r="24" spans="1:11" ht="12.75" hidden="1" customHeight="1" x14ac:dyDescent="0.2">
      <c r="A24" s="932"/>
      <c r="B24" s="112" t="e">
        <f>Summary!#REF!</f>
        <v>#REF!</v>
      </c>
      <c r="C24" s="86" t="e">
        <f>Summary!#REF!</f>
        <v>#REF!</v>
      </c>
      <c r="D24" s="86" t="e">
        <f>Summary!#REF!</f>
        <v>#REF!</v>
      </c>
      <c r="E24" s="112" t="e">
        <f>Summary!#REF!</f>
        <v>#REF!</v>
      </c>
      <c r="F24" s="86" t="e">
        <f>Summary!#REF!</f>
        <v>#REF!</v>
      </c>
      <c r="G24" s="86" t="e">
        <f>Summary!#REF!</f>
        <v>#REF!</v>
      </c>
      <c r="H24" s="86" t="e">
        <f>Summary!#REF!</f>
        <v>#REF!</v>
      </c>
      <c r="I24" s="345" t="e">
        <f>Summary!#REF!</f>
        <v>#REF!</v>
      </c>
      <c r="J24" s="345" t="e">
        <f>Summary!#REF!</f>
        <v>#REF!</v>
      </c>
      <c r="K24" s="931" t="e">
        <f>Summary!#REF!</f>
        <v>#REF!</v>
      </c>
    </row>
    <row r="25" spans="1:11" ht="12.75" hidden="1" customHeight="1" x14ac:dyDescent="0.2">
      <c r="A25" s="932"/>
      <c r="B25" s="112" t="e">
        <f>Summary!#REF!</f>
        <v>#REF!</v>
      </c>
      <c r="C25" s="86" t="e">
        <f>Summary!#REF!</f>
        <v>#REF!</v>
      </c>
      <c r="D25" s="86" t="e">
        <f>Summary!#REF!</f>
        <v>#REF!</v>
      </c>
      <c r="E25" s="112" t="e">
        <f>Summary!#REF!</f>
        <v>#REF!</v>
      </c>
      <c r="F25" s="86" t="e">
        <f>Summary!#REF!</f>
        <v>#REF!</v>
      </c>
      <c r="G25" s="86" t="e">
        <f>Summary!#REF!</f>
        <v>#REF!</v>
      </c>
      <c r="H25" s="86" t="e">
        <f>Summary!#REF!</f>
        <v>#REF!</v>
      </c>
      <c r="I25" s="345" t="e">
        <f>Summary!#REF!</f>
        <v>#REF!</v>
      </c>
      <c r="J25" s="345" t="e">
        <f>Summary!#REF!</f>
        <v>#REF!</v>
      </c>
      <c r="K25" s="931" t="e">
        <f>Summary!#REF!</f>
        <v>#REF!</v>
      </c>
    </row>
    <row r="26" spans="1:11" ht="12.75" hidden="1" customHeight="1" x14ac:dyDescent="0.2">
      <c r="A26" s="932"/>
      <c r="B26" s="112" t="e">
        <f>Summary!#REF!</f>
        <v>#REF!</v>
      </c>
      <c r="C26" s="86" t="e">
        <f>Summary!#REF!</f>
        <v>#REF!</v>
      </c>
      <c r="D26" s="86" t="e">
        <f>Summary!#REF!</f>
        <v>#REF!</v>
      </c>
      <c r="E26" s="112" t="e">
        <f>Summary!#REF!</f>
        <v>#REF!</v>
      </c>
      <c r="F26" s="86" t="e">
        <f>Summary!#REF!</f>
        <v>#REF!</v>
      </c>
      <c r="G26" s="86" t="e">
        <f>Summary!#REF!</f>
        <v>#REF!</v>
      </c>
      <c r="H26" s="86" t="e">
        <f>Summary!#REF!</f>
        <v>#REF!</v>
      </c>
      <c r="I26" s="345" t="e">
        <f>Summary!#REF!</f>
        <v>#REF!</v>
      </c>
      <c r="J26" s="345" t="e">
        <f>Summary!#REF!</f>
        <v>#REF!</v>
      </c>
      <c r="K26" s="931" t="e">
        <f>Summary!#REF!</f>
        <v>#REF!</v>
      </c>
    </row>
    <row r="27" spans="1:11" ht="12.75" hidden="1" customHeight="1" x14ac:dyDescent="0.2">
      <c r="A27" s="932"/>
      <c r="B27" s="112" t="e">
        <f>Summary!#REF!</f>
        <v>#REF!</v>
      </c>
      <c r="C27" s="86" t="e">
        <f>Summary!#REF!</f>
        <v>#REF!</v>
      </c>
      <c r="D27" s="86" t="e">
        <f>Summary!#REF!</f>
        <v>#REF!</v>
      </c>
      <c r="E27" s="112" t="e">
        <f>Summary!#REF!</f>
        <v>#REF!</v>
      </c>
      <c r="F27" s="86" t="e">
        <f>Summary!#REF!</f>
        <v>#REF!</v>
      </c>
      <c r="G27" s="86" t="e">
        <f>Summary!#REF!</f>
        <v>#REF!</v>
      </c>
      <c r="H27" s="86" t="e">
        <f>Summary!#REF!</f>
        <v>#REF!</v>
      </c>
      <c r="I27" s="345" t="e">
        <f>Summary!#REF!</f>
        <v>#REF!</v>
      </c>
      <c r="J27" s="345" t="e">
        <f>Summary!#REF!</f>
        <v>#REF!</v>
      </c>
      <c r="K27" s="931" t="e">
        <f>Summary!#REF!</f>
        <v>#REF!</v>
      </c>
    </row>
    <row r="28" spans="1:11" ht="12.75" hidden="1" customHeight="1" x14ac:dyDescent="0.2">
      <c r="A28" s="932"/>
      <c r="B28" s="112" t="e">
        <f>Summary!#REF!</f>
        <v>#REF!</v>
      </c>
      <c r="C28" s="86" t="e">
        <f>Summary!#REF!</f>
        <v>#REF!</v>
      </c>
      <c r="D28" s="86" t="e">
        <f>Summary!#REF!</f>
        <v>#REF!</v>
      </c>
      <c r="E28" s="112" t="e">
        <f>Summary!#REF!</f>
        <v>#REF!</v>
      </c>
      <c r="F28" s="86" t="e">
        <f>Summary!#REF!</f>
        <v>#REF!</v>
      </c>
      <c r="G28" s="86" t="e">
        <f>Summary!#REF!</f>
        <v>#REF!</v>
      </c>
      <c r="H28" s="86" t="e">
        <f>Summary!#REF!</f>
        <v>#REF!</v>
      </c>
      <c r="I28" s="345" t="e">
        <f>Summary!#REF!</f>
        <v>#REF!</v>
      </c>
      <c r="J28" s="345" t="e">
        <f>Summary!#REF!</f>
        <v>#REF!</v>
      </c>
      <c r="K28" s="931" t="e">
        <f>Summary!#REF!</f>
        <v>#REF!</v>
      </c>
    </row>
    <row r="29" spans="1:11" ht="12.75" hidden="1" customHeight="1" x14ac:dyDescent="0.2">
      <c r="A29" s="932"/>
      <c r="B29" s="112" t="e">
        <f>Summary!#REF!</f>
        <v>#REF!</v>
      </c>
      <c r="C29" s="86" t="e">
        <f>Summary!#REF!</f>
        <v>#REF!</v>
      </c>
      <c r="D29" s="86" t="e">
        <f>Summary!#REF!</f>
        <v>#REF!</v>
      </c>
      <c r="E29" s="112" t="e">
        <f>Summary!#REF!</f>
        <v>#REF!</v>
      </c>
      <c r="F29" s="86" t="e">
        <f>Summary!#REF!</f>
        <v>#REF!</v>
      </c>
      <c r="G29" s="86" t="e">
        <f>Summary!#REF!</f>
        <v>#REF!</v>
      </c>
      <c r="H29" s="86" t="e">
        <f>Summary!#REF!</f>
        <v>#REF!</v>
      </c>
      <c r="I29" s="345" t="e">
        <f>Summary!#REF!</f>
        <v>#REF!</v>
      </c>
      <c r="J29" s="345" t="e">
        <f>Summary!#REF!</f>
        <v>#REF!</v>
      </c>
      <c r="K29" s="931" t="e">
        <f>Summary!#REF!</f>
        <v>#REF!</v>
      </c>
    </row>
    <row r="30" spans="1:11" ht="12.75" hidden="1" customHeight="1" x14ac:dyDescent="0.2">
      <c r="A30" s="932"/>
      <c r="B30" s="112" t="e">
        <f>Summary!#REF!</f>
        <v>#REF!</v>
      </c>
      <c r="C30" s="86" t="e">
        <f>Summary!#REF!</f>
        <v>#REF!</v>
      </c>
      <c r="D30" s="86" t="e">
        <f>Summary!#REF!</f>
        <v>#REF!</v>
      </c>
      <c r="E30" s="112" t="e">
        <f>Summary!#REF!</f>
        <v>#REF!</v>
      </c>
      <c r="F30" s="86" t="e">
        <f>Summary!#REF!</f>
        <v>#REF!</v>
      </c>
      <c r="G30" s="86" t="e">
        <f>Summary!#REF!</f>
        <v>#REF!</v>
      </c>
      <c r="H30" s="86" t="e">
        <f>Summary!#REF!</f>
        <v>#REF!</v>
      </c>
      <c r="I30" s="345" t="e">
        <f>Summary!#REF!</f>
        <v>#REF!</v>
      </c>
      <c r="J30" s="345" t="e">
        <f>Summary!#REF!</f>
        <v>#REF!</v>
      </c>
      <c r="K30" s="931" t="e">
        <f>Summary!#REF!</f>
        <v>#REF!</v>
      </c>
    </row>
    <row r="31" spans="1:11" ht="12.75" hidden="1" customHeight="1" x14ac:dyDescent="0.2">
      <c r="A31" s="932"/>
      <c r="B31" s="112" t="e">
        <f>Summary!#REF!</f>
        <v>#REF!</v>
      </c>
      <c r="C31" s="86" t="e">
        <f>Summary!#REF!</f>
        <v>#REF!</v>
      </c>
      <c r="D31" s="86" t="e">
        <f>Summary!#REF!</f>
        <v>#REF!</v>
      </c>
      <c r="E31" s="112" t="e">
        <f>Summary!#REF!</f>
        <v>#REF!</v>
      </c>
      <c r="F31" s="86" t="e">
        <f>Summary!#REF!</f>
        <v>#REF!</v>
      </c>
      <c r="G31" s="86" t="e">
        <f>Summary!#REF!</f>
        <v>#REF!</v>
      </c>
      <c r="H31" s="86" t="e">
        <f>Summary!#REF!</f>
        <v>#REF!</v>
      </c>
      <c r="I31" s="345" t="e">
        <f>Summary!#REF!</f>
        <v>#REF!</v>
      </c>
      <c r="J31" s="345" t="e">
        <f>Summary!#REF!</f>
        <v>#REF!</v>
      </c>
      <c r="K31" s="931" t="e">
        <f>Summary!#REF!</f>
        <v>#REF!</v>
      </c>
    </row>
    <row r="32" spans="1:11" ht="12.75" hidden="1" customHeight="1" x14ac:dyDescent="0.2">
      <c r="A32" s="932"/>
      <c r="B32" s="112" t="e">
        <f>Summary!#REF!</f>
        <v>#REF!</v>
      </c>
      <c r="C32" s="86" t="e">
        <f>Summary!#REF!</f>
        <v>#REF!</v>
      </c>
      <c r="D32" s="86" t="e">
        <f>Summary!#REF!</f>
        <v>#REF!</v>
      </c>
      <c r="E32" s="112" t="e">
        <f>Summary!#REF!</f>
        <v>#REF!</v>
      </c>
      <c r="F32" s="86" t="e">
        <f>Summary!#REF!</f>
        <v>#REF!</v>
      </c>
      <c r="G32" s="86" t="e">
        <f>Summary!#REF!</f>
        <v>#REF!</v>
      </c>
      <c r="H32" s="86" t="e">
        <f>Summary!#REF!</f>
        <v>#REF!</v>
      </c>
      <c r="I32" s="345" t="e">
        <f>Summary!#REF!</f>
        <v>#REF!</v>
      </c>
      <c r="J32" s="345" t="e">
        <f>Summary!#REF!</f>
        <v>#REF!</v>
      </c>
      <c r="K32" s="931" t="e">
        <f>Summary!#REF!</f>
        <v>#REF!</v>
      </c>
    </row>
    <row r="33" spans="1:11" ht="12.75" hidden="1" customHeight="1" x14ac:dyDescent="0.2">
      <c r="A33" s="932"/>
      <c r="B33" s="112" t="e">
        <f>Summary!#REF!</f>
        <v>#REF!</v>
      </c>
      <c r="C33" s="86" t="e">
        <f>Summary!#REF!</f>
        <v>#REF!</v>
      </c>
      <c r="D33" s="86" t="e">
        <f>Summary!#REF!</f>
        <v>#REF!</v>
      </c>
      <c r="E33" s="112" t="e">
        <f>Summary!#REF!</f>
        <v>#REF!</v>
      </c>
      <c r="F33" s="86" t="e">
        <f>Summary!#REF!</f>
        <v>#REF!</v>
      </c>
      <c r="G33" s="86" t="e">
        <f>Summary!#REF!</f>
        <v>#REF!</v>
      </c>
      <c r="H33" s="86" t="e">
        <f>Summary!#REF!</f>
        <v>#REF!</v>
      </c>
      <c r="I33" s="345" t="e">
        <f>Summary!#REF!</f>
        <v>#REF!</v>
      </c>
      <c r="J33" s="345" t="e">
        <f>Summary!#REF!</f>
        <v>#REF!</v>
      </c>
      <c r="K33" s="931" t="e">
        <f>Summary!#REF!</f>
        <v>#REF!</v>
      </c>
    </row>
    <row r="34" spans="1:11" ht="12.75" hidden="1" customHeight="1" x14ac:dyDescent="0.2">
      <c r="A34" s="932"/>
      <c r="B34" s="112" t="e">
        <f>Summary!#REF!</f>
        <v>#REF!</v>
      </c>
      <c r="C34" s="86" t="e">
        <f>Summary!#REF!</f>
        <v>#REF!</v>
      </c>
      <c r="D34" s="86" t="e">
        <f>Summary!#REF!</f>
        <v>#REF!</v>
      </c>
      <c r="E34" s="112" t="e">
        <f>Summary!#REF!</f>
        <v>#REF!</v>
      </c>
      <c r="F34" s="86" t="e">
        <f>Summary!#REF!</f>
        <v>#REF!</v>
      </c>
      <c r="G34" s="86" t="e">
        <f>Summary!#REF!</f>
        <v>#REF!</v>
      </c>
      <c r="H34" s="86" t="e">
        <f>Summary!#REF!</f>
        <v>#REF!</v>
      </c>
      <c r="I34" s="345" t="e">
        <f>Summary!#REF!</f>
        <v>#REF!</v>
      </c>
      <c r="J34" s="345" t="e">
        <f>Summary!#REF!</f>
        <v>#REF!</v>
      </c>
      <c r="K34" s="931" t="e">
        <f>Summary!#REF!</f>
        <v>#REF!</v>
      </c>
    </row>
    <row r="35" spans="1:11" ht="12.75" hidden="1" customHeight="1" x14ac:dyDescent="0.2">
      <c r="A35" s="932"/>
      <c r="B35" s="112" t="e">
        <f>Summary!#REF!</f>
        <v>#REF!</v>
      </c>
      <c r="C35" s="86" t="e">
        <f>Summary!#REF!</f>
        <v>#REF!</v>
      </c>
      <c r="D35" s="86" t="e">
        <f>Summary!#REF!</f>
        <v>#REF!</v>
      </c>
      <c r="E35" s="112" t="e">
        <f>Summary!#REF!</f>
        <v>#REF!</v>
      </c>
      <c r="F35" s="86" t="e">
        <f>Summary!#REF!</f>
        <v>#REF!</v>
      </c>
      <c r="G35" s="86" t="e">
        <f>Summary!#REF!</f>
        <v>#REF!</v>
      </c>
      <c r="H35" s="86" t="e">
        <f>Summary!#REF!</f>
        <v>#REF!</v>
      </c>
      <c r="I35" s="345" t="e">
        <f>Summary!#REF!</f>
        <v>#REF!</v>
      </c>
      <c r="J35" s="345" t="e">
        <f>Summary!#REF!</f>
        <v>#REF!</v>
      </c>
      <c r="K35" s="931" t="e">
        <f>Summary!#REF!</f>
        <v>#REF!</v>
      </c>
    </row>
    <row r="36" spans="1:11" ht="12.75" hidden="1" customHeight="1" x14ac:dyDescent="0.2">
      <c r="A36" s="932"/>
      <c r="B36" s="112" t="e">
        <f>Summary!#REF!</f>
        <v>#REF!</v>
      </c>
      <c r="C36" s="86" t="e">
        <f>Summary!#REF!</f>
        <v>#REF!</v>
      </c>
      <c r="D36" s="86" t="e">
        <f>Summary!#REF!</f>
        <v>#REF!</v>
      </c>
      <c r="E36" s="112" t="e">
        <f>Summary!#REF!</f>
        <v>#REF!</v>
      </c>
      <c r="F36" s="86" t="e">
        <f>Summary!#REF!</f>
        <v>#REF!</v>
      </c>
      <c r="G36" s="86" t="e">
        <f>Summary!#REF!</f>
        <v>#REF!</v>
      </c>
      <c r="H36" s="86" t="e">
        <f>Summary!#REF!</f>
        <v>#REF!</v>
      </c>
      <c r="I36" s="345" t="e">
        <f>Summary!#REF!</f>
        <v>#REF!</v>
      </c>
      <c r="J36" s="345" t="e">
        <f>Summary!#REF!</f>
        <v>#REF!</v>
      </c>
      <c r="K36" s="931" t="e">
        <f>Summary!#REF!</f>
        <v>#REF!</v>
      </c>
    </row>
    <row r="37" spans="1:11" ht="12.75" hidden="1" customHeight="1" x14ac:dyDescent="0.2">
      <c r="A37" s="932"/>
      <c r="B37" s="112" t="e">
        <f>Summary!#REF!</f>
        <v>#REF!</v>
      </c>
      <c r="C37" s="86" t="e">
        <f>Summary!#REF!</f>
        <v>#REF!</v>
      </c>
      <c r="D37" s="86" t="e">
        <f>Summary!#REF!</f>
        <v>#REF!</v>
      </c>
      <c r="E37" s="112" t="e">
        <f>Summary!#REF!</f>
        <v>#REF!</v>
      </c>
      <c r="F37" s="86" t="e">
        <f>Summary!#REF!</f>
        <v>#REF!</v>
      </c>
      <c r="G37" s="86" t="e">
        <f>Summary!#REF!</f>
        <v>#REF!</v>
      </c>
      <c r="H37" s="86" t="e">
        <f>Summary!#REF!</f>
        <v>#REF!</v>
      </c>
      <c r="I37" s="345" t="e">
        <f>Summary!#REF!</f>
        <v>#REF!</v>
      </c>
      <c r="J37" s="345" t="e">
        <f>Summary!#REF!</f>
        <v>#REF!</v>
      </c>
      <c r="K37" s="931" t="e">
        <f>Summary!#REF!</f>
        <v>#REF!</v>
      </c>
    </row>
    <row r="38" spans="1:11" ht="12.75" hidden="1" customHeight="1" x14ac:dyDescent="0.2">
      <c r="A38" s="932"/>
      <c r="B38" s="112" t="e">
        <f>Summary!#REF!</f>
        <v>#REF!</v>
      </c>
      <c r="C38" s="86" t="e">
        <f>Summary!#REF!</f>
        <v>#REF!</v>
      </c>
      <c r="D38" s="86" t="e">
        <f>Summary!#REF!</f>
        <v>#REF!</v>
      </c>
      <c r="E38" s="112" t="e">
        <f>Summary!#REF!</f>
        <v>#REF!</v>
      </c>
      <c r="F38" s="86" t="e">
        <f>Summary!#REF!</f>
        <v>#REF!</v>
      </c>
      <c r="G38" s="86" t="e">
        <f>Summary!#REF!</f>
        <v>#REF!</v>
      </c>
      <c r="H38" s="86" t="e">
        <f>Summary!#REF!</f>
        <v>#REF!</v>
      </c>
      <c r="I38" s="345" t="e">
        <f>Summary!#REF!</f>
        <v>#REF!</v>
      </c>
      <c r="J38" s="345" t="e">
        <f>Summary!#REF!</f>
        <v>#REF!</v>
      </c>
      <c r="K38" s="931" t="e">
        <f>Summary!#REF!</f>
        <v>#REF!</v>
      </c>
    </row>
    <row r="39" spans="1:11" ht="12.75" hidden="1" customHeight="1" x14ac:dyDescent="0.2">
      <c r="A39" s="932"/>
      <c r="B39" s="112" t="e">
        <f>Summary!#REF!</f>
        <v>#REF!</v>
      </c>
      <c r="C39" s="86" t="e">
        <f>Summary!#REF!</f>
        <v>#REF!</v>
      </c>
      <c r="D39" s="86" t="e">
        <f>Summary!#REF!</f>
        <v>#REF!</v>
      </c>
      <c r="E39" s="112" t="e">
        <f>Summary!#REF!</f>
        <v>#REF!</v>
      </c>
      <c r="F39" s="86" t="e">
        <f>Summary!#REF!</f>
        <v>#REF!</v>
      </c>
      <c r="G39" s="86" t="e">
        <f>Summary!#REF!</f>
        <v>#REF!</v>
      </c>
      <c r="H39" s="86" t="e">
        <f>Summary!#REF!</f>
        <v>#REF!</v>
      </c>
      <c r="I39" s="345" t="e">
        <f>Summary!#REF!</f>
        <v>#REF!</v>
      </c>
      <c r="J39" s="345" t="e">
        <f>Summary!#REF!</f>
        <v>#REF!</v>
      </c>
      <c r="K39" s="931" t="e">
        <f>Summary!#REF!</f>
        <v>#REF!</v>
      </c>
    </row>
    <row r="40" spans="1:11" ht="12.75" hidden="1" customHeight="1" x14ac:dyDescent="0.2">
      <c r="A40" s="932"/>
      <c r="B40" s="112" t="e">
        <f>Summary!#REF!</f>
        <v>#REF!</v>
      </c>
      <c r="C40" s="86" t="e">
        <f>Summary!#REF!</f>
        <v>#REF!</v>
      </c>
      <c r="D40" s="86" t="e">
        <f>Summary!#REF!</f>
        <v>#REF!</v>
      </c>
      <c r="E40" s="112" t="e">
        <f>Summary!#REF!</f>
        <v>#REF!</v>
      </c>
      <c r="F40" s="86" t="e">
        <f>Summary!#REF!</f>
        <v>#REF!</v>
      </c>
      <c r="G40" s="86" t="e">
        <f>Summary!#REF!</f>
        <v>#REF!</v>
      </c>
      <c r="H40" s="86" t="e">
        <f>Summary!#REF!</f>
        <v>#REF!</v>
      </c>
      <c r="I40" s="345" t="e">
        <f>Summary!#REF!</f>
        <v>#REF!</v>
      </c>
      <c r="J40" s="345" t="e">
        <f>Summary!#REF!</f>
        <v>#REF!</v>
      </c>
      <c r="K40" s="931" t="e">
        <f>Summary!#REF!</f>
        <v>#REF!</v>
      </c>
    </row>
    <row r="41" spans="1:11" ht="12.75" hidden="1" customHeight="1" x14ac:dyDescent="0.2">
      <c r="A41" s="932"/>
      <c r="B41" s="112" t="e">
        <f>Summary!#REF!</f>
        <v>#REF!</v>
      </c>
      <c r="C41" s="86" t="e">
        <f>Summary!#REF!</f>
        <v>#REF!</v>
      </c>
      <c r="D41" s="86" t="e">
        <f>Summary!#REF!</f>
        <v>#REF!</v>
      </c>
      <c r="E41" s="112" t="e">
        <f>Summary!#REF!</f>
        <v>#REF!</v>
      </c>
      <c r="F41" s="86" t="e">
        <f>Summary!#REF!</f>
        <v>#REF!</v>
      </c>
      <c r="G41" s="86" t="e">
        <f>Summary!#REF!</f>
        <v>#REF!</v>
      </c>
      <c r="H41" s="86" t="e">
        <f>Summary!#REF!</f>
        <v>#REF!</v>
      </c>
      <c r="I41" s="345" t="e">
        <f>Summary!#REF!</f>
        <v>#REF!</v>
      </c>
      <c r="J41" s="345" t="e">
        <f>Summary!#REF!</f>
        <v>#REF!</v>
      </c>
      <c r="K41" s="931" t="e">
        <f>Summary!#REF!</f>
        <v>#REF!</v>
      </c>
    </row>
    <row r="42" spans="1:11" ht="12.75" hidden="1" customHeight="1" x14ac:dyDescent="0.2">
      <c r="A42" s="932"/>
      <c r="B42" s="112" t="e">
        <f>Summary!#REF!</f>
        <v>#REF!</v>
      </c>
      <c r="C42" s="86" t="e">
        <f>Summary!#REF!</f>
        <v>#REF!</v>
      </c>
      <c r="D42" s="86" t="e">
        <f>Summary!#REF!</f>
        <v>#REF!</v>
      </c>
      <c r="E42" s="112" t="e">
        <f>Summary!#REF!</f>
        <v>#REF!</v>
      </c>
      <c r="F42" s="86" t="e">
        <f>Summary!#REF!</f>
        <v>#REF!</v>
      </c>
      <c r="G42" s="86" t="e">
        <f>Summary!#REF!</f>
        <v>#REF!</v>
      </c>
      <c r="H42" s="86" t="e">
        <f>Summary!#REF!</f>
        <v>#REF!</v>
      </c>
      <c r="I42" s="345" t="e">
        <f>Summary!#REF!</f>
        <v>#REF!</v>
      </c>
      <c r="J42" s="345" t="e">
        <f>Summary!#REF!</f>
        <v>#REF!</v>
      </c>
      <c r="K42" s="931" t="e">
        <f>Summary!#REF!</f>
        <v>#REF!</v>
      </c>
    </row>
    <row r="43" spans="1:11" ht="12.75" hidden="1" customHeight="1" x14ac:dyDescent="0.2">
      <c r="A43" s="932"/>
      <c r="B43" s="112" t="e">
        <f>Summary!#REF!</f>
        <v>#REF!</v>
      </c>
      <c r="C43" s="86" t="e">
        <f>Summary!#REF!</f>
        <v>#REF!</v>
      </c>
      <c r="D43" s="86" t="e">
        <f>Summary!#REF!</f>
        <v>#REF!</v>
      </c>
      <c r="E43" s="112" t="e">
        <f>Summary!#REF!</f>
        <v>#REF!</v>
      </c>
      <c r="F43" s="86" t="e">
        <f>Summary!#REF!</f>
        <v>#REF!</v>
      </c>
      <c r="G43" s="86" t="e">
        <f>Summary!#REF!</f>
        <v>#REF!</v>
      </c>
      <c r="H43" s="86" t="e">
        <f>Summary!#REF!</f>
        <v>#REF!</v>
      </c>
      <c r="I43" s="345" t="e">
        <f>Summary!#REF!</f>
        <v>#REF!</v>
      </c>
      <c r="J43" s="345" t="e">
        <f>Summary!#REF!</f>
        <v>#REF!</v>
      </c>
      <c r="K43" s="931" t="e">
        <f>Summary!#REF!</f>
        <v>#REF!</v>
      </c>
    </row>
    <row r="44" spans="1:11" ht="12.75" hidden="1" customHeight="1" x14ac:dyDescent="0.2">
      <c r="A44" s="932"/>
      <c r="B44" s="112" t="e">
        <f>Summary!#REF!</f>
        <v>#REF!</v>
      </c>
      <c r="C44" s="86" t="e">
        <f>Summary!#REF!</f>
        <v>#REF!</v>
      </c>
      <c r="D44" s="86" t="e">
        <f>Summary!#REF!</f>
        <v>#REF!</v>
      </c>
      <c r="E44" s="112" t="e">
        <f>Summary!#REF!</f>
        <v>#REF!</v>
      </c>
      <c r="F44" s="86" t="e">
        <f>Summary!#REF!</f>
        <v>#REF!</v>
      </c>
      <c r="G44" s="86" t="e">
        <f>Summary!#REF!</f>
        <v>#REF!</v>
      </c>
      <c r="H44" s="86" t="e">
        <f>Summary!#REF!</f>
        <v>#REF!</v>
      </c>
      <c r="I44" s="345" t="e">
        <f>Summary!#REF!</f>
        <v>#REF!</v>
      </c>
      <c r="J44" s="345" t="e">
        <f>Summary!#REF!</f>
        <v>#REF!</v>
      </c>
      <c r="K44" s="931" t="e">
        <f>Summary!#REF!</f>
        <v>#REF!</v>
      </c>
    </row>
    <row r="45" spans="1:11" ht="12.75" hidden="1" customHeight="1" x14ac:dyDescent="0.2">
      <c r="A45" s="932"/>
      <c r="B45" s="112" t="e">
        <f>Summary!#REF!</f>
        <v>#REF!</v>
      </c>
      <c r="C45" s="86" t="e">
        <f>Summary!#REF!</f>
        <v>#REF!</v>
      </c>
      <c r="D45" s="86" t="e">
        <f>Summary!#REF!</f>
        <v>#REF!</v>
      </c>
      <c r="E45" s="112" t="e">
        <f>Summary!#REF!</f>
        <v>#REF!</v>
      </c>
      <c r="F45" s="86" t="e">
        <f>Summary!#REF!</f>
        <v>#REF!</v>
      </c>
      <c r="G45" s="86" t="e">
        <f>Summary!#REF!</f>
        <v>#REF!</v>
      </c>
      <c r="H45" s="86" t="e">
        <f>Summary!#REF!</f>
        <v>#REF!</v>
      </c>
      <c r="I45" s="345" t="e">
        <f>Summary!#REF!</f>
        <v>#REF!</v>
      </c>
      <c r="J45" s="345" t="e">
        <f>Summary!#REF!</f>
        <v>#REF!</v>
      </c>
      <c r="K45" s="931" t="e">
        <f>Summary!#REF!</f>
        <v>#REF!</v>
      </c>
    </row>
    <row r="46" spans="1:11" ht="12.75" hidden="1" customHeight="1" x14ac:dyDescent="0.2">
      <c r="A46" s="932"/>
      <c r="B46" s="112" t="e">
        <f>Summary!#REF!</f>
        <v>#REF!</v>
      </c>
      <c r="C46" s="86" t="e">
        <f>Summary!#REF!</f>
        <v>#REF!</v>
      </c>
      <c r="D46" s="86" t="e">
        <f>Summary!#REF!</f>
        <v>#REF!</v>
      </c>
      <c r="E46" s="112" t="e">
        <f>Summary!#REF!</f>
        <v>#REF!</v>
      </c>
      <c r="F46" s="86" t="e">
        <f>Summary!#REF!</f>
        <v>#REF!</v>
      </c>
      <c r="G46" s="86" t="e">
        <f>Summary!#REF!</f>
        <v>#REF!</v>
      </c>
      <c r="H46" s="86" t="e">
        <f>Summary!#REF!</f>
        <v>#REF!</v>
      </c>
      <c r="I46" s="345" t="e">
        <f>Summary!#REF!</f>
        <v>#REF!</v>
      </c>
      <c r="J46" s="345" t="e">
        <f>Summary!#REF!</f>
        <v>#REF!</v>
      </c>
      <c r="K46" s="931" t="e">
        <f>Summary!#REF!</f>
        <v>#REF!</v>
      </c>
    </row>
    <row r="47" spans="1:11" ht="12.75" hidden="1" customHeight="1" x14ac:dyDescent="0.2">
      <c r="A47" s="932"/>
      <c r="B47" s="112" t="e">
        <f>Summary!#REF!</f>
        <v>#REF!</v>
      </c>
      <c r="C47" s="86" t="e">
        <f>Summary!#REF!</f>
        <v>#REF!</v>
      </c>
      <c r="D47" s="86" t="e">
        <f>Summary!#REF!</f>
        <v>#REF!</v>
      </c>
      <c r="E47" s="112" t="e">
        <f>Summary!#REF!</f>
        <v>#REF!</v>
      </c>
      <c r="F47" s="86" t="e">
        <f>Summary!#REF!</f>
        <v>#REF!</v>
      </c>
      <c r="G47" s="86" t="e">
        <f>Summary!#REF!</f>
        <v>#REF!</v>
      </c>
      <c r="H47" s="86" t="e">
        <f>Summary!#REF!</f>
        <v>#REF!</v>
      </c>
      <c r="I47" s="345" t="e">
        <f>Summary!#REF!</f>
        <v>#REF!</v>
      </c>
      <c r="J47" s="345" t="e">
        <f>Summary!#REF!</f>
        <v>#REF!</v>
      </c>
      <c r="K47" s="931" t="e">
        <f>Summary!#REF!</f>
        <v>#REF!</v>
      </c>
    </row>
    <row r="48" spans="1:11" ht="12.75" hidden="1" customHeight="1" x14ac:dyDescent="0.2">
      <c r="A48" s="932"/>
      <c r="B48" s="112" t="e">
        <f>Summary!#REF!</f>
        <v>#REF!</v>
      </c>
      <c r="C48" s="86" t="e">
        <f>Summary!#REF!</f>
        <v>#REF!</v>
      </c>
      <c r="D48" s="86" t="e">
        <f>Summary!#REF!</f>
        <v>#REF!</v>
      </c>
      <c r="E48" s="112" t="e">
        <f>Summary!#REF!</f>
        <v>#REF!</v>
      </c>
      <c r="F48" s="86" t="e">
        <f>Summary!#REF!</f>
        <v>#REF!</v>
      </c>
      <c r="G48" s="86" t="e">
        <f>Summary!#REF!</f>
        <v>#REF!</v>
      </c>
      <c r="H48" s="86" t="e">
        <f>Summary!#REF!</f>
        <v>#REF!</v>
      </c>
      <c r="I48" s="345" t="e">
        <f>Summary!#REF!</f>
        <v>#REF!</v>
      </c>
      <c r="J48" s="345" t="e">
        <f>Summary!#REF!</f>
        <v>#REF!</v>
      </c>
      <c r="K48" s="931" t="e">
        <f>Summary!#REF!</f>
        <v>#REF!</v>
      </c>
    </row>
    <row r="49" spans="1:11" ht="12.75" hidden="1" customHeight="1" x14ac:dyDescent="0.2">
      <c r="A49" s="932"/>
      <c r="B49" s="112" t="e">
        <f>Summary!#REF!</f>
        <v>#REF!</v>
      </c>
      <c r="C49" s="86" t="e">
        <f>Summary!#REF!</f>
        <v>#REF!</v>
      </c>
      <c r="D49" s="86" t="e">
        <f>Summary!#REF!</f>
        <v>#REF!</v>
      </c>
      <c r="E49" s="112" t="e">
        <f>Summary!#REF!</f>
        <v>#REF!</v>
      </c>
      <c r="F49" s="86" t="e">
        <f>Summary!#REF!</f>
        <v>#REF!</v>
      </c>
      <c r="G49" s="86" t="e">
        <f>Summary!#REF!</f>
        <v>#REF!</v>
      </c>
      <c r="H49" s="86" t="e">
        <f>Summary!#REF!</f>
        <v>#REF!</v>
      </c>
      <c r="I49" s="345" t="e">
        <f>Summary!#REF!</f>
        <v>#REF!</v>
      </c>
      <c r="J49" s="345" t="e">
        <f>Summary!#REF!</f>
        <v>#REF!</v>
      </c>
      <c r="K49" s="931" t="e">
        <f>Summary!#REF!</f>
        <v>#REF!</v>
      </c>
    </row>
    <row r="50" spans="1:11" ht="12.75" hidden="1" customHeight="1" x14ac:dyDescent="0.2">
      <c r="A50" s="932"/>
      <c r="B50" s="112" t="e">
        <f>Summary!#REF!</f>
        <v>#REF!</v>
      </c>
      <c r="C50" s="86" t="e">
        <f>Summary!#REF!</f>
        <v>#REF!</v>
      </c>
      <c r="D50" s="86" t="e">
        <f>Summary!#REF!</f>
        <v>#REF!</v>
      </c>
      <c r="E50" s="112" t="e">
        <f>Summary!#REF!</f>
        <v>#REF!</v>
      </c>
      <c r="F50" s="86" t="e">
        <f>Summary!#REF!</f>
        <v>#REF!</v>
      </c>
      <c r="G50" s="86" t="e">
        <f>Summary!#REF!</f>
        <v>#REF!</v>
      </c>
      <c r="H50" s="86" t="e">
        <f>Summary!#REF!</f>
        <v>#REF!</v>
      </c>
      <c r="I50" s="345" t="e">
        <f>Summary!#REF!</f>
        <v>#REF!</v>
      </c>
      <c r="J50" s="345" t="e">
        <f>Summary!#REF!</f>
        <v>#REF!</v>
      </c>
      <c r="K50" s="931" t="e">
        <f>Summary!#REF!</f>
        <v>#REF!</v>
      </c>
    </row>
    <row r="51" spans="1:11" ht="12.75" hidden="1" customHeight="1" x14ac:dyDescent="0.2">
      <c r="A51" s="932"/>
      <c r="B51" s="112" t="e">
        <f>Summary!#REF!</f>
        <v>#REF!</v>
      </c>
      <c r="C51" s="86" t="e">
        <f>Summary!#REF!</f>
        <v>#REF!</v>
      </c>
      <c r="D51" s="86" t="e">
        <f>Summary!#REF!</f>
        <v>#REF!</v>
      </c>
      <c r="E51" s="112" t="e">
        <f>Summary!#REF!</f>
        <v>#REF!</v>
      </c>
      <c r="F51" s="86" t="e">
        <f>Summary!#REF!</f>
        <v>#REF!</v>
      </c>
      <c r="G51" s="86" t="e">
        <f>Summary!#REF!</f>
        <v>#REF!</v>
      </c>
      <c r="H51" s="86" t="e">
        <f>Summary!#REF!</f>
        <v>#REF!</v>
      </c>
      <c r="I51" s="345" t="e">
        <f>Summary!#REF!</f>
        <v>#REF!</v>
      </c>
      <c r="J51" s="345" t="e">
        <f>Summary!#REF!</f>
        <v>#REF!</v>
      </c>
      <c r="K51" s="931" t="e">
        <f>Summary!#REF!</f>
        <v>#REF!</v>
      </c>
    </row>
    <row r="52" spans="1:11" ht="12.75" hidden="1" customHeight="1" x14ac:dyDescent="0.2">
      <c r="A52" s="932"/>
      <c r="B52" s="112" t="e">
        <f>Summary!#REF!</f>
        <v>#REF!</v>
      </c>
      <c r="C52" s="86" t="e">
        <f>Summary!#REF!</f>
        <v>#REF!</v>
      </c>
      <c r="D52" s="86" t="e">
        <f>Summary!#REF!</f>
        <v>#REF!</v>
      </c>
      <c r="E52" s="112" t="e">
        <f>Summary!#REF!</f>
        <v>#REF!</v>
      </c>
      <c r="F52" s="86" t="e">
        <f>Summary!#REF!</f>
        <v>#REF!</v>
      </c>
      <c r="G52" s="86" t="e">
        <f>Summary!#REF!</f>
        <v>#REF!</v>
      </c>
      <c r="H52" s="86" t="e">
        <f>Summary!#REF!</f>
        <v>#REF!</v>
      </c>
      <c r="I52" s="345" t="e">
        <f>Summary!#REF!</f>
        <v>#REF!</v>
      </c>
      <c r="J52" s="345" t="e">
        <f>Summary!#REF!</f>
        <v>#REF!</v>
      </c>
      <c r="K52" s="931" t="e">
        <f>Summary!#REF!</f>
        <v>#REF!</v>
      </c>
    </row>
    <row r="53" spans="1:11" ht="12.75" hidden="1" customHeight="1" x14ac:dyDescent="0.2">
      <c r="A53" s="932"/>
      <c r="B53" s="112" t="e">
        <f>Summary!#REF!</f>
        <v>#REF!</v>
      </c>
      <c r="C53" s="86" t="e">
        <f>Summary!#REF!</f>
        <v>#REF!</v>
      </c>
      <c r="D53" s="86" t="e">
        <f>Summary!#REF!</f>
        <v>#REF!</v>
      </c>
      <c r="E53" s="112" t="e">
        <f>Summary!#REF!</f>
        <v>#REF!</v>
      </c>
      <c r="F53" s="86" t="e">
        <f>Summary!#REF!</f>
        <v>#REF!</v>
      </c>
      <c r="G53" s="86" t="e">
        <f>Summary!#REF!</f>
        <v>#REF!</v>
      </c>
      <c r="H53" s="86" t="e">
        <f>Summary!#REF!</f>
        <v>#REF!</v>
      </c>
      <c r="I53" s="345" t="e">
        <f>Summary!#REF!</f>
        <v>#REF!</v>
      </c>
      <c r="J53" s="345" t="e">
        <f>Summary!#REF!</f>
        <v>#REF!</v>
      </c>
      <c r="K53" s="931" t="e">
        <f>Summary!#REF!</f>
        <v>#REF!</v>
      </c>
    </row>
    <row r="54" spans="1:11" ht="12.75" hidden="1" customHeight="1" x14ac:dyDescent="0.2">
      <c r="A54" s="932"/>
      <c r="B54" s="112" t="e">
        <f>Summary!#REF!</f>
        <v>#REF!</v>
      </c>
      <c r="C54" s="86" t="e">
        <f>Summary!#REF!</f>
        <v>#REF!</v>
      </c>
      <c r="D54" s="86" t="e">
        <f>Summary!#REF!</f>
        <v>#REF!</v>
      </c>
      <c r="E54" s="112" t="e">
        <f>Summary!#REF!</f>
        <v>#REF!</v>
      </c>
      <c r="F54" s="86" t="e">
        <f>Summary!#REF!</f>
        <v>#REF!</v>
      </c>
      <c r="G54" s="86" t="e">
        <f>Summary!#REF!</f>
        <v>#REF!</v>
      </c>
      <c r="H54" s="86" t="e">
        <f>Summary!#REF!</f>
        <v>#REF!</v>
      </c>
      <c r="I54" s="345" t="e">
        <f>Summary!#REF!</f>
        <v>#REF!</v>
      </c>
      <c r="J54" s="345" t="e">
        <f>Summary!#REF!</f>
        <v>#REF!</v>
      </c>
      <c r="K54" s="931" t="e">
        <f>Summary!#REF!</f>
        <v>#REF!</v>
      </c>
    </row>
    <row r="55" spans="1:11" ht="12.75" hidden="1" customHeight="1" x14ac:dyDescent="0.2">
      <c r="A55" s="932"/>
      <c r="B55" s="112" t="e">
        <f>Summary!#REF!</f>
        <v>#REF!</v>
      </c>
      <c r="C55" s="86" t="e">
        <f>Summary!#REF!</f>
        <v>#REF!</v>
      </c>
      <c r="D55" s="86" t="e">
        <f>Summary!#REF!</f>
        <v>#REF!</v>
      </c>
      <c r="E55" s="112" t="e">
        <f>Summary!#REF!</f>
        <v>#REF!</v>
      </c>
      <c r="F55" s="86" t="e">
        <f>Summary!#REF!</f>
        <v>#REF!</v>
      </c>
      <c r="G55" s="86" t="e">
        <f>Summary!#REF!</f>
        <v>#REF!</v>
      </c>
      <c r="H55" s="86" t="e">
        <f>Summary!#REF!</f>
        <v>#REF!</v>
      </c>
      <c r="I55" s="345" t="e">
        <f>Summary!#REF!</f>
        <v>#REF!</v>
      </c>
      <c r="J55" s="345" t="e">
        <f>Summary!#REF!</f>
        <v>#REF!</v>
      </c>
      <c r="K55" s="931" t="e">
        <f>Summary!#REF!</f>
        <v>#REF!</v>
      </c>
    </row>
    <row r="56" spans="1:11" ht="12.75" hidden="1" customHeight="1" x14ac:dyDescent="0.2">
      <c r="A56" s="932"/>
      <c r="B56" s="112" t="e">
        <f>Summary!#REF!</f>
        <v>#REF!</v>
      </c>
      <c r="C56" s="86" t="e">
        <f>Summary!#REF!</f>
        <v>#REF!</v>
      </c>
      <c r="D56" s="86" t="e">
        <f>Summary!#REF!</f>
        <v>#REF!</v>
      </c>
      <c r="E56" s="112" t="e">
        <f>Summary!#REF!</f>
        <v>#REF!</v>
      </c>
      <c r="F56" s="86" t="e">
        <f>Summary!#REF!</f>
        <v>#REF!</v>
      </c>
      <c r="G56" s="86" t="e">
        <f>Summary!#REF!</f>
        <v>#REF!</v>
      </c>
      <c r="H56" s="86" t="e">
        <f>Summary!#REF!</f>
        <v>#REF!</v>
      </c>
      <c r="I56" s="345" t="e">
        <f>Summary!#REF!</f>
        <v>#REF!</v>
      </c>
      <c r="J56" s="345" t="e">
        <f>Summary!#REF!</f>
        <v>#REF!</v>
      </c>
      <c r="K56" s="931" t="e">
        <f>Summary!#REF!</f>
        <v>#REF!</v>
      </c>
    </row>
    <row r="57" spans="1:11" ht="12.75" hidden="1" customHeight="1" x14ac:dyDescent="0.2">
      <c r="A57" s="932"/>
      <c r="B57" s="112" t="e">
        <f>Summary!#REF!</f>
        <v>#REF!</v>
      </c>
      <c r="C57" s="86" t="e">
        <f>Summary!#REF!</f>
        <v>#REF!</v>
      </c>
      <c r="D57" s="86" t="e">
        <f>Summary!#REF!</f>
        <v>#REF!</v>
      </c>
      <c r="E57" s="112" t="e">
        <f>Summary!#REF!</f>
        <v>#REF!</v>
      </c>
      <c r="F57" s="86" t="e">
        <f>Summary!#REF!</f>
        <v>#REF!</v>
      </c>
      <c r="G57" s="86" t="e">
        <f>Summary!#REF!</f>
        <v>#REF!</v>
      </c>
      <c r="H57" s="86" t="e">
        <f>Summary!#REF!</f>
        <v>#REF!</v>
      </c>
      <c r="I57" s="345" t="e">
        <f>Summary!#REF!</f>
        <v>#REF!</v>
      </c>
      <c r="J57" s="345" t="e">
        <f>Summary!#REF!</f>
        <v>#REF!</v>
      </c>
      <c r="K57" s="931" t="e">
        <f>Summary!#REF!</f>
        <v>#REF!</v>
      </c>
    </row>
    <row r="58" spans="1:11" ht="12.75" hidden="1" customHeight="1" x14ac:dyDescent="0.2">
      <c r="A58" s="932"/>
      <c r="B58" s="112" t="e">
        <f>Summary!#REF!</f>
        <v>#REF!</v>
      </c>
      <c r="C58" s="86" t="e">
        <f>Summary!#REF!</f>
        <v>#REF!</v>
      </c>
      <c r="D58" s="86" t="e">
        <f>Summary!#REF!</f>
        <v>#REF!</v>
      </c>
      <c r="E58" s="112" t="e">
        <f>Summary!#REF!</f>
        <v>#REF!</v>
      </c>
      <c r="F58" s="86" t="e">
        <f>Summary!#REF!</f>
        <v>#REF!</v>
      </c>
      <c r="G58" s="86" t="e">
        <f>Summary!#REF!</f>
        <v>#REF!</v>
      </c>
      <c r="H58" s="86" t="e">
        <f>Summary!#REF!</f>
        <v>#REF!</v>
      </c>
      <c r="I58" s="345" t="e">
        <f>Summary!#REF!</f>
        <v>#REF!</v>
      </c>
      <c r="J58" s="345" t="e">
        <f>Summary!#REF!</f>
        <v>#REF!</v>
      </c>
      <c r="K58" s="931" t="e">
        <f>Summary!#REF!</f>
        <v>#REF!</v>
      </c>
    </row>
    <row r="59" spans="1:11" ht="19.5" customHeight="1" x14ac:dyDescent="0.25">
      <c r="A59" s="347"/>
      <c r="B59" s="347"/>
      <c r="C59" s="347"/>
      <c r="D59" s="347"/>
      <c r="E59" s="347"/>
      <c r="F59" s="347"/>
      <c r="G59" s="358" t="s">
        <v>2553</v>
      </c>
      <c r="H59" s="347"/>
      <c r="I59" s="351" t="s">
        <v>21</v>
      </c>
      <c r="J59" s="352"/>
      <c r="K59" s="353" t="e">
        <f>SUM(K7:K58)</f>
        <v>#REF!</v>
      </c>
    </row>
    <row r="60" spans="1:11" ht="12.75" customHeight="1" x14ac:dyDescent="0.2">
      <c r="I60" s="71"/>
      <c r="J60" s="71"/>
      <c r="K60" s="71"/>
    </row>
    <row r="61" spans="1:11" ht="12.75" customHeight="1" x14ac:dyDescent="0.2">
      <c r="I61" s="71"/>
      <c r="J61" s="71"/>
      <c r="K61" s="71"/>
    </row>
    <row r="62" spans="1:11" ht="12.75" customHeight="1" x14ac:dyDescent="0.2">
      <c r="I62" s="71"/>
      <c r="J62" s="71"/>
      <c r="K62" s="71"/>
    </row>
    <row r="63" spans="1:11" ht="12.75" customHeight="1" x14ac:dyDescent="0.3">
      <c r="B63" s="171" t="s">
        <v>2551</v>
      </c>
      <c r="C63" s="173"/>
      <c r="D63" s="173"/>
      <c r="I63" s="71"/>
      <c r="J63" s="71"/>
      <c r="K63" s="71"/>
    </row>
    <row r="64" spans="1:11" ht="12.75" customHeight="1" x14ac:dyDescent="0.3">
      <c r="B64" s="171"/>
      <c r="C64" s="173"/>
      <c r="D64" s="173"/>
      <c r="I64" s="71"/>
      <c r="J64" s="71"/>
      <c r="K64" s="71"/>
    </row>
    <row r="65" spans="2:11" ht="12.75" customHeight="1" x14ac:dyDescent="0.3">
      <c r="B65" s="171"/>
      <c r="C65" s="173"/>
      <c r="D65" s="173"/>
      <c r="I65" s="71"/>
      <c r="J65" s="71"/>
      <c r="K65" s="71"/>
    </row>
    <row r="66" spans="2:11" ht="12.75" customHeight="1" x14ac:dyDescent="0.3">
      <c r="B66" s="171"/>
      <c r="C66" s="173"/>
      <c r="D66" s="173"/>
      <c r="I66" s="71"/>
      <c r="J66" s="71"/>
      <c r="K66" s="71"/>
    </row>
    <row r="67" spans="2:11" ht="12.75" customHeight="1" x14ac:dyDescent="0.3">
      <c r="B67" s="171" t="s">
        <v>2552</v>
      </c>
      <c r="C67" s="173"/>
      <c r="D67" s="173"/>
      <c r="I67" s="71"/>
      <c r="J67" s="71"/>
      <c r="K67" s="71"/>
    </row>
    <row r="68" spans="2:11" ht="12.75" customHeight="1" x14ac:dyDescent="0.2">
      <c r="I68" s="71"/>
      <c r="J68" s="71"/>
      <c r="K68" s="71"/>
    </row>
    <row r="69" spans="2:11" ht="12.75" customHeight="1" x14ac:dyDescent="0.2">
      <c r="I69" s="71"/>
      <c r="J69" s="71"/>
      <c r="K69" s="71"/>
    </row>
    <row r="70" spans="2:11" ht="12.75" customHeight="1" x14ac:dyDescent="0.2">
      <c r="I70" s="71"/>
      <c r="J70" s="71"/>
      <c r="K70" s="71"/>
    </row>
    <row r="71" spans="2:11" ht="12.75" customHeight="1" x14ac:dyDescent="0.2">
      <c r="I71" s="71"/>
      <c r="J71" s="71"/>
      <c r="K71" s="71"/>
    </row>
    <row r="72" spans="2:11" ht="12.75" customHeight="1" x14ac:dyDescent="0.2">
      <c r="I72" s="71"/>
      <c r="J72" s="71"/>
      <c r="K72" s="71"/>
    </row>
    <row r="73" spans="2:11" ht="12.75" customHeight="1" x14ac:dyDescent="0.2">
      <c r="I73" s="71"/>
      <c r="J73" s="71"/>
      <c r="K73" s="71"/>
    </row>
    <row r="74" spans="2:11" ht="12.75" customHeight="1" x14ac:dyDescent="0.2">
      <c r="I74" s="71"/>
      <c r="J74" s="71"/>
      <c r="K74" s="71"/>
    </row>
    <row r="75" spans="2:11" ht="12.75" customHeight="1" x14ac:dyDescent="0.2">
      <c r="I75" s="71"/>
      <c r="J75" s="71"/>
      <c r="K75" s="71"/>
    </row>
    <row r="76" spans="2:11" ht="12.75" customHeight="1" x14ac:dyDescent="0.2">
      <c r="I76" s="71"/>
      <c r="J76" s="71"/>
      <c r="K76" s="71"/>
    </row>
    <row r="77" spans="2:11" ht="12.75" customHeight="1" x14ac:dyDescent="0.2">
      <c r="I77" s="71"/>
      <c r="J77" s="71"/>
      <c r="K77" s="71"/>
    </row>
    <row r="78" spans="2:11" ht="12.75" customHeight="1" x14ac:dyDescent="0.2">
      <c r="I78" s="71"/>
      <c r="J78" s="71"/>
      <c r="K78" s="71"/>
    </row>
    <row r="79" spans="2:11" ht="12.75" customHeight="1" x14ac:dyDescent="0.2">
      <c r="I79" s="71"/>
      <c r="J79" s="71"/>
      <c r="K79" s="71"/>
    </row>
    <row r="80" spans="2:11" ht="12.75" customHeight="1" x14ac:dyDescent="0.2">
      <c r="I80" s="71"/>
      <c r="J80" s="71"/>
      <c r="K80" s="71"/>
    </row>
    <row r="81" spans="9:11" ht="12.75" customHeight="1" x14ac:dyDescent="0.2">
      <c r="I81" s="71"/>
      <c r="J81" s="71"/>
      <c r="K81" s="71"/>
    </row>
    <row r="82" spans="9:11" ht="12.75" customHeight="1" x14ac:dyDescent="0.2">
      <c r="I82" s="71"/>
      <c r="J82" s="71"/>
      <c r="K82" s="71"/>
    </row>
    <row r="83" spans="9:11" ht="12.75" customHeight="1" x14ac:dyDescent="0.2">
      <c r="I83" s="71"/>
      <c r="J83" s="71"/>
      <c r="K83" s="71"/>
    </row>
    <row r="84" spans="9:11" ht="12.75" customHeight="1" x14ac:dyDescent="0.2">
      <c r="I84" s="71"/>
      <c r="J84" s="71"/>
      <c r="K84" s="71"/>
    </row>
    <row r="85" spans="9:11" ht="12.75" customHeight="1" x14ac:dyDescent="0.2">
      <c r="I85" s="71"/>
      <c r="J85" s="71"/>
      <c r="K85" s="71"/>
    </row>
    <row r="86" spans="9:11" ht="12.75" customHeight="1" x14ac:dyDescent="0.2">
      <c r="I86" s="71"/>
      <c r="J86" s="71"/>
      <c r="K86" s="71"/>
    </row>
    <row r="87" spans="9:11" ht="12.75" customHeight="1" x14ac:dyDescent="0.2">
      <c r="I87" s="71"/>
      <c r="J87" s="71"/>
      <c r="K87" s="71"/>
    </row>
    <row r="88" spans="9:11" ht="12.75" customHeight="1" x14ac:dyDescent="0.2">
      <c r="I88" s="71"/>
      <c r="J88" s="71"/>
      <c r="K88" s="71"/>
    </row>
    <row r="89" spans="9:11" ht="12.75" customHeight="1" x14ac:dyDescent="0.2">
      <c r="I89" s="71"/>
      <c r="J89" s="71"/>
      <c r="K89" s="71"/>
    </row>
    <row r="90" spans="9:11" ht="12.75" customHeight="1" x14ac:dyDescent="0.2">
      <c r="I90" s="71"/>
      <c r="J90" s="71"/>
      <c r="K90" s="71"/>
    </row>
    <row r="91" spans="9:11" ht="12.75" customHeight="1" x14ac:dyDescent="0.2">
      <c r="I91" s="71"/>
      <c r="J91" s="71"/>
      <c r="K91" s="71"/>
    </row>
    <row r="92" spans="9:11" ht="12.75" customHeight="1" x14ac:dyDescent="0.2">
      <c r="I92" s="71"/>
      <c r="J92" s="71"/>
      <c r="K92" s="71"/>
    </row>
    <row r="93" spans="9:11" ht="12.75" customHeight="1" x14ac:dyDescent="0.2">
      <c r="I93" s="71"/>
      <c r="J93" s="71"/>
      <c r="K93" s="71"/>
    </row>
    <row r="94" spans="9:11" ht="12.75" customHeight="1" x14ac:dyDescent="0.2">
      <c r="I94" s="71"/>
      <c r="J94" s="71"/>
      <c r="K94" s="71"/>
    </row>
    <row r="95" spans="9:11" ht="12.75" customHeight="1" x14ac:dyDescent="0.2">
      <c r="I95" s="71"/>
      <c r="J95" s="71"/>
      <c r="K95" s="71"/>
    </row>
    <row r="96" spans="9:11" ht="12.75" customHeight="1" x14ac:dyDescent="0.2">
      <c r="I96" s="71"/>
      <c r="J96" s="71"/>
      <c r="K96" s="71"/>
    </row>
    <row r="97" spans="9:11" ht="12.75" customHeight="1" x14ac:dyDescent="0.2">
      <c r="I97" s="71"/>
      <c r="J97" s="71"/>
      <c r="K97" s="71"/>
    </row>
    <row r="98" spans="9:11" ht="12.75" customHeight="1" x14ac:dyDescent="0.2">
      <c r="I98" s="71"/>
      <c r="J98" s="71"/>
      <c r="K98" s="71"/>
    </row>
    <row r="99" spans="9:11" ht="12.75" customHeight="1" x14ac:dyDescent="0.2">
      <c r="I99" s="71"/>
      <c r="J99" s="71"/>
      <c r="K99" s="71"/>
    </row>
    <row r="100" spans="9:11" ht="12.75" customHeight="1" x14ac:dyDescent="0.2">
      <c r="I100" s="71"/>
      <c r="J100" s="71"/>
      <c r="K100" s="71"/>
    </row>
    <row r="101" spans="9:11" ht="12.75" customHeight="1" x14ac:dyDescent="0.2">
      <c r="I101" s="71"/>
      <c r="J101" s="71"/>
      <c r="K101" s="71"/>
    </row>
    <row r="102" spans="9:11" ht="12.75" customHeight="1" x14ac:dyDescent="0.2">
      <c r="I102" s="71"/>
      <c r="J102" s="71"/>
      <c r="K102" s="71"/>
    </row>
    <row r="103" spans="9:11" ht="12.75" customHeight="1" x14ac:dyDescent="0.2">
      <c r="I103" s="71"/>
      <c r="J103" s="71"/>
      <c r="K103" s="71"/>
    </row>
    <row r="104" spans="9:11" ht="12.75" customHeight="1" x14ac:dyDescent="0.2">
      <c r="I104" s="71"/>
      <c r="J104" s="71"/>
      <c r="K104" s="71"/>
    </row>
    <row r="105" spans="9:11" ht="12.75" customHeight="1" x14ac:dyDescent="0.2">
      <c r="I105" s="71"/>
      <c r="J105" s="71"/>
      <c r="K105" s="71"/>
    </row>
    <row r="106" spans="9:11" ht="12.75" customHeight="1" x14ac:dyDescent="0.2">
      <c r="I106" s="71"/>
      <c r="J106" s="71"/>
      <c r="K106" s="71"/>
    </row>
    <row r="107" spans="9:11" ht="12.75" customHeight="1" x14ac:dyDescent="0.2">
      <c r="I107" s="71"/>
      <c r="J107" s="71"/>
      <c r="K107" s="71"/>
    </row>
    <row r="108" spans="9:11" ht="12.75" customHeight="1" x14ac:dyDescent="0.2">
      <c r="I108" s="71"/>
      <c r="J108" s="71"/>
      <c r="K108" s="71"/>
    </row>
    <row r="109" spans="9:11" ht="12.75" customHeight="1" x14ac:dyDescent="0.2">
      <c r="I109" s="71"/>
      <c r="J109" s="71"/>
      <c r="K109" s="71"/>
    </row>
    <row r="110" spans="9:11" ht="12.75" customHeight="1" x14ac:dyDescent="0.2">
      <c r="I110" s="71"/>
      <c r="J110" s="71"/>
      <c r="K110" s="71"/>
    </row>
    <row r="111" spans="9:11" ht="12.75" customHeight="1" x14ac:dyDescent="0.2">
      <c r="I111" s="71"/>
      <c r="J111" s="71"/>
      <c r="K111" s="71"/>
    </row>
    <row r="112" spans="9:11" ht="12.75" customHeight="1" x14ac:dyDescent="0.2">
      <c r="I112" s="71"/>
      <c r="J112" s="71"/>
      <c r="K112" s="71"/>
    </row>
    <row r="113" spans="9:11" ht="12.75" customHeight="1" x14ac:dyDescent="0.2">
      <c r="I113" s="71"/>
      <c r="J113" s="71"/>
      <c r="K113" s="71"/>
    </row>
    <row r="114" spans="9:11" ht="12.75" customHeight="1" x14ac:dyDescent="0.2">
      <c r="I114" s="71"/>
      <c r="J114" s="71"/>
      <c r="K114" s="71"/>
    </row>
    <row r="115" spans="9:11" ht="12.75" customHeight="1" x14ac:dyDescent="0.2">
      <c r="I115" s="71"/>
      <c r="J115" s="71"/>
      <c r="K115" s="71"/>
    </row>
    <row r="116" spans="9:11" ht="12.75" customHeight="1" x14ac:dyDescent="0.2">
      <c r="I116" s="71"/>
      <c r="J116" s="71"/>
      <c r="K116" s="71"/>
    </row>
    <row r="117" spans="9:11" ht="12.75" customHeight="1" x14ac:dyDescent="0.2">
      <c r="I117" s="71"/>
      <c r="J117" s="71"/>
      <c r="K117" s="71"/>
    </row>
    <row r="118" spans="9:11" ht="12.75" customHeight="1" x14ac:dyDescent="0.2">
      <c r="I118" s="71"/>
      <c r="J118" s="71"/>
      <c r="K118" s="71"/>
    </row>
    <row r="119" spans="9:11" ht="12.75" customHeight="1" x14ac:dyDescent="0.2">
      <c r="I119" s="71"/>
      <c r="J119" s="71"/>
      <c r="K119" s="71"/>
    </row>
    <row r="120" spans="9:11" ht="12.75" customHeight="1" x14ac:dyDescent="0.2">
      <c r="I120" s="71"/>
      <c r="J120" s="71"/>
      <c r="K120" s="71"/>
    </row>
    <row r="121" spans="9:11" ht="12.75" customHeight="1" x14ac:dyDescent="0.2">
      <c r="I121" s="71"/>
      <c r="J121" s="71"/>
      <c r="K121" s="71"/>
    </row>
    <row r="122" spans="9:11" ht="12.75" customHeight="1" x14ac:dyDescent="0.2">
      <c r="I122" s="71"/>
      <c r="J122" s="71"/>
      <c r="K122" s="71"/>
    </row>
    <row r="123" spans="9:11" ht="12.75" customHeight="1" x14ac:dyDescent="0.2">
      <c r="I123" s="71"/>
      <c r="J123" s="71"/>
      <c r="K123" s="71"/>
    </row>
    <row r="124" spans="9:11" ht="12.75" customHeight="1" x14ac:dyDescent="0.2">
      <c r="I124" s="71"/>
      <c r="J124" s="71"/>
      <c r="K124" s="71"/>
    </row>
    <row r="125" spans="9:11" ht="12.75" customHeight="1" x14ac:dyDescent="0.2">
      <c r="I125" s="71"/>
      <c r="J125" s="71"/>
      <c r="K125" s="71"/>
    </row>
    <row r="126" spans="9:11" ht="12.75" customHeight="1" x14ac:dyDescent="0.2">
      <c r="I126" s="71"/>
      <c r="J126" s="71"/>
      <c r="K126" s="71"/>
    </row>
    <row r="127" spans="9:11" ht="12.75" customHeight="1" x14ac:dyDescent="0.2">
      <c r="I127" s="71"/>
      <c r="J127" s="71"/>
      <c r="K127" s="71"/>
    </row>
    <row r="128" spans="9:11" ht="12.75" customHeight="1" x14ac:dyDescent="0.2">
      <c r="I128" s="71"/>
      <c r="J128" s="71"/>
      <c r="K128" s="71"/>
    </row>
    <row r="129" spans="9:11" ht="12.75" customHeight="1" x14ac:dyDescent="0.2">
      <c r="I129" s="71"/>
      <c r="J129" s="71"/>
      <c r="K129" s="71"/>
    </row>
    <row r="130" spans="9:11" ht="12.75" customHeight="1" x14ac:dyDescent="0.2">
      <c r="I130" s="71"/>
      <c r="J130" s="71"/>
      <c r="K130" s="71"/>
    </row>
    <row r="131" spans="9:11" ht="12.75" customHeight="1" x14ac:dyDescent="0.2">
      <c r="I131" s="71"/>
      <c r="J131" s="71"/>
      <c r="K131" s="71"/>
    </row>
    <row r="132" spans="9:11" ht="12.75" customHeight="1" x14ac:dyDescent="0.2">
      <c r="I132" s="71"/>
      <c r="J132" s="71"/>
      <c r="K132" s="71"/>
    </row>
    <row r="133" spans="9:11" ht="12.75" customHeight="1" x14ac:dyDescent="0.2">
      <c r="I133" s="71"/>
      <c r="J133" s="71"/>
      <c r="K133" s="71"/>
    </row>
    <row r="134" spans="9:11" ht="12.75" customHeight="1" x14ac:dyDescent="0.2">
      <c r="I134" s="71"/>
      <c r="J134" s="71"/>
      <c r="K134" s="71"/>
    </row>
    <row r="135" spans="9:11" ht="12.75" customHeight="1" x14ac:dyDescent="0.2">
      <c r="I135" s="71"/>
      <c r="J135" s="71"/>
      <c r="K135" s="71"/>
    </row>
    <row r="136" spans="9:11" ht="12.75" customHeight="1" x14ac:dyDescent="0.2">
      <c r="I136" s="71"/>
      <c r="J136" s="71"/>
      <c r="K136" s="71"/>
    </row>
    <row r="137" spans="9:11" ht="12.75" customHeight="1" x14ac:dyDescent="0.2">
      <c r="I137" s="71"/>
      <c r="J137" s="71"/>
      <c r="K137" s="71"/>
    </row>
    <row r="138" spans="9:11" ht="12.75" customHeight="1" x14ac:dyDescent="0.2">
      <c r="I138" s="71"/>
      <c r="J138" s="71"/>
      <c r="K138" s="71"/>
    </row>
    <row r="139" spans="9:11" ht="12.75" customHeight="1" x14ac:dyDescent="0.2">
      <c r="I139" s="71"/>
      <c r="J139" s="71"/>
      <c r="K139" s="71"/>
    </row>
    <row r="140" spans="9:11" ht="12.75" customHeight="1" x14ac:dyDescent="0.2">
      <c r="I140" s="71"/>
      <c r="J140" s="71"/>
      <c r="K140" s="71"/>
    </row>
    <row r="141" spans="9:11" ht="12.75" customHeight="1" x14ac:dyDescent="0.2">
      <c r="I141" s="71"/>
      <c r="J141" s="71"/>
      <c r="K141" s="71"/>
    </row>
    <row r="142" spans="9:11" ht="12.75" customHeight="1" x14ac:dyDescent="0.2">
      <c r="I142" s="71"/>
      <c r="J142" s="71"/>
      <c r="K142" s="71"/>
    </row>
    <row r="143" spans="9:11" ht="12.75" customHeight="1" x14ac:dyDescent="0.2">
      <c r="I143" s="71"/>
      <c r="J143" s="71"/>
      <c r="K143" s="71"/>
    </row>
    <row r="144" spans="9:11" ht="12.75" customHeight="1" x14ac:dyDescent="0.2">
      <c r="I144" s="71"/>
      <c r="J144" s="71"/>
      <c r="K144" s="71"/>
    </row>
    <row r="145" spans="9:11" ht="12.75" customHeight="1" x14ac:dyDescent="0.2">
      <c r="I145" s="71"/>
      <c r="J145" s="71"/>
      <c r="K145" s="71"/>
    </row>
    <row r="146" spans="9:11" ht="12.75" customHeight="1" x14ac:dyDescent="0.2">
      <c r="I146" s="71"/>
      <c r="J146" s="71"/>
      <c r="K146" s="71"/>
    </row>
    <row r="147" spans="9:11" ht="12.75" customHeight="1" x14ac:dyDescent="0.2">
      <c r="I147" s="71"/>
      <c r="J147" s="71"/>
      <c r="K147" s="71"/>
    </row>
    <row r="148" spans="9:11" ht="12.75" customHeight="1" x14ac:dyDescent="0.2">
      <c r="I148" s="71"/>
      <c r="J148" s="71"/>
      <c r="K148" s="71"/>
    </row>
    <row r="149" spans="9:11" ht="12.75" customHeight="1" x14ac:dyDescent="0.2">
      <c r="I149" s="71"/>
      <c r="J149" s="71"/>
      <c r="K149" s="71"/>
    </row>
    <row r="150" spans="9:11" ht="12.75" customHeight="1" x14ac:dyDescent="0.2">
      <c r="I150" s="71"/>
      <c r="J150" s="71"/>
      <c r="K150" s="71"/>
    </row>
    <row r="151" spans="9:11" ht="12.75" customHeight="1" x14ac:dyDescent="0.2">
      <c r="I151" s="71"/>
      <c r="J151" s="71"/>
      <c r="K151" s="71"/>
    </row>
    <row r="152" spans="9:11" ht="12.75" customHeight="1" x14ac:dyDescent="0.2">
      <c r="I152" s="71"/>
      <c r="J152" s="71"/>
      <c r="K152" s="71"/>
    </row>
    <row r="153" spans="9:11" ht="12.75" customHeight="1" x14ac:dyDescent="0.2">
      <c r="I153" s="71"/>
      <c r="J153" s="71"/>
      <c r="K153" s="71"/>
    </row>
    <row r="154" spans="9:11" ht="12.75" customHeight="1" x14ac:dyDescent="0.2">
      <c r="I154" s="71"/>
      <c r="J154" s="71"/>
      <c r="K154" s="71"/>
    </row>
    <row r="155" spans="9:11" ht="12.75" customHeight="1" x14ac:dyDescent="0.2">
      <c r="I155" s="71"/>
      <c r="J155" s="71"/>
      <c r="K155" s="71"/>
    </row>
    <row r="156" spans="9:11" ht="12.75" customHeight="1" x14ac:dyDescent="0.2">
      <c r="I156" s="71"/>
      <c r="J156" s="71"/>
      <c r="K156" s="71"/>
    </row>
    <row r="157" spans="9:11" ht="12.75" customHeight="1" x14ac:dyDescent="0.2">
      <c r="I157" s="71"/>
      <c r="J157" s="71"/>
      <c r="K157" s="71"/>
    </row>
    <row r="158" spans="9:11" ht="12.75" customHeight="1" x14ac:dyDescent="0.2">
      <c r="I158" s="71"/>
      <c r="J158" s="71"/>
      <c r="K158" s="71"/>
    </row>
    <row r="159" spans="9:11" ht="12.75" customHeight="1" x14ac:dyDescent="0.2">
      <c r="I159" s="71"/>
      <c r="J159" s="71"/>
      <c r="K159" s="71"/>
    </row>
    <row r="160" spans="9:11" ht="12.75" customHeight="1" x14ac:dyDescent="0.2">
      <c r="I160" s="71"/>
      <c r="J160" s="71"/>
      <c r="K160" s="71"/>
    </row>
    <row r="161" spans="9:11" ht="12.75" customHeight="1" x14ac:dyDescent="0.2">
      <c r="I161" s="71"/>
      <c r="J161" s="71"/>
      <c r="K161" s="71"/>
    </row>
    <row r="162" spans="9:11" ht="12.75" customHeight="1" x14ac:dyDescent="0.2">
      <c r="I162" s="71"/>
      <c r="J162" s="71"/>
      <c r="K162" s="71"/>
    </row>
    <row r="163" spans="9:11" ht="12.75" customHeight="1" x14ac:dyDescent="0.2">
      <c r="I163" s="71"/>
      <c r="J163" s="71"/>
      <c r="K163" s="71"/>
    </row>
    <row r="164" spans="9:11" ht="12.75" customHeight="1" x14ac:dyDescent="0.2">
      <c r="I164" s="71"/>
      <c r="J164" s="71"/>
      <c r="K164" s="71"/>
    </row>
    <row r="165" spans="9:11" ht="12.75" customHeight="1" x14ac:dyDescent="0.2">
      <c r="I165" s="71"/>
      <c r="J165" s="71"/>
      <c r="K165" s="71"/>
    </row>
    <row r="166" spans="9:11" ht="12.75" customHeight="1" x14ac:dyDescent="0.2">
      <c r="I166" s="71"/>
      <c r="J166" s="71"/>
      <c r="K166" s="71"/>
    </row>
    <row r="167" spans="9:11" ht="12.75" customHeight="1" x14ac:dyDescent="0.2">
      <c r="I167" s="71"/>
      <c r="J167" s="71"/>
      <c r="K167" s="71"/>
    </row>
    <row r="168" spans="9:11" ht="12.75" customHeight="1" x14ac:dyDescent="0.2">
      <c r="I168" s="71"/>
      <c r="J168" s="71"/>
      <c r="K168" s="71"/>
    </row>
    <row r="169" spans="9:11" ht="12.75" customHeight="1" x14ac:dyDescent="0.2">
      <c r="I169" s="71"/>
      <c r="J169" s="71"/>
      <c r="K169" s="71"/>
    </row>
    <row r="170" spans="9:11" ht="12.75" customHeight="1" x14ac:dyDescent="0.2">
      <c r="I170" s="71"/>
      <c r="J170" s="71"/>
      <c r="K170" s="71"/>
    </row>
    <row r="171" spans="9:11" ht="12.75" customHeight="1" x14ac:dyDescent="0.2">
      <c r="I171" s="71"/>
      <c r="J171" s="71"/>
      <c r="K171" s="71"/>
    </row>
    <row r="172" spans="9:11" ht="12.75" customHeight="1" x14ac:dyDescent="0.2">
      <c r="I172" s="71"/>
      <c r="J172" s="71"/>
      <c r="K172" s="71"/>
    </row>
    <row r="173" spans="9:11" ht="12.75" customHeight="1" x14ac:dyDescent="0.2">
      <c r="I173" s="71"/>
      <c r="J173" s="71"/>
      <c r="K173" s="71"/>
    </row>
    <row r="174" spans="9:11" ht="12.75" customHeight="1" x14ac:dyDescent="0.2">
      <c r="I174" s="71"/>
      <c r="J174" s="71"/>
      <c r="K174" s="71"/>
    </row>
    <row r="175" spans="9:11" ht="12.75" customHeight="1" x14ac:dyDescent="0.2">
      <c r="I175" s="71"/>
      <c r="J175" s="71"/>
      <c r="K175" s="71"/>
    </row>
    <row r="176" spans="9:11" ht="12.75" customHeight="1" x14ac:dyDescent="0.2">
      <c r="I176" s="71"/>
      <c r="J176" s="71"/>
      <c r="K176" s="71"/>
    </row>
    <row r="177" spans="9:11" ht="12.75" customHeight="1" x14ac:dyDescent="0.2">
      <c r="I177" s="71"/>
      <c r="J177" s="71"/>
      <c r="K177" s="71"/>
    </row>
    <row r="178" spans="9:11" ht="12.75" customHeight="1" x14ac:dyDescent="0.2">
      <c r="I178" s="71"/>
      <c r="J178" s="71"/>
      <c r="K178" s="71"/>
    </row>
    <row r="179" spans="9:11" ht="12.75" customHeight="1" x14ac:dyDescent="0.2">
      <c r="I179" s="71"/>
      <c r="J179" s="71"/>
      <c r="K179" s="71"/>
    </row>
    <row r="180" spans="9:11" ht="12.75" customHeight="1" x14ac:dyDescent="0.2">
      <c r="I180" s="71"/>
      <c r="J180" s="71"/>
      <c r="K180" s="71"/>
    </row>
    <row r="181" spans="9:11" ht="12.75" customHeight="1" x14ac:dyDescent="0.2">
      <c r="I181" s="71"/>
      <c r="J181" s="71"/>
      <c r="K181" s="71"/>
    </row>
    <row r="182" spans="9:11" ht="12.75" customHeight="1" x14ac:dyDescent="0.2">
      <c r="I182" s="71"/>
      <c r="J182" s="71"/>
      <c r="K182" s="71"/>
    </row>
    <row r="183" spans="9:11" ht="12.75" customHeight="1" x14ac:dyDescent="0.2">
      <c r="I183" s="71"/>
      <c r="J183" s="71"/>
      <c r="K183" s="71"/>
    </row>
    <row r="184" spans="9:11" ht="12.75" customHeight="1" x14ac:dyDescent="0.2">
      <c r="I184" s="71"/>
      <c r="J184" s="71"/>
      <c r="K184" s="71"/>
    </row>
    <row r="185" spans="9:11" ht="12.75" customHeight="1" x14ac:dyDescent="0.2">
      <c r="I185" s="71"/>
      <c r="J185" s="71"/>
      <c r="K185" s="71"/>
    </row>
    <row r="186" spans="9:11" ht="12.75" customHeight="1" x14ac:dyDescent="0.2">
      <c r="I186" s="71"/>
      <c r="J186" s="71"/>
      <c r="K186" s="71"/>
    </row>
    <row r="187" spans="9:11" ht="12.75" customHeight="1" x14ac:dyDescent="0.2">
      <c r="I187" s="71"/>
      <c r="J187" s="71"/>
      <c r="K187" s="71"/>
    </row>
    <row r="188" spans="9:11" ht="12.75" customHeight="1" x14ac:dyDescent="0.2">
      <c r="I188" s="71"/>
      <c r="J188" s="71"/>
      <c r="K188" s="71"/>
    </row>
    <row r="189" spans="9:11" ht="12.75" customHeight="1" x14ac:dyDescent="0.2">
      <c r="I189" s="71"/>
      <c r="J189" s="71"/>
      <c r="K189" s="71"/>
    </row>
    <row r="190" spans="9:11" ht="12.75" customHeight="1" x14ac:dyDescent="0.2">
      <c r="I190" s="71"/>
      <c r="J190" s="71"/>
      <c r="K190" s="71"/>
    </row>
    <row r="191" spans="9:11" ht="12.75" customHeight="1" x14ac:dyDescent="0.2">
      <c r="I191" s="71"/>
      <c r="J191" s="71"/>
      <c r="K191" s="71"/>
    </row>
    <row r="192" spans="9:11" ht="12.75" customHeight="1" x14ac:dyDescent="0.2">
      <c r="I192" s="71"/>
      <c r="J192" s="71"/>
      <c r="K192" s="71"/>
    </row>
    <row r="193" spans="9:11" ht="12.75" customHeight="1" x14ac:dyDescent="0.2">
      <c r="I193" s="71"/>
      <c r="J193" s="71"/>
      <c r="K193" s="71"/>
    </row>
    <row r="194" spans="9:11" ht="12.75" customHeight="1" x14ac:dyDescent="0.2">
      <c r="I194" s="71"/>
      <c r="J194" s="71"/>
      <c r="K194" s="71"/>
    </row>
    <row r="195" spans="9:11" ht="12.75" customHeight="1" x14ac:dyDescent="0.2">
      <c r="I195" s="71"/>
      <c r="J195" s="71"/>
      <c r="K195" s="71"/>
    </row>
    <row r="196" spans="9:11" ht="12.75" customHeight="1" x14ac:dyDescent="0.2">
      <c r="I196" s="71"/>
      <c r="J196" s="71"/>
      <c r="K196" s="71"/>
    </row>
    <row r="197" spans="9:11" ht="12.75" customHeight="1" x14ac:dyDescent="0.2">
      <c r="I197" s="71"/>
      <c r="J197" s="71"/>
      <c r="K197" s="71"/>
    </row>
    <row r="198" spans="9:11" ht="12.75" customHeight="1" x14ac:dyDescent="0.2">
      <c r="I198" s="71"/>
      <c r="J198" s="71"/>
      <c r="K198" s="71"/>
    </row>
    <row r="199" spans="9:11" ht="12.75" customHeight="1" x14ac:dyDescent="0.2">
      <c r="I199" s="71"/>
      <c r="J199" s="71"/>
      <c r="K199" s="71"/>
    </row>
    <row r="200" spans="9:11" ht="12.75" customHeight="1" x14ac:dyDescent="0.2">
      <c r="I200" s="71"/>
      <c r="J200" s="71"/>
      <c r="K200" s="71"/>
    </row>
    <row r="201" spans="9:11" ht="12.75" customHeight="1" x14ac:dyDescent="0.2">
      <c r="I201" s="71"/>
      <c r="J201" s="71"/>
      <c r="K201" s="71"/>
    </row>
    <row r="202" spans="9:11" ht="12.75" customHeight="1" x14ac:dyDescent="0.2">
      <c r="I202" s="71"/>
      <c r="J202" s="71"/>
      <c r="K202" s="71"/>
    </row>
    <row r="203" spans="9:11" ht="12.75" customHeight="1" x14ac:dyDescent="0.2">
      <c r="I203" s="71"/>
      <c r="J203" s="71"/>
      <c r="K203" s="71"/>
    </row>
    <row r="204" spans="9:11" ht="12.75" customHeight="1" x14ac:dyDescent="0.2">
      <c r="I204" s="71"/>
      <c r="J204" s="71"/>
      <c r="K204" s="71"/>
    </row>
    <row r="205" spans="9:11" ht="12.75" customHeight="1" x14ac:dyDescent="0.2">
      <c r="I205" s="71"/>
      <c r="J205" s="71"/>
      <c r="K205" s="71"/>
    </row>
    <row r="206" spans="9:11" ht="12.75" customHeight="1" x14ac:dyDescent="0.2">
      <c r="I206" s="71"/>
      <c r="J206" s="71"/>
      <c r="K206" s="71"/>
    </row>
    <row r="207" spans="9:11" ht="12.75" customHeight="1" x14ac:dyDescent="0.2">
      <c r="I207" s="71"/>
      <c r="J207" s="71"/>
      <c r="K207" s="71"/>
    </row>
    <row r="208" spans="9:11" ht="12.75" customHeight="1" x14ac:dyDescent="0.2">
      <c r="I208" s="71"/>
      <c r="J208" s="71"/>
      <c r="K208" s="71"/>
    </row>
    <row r="209" spans="9:11" ht="12.75" customHeight="1" x14ac:dyDescent="0.2">
      <c r="I209" s="71"/>
      <c r="J209" s="71"/>
      <c r="K209" s="71"/>
    </row>
    <row r="210" spans="9:11" ht="12.75" customHeight="1" x14ac:dyDescent="0.2">
      <c r="I210" s="71"/>
      <c r="J210" s="71"/>
      <c r="K210" s="71"/>
    </row>
    <row r="211" spans="9:11" ht="12.75" customHeight="1" x14ac:dyDescent="0.2">
      <c r="I211" s="71"/>
      <c r="J211" s="71"/>
      <c r="K211" s="71"/>
    </row>
    <row r="212" spans="9:11" ht="12.75" customHeight="1" x14ac:dyDescent="0.2">
      <c r="I212" s="71"/>
      <c r="J212" s="71"/>
      <c r="K212" s="71"/>
    </row>
    <row r="213" spans="9:11" ht="12.75" customHeight="1" x14ac:dyDescent="0.2">
      <c r="I213" s="71"/>
      <c r="J213" s="71"/>
      <c r="K213" s="71"/>
    </row>
    <row r="214" spans="9:11" ht="12.75" customHeight="1" x14ac:dyDescent="0.2">
      <c r="I214" s="71"/>
      <c r="J214" s="71"/>
      <c r="K214" s="71"/>
    </row>
    <row r="215" spans="9:11" ht="12.75" customHeight="1" x14ac:dyDescent="0.2">
      <c r="I215" s="71"/>
      <c r="J215" s="71"/>
      <c r="K215" s="71"/>
    </row>
    <row r="216" spans="9:11" ht="12.75" customHeight="1" x14ac:dyDescent="0.2">
      <c r="I216" s="71"/>
      <c r="J216" s="71"/>
      <c r="K216" s="71"/>
    </row>
    <row r="217" spans="9:11" ht="12.75" customHeight="1" x14ac:dyDescent="0.2">
      <c r="I217" s="71"/>
      <c r="J217" s="71"/>
      <c r="K217" s="71"/>
    </row>
    <row r="218" spans="9:11" ht="12.75" customHeight="1" x14ac:dyDescent="0.2">
      <c r="I218" s="71"/>
      <c r="J218" s="71"/>
      <c r="K218" s="71"/>
    </row>
    <row r="219" spans="9:11" ht="12.75" customHeight="1" x14ac:dyDescent="0.2">
      <c r="I219" s="71"/>
      <c r="J219" s="71"/>
      <c r="K219" s="71"/>
    </row>
    <row r="220" spans="9:11" ht="12.75" customHeight="1" x14ac:dyDescent="0.2">
      <c r="I220" s="71"/>
      <c r="J220" s="71"/>
      <c r="K220" s="71"/>
    </row>
    <row r="221" spans="9:11" ht="12.75" customHeight="1" x14ac:dyDescent="0.2">
      <c r="I221" s="71"/>
      <c r="J221" s="71"/>
      <c r="K221" s="71"/>
    </row>
    <row r="222" spans="9:11" ht="12.75" customHeight="1" x14ac:dyDescent="0.2">
      <c r="I222" s="71"/>
      <c r="J222" s="71"/>
      <c r="K222" s="71"/>
    </row>
    <row r="223" spans="9:11" ht="12.75" customHeight="1" x14ac:dyDescent="0.2">
      <c r="I223" s="71"/>
      <c r="J223" s="71"/>
      <c r="K223" s="71"/>
    </row>
    <row r="224" spans="9:11" ht="12.75" customHeight="1" x14ac:dyDescent="0.2">
      <c r="I224" s="71"/>
      <c r="J224" s="71"/>
      <c r="K224" s="71"/>
    </row>
    <row r="225" spans="9:11" ht="12.75" customHeight="1" x14ac:dyDescent="0.2">
      <c r="I225" s="71"/>
      <c r="J225" s="71"/>
      <c r="K225" s="71"/>
    </row>
    <row r="226" spans="9:11" ht="12.75" customHeight="1" x14ac:dyDescent="0.2">
      <c r="I226" s="71"/>
      <c r="J226" s="71"/>
      <c r="K226" s="71"/>
    </row>
    <row r="227" spans="9:11" ht="12.75" customHeight="1" x14ac:dyDescent="0.2">
      <c r="I227" s="71"/>
      <c r="J227" s="71"/>
      <c r="K227" s="71"/>
    </row>
    <row r="228" spans="9:11" ht="12.75" customHeight="1" x14ac:dyDescent="0.2">
      <c r="I228" s="71"/>
      <c r="J228" s="71"/>
      <c r="K228" s="71"/>
    </row>
    <row r="229" spans="9:11" ht="12.75" customHeight="1" x14ac:dyDescent="0.2">
      <c r="I229" s="71"/>
      <c r="J229" s="71"/>
      <c r="K229" s="71"/>
    </row>
    <row r="230" spans="9:11" ht="12.75" customHeight="1" x14ac:dyDescent="0.2">
      <c r="I230" s="71"/>
      <c r="J230" s="71"/>
      <c r="K230" s="71"/>
    </row>
    <row r="231" spans="9:11" ht="12.75" customHeight="1" x14ac:dyDescent="0.2">
      <c r="I231" s="71"/>
      <c r="J231" s="71"/>
      <c r="K231" s="71"/>
    </row>
    <row r="232" spans="9:11" ht="12.75" customHeight="1" x14ac:dyDescent="0.2">
      <c r="I232" s="71"/>
      <c r="J232" s="71"/>
      <c r="K232" s="71"/>
    </row>
    <row r="233" spans="9:11" ht="12.75" customHeight="1" x14ac:dyDescent="0.2">
      <c r="I233" s="71"/>
      <c r="J233" s="71"/>
      <c r="K233" s="71"/>
    </row>
    <row r="234" spans="9:11" ht="12.75" customHeight="1" x14ac:dyDescent="0.2">
      <c r="I234" s="71"/>
      <c r="J234" s="71"/>
      <c r="K234" s="71"/>
    </row>
    <row r="235" spans="9:11" ht="12.75" customHeight="1" x14ac:dyDescent="0.2">
      <c r="I235" s="71"/>
      <c r="J235" s="71"/>
      <c r="K235" s="71"/>
    </row>
    <row r="236" spans="9:11" ht="12.75" customHeight="1" x14ac:dyDescent="0.2">
      <c r="I236" s="71"/>
      <c r="J236" s="71"/>
      <c r="K236" s="71"/>
    </row>
    <row r="237" spans="9:11" ht="12.75" customHeight="1" x14ac:dyDescent="0.2">
      <c r="I237" s="71"/>
      <c r="J237" s="71"/>
      <c r="K237" s="71"/>
    </row>
    <row r="238" spans="9:11" ht="12.75" customHeight="1" x14ac:dyDescent="0.2">
      <c r="I238" s="71"/>
      <c r="J238" s="71"/>
      <c r="K238" s="71"/>
    </row>
    <row r="239" spans="9:11" ht="12.75" customHeight="1" x14ac:dyDescent="0.2">
      <c r="I239" s="71"/>
      <c r="J239" s="71"/>
      <c r="K239" s="71"/>
    </row>
    <row r="240" spans="9:11" ht="12.75" customHeight="1" x14ac:dyDescent="0.2">
      <c r="I240" s="71"/>
      <c r="J240" s="71"/>
      <c r="K240" s="71"/>
    </row>
    <row r="241" spans="9:11" ht="12.75" customHeight="1" x14ac:dyDescent="0.2">
      <c r="I241" s="71"/>
      <c r="J241" s="71"/>
      <c r="K241" s="71"/>
    </row>
    <row r="242" spans="9:11" ht="12.75" customHeight="1" x14ac:dyDescent="0.2">
      <c r="I242" s="71"/>
      <c r="J242" s="71"/>
      <c r="K242" s="71"/>
    </row>
    <row r="243" spans="9:11" ht="12.75" customHeight="1" x14ac:dyDescent="0.2">
      <c r="I243" s="71"/>
      <c r="J243" s="71"/>
      <c r="K243" s="71"/>
    </row>
    <row r="244" spans="9:11" ht="12.75" customHeight="1" x14ac:dyDescent="0.2">
      <c r="I244" s="71"/>
      <c r="J244" s="71"/>
      <c r="K244" s="71"/>
    </row>
    <row r="245" spans="9:11" ht="12.75" customHeight="1" x14ac:dyDescent="0.2">
      <c r="I245" s="71"/>
      <c r="J245" s="71"/>
      <c r="K245" s="71"/>
    </row>
    <row r="246" spans="9:11" ht="12.75" customHeight="1" x14ac:dyDescent="0.2">
      <c r="I246" s="71"/>
      <c r="J246" s="71"/>
      <c r="K246" s="71"/>
    </row>
    <row r="247" spans="9:11" ht="12.75" customHeight="1" x14ac:dyDescent="0.2">
      <c r="I247" s="71"/>
      <c r="J247" s="71"/>
      <c r="K247" s="71"/>
    </row>
    <row r="248" spans="9:11" ht="12.75" customHeight="1" x14ac:dyDescent="0.2">
      <c r="I248" s="71"/>
      <c r="J248" s="71"/>
      <c r="K248" s="71"/>
    </row>
    <row r="249" spans="9:11" ht="12.75" customHeight="1" x14ac:dyDescent="0.2">
      <c r="I249" s="71"/>
      <c r="J249" s="71"/>
      <c r="K249" s="71"/>
    </row>
    <row r="250" spans="9:11" ht="12.75" customHeight="1" x14ac:dyDescent="0.2">
      <c r="I250" s="71"/>
      <c r="J250" s="71"/>
      <c r="K250" s="71"/>
    </row>
    <row r="251" spans="9:11" ht="12.75" customHeight="1" x14ac:dyDescent="0.2">
      <c r="I251" s="71"/>
      <c r="J251" s="71"/>
      <c r="K251" s="71"/>
    </row>
    <row r="252" spans="9:11" ht="12.75" customHeight="1" x14ac:dyDescent="0.2">
      <c r="I252" s="71"/>
      <c r="J252" s="71"/>
      <c r="K252" s="71"/>
    </row>
    <row r="253" spans="9:11" ht="12.75" customHeight="1" x14ac:dyDescent="0.2">
      <c r="I253" s="71"/>
      <c r="J253" s="71"/>
      <c r="K253" s="71"/>
    </row>
    <row r="254" spans="9:11" ht="12.75" customHeight="1" x14ac:dyDescent="0.2">
      <c r="I254" s="71"/>
      <c r="J254" s="71"/>
      <c r="K254" s="71"/>
    </row>
    <row r="255" spans="9:11" ht="12.75" customHeight="1" x14ac:dyDescent="0.2">
      <c r="I255" s="71"/>
      <c r="J255" s="71"/>
      <c r="K255" s="71"/>
    </row>
    <row r="256" spans="9:11" ht="12.75" customHeight="1" x14ac:dyDescent="0.2">
      <c r="I256" s="71"/>
      <c r="J256" s="71"/>
      <c r="K256" s="71"/>
    </row>
    <row r="257" spans="9:11" ht="12.75" customHeight="1" x14ac:dyDescent="0.2">
      <c r="I257" s="71"/>
      <c r="J257" s="71"/>
      <c r="K257" s="71"/>
    </row>
    <row r="258" spans="9:11" ht="12.75" customHeight="1" x14ac:dyDescent="0.2">
      <c r="I258" s="71"/>
      <c r="J258" s="71"/>
      <c r="K258" s="71"/>
    </row>
    <row r="259" spans="9:11" ht="12.75" customHeight="1" x14ac:dyDescent="0.2">
      <c r="I259" s="71"/>
      <c r="J259" s="71"/>
      <c r="K259" s="71"/>
    </row>
    <row r="260" spans="9:11" ht="12.75" customHeight="1" x14ac:dyDescent="0.2">
      <c r="I260" s="71"/>
      <c r="J260" s="71"/>
      <c r="K260" s="71"/>
    </row>
    <row r="261" spans="9:11" ht="12.75" customHeight="1" x14ac:dyDescent="0.2">
      <c r="I261" s="71"/>
      <c r="J261" s="71"/>
      <c r="K261" s="71"/>
    </row>
    <row r="262" spans="9:11" ht="12.75" customHeight="1" x14ac:dyDescent="0.2">
      <c r="I262" s="71"/>
      <c r="J262" s="71"/>
      <c r="K262" s="71"/>
    </row>
    <row r="263" spans="9:11" ht="12.75" customHeight="1" x14ac:dyDescent="0.2">
      <c r="I263" s="71"/>
      <c r="J263" s="71"/>
      <c r="K263" s="71"/>
    </row>
    <row r="264" spans="9:11" ht="12.75" customHeight="1" x14ac:dyDescent="0.2">
      <c r="I264" s="71"/>
      <c r="J264" s="71"/>
      <c r="K264" s="71"/>
    </row>
    <row r="265" spans="9:11" ht="12.75" customHeight="1" x14ac:dyDescent="0.2">
      <c r="I265" s="71"/>
      <c r="J265" s="71"/>
      <c r="K265" s="71"/>
    </row>
    <row r="266" spans="9:11" ht="12.75" customHeight="1" x14ac:dyDescent="0.2">
      <c r="I266" s="71"/>
      <c r="J266" s="71"/>
      <c r="K266" s="71"/>
    </row>
    <row r="267" spans="9:11" ht="12.75" customHeight="1" x14ac:dyDescent="0.2">
      <c r="I267" s="71"/>
      <c r="J267" s="71"/>
      <c r="K267" s="71"/>
    </row>
    <row r="268" spans="9:11" ht="12.75" x14ac:dyDescent="0.2"/>
    <row r="269" spans="9:11" ht="12.75" x14ac:dyDescent="0.2"/>
    <row r="270" spans="9:11" ht="12.75" x14ac:dyDescent="0.2"/>
    <row r="271" spans="9:11" ht="12.75" x14ac:dyDescent="0.2"/>
    <row r="272" spans="9:11"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rintOptions horizontalCentered="1"/>
  <pageMargins left="0.2" right="0.2" top="0.75" bottom="0.75" header="0" footer="0"/>
  <pageSetup scale="23" fitToHeight="0" orientation="landscape" r:id="rId1"/>
  <headerFooter>
    <oddHeader>&amp;CTHREE RIVERS HOMELINK</oddHeader>
    <oddFooter>&amp;LOrder Date __________ Order Number_____________</oddFooter>
  </headerFooter>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7.5703125" customWidth="1"/>
    <col min="3" max="3" width="12.140625" customWidth="1"/>
    <col min="4" max="4" width="15.7109375" customWidth="1"/>
    <col min="5" max="5" width="61.42578125" customWidth="1"/>
    <col min="6" max="6" width="12.28515625" customWidth="1"/>
    <col min="7" max="7" width="23.7109375" customWidth="1"/>
    <col min="8" max="8" width="14.7109375" customWidth="1"/>
    <col min="9" max="9" width="11.5703125" customWidth="1"/>
    <col min="10" max="10" width="11.7109375" customWidth="1"/>
    <col min="11" max="11" width="11.28515625" customWidth="1"/>
  </cols>
  <sheetData>
    <row r="1" spans="1:11" ht="49.5" customHeight="1" x14ac:dyDescent="0.2">
      <c r="A1" s="332"/>
      <c r="B1" s="333" t="s">
        <v>2549</v>
      </c>
      <c r="C1" s="355"/>
      <c r="D1" s="356"/>
      <c r="E1" s="336"/>
      <c r="F1" s="303"/>
      <c r="G1" s="307" t="s">
        <v>2547</v>
      </c>
      <c r="H1" s="303"/>
      <c r="I1" s="307"/>
      <c r="J1" s="337"/>
      <c r="K1" s="338"/>
    </row>
    <row r="2" spans="1:11" ht="12.75" customHeight="1" x14ac:dyDescent="0.35">
      <c r="A2" s="969" t="e">
        <f>#REF!</f>
        <v>#REF!</v>
      </c>
      <c r="B2" s="957"/>
      <c r="C2" s="959"/>
      <c r="D2" s="970" t="e">
        <f>#REF!</f>
        <v>#REF!</v>
      </c>
      <c r="E2" s="959"/>
      <c r="F2" s="357"/>
      <c r="G2" s="339" t="s">
        <v>12</v>
      </c>
      <c r="H2" s="973"/>
      <c r="I2" s="957"/>
      <c r="J2" s="957"/>
      <c r="K2" s="959"/>
    </row>
    <row r="3" spans="1:11" ht="12.75" customHeight="1" x14ac:dyDescent="0.35">
      <c r="A3" s="969" t="e">
        <f>#REF!</f>
        <v>#REF!</v>
      </c>
      <c r="B3" s="957"/>
      <c r="C3" s="959"/>
      <c r="D3" s="970" t="e">
        <f>#REF!</f>
        <v>#REF!</v>
      </c>
      <c r="E3" s="959"/>
      <c r="F3" s="357"/>
      <c r="G3" s="339"/>
      <c r="H3" s="971"/>
      <c r="I3" s="957"/>
      <c r="J3" s="957"/>
      <c r="K3" s="959"/>
    </row>
    <row r="4" spans="1:11" ht="12.75" customHeight="1" x14ac:dyDescent="0.35">
      <c r="A4" s="969" t="e">
        <f>#REF!</f>
        <v>#REF!</v>
      </c>
      <c r="B4" s="957"/>
      <c r="C4" s="959"/>
      <c r="D4" s="970" t="e">
        <f>#REF!</f>
        <v>#REF!</v>
      </c>
      <c r="E4" s="959"/>
      <c r="F4" s="357"/>
      <c r="G4" s="339"/>
      <c r="H4" s="971"/>
      <c r="I4" s="957"/>
      <c r="J4" s="957"/>
      <c r="K4" s="959"/>
    </row>
    <row r="5" spans="1:11" ht="12.75" customHeight="1" x14ac:dyDescent="0.35">
      <c r="A5" s="969" t="e">
        <f>#REF!</f>
        <v>#REF!</v>
      </c>
      <c r="B5" s="957"/>
      <c r="C5" s="959"/>
      <c r="D5" s="970" t="e">
        <f>#REF!</f>
        <v>#REF!</v>
      </c>
      <c r="E5" s="959"/>
      <c r="F5" s="357"/>
      <c r="G5" s="339"/>
      <c r="H5" s="972"/>
      <c r="I5" s="957"/>
      <c r="J5" s="957"/>
      <c r="K5" s="959"/>
    </row>
    <row r="6" spans="1:11" ht="19.5" customHeight="1" x14ac:dyDescent="0.25">
      <c r="A6" s="933" t="s">
        <v>13</v>
      </c>
      <c r="B6" s="359" t="s">
        <v>2550</v>
      </c>
      <c r="C6" s="359" t="s">
        <v>28</v>
      </c>
      <c r="D6" s="359" t="s">
        <v>15</v>
      </c>
      <c r="E6" s="360" t="s">
        <v>16</v>
      </c>
      <c r="F6" s="361" t="s">
        <v>17</v>
      </c>
      <c r="G6" s="361" t="s">
        <v>18</v>
      </c>
      <c r="H6" s="361" t="s">
        <v>19</v>
      </c>
      <c r="I6" s="362" t="s">
        <v>20</v>
      </c>
      <c r="J6" s="362" t="s">
        <v>2373</v>
      </c>
      <c r="K6" s="362" t="s">
        <v>21</v>
      </c>
    </row>
    <row r="7" spans="1:11" ht="12.75" hidden="1" customHeight="1" x14ac:dyDescent="0.2">
      <c r="A7" s="363"/>
      <c r="B7" s="364" t="e">
        <f>Summary!#REF!</f>
        <v>#REF!</v>
      </c>
      <c r="C7" s="365" t="e">
        <f>Summary!#REF!</f>
        <v>#REF!</v>
      </c>
      <c r="D7" s="365" t="e">
        <f>Summary!#REF!</f>
        <v>#REF!</v>
      </c>
      <c r="E7" s="364" t="e">
        <f>Summary!#REF!</f>
        <v>#REF!</v>
      </c>
      <c r="F7" s="365" t="e">
        <f>Summary!#REF!</f>
        <v>#REF!</v>
      </c>
      <c r="G7" s="365" t="e">
        <f>Summary!#REF!</f>
        <v>#REF!</v>
      </c>
      <c r="H7" s="365" t="e">
        <f>Summary!#REF!</f>
        <v>#REF!</v>
      </c>
      <c r="I7" s="366" t="e">
        <f>Summary!#REF!</f>
        <v>#REF!</v>
      </c>
      <c r="J7" s="366" t="e">
        <f>Summary!#REF!</f>
        <v>#REF!</v>
      </c>
      <c r="K7" s="366" t="e">
        <f>Summary!#REF!</f>
        <v>#REF!</v>
      </c>
    </row>
    <row r="8" spans="1:11" ht="12.75" hidden="1" customHeight="1" x14ac:dyDescent="0.2">
      <c r="A8" s="851"/>
      <c r="B8" s="934" t="e">
        <f>Summary!#REF!</f>
        <v>#REF!</v>
      </c>
      <c r="C8" s="935" t="e">
        <f>Summary!#REF!</f>
        <v>#REF!</v>
      </c>
      <c r="D8" s="935" t="e">
        <f>Summary!#REF!</f>
        <v>#REF!</v>
      </c>
      <c r="E8" s="934" t="e">
        <f>Summary!#REF!</f>
        <v>#REF!</v>
      </c>
      <c r="F8" s="935" t="e">
        <f>Summary!#REF!</f>
        <v>#REF!</v>
      </c>
      <c r="G8" s="935" t="e">
        <f>Summary!#REF!</f>
        <v>#REF!</v>
      </c>
      <c r="H8" s="935" t="e">
        <f>Summary!#REF!</f>
        <v>#REF!</v>
      </c>
      <c r="I8" s="936" t="e">
        <f>Summary!#REF!</f>
        <v>#REF!</v>
      </c>
      <c r="J8" s="937" t="e">
        <f>Summary!#REF!</f>
        <v>#REF!</v>
      </c>
      <c r="K8" s="937" t="e">
        <f>Summary!#REF!</f>
        <v>#REF!</v>
      </c>
    </row>
    <row r="9" spans="1:11" ht="12.75" hidden="1" customHeight="1" x14ac:dyDescent="0.2">
      <c r="A9" s="363"/>
      <c r="B9" s="364" t="e">
        <f>Summary!#REF!</f>
        <v>#REF!</v>
      </c>
      <c r="C9" s="365" t="e">
        <f>Summary!#REF!</f>
        <v>#REF!</v>
      </c>
      <c r="D9" s="365" t="e">
        <f>Summary!#REF!</f>
        <v>#REF!</v>
      </c>
      <c r="E9" s="364" t="e">
        <f>Summary!#REF!</f>
        <v>#REF!</v>
      </c>
      <c r="F9" s="365" t="e">
        <f>Summary!#REF!</f>
        <v>#REF!</v>
      </c>
      <c r="G9" s="365" t="e">
        <f>Summary!#REF!</f>
        <v>#REF!</v>
      </c>
      <c r="H9" s="365" t="e">
        <f>Summary!#REF!</f>
        <v>#REF!</v>
      </c>
      <c r="I9" s="366" t="e">
        <f>Summary!#REF!</f>
        <v>#REF!</v>
      </c>
      <c r="J9" s="366" t="e">
        <f>Summary!#REF!</f>
        <v>#REF!</v>
      </c>
      <c r="K9" s="366" t="e">
        <f>Summary!#REF!</f>
        <v>#REF!</v>
      </c>
    </row>
    <row r="10" spans="1:11" ht="12.75" hidden="1" customHeight="1" x14ac:dyDescent="0.2">
      <c r="A10" s="851"/>
      <c r="B10" s="934" t="e">
        <f>Summary!#REF!</f>
        <v>#REF!</v>
      </c>
      <c r="C10" s="935" t="e">
        <f>Summary!#REF!</f>
        <v>#REF!</v>
      </c>
      <c r="D10" s="935" t="e">
        <f>Summary!#REF!</f>
        <v>#REF!</v>
      </c>
      <c r="E10" s="934" t="e">
        <f>Summary!#REF!</f>
        <v>#REF!</v>
      </c>
      <c r="F10" s="935" t="e">
        <f>Summary!#REF!</f>
        <v>#REF!</v>
      </c>
      <c r="G10" s="935" t="e">
        <f>Summary!#REF!</f>
        <v>#REF!</v>
      </c>
      <c r="H10" s="935" t="e">
        <f>Summary!#REF!</f>
        <v>#REF!</v>
      </c>
      <c r="I10" s="937" t="e">
        <f>Summary!#REF!</f>
        <v>#REF!</v>
      </c>
      <c r="J10" s="937" t="e">
        <f>Summary!#REF!</f>
        <v>#REF!</v>
      </c>
      <c r="K10" s="937" t="e">
        <f>Summary!#REF!</f>
        <v>#REF!</v>
      </c>
    </row>
    <row r="11" spans="1:11" ht="12.75" hidden="1" customHeight="1" x14ac:dyDescent="0.2">
      <c r="A11" s="363"/>
      <c r="B11" s="364" t="e">
        <f>Summary!#REF!</f>
        <v>#REF!</v>
      </c>
      <c r="C11" s="365" t="e">
        <f>Summary!#REF!</f>
        <v>#REF!</v>
      </c>
      <c r="D11" s="365" t="e">
        <f>Summary!#REF!</f>
        <v>#REF!</v>
      </c>
      <c r="E11" s="364" t="e">
        <f>Summary!#REF!</f>
        <v>#REF!</v>
      </c>
      <c r="F11" s="365" t="e">
        <f>Summary!#REF!</f>
        <v>#REF!</v>
      </c>
      <c r="G11" s="365" t="e">
        <f>Summary!#REF!</f>
        <v>#REF!</v>
      </c>
      <c r="H11" s="365" t="e">
        <f>Summary!#REF!</f>
        <v>#REF!</v>
      </c>
      <c r="I11" s="366" t="e">
        <f>Summary!#REF!</f>
        <v>#REF!</v>
      </c>
      <c r="J11" s="366" t="e">
        <f>Summary!#REF!</f>
        <v>#REF!</v>
      </c>
      <c r="K11" s="366" t="e">
        <f>Summary!#REF!</f>
        <v>#REF!</v>
      </c>
    </row>
    <row r="12" spans="1:11" ht="12.75" hidden="1" customHeight="1" x14ac:dyDescent="0.2">
      <c r="A12" s="851"/>
      <c r="B12" s="934" t="e">
        <f>Summary!#REF!</f>
        <v>#REF!</v>
      </c>
      <c r="C12" s="935" t="e">
        <f>Summary!#REF!</f>
        <v>#REF!</v>
      </c>
      <c r="D12" s="935" t="e">
        <f>Summary!#REF!</f>
        <v>#REF!</v>
      </c>
      <c r="E12" s="934" t="e">
        <f>Summary!#REF!</f>
        <v>#REF!</v>
      </c>
      <c r="F12" s="935" t="e">
        <f>Summary!#REF!</f>
        <v>#REF!</v>
      </c>
      <c r="G12" s="935" t="e">
        <f>Summary!#REF!</f>
        <v>#REF!</v>
      </c>
      <c r="H12" s="935" t="e">
        <f>Summary!#REF!</f>
        <v>#REF!</v>
      </c>
      <c r="I12" s="937" t="e">
        <f>Summary!#REF!</f>
        <v>#REF!</v>
      </c>
      <c r="J12" s="937" t="e">
        <f>Summary!#REF!</f>
        <v>#REF!</v>
      </c>
      <c r="K12" s="937" t="e">
        <f>Summary!#REF!</f>
        <v>#REF!</v>
      </c>
    </row>
    <row r="13" spans="1:11" ht="12.75" hidden="1" customHeight="1" x14ac:dyDescent="0.2">
      <c r="A13" s="363"/>
      <c r="B13" s="364" t="e">
        <f>Summary!#REF!</f>
        <v>#REF!</v>
      </c>
      <c r="C13" s="365" t="e">
        <f>Summary!#REF!</f>
        <v>#REF!</v>
      </c>
      <c r="D13" s="365" t="e">
        <f>Summary!#REF!</f>
        <v>#REF!</v>
      </c>
      <c r="E13" s="364" t="e">
        <f>Summary!#REF!</f>
        <v>#REF!</v>
      </c>
      <c r="F13" s="365" t="e">
        <f>Summary!#REF!</f>
        <v>#REF!</v>
      </c>
      <c r="G13" s="365" t="e">
        <f>Summary!#REF!</f>
        <v>#REF!</v>
      </c>
      <c r="H13" s="365" t="e">
        <f>Summary!#REF!</f>
        <v>#REF!</v>
      </c>
      <c r="I13" s="366" t="e">
        <f>Summary!#REF!</f>
        <v>#REF!</v>
      </c>
      <c r="J13" s="366" t="e">
        <f>Summary!#REF!</f>
        <v>#REF!</v>
      </c>
      <c r="K13" s="366" t="e">
        <f>Summary!#REF!</f>
        <v>#REF!</v>
      </c>
    </row>
    <row r="14" spans="1:11" ht="12.75" hidden="1" customHeight="1" x14ac:dyDescent="0.2">
      <c r="A14" s="851"/>
      <c r="B14" s="934" t="e">
        <f>Summary!#REF!</f>
        <v>#REF!</v>
      </c>
      <c r="C14" s="935" t="e">
        <f>Summary!#REF!</f>
        <v>#REF!</v>
      </c>
      <c r="D14" s="935" t="e">
        <f>Summary!#REF!</f>
        <v>#REF!</v>
      </c>
      <c r="E14" s="934" t="e">
        <f>Summary!#REF!</f>
        <v>#REF!</v>
      </c>
      <c r="F14" s="935" t="e">
        <f>Summary!#REF!</f>
        <v>#REF!</v>
      </c>
      <c r="G14" s="935" t="e">
        <f>Summary!#REF!</f>
        <v>#REF!</v>
      </c>
      <c r="H14" s="935" t="e">
        <f>Summary!#REF!</f>
        <v>#REF!</v>
      </c>
      <c r="I14" s="937" t="e">
        <f>Summary!#REF!</f>
        <v>#REF!</v>
      </c>
      <c r="J14" s="937" t="e">
        <f>Summary!#REF!</f>
        <v>#REF!</v>
      </c>
      <c r="K14" s="937" t="e">
        <f>Summary!#REF!</f>
        <v>#REF!</v>
      </c>
    </row>
    <row r="15" spans="1:11" ht="12.75" hidden="1" customHeight="1" x14ac:dyDescent="0.2">
      <c r="A15" s="363"/>
      <c r="B15" s="364" t="e">
        <f>Summary!#REF!</f>
        <v>#REF!</v>
      </c>
      <c r="C15" s="365" t="e">
        <f>Summary!#REF!</f>
        <v>#REF!</v>
      </c>
      <c r="D15" s="365" t="e">
        <f>Summary!#REF!</f>
        <v>#REF!</v>
      </c>
      <c r="E15" s="364" t="e">
        <f>Summary!#REF!</f>
        <v>#REF!</v>
      </c>
      <c r="F15" s="365" t="e">
        <f>Summary!#REF!</f>
        <v>#REF!</v>
      </c>
      <c r="G15" s="365" t="e">
        <f>Summary!#REF!</f>
        <v>#REF!</v>
      </c>
      <c r="H15" s="365" t="e">
        <f>Summary!#REF!</f>
        <v>#REF!</v>
      </c>
      <c r="I15" s="366" t="e">
        <f>Summary!#REF!</f>
        <v>#REF!</v>
      </c>
      <c r="J15" s="366" t="e">
        <f>Summary!#REF!</f>
        <v>#REF!</v>
      </c>
      <c r="K15" s="366" t="e">
        <f>Summary!#REF!</f>
        <v>#REF!</v>
      </c>
    </row>
    <row r="16" spans="1:11" ht="12.75" hidden="1" customHeight="1" x14ac:dyDescent="0.2">
      <c r="A16" s="851"/>
      <c r="B16" s="934" t="e">
        <f>Summary!#REF!</f>
        <v>#REF!</v>
      </c>
      <c r="C16" s="935" t="e">
        <f>Summary!#REF!</f>
        <v>#REF!</v>
      </c>
      <c r="D16" s="935" t="e">
        <f>Summary!#REF!</f>
        <v>#REF!</v>
      </c>
      <c r="E16" s="934" t="e">
        <f>Summary!#REF!</f>
        <v>#REF!</v>
      </c>
      <c r="F16" s="935" t="e">
        <f>Summary!#REF!</f>
        <v>#REF!</v>
      </c>
      <c r="G16" s="935" t="e">
        <f>Summary!#REF!</f>
        <v>#REF!</v>
      </c>
      <c r="H16" s="935" t="e">
        <f>Summary!#REF!</f>
        <v>#REF!</v>
      </c>
      <c r="I16" s="937" t="e">
        <f>Summary!#REF!</f>
        <v>#REF!</v>
      </c>
      <c r="J16" s="937" t="e">
        <f>Summary!#REF!</f>
        <v>#REF!</v>
      </c>
      <c r="K16" s="937" t="e">
        <f>Summary!#REF!</f>
        <v>#REF!</v>
      </c>
    </row>
    <row r="17" spans="1:11" ht="12.75" hidden="1" customHeight="1" x14ac:dyDescent="0.2">
      <c r="A17" s="363"/>
      <c r="B17" s="364" t="e">
        <f>Summary!#REF!</f>
        <v>#REF!</v>
      </c>
      <c r="C17" s="365" t="e">
        <f>Summary!#REF!</f>
        <v>#REF!</v>
      </c>
      <c r="D17" s="365" t="e">
        <f>Summary!#REF!</f>
        <v>#REF!</v>
      </c>
      <c r="E17" s="364" t="e">
        <f>Summary!#REF!</f>
        <v>#REF!</v>
      </c>
      <c r="F17" s="365" t="e">
        <f>Summary!#REF!</f>
        <v>#REF!</v>
      </c>
      <c r="G17" s="365" t="e">
        <f>Summary!#REF!</f>
        <v>#REF!</v>
      </c>
      <c r="H17" s="365" t="e">
        <f>Summary!#REF!</f>
        <v>#REF!</v>
      </c>
      <c r="I17" s="366" t="e">
        <f>Summary!#REF!</f>
        <v>#REF!</v>
      </c>
      <c r="J17" s="366" t="e">
        <f>Summary!#REF!</f>
        <v>#REF!</v>
      </c>
      <c r="K17" s="366" t="e">
        <f>Summary!#REF!</f>
        <v>#REF!</v>
      </c>
    </row>
    <row r="18" spans="1:11" ht="12.75" hidden="1" customHeight="1" x14ac:dyDescent="0.2">
      <c r="A18" s="851"/>
      <c r="B18" s="934" t="e">
        <f>Summary!#REF!</f>
        <v>#REF!</v>
      </c>
      <c r="C18" s="935" t="e">
        <f>Summary!#REF!</f>
        <v>#REF!</v>
      </c>
      <c r="D18" s="935" t="e">
        <f>Summary!#REF!</f>
        <v>#REF!</v>
      </c>
      <c r="E18" s="934" t="e">
        <f>Summary!#REF!</f>
        <v>#REF!</v>
      </c>
      <c r="F18" s="935" t="e">
        <f>Summary!#REF!</f>
        <v>#REF!</v>
      </c>
      <c r="G18" s="935" t="e">
        <f>Summary!#REF!</f>
        <v>#REF!</v>
      </c>
      <c r="H18" s="935" t="e">
        <f>Summary!#REF!</f>
        <v>#REF!</v>
      </c>
      <c r="I18" s="937" t="e">
        <f>Summary!#REF!</f>
        <v>#REF!</v>
      </c>
      <c r="J18" s="937" t="e">
        <f>Summary!#REF!</f>
        <v>#REF!</v>
      </c>
      <c r="K18" s="937" t="e">
        <f>Summary!#REF!</f>
        <v>#REF!</v>
      </c>
    </row>
    <row r="19" spans="1:11" ht="12.75" hidden="1" customHeight="1" x14ac:dyDescent="0.2">
      <c r="A19" s="363"/>
      <c r="B19" s="364" t="e">
        <f>Summary!#REF!</f>
        <v>#REF!</v>
      </c>
      <c r="C19" s="365" t="e">
        <f>Summary!#REF!</f>
        <v>#REF!</v>
      </c>
      <c r="D19" s="365" t="e">
        <f>Summary!#REF!</f>
        <v>#REF!</v>
      </c>
      <c r="E19" s="364" t="e">
        <f>Summary!#REF!</f>
        <v>#REF!</v>
      </c>
      <c r="F19" s="365" t="e">
        <f>Summary!#REF!</f>
        <v>#REF!</v>
      </c>
      <c r="G19" s="365" t="e">
        <f>Summary!#REF!</f>
        <v>#REF!</v>
      </c>
      <c r="H19" s="365" t="e">
        <f>Summary!#REF!</f>
        <v>#REF!</v>
      </c>
      <c r="I19" s="366" t="e">
        <f>Summary!#REF!</f>
        <v>#REF!</v>
      </c>
      <c r="J19" s="366" t="e">
        <f>Summary!#REF!</f>
        <v>#REF!</v>
      </c>
      <c r="K19" s="366" t="e">
        <f>Summary!#REF!</f>
        <v>#REF!</v>
      </c>
    </row>
    <row r="20" spans="1:11" ht="12.75" hidden="1" customHeight="1" x14ac:dyDescent="0.2">
      <c r="A20" s="851"/>
      <c r="B20" s="934" t="e">
        <f>Summary!#REF!</f>
        <v>#REF!</v>
      </c>
      <c r="C20" s="935" t="e">
        <f>Summary!#REF!</f>
        <v>#REF!</v>
      </c>
      <c r="D20" s="935" t="e">
        <f>Summary!#REF!</f>
        <v>#REF!</v>
      </c>
      <c r="E20" s="934" t="e">
        <f>Summary!#REF!</f>
        <v>#REF!</v>
      </c>
      <c r="F20" s="935" t="e">
        <f>Summary!#REF!</f>
        <v>#REF!</v>
      </c>
      <c r="G20" s="935" t="e">
        <f>Summary!#REF!</f>
        <v>#REF!</v>
      </c>
      <c r="H20" s="935" t="e">
        <f>Summary!#REF!</f>
        <v>#REF!</v>
      </c>
      <c r="I20" s="937" t="e">
        <f>Summary!#REF!</f>
        <v>#REF!</v>
      </c>
      <c r="J20" s="937" t="e">
        <f>Summary!#REF!</f>
        <v>#REF!</v>
      </c>
      <c r="K20" s="937" t="e">
        <f>Summary!#REF!</f>
        <v>#REF!</v>
      </c>
    </row>
    <row r="21" spans="1:11" ht="12.75" hidden="1" customHeight="1" x14ac:dyDescent="0.2">
      <c r="A21" s="363"/>
      <c r="B21" s="364" t="e">
        <f>Summary!#REF!</f>
        <v>#REF!</v>
      </c>
      <c r="C21" s="365" t="e">
        <f>Summary!#REF!</f>
        <v>#REF!</v>
      </c>
      <c r="D21" s="365" t="e">
        <f>Summary!#REF!</f>
        <v>#REF!</v>
      </c>
      <c r="E21" s="364" t="e">
        <f>Summary!#REF!</f>
        <v>#REF!</v>
      </c>
      <c r="F21" s="365" t="e">
        <f>Summary!#REF!</f>
        <v>#REF!</v>
      </c>
      <c r="G21" s="365" t="e">
        <f>Summary!#REF!</f>
        <v>#REF!</v>
      </c>
      <c r="H21" s="365" t="e">
        <f>Summary!#REF!</f>
        <v>#REF!</v>
      </c>
      <c r="I21" s="366" t="e">
        <f>Summary!#REF!</f>
        <v>#REF!</v>
      </c>
      <c r="J21" s="366" t="e">
        <f>Summary!#REF!</f>
        <v>#REF!</v>
      </c>
      <c r="K21" s="366" t="e">
        <f>Summary!#REF!</f>
        <v>#REF!</v>
      </c>
    </row>
    <row r="22" spans="1:11" ht="12.75" hidden="1" customHeight="1" x14ac:dyDescent="0.2">
      <c r="A22" s="851"/>
      <c r="B22" s="934" t="e">
        <f>Summary!#REF!</f>
        <v>#REF!</v>
      </c>
      <c r="C22" s="935" t="e">
        <f>Summary!#REF!</f>
        <v>#REF!</v>
      </c>
      <c r="D22" s="935" t="e">
        <f>Summary!#REF!</f>
        <v>#REF!</v>
      </c>
      <c r="E22" s="934" t="e">
        <f>Summary!#REF!</f>
        <v>#REF!</v>
      </c>
      <c r="F22" s="935" t="e">
        <f>Summary!#REF!</f>
        <v>#REF!</v>
      </c>
      <c r="G22" s="935" t="e">
        <f>Summary!#REF!</f>
        <v>#REF!</v>
      </c>
      <c r="H22" s="935" t="e">
        <f>Summary!#REF!</f>
        <v>#REF!</v>
      </c>
      <c r="I22" s="937" t="e">
        <f>Summary!#REF!</f>
        <v>#REF!</v>
      </c>
      <c r="J22" s="937" t="e">
        <f>Summary!#REF!</f>
        <v>#REF!</v>
      </c>
      <c r="K22" s="937" t="e">
        <f>Summary!#REF!</f>
        <v>#REF!</v>
      </c>
    </row>
    <row r="23" spans="1:11" ht="12.75" hidden="1" customHeight="1" x14ac:dyDescent="0.2">
      <c r="A23" s="363"/>
      <c r="B23" s="364" t="e">
        <f>Summary!#REF!</f>
        <v>#REF!</v>
      </c>
      <c r="C23" s="365" t="e">
        <f>Summary!#REF!</f>
        <v>#REF!</v>
      </c>
      <c r="D23" s="365" t="e">
        <f>Summary!#REF!</f>
        <v>#REF!</v>
      </c>
      <c r="E23" s="364" t="e">
        <f>Summary!#REF!</f>
        <v>#REF!</v>
      </c>
      <c r="F23" s="365" t="e">
        <f>Summary!#REF!</f>
        <v>#REF!</v>
      </c>
      <c r="G23" s="365" t="e">
        <f>Summary!#REF!</f>
        <v>#REF!</v>
      </c>
      <c r="H23" s="365" t="e">
        <f>Summary!#REF!</f>
        <v>#REF!</v>
      </c>
      <c r="I23" s="366" t="e">
        <f>Summary!#REF!</f>
        <v>#REF!</v>
      </c>
      <c r="J23" s="366" t="e">
        <f>Summary!#REF!</f>
        <v>#REF!</v>
      </c>
      <c r="K23" s="366" t="e">
        <f>Summary!#REF!</f>
        <v>#REF!</v>
      </c>
    </row>
    <row r="24" spans="1:11" ht="12.75" hidden="1" customHeight="1" x14ac:dyDescent="0.2">
      <c r="A24" s="851"/>
      <c r="B24" s="934" t="e">
        <f>Summary!#REF!</f>
        <v>#REF!</v>
      </c>
      <c r="C24" s="935" t="e">
        <f>Summary!#REF!</f>
        <v>#REF!</v>
      </c>
      <c r="D24" s="935" t="e">
        <f>Summary!#REF!</f>
        <v>#REF!</v>
      </c>
      <c r="E24" s="934" t="e">
        <f>Summary!#REF!</f>
        <v>#REF!</v>
      </c>
      <c r="F24" s="935" t="e">
        <f>Summary!#REF!</f>
        <v>#REF!</v>
      </c>
      <c r="G24" s="935" t="e">
        <f>Summary!#REF!</f>
        <v>#REF!</v>
      </c>
      <c r="H24" s="935" t="e">
        <f>Summary!#REF!</f>
        <v>#REF!</v>
      </c>
      <c r="I24" s="937" t="e">
        <f>Summary!#REF!</f>
        <v>#REF!</v>
      </c>
      <c r="J24" s="937" t="e">
        <f>Summary!#REF!</f>
        <v>#REF!</v>
      </c>
      <c r="K24" s="937" t="e">
        <f>Summary!#REF!</f>
        <v>#REF!</v>
      </c>
    </row>
    <row r="25" spans="1:11" ht="12.75" hidden="1" customHeight="1" x14ac:dyDescent="0.2">
      <c r="A25" s="363"/>
      <c r="B25" s="364" t="e">
        <f>Summary!#REF!</f>
        <v>#REF!</v>
      </c>
      <c r="C25" s="365" t="e">
        <f>Summary!#REF!</f>
        <v>#REF!</v>
      </c>
      <c r="D25" s="365" t="e">
        <f>Summary!#REF!</f>
        <v>#REF!</v>
      </c>
      <c r="E25" s="364" t="e">
        <f>Summary!#REF!</f>
        <v>#REF!</v>
      </c>
      <c r="F25" s="365" t="e">
        <f>Summary!#REF!</f>
        <v>#REF!</v>
      </c>
      <c r="G25" s="365" t="e">
        <f>Summary!#REF!</f>
        <v>#REF!</v>
      </c>
      <c r="H25" s="365" t="e">
        <f>Summary!#REF!</f>
        <v>#REF!</v>
      </c>
      <c r="I25" s="366" t="e">
        <f>Summary!#REF!</f>
        <v>#REF!</v>
      </c>
      <c r="J25" s="366" t="e">
        <f>Summary!#REF!</f>
        <v>#REF!</v>
      </c>
      <c r="K25" s="366" t="e">
        <f>Summary!#REF!</f>
        <v>#REF!</v>
      </c>
    </row>
    <row r="26" spans="1:11" ht="12.75" hidden="1" customHeight="1" x14ac:dyDescent="0.2">
      <c r="A26" s="851"/>
      <c r="B26" s="934" t="e">
        <f>Summary!#REF!</f>
        <v>#REF!</v>
      </c>
      <c r="C26" s="935" t="e">
        <f>Summary!#REF!</f>
        <v>#REF!</v>
      </c>
      <c r="D26" s="935" t="e">
        <f>Summary!#REF!</f>
        <v>#REF!</v>
      </c>
      <c r="E26" s="934" t="e">
        <f>Summary!#REF!</f>
        <v>#REF!</v>
      </c>
      <c r="F26" s="935" t="e">
        <f>Summary!#REF!</f>
        <v>#REF!</v>
      </c>
      <c r="G26" s="935" t="e">
        <f>Summary!#REF!</f>
        <v>#REF!</v>
      </c>
      <c r="H26" s="935" t="e">
        <f>Summary!#REF!</f>
        <v>#REF!</v>
      </c>
      <c r="I26" s="937" t="e">
        <f>Summary!#REF!</f>
        <v>#REF!</v>
      </c>
      <c r="J26" s="937" t="e">
        <f>Summary!#REF!</f>
        <v>#REF!</v>
      </c>
      <c r="K26" s="937" t="e">
        <f>Summary!#REF!</f>
        <v>#REF!</v>
      </c>
    </row>
    <row r="27" spans="1:11" ht="12.75" hidden="1" customHeight="1" x14ac:dyDescent="0.2">
      <c r="A27" s="363"/>
      <c r="B27" s="364" t="e">
        <f>Summary!#REF!</f>
        <v>#REF!</v>
      </c>
      <c r="C27" s="365" t="e">
        <f>Summary!#REF!</f>
        <v>#REF!</v>
      </c>
      <c r="D27" s="365" t="e">
        <f>Summary!#REF!</f>
        <v>#REF!</v>
      </c>
      <c r="E27" s="364" t="e">
        <f>Summary!#REF!</f>
        <v>#REF!</v>
      </c>
      <c r="F27" s="365" t="e">
        <f>Summary!#REF!</f>
        <v>#REF!</v>
      </c>
      <c r="G27" s="365" t="e">
        <f>Summary!#REF!</f>
        <v>#REF!</v>
      </c>
      <c r="H27" s="365" t="e">
        <f>Summary!#REF!</f>
        <v>#REF!</v>
      </c>
      <c r="I27" s="366" t="e">
        <f>Summary!#REF!</f>
        <v>#REF!</v>
      </c>
      <c r="J27" s="366" t="e">
        <f>Summary!#REF!</f>
        <v>#REF!</v>
      </c>
      <c r="K27" s="366" t="e">
        <f>Summary!#REF!</f>
        <v>#REF!</v>
      </c>
    </row>
    <row r="28" spans="1:11" ht="12.75" hidden="1" customHeight="1" x14ac:dyDescent="0.2">
      <c r="A28" s="851"/>
      <c r="B28" s="934" t="e">
        <f>Summary!#REF!</f>
        <v>#REF!</v>
      </c>
      <c r="C28" s="935" t="e">
        <f>Summary!#REF!</f>
        <v>#REF!</v>
      </c>
      <c r="D28" s="935" t="e">
        <f>Summary!#REF!</f>
        <v>#REF!</v>
      </c>
      <c r="E28" s="934" t="e">
        <f>Summary!#REF!</f>
        <v>#REF!</v>
      </c>
      <c r="F28" s="935" t="e">
        <f>Summary!#REF!</f>
        <v>#REF!</v>
      </c>
      <c r="G28" s="935" t="e">
        <f>Summary!#REF!</f>
        <v>#REF!</v>
      </c>
      <c r="H28" s="935" t="e">
        <f>Summary!#REF!</f>
        <v>#REF!</v>
      </c>
      <c r="I28" s="937" t="e">
        <f>Summary!#REF!</f>
        <v>#REF!</v>
      </c>
      <c r="J28" s="937" t="e">
        <f>Summary!#REF!</f>
        <v>#REF!</v>
      </c>
      <c r="K28" s="937" t="e">
        <f>Summary!#REF!</f>
        <v>#REF!</v>
      </c>
    </row>
    <row r="29" spans="1:11" ht="12.75" hidden="1" customHeight="1" x14ac:dyDescent="0.2">
      <c r="A29" s="363"/>
      <c r="B29" s="364" t="e">
        <f>Summary!#REF!</f>
        <v>#REF!</v>
      </c>
      <c r="C29" s="365" t="e">
        <f>Summary!#REF!</f>
        <v>#REF!</v>
      </c>
      <c r="D29" s="365" t="e">
        <f>Summary!#REF!</f>
        <v>#REF!</v>
      </c>
      <c r="E29" s="364" t="e">
        <f>Summary!#REF!</f>
        <v>#REF!</v>
      </c>
      <c r="F29" s="365" t="e">
        <f>Summary!#REF!</f>
        <v>#REF!</v>
      </c>
      <c r="G29" s="365" t="e">
        <f>Summary!#REF!</f>
        <v>#REF!</v>
      </c>
      <c r="H29" s="365" t="e">
        <f>Summary!#REF!</f>
        <v>#REF!</v>
      </c>
      <c r="I29" s="366" t="e">
        <f>Summary!#REF!</f>
        <v>#REF!</v>
      </c>
      <c r="J29" s="366" t="e">
        <f>Summary!#REF!</f>
        <v>#REF!</v>
      </c>
      <c r="K29" s="366" t="e">
        <f>Summary!#REF!</f>
        <v>#REF!</v>
      </c>
    </row>
    <row r="30" spans="1:11" ht="12.75" hidden="1" customHeight="1" x14ac:dyDescent="0.2">
      <c r="A30" s="851"/>
      <c r="B30" s="934" t="e">
        <f>Summary!#REF!</f>
        <v>#REF!</v>
      </c>
      <c r="C30" s="935" t="e">
        <f>Summary!#REF!</f>
        <v>#REF!</v>
      </c>
      <c r="D30" s="935" t="e">
        <f>Summary!#REF!</f>
        <v>#REF!</v>
      </c>
      <c r="E30" s="934" t="e">
        <f>Summary!#REF!</f>
        <v>#REF!</v>
      </c>
      <c r="F30" s="935" t="e">
        <f>Summary!#REF!</f>
        <v>#REF!</v>
      </c>
      <c r="G30" s="935" t="e">
        <f>Summary!#REF!</f>
        <v>#REF!</v>
      </c>
      <c r="H30" s="935" t="e">
        <f>Summary!#REF!</f>
        <v>#REF!</v>
      </c>
      <c r="I30" s="937" t="e">
        <f>Summary!#REF!</f>
        <v>#REF!</v>
      </c>
      <c r="J30" s="937" t="e">
        <f>Summary!#REF!</f>
        <v>#REF!</v>
      </c>
      <c r="K30" s="937" t="e">
        <f>Summary!#REF!</f>
        <v>#REF!</v>
      </c>
    </row>
    <row r="31" spans="1:11" ht="12.75" hidden="1" customHeight="1" x14ac:dyDescent="0.2">
      <c r="A31" s="363"/>
      <c r="B31" s="364" t="e">
        <f>Summary!#REF!</f>
        <v>#REF!</v>
      </c>
      <c r="C31" s="365" t="e">
        <f>Summary!#REF!</f>
        <v>#REF!</v>
      </c>
      <c r="D31" s="365" t="e">
        <f>Summary!#REF!</f>
        <v>#REF!</v>
      </c>
      <c r="E31" s="364" t="e">
        <f>Summary!#REF!</f>
        <v>#REF!</v>
      </c>
      <c r="F31" s="365" t="e">
        <f>Summary!#REF!</f>
        <v>#REF!</v>
      </c>
      <c r="G31" s="365" t="e">
        <f>Summary!#REF!</f>
        <v>#REF!</v>
      </c>
      <c r="H31" s="365" t="e">
        <f>Summary!#REF!</f>
        <v>#REF!</v>
      </c>
      <c r="I31" s="366" t="e">
        <f>Summary!#REF!</f>
        <v>#REF!</v>
      </c>
      <c r="J31" s="366" t="e">
        <f>Summary!#REF!</f>
        <v>#REF!</v>
      </c>
      <c r="K31" s="366" t="e">
        <f>Summary!#REF!</f>
        <v>#REF!</v>
      </c>
    </row>
    <row r="32" spans="1:11" ht="12.75" hidden="1" customHeight="1" x14ac:dyDescent="0.2">
      <c r="A32" s="851"/>
      <c r="B32" s="934" t="e">
        <f>Summary!#REF!</f>
        <v>#REF!</v>
      </c>
      <c r="C32" s="935" t="e">
        <f>Summary!#REF!</f>
        <v>#REF!</v>
      </c>
      <c r="D32" s="935" t="e">
        <f>Summary!#REF!</f>
        <v>#REF!</v>
      </c>
      <c r="E32" s="934" t="e">
        <f>Summary!#REF!</f>
        <v>#REF!</v>
      </c>
      <c r="F32" s="935" t="e">
        <f>Summary!#REF!</f>
        <v>#REF!</v>
      </c>
      <c r="G32" s="935" t="e">
        <f>Summary!#REF!</f>
        <v>#REF!</v>
      </c>
      <c r="H32" s="935" t="e">
        <f>Summary!#REF!</f>
        <v>#REF!</v>
      </c>
      <c r="I32" s="937" t="e">
        <f>Summary!#REF!</f>
        <v>#REF!</v>
      </c>
      <c r="J32" s="937" t="e">
        <f>Summary!#REF!</f>
        <v>#REF!</v>
      </c>
      <c r="K32" s="937" t="e">
        <f>Summary!#REF!</f>
        <v>#REF!</v>
      </c>
    </row>
    <row r="33" spans="1:11" ht="12.75" hidden="1" customHeight="1" x14ac:dyDescent="0.2">
      <c r="A33" s="363"/>
      <c r="B33" s="364" t="e">
        <f>Summary!#REF!</f>
        <v>#REF!</v>
      </c>
      <c r="C33" s="365" t="e">
        <f>Summary!#REF!</f>
        <v>#REF!</v>
      </c>
      <c r="D33" s="365" t="e">
        <f>Summary!#REF!</f>
        <v>#REF!</v>
      </c>
      <c r="E33" s="364" t="e">
        <f>Summary!#REF!</f>
        <v>#REF!</v>
      </c>
      <c r="F33" s="365" t="e">
        <f>Summary!#REF!</f>
        <v>#REF!</v>
      </c>
      <c r="G33" s="365" t="e">
        <f>Summary!#REF!</f>
        <v>#REF!</v>
      </c>
      <c r="H33" s="365" t="e">
        <f>Summary!#REF!</f>
        <v>#REF!</v>
      </c>
      <c r="I33" s="366" t="e">
        <f>Summary!#REF!</f>
        <v>#REF!</v>
      </c>
      <c r="J33" s="366" t="e">
        <f>Summary!#REF!</f>
        <v>#REF!</v>
      </c>
      <c r="K33" s="366" t="e">
        <f>Summary!#REF!</f>
        <v>#REF!</v>
      </c>
    </row>
    <row r="34" spans="1:11" ht="12.75" hidden="1" customHeight="1" x14ac:dyDescent="0.2">
      <c r="A34" s="851"/>
      <c r="B34" s="934" t="e">
        <f>Summary!#REF!</f>
        <v>#REF!</v>
      </c>
      <c r="C34" s="935" t="e">
        <f>Summary!#REF!</f>
        <v>#REF!</v>
      </c>
      <c r="D34" s="935" t="e">
        <f>Summary!#REF!</f>
        <v>#REF!</v>
      </c>
      <c r="E34" s="934" t="e">
        <f>Summary!#REF!</f>
        <v>#REF!</v>
      </c>
      <c r="F34" s="935" t="e">
        <f>Summary!#REF!</f>
        <v>#REF!</v>
      </c>
      <c r="G34" s="935" t="e">
        <f>Summary!#REF!</f>
        <v>#REF!</v>
      </c>
      <c r="H34" s="935" t="e">
        <f>Summary!#REF!</f>
        <v>#REF!</v>
      </c>
      <c r="I34" s="937" t="e">
        <f>Summary!#REF!</f>
        <v>#REF!</v>
      </c>
      <c r="J34" s="937" t="e">
        <f>Summary!#REF!</f>
        <v>#REF!</v>
      </c>
      <c r="K34" s="937" t="e">
        <f>Summary!#REF!</f>
        <v>#REF!</v>
      </c>
    </row>
    <row r="35" spans="1:11" ht="12.75" hidden="1" customHeight="1" x14ac:dyDescent="0.2">
      <c r="A35" s="363"/>
      <c r="B35" s="364" t="e">
        <f>Summary!#REF!</f>
        <v>#REF!</v>
      </c>
      <c r="C35" s="365" t="e">
        <f>Summary!#REF!</f>
        <v>#REF!</v>
      </c>
      <c r="D35" s="365" t="e">
        <f>Summary!#REF!</f>
        <v>#REF!</v>
      </c>
      <c r="E35" s="364" t="e">
        <f>Summary!#REF!</f>
        <v>#REF!</v>
      </c>
      <c r="F35" s="365" t="e">
        <f>Summary!#REF!</f>
        <v>#REF!</v>
      </c>
      <c r="G35" s="365" t="e">
        <f>Summary!#REF!</f>
        <v>#REF!</v>
      </c>
      <c r="H35" s="365" t="e">
        <f>Summary!#REF!</f>
        <v>#REF!</v>
      </c>
      <c r="I35" s="366" t="e">
        <f>Summary!#REF!</f>
        <v>#REF!</v>
      </c>
      <c r="J35" s="366" t="e">
        <f>Summary!#REF!</f>
        <v>#REF!</v>
      </c>
      <c r="K35" s="366" t="e">
        <f>Summary!#REF!</f>
        <v>#REF!</v>
      </c>
    </row>
    <row r="36" spans="1:11" ht="12.75" hidden="1" customHeight="1" x14ac:dyDescent="0.2">
      <c r="A36" s="851"/>
      <c r="B36" s="934" t="e">
        <f>Summary!#REF!</f>
        <v>#REF!</v>
      </c>
      <c r="C36" s="935" t="e">
        <f>Summary!#REF!</f>
        <v>#REF!</v>
      </c>
      <c r="D36" s="935" t="e">
        <f>Summary!#REF!</f>
        <v>#REF!</v>
      </c>
      <c r="E36" s="934" t="e">
        <f>Summary!#REF!</f>
        <v>#REF!</v>
      </c>
      <c r="F36" s="935" t="e">
        <f>Summary!#REF!</f>
        <v>#REF!</v>
      </c>
      <c r="G36" s="935" t="e">
        <f>Summary!#REF!</f>
        <v>#REF!</v>
      </c>
      <c r="H36" s="935" t="e">
        <f>Summary!#REF!</f>
        <v>#REF!</v>
      </c>
      <c r="I36" s="937" t="e">
        <f>Summary!#REF!</f>
        <v>#REF!</v>
      </c>
      <c r="J36" s="937" t="e">
        <f>Summary!#REF!</f>
        <v>#REF!</v>
      </c>
      <c r="K36" s="937" t="e">
        <f>Summary!#REF!</f>
        <v>#REF!</v>
      </c>
    </row>
    <row r="37" spans="1:11" ht="12.75" hidden="1" customHeight="1" x14ac:dyDescent="0.2">
      <c r="A37" s="363"/>
      <c r="B37" s="364" t="e">
        <f>Summary!#REF!</f>
        <v>#REF!</v>
      </c>
      <c r="C37" s="365" t="e">
        <f>Summary!#REF!</f>
        <v>#REF!</v>
      </c>
      <c r="D37" s="365" t="e">
        <f>Summary!#REF!</f>
        <v>#REF!</v>
      </c>
      <c r="E37" s="364" t="e">
        <f>Summary!#REF!</f>
        <v>#REF!</v>
      </c>
      <c r="F37" s="365" t="e">
        <f>Summary!#REF!</f>
        <v>#REF!</v>
      </c>
      <c r="G37" s="365" t="e">
        <f>Summary!#REF!</f>
        <v>#REF!</v>
      </c>
      <c r="H37" s="365" t="e">
        <f>Summary!#REF!</f>
        <v>#REF!</v>
      </c>
      <c r="I37" s="366" t="e">
        <f>Summary!#REF!</f>
        <v>#REF!</v>
      </c>
      <c r="J37" s="366" t="e">
        <f>Summary!#REF!</f>
        <v>#REF!</v>
      </c>
      <c r="K37" s="366" t="e">
        <f>Summary!#REF!</f>
        <v>#REF!</v>
      </c>
    </row>
    <row r="38" spans="1:11" ht="12.75" hidden="1" customHeight="1" x14ac:dyDescent="0.2">
      <c r="A38" s="851"/>
      <c r="B38" s="934" t="e">
        <f>Summary!#REF!</f>
        <v>#REF!</v>
      </c>
      <c r="C38" s="935" t="e">
        <f>Summary!#REF!</f>
        <v>#REF!</v>
      </c>
      <c r="D38" s="935" t="e">
        <f>Summary!#REF!</f>
        <v>#REF!</v>
      </c>
      <c r="E38" s="934" t="e">
        <f>Summary!#REF!</f>
        <v>#REF!</v>
      </c>
      <c r="F38" s="935" t="e">
        <f>Summary!#REF!</f>
        <v>#REF!</v>
      </c>
      <c r="G38" s="935" t="e">
        <f>Summary!#REF!</f>
        <v>#REF!</v>
      </c>
      <c r="H38" s="935" t="e">
        <f>Summary!#REF!</f>
        <v>#REF!</v>
      </c>
      <c r="I38" s="937" t="e">
        <f>Summary!#REF!</f>
        <v>#REF!</v>
      </c>
      <c r="J38" s="937" t="e">
        <f>Summary!#REF!</f>
        <v>#REF!</v>
      </c>
      <c r="K38" s="937" t="e">
        <f>Summary!#REF!</f>
        <v>#REF!</v>
      </c>
    </row>
    <row r="39" spans="1:11" ht="12.75" hidden="1" customHeight="1" x14ac:dyDescent="0.2">
      <c r="A39" s="363"/>
      <c r="B39" s="364" t="e">
        <f>Summary!#REF!</f>
        <v>#REF!</v>
      </c>
      <c r="C39" s="365" t="e">
        <f>Summary!#REF!</f>
        <v>#REF!</v>
      </c>
      <c r="D39" s="365" t="e">
        <f>Summary!#REF!</f>
        <v>#REF!</v>
      </c>
      <c r="E39" s="364" t="e">
        <f>Summary!#REF!</f>
        <v>#REF!</v>
      </c>
      <c r="F39" s="365" t="e">
        <f>Summary!#REF!</f>
        <v>#REF!</v>
      </c>
      <c r="G39" s="365" t="e">
        <f>Summary!#REF!</f>
        <v>#REF!</v>
      </c>
      <c r="H39" s="365" t="e">
        <f>Summary!#REF!</f>
        <v>#REF!</v>
      </c>
      <c r="I39" s="366" t="e">
        <f>Summary!#REF!</f>
        <v>#REF!</v>
      </c>
      <c r="J39" s="366" t="e">
        <f>Summary!#REF!</f>
        <v>#REF!</v>
      </c>
      <c r="K39" s="366" t="e">
        <f>Summary!#REF!</f>
        <v>#REF!</v>
      </c>
    </row>
    <row r="40" spans="1:11" ht="12.75" hidden="1" customHeight="1" x14ac:dyDescent="0.2">
      <c r="A40" s="851"/>
      <c r="B40" s="934" t="e">
        <f>Summary!#REF!</f>
        <v>#REF!</v>
      </c>
      <c r="C40" s="935" t="e">
        <f>Summary!#REF!</f>
        <v>#REF!</v>
      </c>
      <c r="D40" s="935" t="e">
        <f>Summary!#REF!</f>
        <v>#REF!</v>
      </c>
      <c r="E40" s="934" t="e">
        <f>Summary!#REF!</f>
        <v>#REF!</v>
      </c>
      <c r="F40" s="935" t="e">
        <f>Summary!#REF!</f>
        <v>#REF!</v>
      </c>
      <c r="G40" s="935" t="e">
        <f>Summary!#REF!</f>
        <v>#REF!</v>
      </c>
      <c r="H40" s="935" t="e">
        <f>Summary!#REF!</f>
        <v>#REF!</v>
      </c>
      <c r="I40" s="937" t="e">
        <f>Summary!#REF!</f>
        <v>#REF!</v>
      </c>
      <c r="J40" s="937" t="e">
        <f>Summary!#REF!</f>
        <v>#REF!</v>
      </c>
      <c r="K40" s="937" t="e">
        <f>Summary!#REF!</f>
        <v>#REF!</v>
      </c>
    </row>
    <row r="41" spans="1:11" ht="12.75" hidden="1" customHeight="1" x14ac:dyDescent="0.2">
      <c r="A41" s="363"/>
      <c r="B41" s="364" t="e">
        <f>Summary!#REF!</f>
        <v>#REF!</v>
      </c>
      <c r="C41" s="365" t="e">
        <f>Summary!#REF!</f>
        <v>#REF!</v>
      </c>
      <c r="D41" s="365" t="e">
        <f>Summary!#REF!</f>
        <v>#REF!</v>
      </c>
      <c r="E41" s="364" t="e">
        <f>Summary!#REF!</f>
        <v>#REF!</v>
      </c>
      <c r="F41" s="365" t="e">
        <f>Summary!#REF!</f>
        <v>#REF!</v>
      </c>
      <c r="G41" s="365" t="e">
        <f>Summary!#REF!</f>
        <v>#REF!</v>
      </c>
      <c r="H41" s="365" t="e">
        <f>Summary!#REF!</f>
        <v>#REF!</v>
      </c>
      <c r="I41" s="366" t="e">
        <f>Summary!#REF!</f>
        <v>#REF!</v>
      </c>
      <c r="J41" s="366" t="e">
        <f>Summary!#REF!</f>
        <v>#REF!</v>
      </c>
      <c r="K41" s="366" t="e">
        <f>Summary!#REF!</f>
        <v>#REF!</v>
      </c>
    </row>
    <row r="42" spans="1:11" ht="12.75" hidden="1" customHeight="1" x14ac:dyDescent="0.2">
      <c r="A42" s="851"/>
      <c r="B42" s="934" t="e">
        <f>Summary!#REF!</f>
        <v>#REF!</v>
      </c>
      <c r="C42" s="935" t="e">
        <f>Summary!#REF!</f>
        <v>#REF!</v>
      </c>
      <c r="D42" s="935" t="e">
        <f>Summary!#REF!</f>
        <v>#REF!</v>
      </c>
      <c r="E42" s="934" t="e">
        <f>Summary!#REF!</f>
        <v>#REF!</v>
      </c>
      <c r="F42" s="935" t="e">
        <f>Summary!#REF!</f>
        <v>#REF!</v>
      </c>
      <c r="G42" s="935" t="e">
        <f>Summary!#REF!</f>
        <v>#REF!</v>
      </c>
      <c r="H42" s="935" t="e">
        <f>Summary!#REF!</f>
        <v>#REF!</v>
      </c>
      <c r="I42" s="937" t="e">
        <f>Summary!#REF!</f>
        <v>#REF!</v>
      </c>
      <c r="J42" s="937" t="e">
        <f>Summary!#REF!</f>
        <v>#REF!</v>
      </c>
      <c r="K42" s="937" t="e">
        <f>Summary!#REF!</f>
        <v>#REF!</v>
      </c>
    </row>
    <row r="43" spans="1:11" ht="12.75" hidden="1" customHeight="1" x14ac:dyDescent="0.2">
      <c r="A43" s="363"/>
      <c r="B43" s="364" t="e">
        <f>Summary!#REF!</f>
        <v>#REF!</v>
      </c>
      <c r="C43" s="365" t="e">
        <f>Summary!#REF!</f>
        <v>#REF!</v>
      </c>
      <c r="D43" s="365" t="e">
        <f>Summary!#REF!</f>
        <v>#REF!</v>
      </c>
      <c r="E43" s="364" t="e">
        <f>Summary!#REF!</f>
        <v>#REF!</v>
      </c>
      <c r="F43" s="365" t="e">
        <f>Summary!#REF!</f>
        <v>#REF!</v>
      </c>
      <c r="G43" s="365" t="e">
        <f>Summary!#REF!</f>
        <v>#REF!</v>
      </c>
      <c r="H43" s="365" t="e">
        <f>Summary!#REF!</f>
        <v>#REF!</v>
      </c>
      <c r="I43" s="366" t="e">
        <f>Summary!#REF!</f>
        <v>#REF!</v>
      </c>
      <c r="J43" s="366" t="e">
        <f>Summary!#REF!</f>
        <v>#REF!</v>
      </c>
      <c r="K43" s="366" t="e">
        <f>Summary!#REF!</f>
        <v>#REF!</v>
      </c>
    </row>
    <row r="44" spans="1:11" ht="12.75" hidden="1" customHeight="1" x14ac:dyDescent="0.2">
      <c r="A44" s="851"/>
      <c r="B44" s="934" t="e">
        <f>Summary!#REF!</f>
        <v>#REF!</v>
      </c>
      <c r="C44" s="935" t="e">
        <f>Summary!#REF!</f>
        <v>#REF!</v>
      </c>
      <c r="D44" s="935" t="e">
        <f>Summary!#REF!</f>
        <v>#REF!</v>
      </c>
      <c r="E44" s="934" t="e">
        <f>Summary!#REF!</f>
        <v>#REF!</v>
      </c>
      <c r="F44" s="935" t="e">
        <f>Summary!#REF!</f>
        <v>#REF!</v>
      </c>
      <c r="G44" s="935" t="e">
        <f>Summary!#REF!</f>
        <v>#REF!</v>
      </c>
      <c r="H44" s="935" t="e">
        <f>Summary!#REF!</f>
        <v>#REF!</v>
      </c>
      <c r="I44" s="937" t="e">
        <f>Summary!#REF!</f>
        <v>#REF!</v>
      </c>
      <c r="J44" s="937" t="e">
        <f>Summary!#REF!</f>
        <v>#REF!</v>
      </c>
      <c r="K44" s="937" t="e">
        <f>Summary!#REF!</f>
        <v>#REF!</v>
      </c>
    </row>
    <row r="45" spans="1:11" ht="12.75" hidden="1" customHeight="1" x14ac:dyDescent="0.2">
      <c r="A45" s="363"/>
      <c r="B45" s="364" t="e">
        <f>Summary!#REF!</f>
        <v>#REF!</v>
      </c>
      <c r="C45" s="365" t="e">
        <f>Summary!#REF!</f>
        <v>#REF!</v>
      </c>
      <c r="D45" s="365" t="e">
        <f>Summary!#REF!</f>
        <v>#REF!</v>
      </c>
      <c r="E45" s="364" t="e">
        <f>Summary!#REF!</f>
        <v>#REF!</v>
      </c>
      <c r="F45" s="365" t="e">
        <f>Summary!#REF!</f>
        <v>#REF!</v>
      </c>
      <c r="G45" s="365" t="e">
        <f>Summary!#REF!</f>
        <v>#REF!</v>
      </c>
      <c r="H45" s="365" t="e">
        <f>Summary!#REF!</f>
        <v>#REF!</v>
      </c>
      <c r="I45" s="366" t="e">
        <f>Summary!#REF!</f>
        <v>#REF!</v>
      </c>
      <c r="J45" s="366" t="e">
        <f>Summary!#REF!</f>
        <v>#REF!</v>
      </c>
      <c r="K45" s="366" t="e">
        <f>Summary!#REF!</f>
        <v>#REF!</v>
      </c>
    </row>
    <row r="46" spans="1:11" ht="12.75" hidden="1" customHeight="1" x14ac:dyDescent="0.2">
      <c r="A46" s="851"/>
      <c r="B46" s="934" t="e">
        <f>Summary!#REF!</f>
        <v>#REF!</v>
      </c>
      <c r="C46" s="935" t="e">
        <f>Summary!#REF!</f>
        <v>#REF!</v>
      </c>
      <c r="D46" s="935" t="e">
        <f>Summary!#REF!</f>
        <v>#REF!</v>
      </c>
      <c r="E46" s="934" t="e">
        <f>Summary!#REF!</f>
        <v>#REF!</v>
      </c>
      <c r="F46" s="935" t="e">
        <f>Summary!#REF!</f>
        <v>#REF!</v>
      </c>
      <c r="G46" s="935" t="e">
        <f>Summary!#REF!</f>
        <v>#REF!</v>
      </c>
      <c r="H46" s="935" t="e">
        <f>Summary!#REF!</f>
        <v>#REF!</v>
      </c>
      <c r="I46" s="937" t="e">
        <f>Summary!#REF!</f>
        <v>#REF!</v>
      </c>
      <c r="J46" s="937" t="e">
        <f>Summary!#REF!</f>
        <v>#REF!</v>
      </c>
      <c r="K46" s="937" t="e">
        <f>Summary!#REF!</f>
        <v>#REF!</v>
      </c>
    </row>
    <row r="47" spans="1:11" ht="12.75" hidden="1" customHeight="1" x14ac:dyDescent="0.2">
      <c r="A47" s="363"/>
      <c r="B47" s="364" t="e">
        <f>Summary!#REF!</f>
        <v>#REF!</v>
      </c>
      <c r="C47" s="365" t="e">
        <f>Summary!#REF!</f>
        <v>#REF!</v>
      </c>
      <c r="D47" s="365" t="e">
        <f>Summary!#REF!</f>
        <v>#REF!</v>
      </c>
      <c r="E47" s="364" t="e">
        <f>Summary!#REF!</f>
        <v>#REF!</v>
      </c>
      <c r="F47" s="365" t="e">
        <f>Summary!#REF!</f>
        <v>#REF!</v>
      </c>
      <c r="G47" s="365" t="e">
        <f>Summary!#REF!</f>
        <v>#REF!</v>
      </c>
      <c r="H47" s="365" t="e">
        <f>Summary!#REF!</f>
        <v>#REF!</v>
      </c>
      <c r="I47" s="366" t="e">
        <f>Summary!#REF!</f>
        <v>#REF!</v>
      </c>
      <c r="J47" s="366" t="e">
        <f>Summary!#REF!</f>
        <v>#REF!</v>
      </c>
      <c r="K47" s="366" t="e">
        <f>Summary!#REF!</f>
        <v>#REF!</v>
      </c>
    </row>
    <row r="48" spans="1:11" ht="12.75" hidden="1" customHeight="1" x14ac:dyDescent="0.2">
      <c r="A48" s="851"/>
      <c r="B48" s="934" t="e">
        <f>Summary!#REF!</f>
        <v>#REF!</v>
      </c>
      <c r="C48" s="935" t="e">
        <f>Summary!#REF!</f>
        <v>#REF!</v>
      </c>
      <c r="D48" s="935" t="e">
        <f>Summary!#REF!</f>
        <v>#REF!</v>
      </c>
      <c r="E48" s="934" t="e">
        <f>Summary!#REF!</f>
        <v>#REF!</v>
      </c>
      <c r="F48" s="935" t="e">
        <f>Summary!#REF!</f>
        <v>#REF!</v>
      </c>
      <c r="G48" s="935" t="e">
        <f>Summary!#REF!</f>
        <v>#REF!</v>
      </c>
      <c r="H48" s="935" t="e">
        <f>Summary!#REF!</f>
        <v>#REF!</v>
      </c>
      <c r="I48" s="937" t="e">
        <f>Summary!#REF!</f>
        <v>#REF!</v>
      </c>
      <c r="J48" s="937" t="e">
        <f>Summary!#REF!</f>
        <v>#REF!</v>
      </c>
      <c r="K48" s="937" t="e">
        <f>Summary!#REF!</f>
        <v>#REF!</v>
      </c>
    </row>
    <row r="49" spans="1:11" ht="12.75" hidden="1" customHeight="1" x14ac:dyDescent="0.2">
      <c r="A49" s="363"/>
      <c r="B49" s="364" t="e">
        <f>Summary!#REF!</f>
        <v>#REF!</v>
      </c>
      <c r="C49" s="365" t="e">
        <f>Summary!#REF!</f>
        <v>#REF!</v>
      </c>
      <c r="D49" s="365" t="e">
        <f>Summary!#REF!</f>
        <v>#REF!</v>
      </c>
      <c r="E49" s="364" t="e">
        <f>Summary!#REF!</f>
        <v>#REF!</v>
      </c>
      <c r="F49" s="365" t="e">
        <f>Summary!#REF!</f>
        <v>#REF!</v>
      </c>
      <c r="G49" s="365" t="e">
        <f>Summary!#REF!</f>
        <v>#REF!</v>
      </c>
      <c r="H49" s="365" t="e">
        <f>Summary!#REF!</f>
        <v>#REF!</v>
      </c>
      <c r="I49" s="366" t="e">
        <f>Summary!#REF!</f>
        <v>#REF!</v>
      </c>
      <c r="J49" s="366" t="e">
        <f>Summary!#REF!</f>
        <v>#REF!</v>
      </c>
      <c r="K49" s="366" t="e">
        <f>Summary!#REF!</f>
        <v>#REF!</v>
      </c>
    </row>
    <row r="50" spans="1:11" ht="12.75" hidden="1" customHeight="1" x14ac:dyDescent="0.2">
      <c r="A50" s="851"/>
      <c r="B50" s="934" t="e">
        <f>Summary!#REF!</f>
        <v>#REF!</v>
      </c>
      <c r="C50" s="935" t="e">
        <f>Summary!#REF!</f>
        <v>#REF!</v>
      </c>
      <c r="D50" s="935" t="e">
        <f>Summary!#REF!</f>
        <v>#REF!</v>
      </c>
      <c r="E50" s="934" t="e">
        <f>Summary!#REF!</f>
        <v>#REF!</v>
      </c>
      <c r="F50" s="935" t="e">
        <f>Summary!#REF!</f>
        <v>#REF!</v>
      </c>
      <c r="G50" s="935" t="e">
        <f>Summary!#REF!</f>
        <v>#REF!</v>
      </c>
      <c r="H50" s="935" t="e">
        <f>Summary!#REF!</f>
        <v>#REF!</v>
      </c>
      <c r="I50" s="937" t="e">
        <f>Summary!#REF!</f>
        <v>#REF!</v>
      </c>
      <c r="J50" s="937" t="e">
        <f>Summary!#REF!</f>
        <v>#REF!</v>
      </c>
      <c r="K50" s="937" t="e">
        <f>Summary!#REF!</f>
        <v>#REF!</v>
      </c>
    </row>
    <row r="51" spans="1:11" ht="12.75" hidden="1" customHeight="1" x14ac:dyDescent="0.2">
      <c r="A51" s="363"/>
      <c r="B51" s="364" t="e">
        <f>Summary!#REF!</f>
        <v>#REF!</v>
      </c>
      <c r="C51" s="365" t="e">
        <f>Summary!#REF!</f>
        <v>#REF!</v>
      </c>
      <c r="D51" s="365" t="e">
        <f>Summary!#REF!</f>
        <v>#REF!</v>
      </c>
      <c r="E51" s="364" t="e">
        <f>Summary!#REF!</f>
        <v>#REF!</v>
      </c>
      <c r="F51" s="365" t="e">
        <f>Summary!#REF!</f>
        <v>#REF!</v>
      </c>
      <c r="G51" s="365" t="e">
        <f>Summary!#REF!</f>
        <v>#REF!</v>
      </c>
      <c r="H51" s="365" t="e">
        <f>Summary!#REF!</f>
        <v>#REF!</v>
      </c>
      <c r="I51" s="366" t="e">
        <f>Summary!#REF!</f>
        <v>#REF!</v>
      </c>
      <c r="J51" s="366" t="e">
        <f>Summary!#REF!</f>
        <v>#REF!</v>
      </c>
      <c r="K51" s="366" t="e">
        <f>Summary!#REF!</f>
        <v>#REF!</v>
      </c>
    </row>
    <row r="52" spans="1:11" ht="12.75" hidden="1" customHeight="1" x14ac:dyDescent="0.2">
      <c r="A52" s="851"/>
      <c r="B52" s="934" t="e">
        <f>Summary!#REF!</f>
        <v>#REF!</v>
      </c>
      <c r="C52" s="935" t="e">
        <f>Summary!#REF!</f>
        <v>#REF!</v>
      </c>
      <c r="D52" s="935" t="e">
        <f>Summary!#REF!</f>
        <v>#REF!</v>
      </c>
      <c r="E52" s="934" t="e">
        <f>Summary!#REF!</f>
        <v>#REF!</v>
      </c>
      <c r="F52" s="935" t="e">
        <f>Summary!#REF!</f>
        <v>#REF!</v>
      </c>
      <c r="G52" s="935" t="e">
        <f>Summary!#REF!</f>
        <v>#REF!</v>
      </c>
      <c r="H52" s="935" t="e">
        <f>Summary!#REF!</f>
        <v>#REF!</v>
      </c>
      <c r="I52" s="937" t="e">
        <f>Summary!#REF!</f>
        <v>#REF!</v>
      </c>
      <c r="J52" s="937" t="e">
        <f>Summary!#REF!</f>
        <v>#REF!</v>
      </c>
      <c r="K52" s="937" t="e">
        <f>Summary!#REF!</f>
        <v>#REF!</v>
      </c>
    </row>
    <row r="53" spans="1:11" ht="12.75" hidden="1" customHeight="1" x14ac:dyDescent="0.2">
      <c r="A53" s="363"/>
      <c r="B53" s="364" t="e">
        <f>Summary!#REF!</f>
        <v>#REF!</v>
      </c>
      <c r="C53" s="365" t="e">
        <f>Summary!#REF!</f>
        <v>#REF!</v>
      </c>
      <c r="D53" s="365" t="e">
        <f>Summary!#REF!</f>
        <v>#REF!</v>
      </c>
      <c r="E53" s="364" t="e">
        <f>Summary!#REF!</f>
        <v>#REF!</v>
      </c>
      <c r="F53" s="365" t="e">
        <f>Summary!#REF!</f>
        <v>#REF!</v>
      </c>
      <c r="G53" s="365" t="e">
        <f>Summary!#REF!</f>
        <v>#REF!</v>
      </c>
      <c r="H53" s="365" t="e">
        <f>Summary!#REF!</f>
        <v>#REF!</v>
      </c>
      <c r="I53" s="366" t="e">
        <f>Summary!#REF!</f>
        <v>#REF!</v>
      </c>
      <c r="J53" s="366" t="e">
        <f>Summary!#REF!</f>
        <v>#REF!</v>
      </c>
      <c r="K53" s="366" t="e">
        <f>Summary!#REF!</f>
        <v>#REF!</v>
      </c>
    </row>
    <row r="54" spans="1:11" ht="12.75" hidden="1" customHeight="1" x14ac:dyDescent="0.2">
      <c r="A54" s="851"/>
      <c r="B54" s="934" t="e">
        <f>Summary!#REF!</f>
        <v>#REF!</v>
      </c>
      <c r="C54" s="935" t="e">
        <f>Summary!#REF!</f>
        <v>#REF!</v>
      </c>
      <c r="D54" s="935" t="e">
        <f>Summary!#REF!</f>
        <v>#REF!</v>
      </c>
      <c r="E54" s="934" t="e">
        <f>Summary!#REF!</f>
        <v>#REF!</v>
      </c>
      <c r="F54" s="935" t="e">
        <f>Summary!#REF!</f>
        <v>#REF!</v>
      </c>
      <c r="G54" s="935" t="e">
        <f>Summary!#REF!</f>
        <v>#REF!</v>
      </c>
      <c r="H54" s="935" t="e">
        <f>Summary!#REF!</f>
        <v>#REF!</v>
      </c>
      <c r="I54" s="937" t="e">
        <f>Summary!#REF!</f>
        <v>#REF!</v>
      </c>
      <c r="J54" s="937" t="e">
        <f>Summary!#REF!</f>
        <v>#REF!</v>
      </c>
      <c r="K54" s="937" t="e">
        <f>Summary!#REF!</f>
        <v>#REF!</v>
      </c>
    </row>
    <row r="55" spans="1:11" ht="12.75" hidden="1" customHeight="1" x14ac:dyDescent="0.2">
      <c r="A55" s="363"/>
      <c r="B55" s="364" t="e">
        <f>Summary!#REF!</f>
        <v>#REF!</v>
      </c>
      <c r="C55" s="365" t="e">
        <f>Summary!#REF!</f>
        <v>#REF!</v>
      </c>
      <c r="D55" s="365" t="e">
        <f>Summary!#REF!</f>
        <v>#REF!</v>
      </c>
      <c r="E55" s="364" t="e">
        <f>Summary!#REF!</f>
        <v>#REF!</v>
      </c>
      <c r="F55" s="365" t="e">
        <f>Summary!#REF!</f>
        <v>#REF!</v>
      </c>
      <c r="G55" s="365" t="e">
        <f>Summary!#REF!</f>
        <v>#REF!</v>
      </c>
      <c r="H55" s="365" t="e">
        <f>Summary!#REF!</f>
        <v>#REF!</v>
      </c>
      <c r="I55" s="366" t="e">
        <f>Summary!#REF!</f>
        <v>#REF!</v>
      </c>
      <c r="J55" s="366" t="e">
        <f>Summary!#REF!</f>
        <v>#REF!</v>
      </c>
      <c r="K55" s="366" t="e">
        <f>Summary!#REF!</f>
        <v>#REF!</v>
      </c>
    </row>
    <row r="56" spans="1:11" ht="12.75" hidden="1" customHeight="1" x14ac:dyDescent="0.2">
      <c r="A56" s="851"/>
      <c r="B56" s="934" t="e">
        <f>Summary!#REF!</f>
        <v>#REF!</v>
      </c>
      <c r="C56" s="935" t="e">
        <f>Summary!#REF!</f>
        <v>#REF!</v>
      </c>
      <c r="D56" s="935" t="e">
        <f>Summary!#REF!</f>
        <v>#REF!</v>
      </c>
      <c r="E56" s="934" t="e">
        <f>Summary!#REF!</f>
        <v>#REF!</v>
      </c>
      <c r="F56" s="935" t="e">
        <f>Summary!#REF!</f>
        <v>#REF!</v>
      </c>
      <c r="G56" s="935" t="e">
        <f>Summary!#REF!</f>
        <v>#REF!</v>
      </c>
      <c r="H56" s="935" t="e">
        <f>Summary!#REF!</f>
        <v>#REF!</v>
      </c>
      <c r="I56" s="937" t="e">
        <f>Summary!#REF!</f>
        <v>#REF!</v>
      </c>
      <c r="J56" s="937" t="e">
        <f>Summary!#REF!</f>
        <v>#REF!</v>
      </c>
      <c r="K56" s="937" t="e">
        <f>Summary!#REF!</f>
        <v>#REF!</v>
      </c>
    </row>
    <row r="57" spans="1:11" ht="12.75" hidden="1" customHeight="1" x14ac:dyDescent="0.2">
      <c r="A57" s="363"/>
      <c r="B57" s="364" t="e">
        <f>Summary!#REF!</f>
        <v>#REF!</v>
      </c>
      <c r="C57" s="365" t="e">
        <f>Summary!#REF!</f>
        <v>#REF!</v>
      </c>
      <c r="D57" s="365" t="e">
        <f>Summary!#REF!</f>
        <v>#REF!</v>
      </c>
      <c r="E57" s="364" t="e">
        <f>Summary!#REF!</f>
        <v>#REF!</v>
      </c>
      <c r="F57" s="365" t="e">
        <f>Summary!#REF!</f>
        <v>#REF!</v>
      </c>
      <c r="G57" s="365" t="e">
        <f>Summary!#REF!</f>
        <v>#REF!</v>
      </c>
      <c r="H57" s="365" t="e">
        <f>Summary!#REF!</f>
        <v>#REF!</v>
      </c>
      <c r="I57" s="366" t="e">
        <f>Summary!#REF!</f>
        <v>#REF!</v>
      </c>
      <c r="J57" s="366" t="e">
        <f>Summary!#REF!</f>
        <v>#REF!</v>
      </c>
      <c r="K57" s="366" t="e">
        <f>Summary!#REF!</f>
        <v>#REF!</v>
      </c>
    </row>
    <row r="58" spans="1:11" ht="12.75" hidden="1" customHeight="1" x14ac:dyDescent="0.2">
      <c r="A58" s="851"/>
      <c r="B58" s="934" t="e">
        <f>Summary!#REF!</f>
        <v>#REF!</v>
      </c>
      <c r="C58" s="935" t="e">
        <f>Summary!#REF!</f>
        <v>#REF!</v>
      </c>
      <c r="D58" s="935" t="e">
        <f>Summary!#REF!</f>
        <v>#REF!</v>
      </c>
      <c r="E58" s="934" t="e">
        <f>Summary!#REF!</f>
        <v>#REF!</v>
      </c>
      <c r="F58" s="935" t="e">
        <f>Summary!#REF!</f>
        <v>#REF!</v>
      </c>
      <c r="G58" s="935" t="e">
        <f>Summary!#REF!</f>
        <v>#REF!</v>
      </c>
      <c r="H58" s="935" t="e">
        <f>Summary!#REF!</f>
        <v>#REF!</v>
      </c>
      <c r="I58" s="937" t="e">
        <f>Summary!#REF!</f>
        <v>#REF!</v>
      </c>
      <c r="J58" s="937" t="e">
        <f>Summary!#REF!</f>
        <v>#REF!</v>
      </c>
      <c r="K58" s="937" t="e">
        <f>Summary!#REF!</f>
        <v>#REF!</v>
      </c>
    </row>
    <row r="59" spans="1:11" ht="12.75" hidden="1" customHeight="1" x14ac:dyDescent="0.2">
      <c r="A59" s="363"/>
      <c r="B59" s="364" t="e">
        <f>Summary!#REF!</f>
        <v>#REF!</v>
      </c>
      <c r="C59" s="365" t="e">
        <f>Summary!#REF!</f>
        <v>#REF!</v>
      </c>
      <c r="D59" s="365" t="e">
        <f>Summary!#REF!</f>
        <v>#REF!</v>
      </c>
      <c r="E59" s="364" t="e">
        <f>Summary!#REF!</f>
        <v>#REF!</v>
      </c>
      <c r="F59" s="365" t="e">
        <f>Summary!#REF!</f>
        <v>#REF!</v>
      </c>
      <c r="G59" s="365" t="e">
        <f>Summary!#REF!</f>
        <v>#REF!</v>
      </c>
      <c r="H59" s="365" t="e">
        <f>Summary!#REF!</f>
        <v>#REF!</v>
      </c>
      <c r="I59" s="366" t="e">
        <f>Summary!#REF!</f>
        <v>#REF!</v>
      </c>
      <c r="J59" s="366" t="e">
        <f>Summary!#REF!</f>
        <v>#REF!</v>
      </c>
      <c r="K59" s="366" t="e">
        <f>Summary!#REF!</f>
        <v>#REF!</v>
      </c>
    </row>
    <row r="60" spans="1:11" ht="12.75" hidden="1" customHeight="1" x14ac:dyDescent="0.2">
      <c r="A60" s="851"/>
      <c r="B60" s="934" t="e">
        <f>Summary!#REF!</f>
        <v>#REF!</v>
      </c>
      <c r="C60" s="935" t="e">
        <f>Summary!#REF!</f>
        <v>#REF!</v>
      </c>
      <c r="D60" s="935" t="e">
        <f>Summary!#REF!</f>
        <v>#REF!</v>
      </c>
      <c r="E60" s="934" t="e">
        <f>Summary!#REF!</f>
        <v>#REF!</v>
      </c>
      <c r="F60" s="935" t="e">
        <f>Summary!#REF!</f>
        <v>#REF!</v>
      </c>
      <c r="G60" s="935" t="e">
        <f>Summary!#REF!</f>
        <v>#REF!</v>
      </c>
      <c r="H60" s="935" t="e">
        <f>Summary!#REF!</f>
        <v>#REF!</v>
      </c>
      <c r="I60" s="937" t="e">
        <f>Summary!#REF!</f>
        <v>#REF!</v>
      </c>
      <c r="J60" s="937" t="e">
        <f>Summary!#REF!</f>
        <v>#REF!</v>
      </c>
      <c r="K60" s="937" t="e">
        <f>Summary!#REF!</f>
        <v>#REF!</v>
      </c>
    </row>
    <row r="61" spans="1:11" ht="19.5" customHeight="1" x14ac:dyDescent="0.25">
      <c r="A61" s="347"/>
      <c r="B61" s="347"/>
      <c r="C61" s="347"/>
      <c r="D61" s="347"/>
      <c r="E61" s="347"/>
      <c r="F61" s="347"/>
      <c r="G61" s="358" t="s">
        <v>2554</v>
      </c>
      <c r="H61" s="347"/>
      <c r="I61" s="351" t="s">
        <v>21</v>
      </c>
      <c r="J61" s="352"/>
      <c r="K61" s="353" t="e">
        <f>SUBTOTAL(9,K7:K60)</f>
        <v>#REF!</v>
      </c>
    </row>
    <row r="62" spans="1:11" ht="12.75" customHeight="1" x14ac:dyDescent="0.2">
      <c r="I62" s="71"/>
      <c r="J62" s="71"/>
      <c r="K62" s="71"/>
    </row>
    <row r="63" spans="1:11" ht="12.75" customHeight="1" x14ac:dyDescent="0.2">
      <c r="I63" s="71"/>
      <c r="J63" s="71"/>
      <c r="K63" s="71"/>
    </row>
    <row r="64" spans="1:11" ht="12.75" customHeight="1" x14ac:dyDescent="0.2">
      <c r="I64" s="71"/>
      <c r="J64" s="71"/>
      <c r="K64" s="71"/>
    </row>
    <row r="65" spans="2:11" ht="12.75" customHeight="1" x14ac:dyDescent="0.3">
      <c r="B65" s="171" t="s">
        <v>2551</v>
      </c>
      <c r="C65" s="173"/>
      <c r="D65" s="173"/>
      <c r="I65" s="71"/>
      <c r="J65" s="71"/>
      <c r="K65" s="71"/>
    </row>
    <row r="66" spans="2:11" ht="12.75" customHeight="1" x14ac:dyDescent="0.3">
      <c r="B66" s="171"/>
      <c r="C66" s="173"/>
      <c r="D66" s="173"/>
      <c r="I66" s="71"/>
      <c r="J66" s="71"/>
      <c r="K66" s="71"/>
    </row>
    <row r="67" spans="2:11" ht="12.75" customHeight="1" x14ac:dyDescent="0.3">
      <c r="B67" s="171"/>
      <c r="C67" s="173"/>
      <c r="D67" s="173"/>
      <c r="I67" s="71"/>
      <c r="J67" s="71"/>
      <c r="K67" s="71"/>
    </row>
    <row r="68" spans="2:11" ht="12.75" customHeight="1" x14ac:dyDescent="0.3">
      <c r="B68" s="171"/>
      <c r="C68" s="173"/>
      <c r="D68" s="173"/>
      <c r="I68" s="71"/>
      <c r="J68" s="71"/>
      <c r="K68" s="71"/>
    </row>
    <row r="69" spans="2:11" ht="12.75" customHeight="1" x14ac:dyDescent="0.3">
      <c r="B69" s="171" t="s">
        <v>2552</v>
      </c>
      <c r="C69" s="173"/>
      <c r="D69" s="173"/>
      <c r="I69" s="71"/>
      <c r="J69" s="71"/>
      <c r="K69" s="71"/>
    </row>
    <row r="70" spans="2:11" ht="12.75" customHeight="1" x14ac:dyDescent="0.2">
      <c r="I70" s="71"/>
      <c r="J70" s="71"/>
      <c r="K70" s="71"/>
    </row>
    <row r="71" spans="2:11" ht="12.75" customHeight="1" x14ac:dyDescent="0.2">
      <c r="I71" s="71"/>
      <c r="J71" s="71"/>
      <c r="K71" s="71"/>
    </row>
    <row r="72" spans="2:11" ht="12.75" customHeight="1" x14ac:dyDescent="0.2">
      <c r="I72" s="71"/>
      <c r="J72" s="71"/>
      <c r="K72" s="71"/>
    </row>
    <row r="73" spans="2:11" ht="12.75" customHeight="1" x14ac:dyDescent="0.2">
      <c r="I73" s="71"/>
      <c r="J73" s="71"/>
      <c r="K73" s="71"/>
    </row>
    <row r="74" spans="2:11" ht="12.75" customHeight="1" x14ac:dyDescent="0.2">
      <c r="I74" s="71"/>
      <c r="J74" s="71"/>
      <c r="K74" s="71"/>
    </row>
    <row r="75" spans="2:11" ht="12.75" customHeight="1" x14ac:dyDescent="0.2">
      <c r="I75" s="71"/>
      <c r="J75" s="71"/>
      <c r="K75" s="71"/>
    </row>
    <row r="76" spans="2:11" ht="12.75" customHeight="1" x14ac:dyDescent="0.2">
      <c r="I76" s="71"/>
      <c r="J76" s="71"/>
      <c r="K76" s="71"/>
    </row>
    <row r="77" spans="2:11" ht="12.75" customHeight="1" x14ac:dyDescent="0.2">
      <c r="I77" s="71"/>
      <c r="J77" s="71"/>
      <c r="K77" s="71"/>
    </row>
    <row r="78" spans="2:11" ht="12.75" customHeight="1" x14ac:dyDescent="0.2">
      <c r="I78" s="71"/>
      <c r="J78" s="71"/>
      <c r="K78" s="71"/>
    </row>
    <row r="79" spans="2:11" ht="12.75" customHeight="1" x14ac:dyDescent="0.2">
      <c r="I79" s="71"/>
      <c r="J79" s="71"/>
      <c r="K79" s="71"/>
    </row>
    <row r="80" spans="2:11" ht="12.75" customHeight="1" x14ac:dyDescent="0.2">
      <c r="I80" s="71"/>
      <c r="J80" s="71"/>
      <c r="K80" s="71"/>
    </row>
    <row r="81" spans="9:11" ht="12.75" customHeight="1" x14ac:dyDescent="0.2">
      <c r="I81" s="71"/>
      <c r="J81" s="71"/>
      <c r="K81" s="71"/>
    </row>
    <row r="82" spans="9:11" ht="12.75" customHeight="1" x14ac:dyDescent="0.2">
      <c r="I82" s="71"/>
      <c r="J82" s="71"/>
      <c r="K82" s="71"/>
    </row>
    <row r="83" spans="9:11" ht="12.75" customHeight="1" x14ac:dyDescent="0.2">
      <c r="I83" s="71"/>
      <c r="J83" s="71"/>
      <c r="K83" s="71"/>
    </row>
    <row r="84" spans="9:11" ht="12.75" customHeight="1" x14ac:dyDescent="0.2">
      <c r="I84" s="71"/>
      <c r="J84" s="71"/>
      <c r="K84" s="71"/>
    </row>
    <row r="85" spans="9:11" ht="12.75" customHeight="1" x14ac:dyDescent="0.2">
      <c r="I85" s="71"/>
      <c r="J85" s="71"/>
      <c r="K85" s="71"/>
    </row>
    <row r="86" spans="9:11" ht="12.75" customHeight="1" x14ac:dyDescent="0.2">
      <c r="I86" s="71"/>
      <c r="J86" s="71"/>
      <c r="K86" s="71"/>
    </row>
    <row r="87" spans="9:11" ht="12.75" customHeight="1" x14ac:dyDescent="0.2">
      <c r="I87" s="71"/>
      <c r="J87" s="71"/>
      <c r="K87" s="71"/>
    </row>
    <row r="88" spans="9:11" ht="12.75" customHeight="1" x14ac:dyDescent="0.2">
      <c r="I88" s="71"/>
      <c r="J88" s="71"/>
      <c r="K88" s="71"/>
    </row>
    <row r="89" spans="9:11" ht="12.75" customHeight="1" x14ac:dyDescent="0.2">
      <c r="I89" s="71"/>
      <c r="J89" s="71"/>
      <c r="K89" s="71"/>
    </row>
    <row r="90" spans="9:11" ht="12.75" customHeight="1" x14ac:dyDescent="0.2">
      <c r="I90" s="71"/>
      <c r="J90" s="71"/>
      <c r="K90" s="71"/>
    </row>
    <row r="91" spans="9:11" ht="12.75" customHeight="1" x14ac:dyDescent="0.2">
      <c r="I91" s="71"/>
      <c r="J91" s="71"/>
      <c r="K91" s="71"/>
    </row>
    <row r="92" spans="9:11" ht="12.75" customHeight="1" x14ac:dyDescent="0.2">
      <c r="I92" s="71"/>
      <c r="J92" s="71"/>
      <c r="K92" s="71"/>
    </row>
    <row r="93" spans="9:11" ht="12.75" customHeight="1" x14ac:dyDescent="0.2">
      <c r="I93" s="71"/>
      <c r="J93" s="71"/>
      <c r="K93" s="71"/>
    </row>
    <row r="94" spans="9:11" ht="12.75" customHeight="1" x14ac:dyDescent="0.2">
      <c r="I94" s="71"/>
      <c r="J94" s="71"/>
      <c r="K94" s="71"/>
    </row>
    <row r="95" spans="9:11" ht="12.75" customHeight="1" x14ac:dyDescent="0.2">
      <c r="I95" s="71"/>
      <c r="J95" s="71"/>
      <c r="K95" s="71"/>
    </row>
    <row r="96" spans="9:11" ht="12.75" customHeight="1" x14ac:dyDescent="0.2">
      <c r="I96" s="71"/>
      <c r="J96" s="71"/>
      <c r="K96" s="71"/>
    </row>
    <row r="97" spans="9:11" ht="12.75" customHeight="1" x14ac:dyDescent="0.2">
      <c r="I97" s="71"/>
      <c r="J97" s="71"/>
      <c r="K97" s="71"/>
    </row>
    <row r="98" spans="9:11" ht="12.75" customHeight="1" x14ac:dyDescent="0.2">
      <c r="I98" s="71"/>
      <c r="J98" s="71"/>
      <c r="K98" s="71"/>
    </row>
    <row r="99" spans="9:11" ht="12.75" customHeight="1" x14ac:dyDescent="0.2">
      <c r="I99" s="71"/>
      <c r="J99" s="71"/>
      <c r="K99" s="71"/>
    </row>
    <row r="100" spans="9:11" ht="12.75" customHeight="1" x14ac:dyDescent="0.2">
      <c r="I100" s="71"/>
      <c r="J100" s="71"/>
      <c r="K100" s="71"/>
    </row>
    <row r="101" spans="9:11" ht="12.75" customHeight="1" x14ac:dyDescent="0.2">
      <c r="I101" s="71"/>
      <c r="J101" s="71"/>
      <c r="K101" s="71"/>
    </row>
    <row r="102" spans="9:11" ht="12.75" customHeight="1" x14ac:dyDescent="0.2">
      <c r="I102" s="71"/>
      <c r="J102" s="71"/>
      <c r="K102" s="71"/>
    </row>
    <row r="103" spans="9:11" ht="12.75" customHeight="1" x14ac:dyDescent="0.2">
      <c r="I103" s="71"/>
      <c r="J103" s="71"/>
      <c r="K103" s="71"/>
    </row>
    <row r="104" spans="9:11" ht="12.75" customHeight="1" x14ac:dyDescent="0.2">
      <c r="I104" s="71"/>
      <c r="J104" s="71"/>
      <c r="K104" s="71"/>
    </row>
    <row r="105" spans="9:11" ht="12.75" customHeight="1" x14ac:dyDescent="0.2">
      <c r="I105" s="71"/>
      <c r="J105" s="71"/>
      <c r="K105" s="71"/>
    </row>
    <row r="106" spans="9:11" ht="12.75" customHeight="1" x14ac:dyDescent="0.2">
      <c r="I106" s="71"/>
      <c r="J106" s="71"/>
      <c r="K106" s="71"/>
    </row>
    <row r="107" spans="9:11" ht="12.75" customHeight="1" x14ac:dyDescent="0.2">
      <c r="I107" s="71"/>
      <c r="J107" s="71"/>
      <c r="K107" s="71"/>
    </row>
    <row r="108" spans="9:11" ht="12.75" customHeight="1" x14ac:dyDescent="0.2">
      <c r="I108" s="71"/>
      <c r="J108" s="71"/>
      <c r="K108" s="71"/>
    </row>
    <row r="109" spans="9:11" ht="12.75" customHeight="1" x14ac:dyDescent="0.2">
      <c r="I109" s="71"/>
      <c r="J109" s="71"/>
      <c r="K109" s="71"/>
    </row>
    <row r="110" spans="9:11" ht="12.75" customHeight="1" x14ac:dyDescent="0.2">
      <c r="I110" s="71"/>
      <c r="J110" s="71"/>
      <c r="K110" s="71"/>
    </row>
    <row r="111" spans="9:11" ht="12.75" customHeight="1" x14ac:dyDescent="0.2">
      <c r="I111" s="71"/>
      <c r="J111" s="71"/>
      <c r="K111" s="71"/>
    </row>
    <row r="112" spans="9:11" ht="12.75" customHeight="1" x14ac:dyDescent="0.2">
      <c r="I112" s="71"/>
      <c r="J112" s="71"/>
      <c r="K112" s="71"/>
    </row>
    <row r="113" spans="9:11" ht="12.75" customHeight="1" x14ac:dyDescent="0.2">
      <c r="I113" s="71"/>
      <c r="J113" s="71"/>
      <c r="K113" s="71"/>
    </row>
    <row r="114" spans="9:11" ht="12.75" customHeight="1" x14ac:dyDescent="0.2">
      <c r="I114" s="71"/>
      <c r="J114" s="71"/>
      <c r="K114" s="71"/>
    </row>
    <row r="115" spans="9:11" ht="12.75" customHeight="1" x14ac:dyDescent="0.2">
      <c r="I115" s="71"/>
      <c r="J115" s="71"/>
      <c r="K115" s="71"/>
    </row>
    <row r="116" spans="9:11" ht="12.75" customHeight="1" x14ac:dyDescent="0.2">
      <c r="I116" s="71"/>
      <c r="J116" s="71"/>
      <c r="K116" s="71"/>
    </row>
    <row r="117" spans="9:11" ht="12.75" customHeight="1" x14ac:dyDescent="0.2">
      <c r="I117" s="71"/>
      <c r="J117" s="71"/>
      <c r="K117" s="71"/>
    </row>
    <row r="118" spans="9:11" ht="12.75" customHeight="1" x14ac:dyDescent="0.2">
      <c r="I118" s="71"/>
      <c r="J118" s="71"/>
      <c r="K118" s="71"/>
    </row>
    <row r="119" spans="9:11" ht="12.75" customHeight="1" x14ac:dyDescent="0.2">
      <c r="I119" s="71"/>
      <c r="J119" s="71"/>
      <c r="K119" s="71"/>
    </row>
    <row r="120" spans="9:11" ht="12.75" customHeight="1" x14ac:dyDescent="0.2">
      <c r="I120" s="71"/>
      <c r="J120" s="71"/>
      <c r="K120" s="71"/>
    </row>
    <row r="121" spans="9:11" ht="12.75" customHeight="1" x14ac:dyDescent="0.2">
      <c r="I121" s="71"/>
      <c r="J121" s="71"/>
      <c r="K121" s="71"/>
    </row>
    <row r="122" spans="9:11" ht="12.75" customHeight="1" x14ac:dyDescent="0.2">
      <c r="I122" s="71"/>
      <c r="J122" s="71"/>
      <c r="K122" s="71"/>
    </row>
    <row r="123" spans="9:11" ht="12.75" customHeight="1" x14ac:dyDescent="0.2">
      <c r="I123" s="71"/>
      <c r="J123" s="71"/>
      <c r="K123" s="71"/>
    </row>
    <row r="124" spans="9:11" ht="12.75" customHeight="1" x14ac:dyDescent="0.2">
      <c r="I124" s="71"/>
      <c r="J124" s="71"/>
      <c r="K124" s="71"/>
    </row>
    <row r="125" spans="9:11" ht="12.75" customHeight="1" x14ac:dyDescent="0.2">
      <c r="I125" s="71"/>
      <c r="J125" s="71"/>
      <c r="K125" s="71"/>
    </row>
    <row r="126" spans="9:11" ht="12.75" customHeight="1" x14ac:dyDescent="0.2">
      <c r="I126" s="71"/>
      <c r="J126" s="71"/>
      <c r="K126" s="71"/>
    </row>
    <row r="127" spans="9:11" ht="12.75" customHeight="1" x14ac:dyDescent="0.2">
      <c r="I127" s="71"/>
      <c r="J127" s="71"/>
      <c r="K127" s="71"/>
    </row>
    <row r="128" spans="9:11" ht="12.75" customHeight="1" x14ac:dyDescent="0.2">
      <c r="I128" s="71"/>
      <c r="J128" s="71"/>
      <c r="K128" s="71"/>
    </row>
    <row r="129" spans="9:11" ht="12.75" customHeight="1" x14ac:dyDescent="0.2">
      <c r="I129" s="71"/>
      <c r="J129" s="71"/>
      <c r="K129" s="71"/>
    </row>
    <row r="130" spans="9:11" ht="12.75" customHeight="1" x14ac:dyDescent="0.2">
      <c r="I130" s="71"/>
      <c r="J130" s="71"/>
      <c r="K130" s="71"/>
    </row>
    <row r="131" spans="9:11" ht="12.75" customHeight="1" x14ac:dyDescent="0.2">
      <c r="I131" s="71"/>
      <c r="J131" s="71"/>
      <c r="K131" s="71"/>
    </row>
    <row r="132" spans="9:11" ht="12.75" customHeight="1" x14ac:dyDescent="0.2">
      <c r="I132" s="71"/>
      <c r="J132" s="71"/>
      <c r="K132" s="71"/>
    </row>
    <row r="133" spans="9:11" ht="12.75" customHeight="1" x14ac:dyDescent="0.2">
      <c r="I133" s="71"/>
      <c r="J133" s="71"/>
      <c r="K133" s="71"/>
    </row>
    <row r="134" spans="9:11" ht="12.75" customHeight="1" x14ac:dyDescent="0.2">
      <c r="I134" s="71"/>
      <c r="J134" s="71"/>
      <c r="K134" s="71"/>
    </row>
    <row r="135" spans="9:11" ht="12.75" customHeight="1" x14ac:dyDescent="0.2">
      <c r="I135" s="71"/>
      <c r="J135" s="71"/>
      <c r="K135" s="71"/>
    </row>
    <row r="136" spans="9:11" ht="12.75" customHeight="1" x14ac:dyDescent="0.2">
      <c r="I136" s="71"/>
      <c r="J136" s="71"/>
      <c r="K136" s="71"/>
    </row>
    <row r="137" spans="9:11" ht="12.75" customHeight="1" x14ac:dyDescent="0.2">
      <c r="I137" s="71"/>
      <c r="J137" s="71"/>
      <c r="K137" s="71"/>
    </row>
    <row r="138" spans="9:11" ht="12.75" customHeight="1" x14ac:dyDescent="0.2">
      <c r="I138" s="71"/>
      <c r="J138" s="71"/>
      <c r="K138" s="71"/>
    </row>
    <row r="139" spans="9:11" ht="12.75" customHeight="1" x14ac:dyDescent="0.2">
      <c r="I139" s="71"/>
      <c r="J139" s="71"/>
      <c r="K139" s="71"/>
    </row>
    <row r="140" spans="9:11" ht="12.75" customHeight="1" x14ac:dyDescent="0.2">
      <c r="I140" s="71"/>
      <c r="J140" s="71"/>
      <c r="K140" s="71"/>
    </row>
    <row r="141" spans="9:11" ht="12.75" customHeight="1" x14ac:dyDescent="0.2">
      <c r="I141" s="71"/>
      <c r="J141" s="71"/>
      <c r="K141" s="71"/>
    </row>
    <row r="142" spans="9:11" ht="12.75" customHeight="1" x14ac:dyDescent="0.2">
      <c r="I142" s="71"/>
      <c r="J142" s="71"/>
      <c r="K142" s="71"/>
    </row>
    <row r="143" spans="9:11" ht="12.75" customHeight="1" x14ac:dyDescent="0.2">
      <c r="I143" s="71"/>
      <c r="J143" s="71"/>
      <c r="K143" s="71"/>
    </row>
    <row r="144" spans="9:11" ht="12.75" customHeight="1" x14ac:dyDescent="0.2">
      <c r="I144" s="71"/>
      <c r="J144" s="71"/>
      <c r="K144" s="71"/>
    </row>
    <row r="145" spans="9:11" ht="12.75" customHeight="1" x14ac:dyDescent="0.2">
      <c r="I145" s="71"/>
      <c r="J145" s="71"/>
      <c r="K145" s="71"/>
    </row>
    <row r="146" spans="9:11" ht="12.75" customHeight="1" x14ac:dyDescent="0.2">
      <c r="I146" s="71"/>
      <c r="J146" s="71"/>
      <c r="K146" s="71"/>
    </row>
    <row r="147" spans="9:11" ht="12.75" customHeight="1" x14ac:dyDescent="0.2">
      <c r="I147" s="71"/>
      <c r="J147" s="71"/>
      <c r="K147" s="71"/>
    </row>
    <row r="148" spans="9:11" ht="12.75" customHeight="1" x14ac:dyDescent="0.2">
      <c r="I148" s="71"/>
      <c r="J148" s="71"/>
      <c r="K148" s="71"/>
    </row>
    <row r="149" spans="9:11" ht="12.75" customHeight="1" x14ac:dyDescent="0.2">
      <c r="I149" s="71"/>
      <c r="J149" s="71"/>
      <c r="K149" s="71"/>
    </row>
    <row r="150" spans="9:11" ht="12.75" customHeight="1" x14ac:dyDescent="0.2">
      <c r="I150" s="71"/>
      <c r="J150" s="71"/>
      <c r="K150" s="71"/>
    </row>
    <row r="151" spans="9:11" ht="12.75" customHeight="1" x14ac:dyDescent="0.2">
      <c r="I151" s="71"/>
      <c r="J151" s="71"/>
      <c r="K151" s="71"/>
    </row>
    <row r="152" spans="9:11" ht="12.75" customHeight="1" x14ac:dyDescent="0.2">
      <c r="I152" s="71"/>
      <c r="J152" s="71"/>
      <c r="K152" s="71"/>
    </row>
    <row r="153" spans="9:11" ht="12.75" customHeight="1" x14ac:dyDescent="0.2">
      <c r="I153" s="71"/>
      <c r="J153" s="71"/>
      <c r="K153" s="71"/>
    </row>
    <row r="154" spans="9:11" ht="12.75" customHeight="1" x14ac:dyDescent="0.2">
      <c r="I154" s="71"/>
      <c r="J154" s="71"/>
      <c r="K154" s="71"/>
    </row>
    <row r="155" spans="9:11" ht="12.75" customHeight="1" x14ac:dyDescent="0.2">
      <c r="I155" s="71"/>
      <c r="J155" s="71"/>
      <c r="K155" s="71"/>
    </row>
    <row r="156" spans="9:11" ht="12.75" customHeight="1" x14ac:dyDescent="0.2">
      <c r="I156" s="71"/>
      <c r="J156" s="71"/>
      <c r="K156" s="71"/>
    </row>
    <row r="157" spans="9:11" ht="12.75" customHeight="1" x14ac:dyDescent="0.2">
      <c r="I157" s="71"/>
      <c r="J157" s="71"/>
      <c r="K157" s="71"/>
    </row>
    <row r="158" spans="9:11" ht="12.75" customHeight="1" x14ac:dyDescent="0.2">
      <c r="I158" s="71"/>
      <c r="J158" s="71"/>
      <c r="K158" s="71"/>
    </row>
    <row r="159" spans="9:11" ht="12.75" customHeight="1" x14ac:dyDescent="0.2">
      <c r="I159" s="71"/>
      <c r="J159" s="71"/>
      <c r="K159" s="71"/>
    </row>
    <row r="160" spans="9:11" ht="12.75" customHeight="1" x14ac:dyDescent="0.2">
      <c r="I160" s="71"/>
      <c r="J160" s="71"/>
      <c r="K160" s="71"/>
    </row>
    <row r="161" spans="9:11" ht="12.75" customHeight="1" x14ac:dyDescent="0.2">
      <c r="I161" s="71"/>
      <c r="J161" s="71"/>
      <c r="K161" s="71"/>
    </row>
    <row r="162" spans="9:11" ht="12.75" customHeight="1" x14ac:dyDescent="0.2">
      <c r="I162" s="71"/>
      <c r="J162" s="71"/>
      <c r="K162" s="71"/>
    </row>
    <row r="163" spans="9:11" ht="12.75" customHeight="1" x14ac:dyDescent="0.2">
      <c r="I163" s="71"/>
      <c r="J163" s="71"/>
      <c r="K163" s="71"/>
    </row>
    <row r="164" spans="9:11" ht="12.75" customHeight="1" x14ac:dyDescent="0.2">
      <c r="I164" s="71"/>
      <c r="J164" s="71"/>
      <c r="K164" s="71"/>
    </row>
    <row r="165" spans="9:11" ht="12.75" customHeight="1" x14ac:dyDescent="0.2">
      <c r="I165" s="71"/>
      <c r="J165" s="71"/>
      <c r="K165" s="71"/>
    </row>
    <row r="166" spans="9:11" ht="12.75" customHeight="1" x14ac:dyDescent="0.2">
      <c r="I166" s="71"/>
      <c r="J166" s="71"/>
      <c r="K166" s="71"/>
    </row>
    <row r="167" spans="9:11" ht="12.75" customHeight="1" x14ac:dyDescent="0.2">
      <c r="I167" s="71"/>
      <c r="J167" s="71"/>
      <c r="K167" s="71"/>
    </row>
    <row r="168" spans="9:11" ht="12.75" customHeight="1" x14ac:dyDescent="0.2">
      <c r="I168" s="71"/>
      <c r="J168" s="71"/>
      <c r="K168" s="71"/>
    </row>
    <row r="169" spans="9:11" ht="12.75" customHeight="1" x14ac:dyDescent="0.2">
      <c r="I169" s="71"/>
      <c r="J169" s="71"/>
      <c r="K169" s="71"/>
    </row>
    <row r="170" spans="9:11" ht="12.75" customHeight="1" x14ac:dyDescent="0.2">
      <c r="I170" s="71"/>
      <c r="J170" s="71"/>
      <c r="K170" s="71"/>
    </row>
    <row r="171" spans="9:11" ht="12.75" customHeight="1" x14ac:dyDescent="0.2">
      <c r="I171" s="71"/>
      <c r="J171" s="71"/>
      <c r="K171" s="71"/>
    </row>
    <row r="172" spans="9:11" ht="12.75" customHeight="1" x14ac:dyDescent="0.2">
      <c r="I172" s="71"/>
      <c r="J172" s="71"/>
      <c r="K172" s="71"/>
    </row>
    <row r="173" spans="9:11" ht="12.75" customHeight="1" x14ac:dyDescent="0.2">
      <c r="I173" s="71"/>
      <c r="J173" s="71"/>
      <c r="K173" s="71"/>
    </row>
    <row r="174" spans="9:11" ht="12.75" customHeight="1" x14ac:dyDescent="0.2">
      <c r="I174" s="71"/>
      <c r="J174" s="71"/>
      <c r="K174" s="71"/>
    </row>
    <row r="175" spans="9:11" ht="12.75" customHeight="1" x14ac:dyDescent="0.2">
      <c r="I175" s="71"/>
      <c r="J175" s="71"/>
      <c r="K175" s="71"/>
    </row>
    <row r="176" spans="9:11" ht="12.75" customHeight="1" x14ac:dyDescent="0.2">
      <c r="I176" s="71"/>
      <c r="J176" s="71"/>
      <c r="K176" s="71"/>
    </row>
    <row r="177" spans="9:11" ht="12.75" customHeight="1" x14ac:dyDescent="0.2">
      <c r="I177" s="71"/>
      <c r="J177" s="71"/>
      <c r="K177" s="71"/>
    </row>
    <row r="178" spans="9:11" ht="12.75" customHeight="1" x14ac:dyDescent="0.2">
      <c r="I178" s="71"/>
      <c r="J178" s="71"/>
      <c r="K178" s="71"/>
    </row>
    <row r="179" spans="9:11" ht="12.75" customHeight="1" x14ac:dyDescent="0.2">
      <c r="I179" s="71"/>
      <c r="J179" s="71"/>
      <c r="K179" s="71"/>
    </row>
    <row r="180" spans="9:11" ht="12.75" customHeight="1" x14ac:dyDescent="0.2">
      <c r="I180" s="71"/>
      <c r="J180" s="71"/>
      <c r="K180" s="71"/>
    </row>
    <row r="181" spans="9:11" ht="12.75" customHeight="1" x14ac:dyDescent="0.2">
      <c r="I181" s="71"/>
      <c r="J181" s="71"/>
      <c r="K181" s="71"/>
    </row>
    <row r="182" spans="9:11" ht="12.75" customHeight="1" x14ac:dyDescent="0.2">
      <c r="I182" s="71"/>
      <c r="J182" s="71"/>
      <c r="K182" s="71"/>
    </row>
    <row r="183" spans="9:11" ht="12.75" customHeight="1" x14ac:dyDescent="0.2">
      <c r="I183" s="71"/>
      <c r="J183" s="71"/>
      <c r="K183" s="71"/>
    </row>
    <row r="184" spans="9:11" ht="12.75" customHeight="1" x14ac:dyDescent="0.2">
      <c r="I184" s="71"/>
      <c r="J184" s="71"/>
      <c r="K184" s="71"/>
    </row>
    <row r="185" spans="9:11" ht="12.75" customHeight="1" x14ac:dyDescent="0.2">
      <c r="I185" s="71"/>
      <c r="J185" s="71"/>
      <c r="K185" s="71"/>
    </row>
    <row r="186" spans="9:11" ht="12.75" customHeight="1" x14ac:dyDescent="0.2">
      <c r="I186" s="71"/>
      <c r="J186" s="71"/>
      <c r="K186" s="71"/>
    </row>
    <row r="187" spans="9:11" ht="12.75" customHeight="1" x14ac:dyDescent="0.2">
      <c r="I187" s="71"/>
      <c r="J187" s="71"/>
      <c r="K187" s="71"/>
    </row>
    <row r="188" spans="9:11" ht="12.75" customHeight="1" x14ac:dyDescent="0.2">
      <c r="I188" s="71"/>
      <c r="J188" s="71"/>
      <c r="K188" s="71"/>
    </row>
    <row r="189" spans="9:11" ht="12.75" customHeight="1" x14ac:dyDescent="0.2">
      <c r="I189" s="71"/>
      <c r="J189" s="71"/>
      <c r="K189" s="71"/>
    </row>
    <row r="190" spans="9:11" ht="12.75" customHeight="1" x14ac:dyDescent="0.2">
      <c r="I190" s="71"/>
      <c r="J190" s="71"/>
      <c r="K190" s="71"/>
    </row>
    <row r="191" spans="9:11" ht="12.75" customHeight="1" x14ac:dyDescent="0.2">
      <c r="I191" s="71"/>
      <c r="J191" s="71"/>
      <c r="K191" s="71"/>
    </row>
    <row r="192" spans="9:11" ht="12.75" customHeight="1" x14ac:dyDescent="0.2">
      <c r="I192" s="71"/>
      <c r="J192" s="71"/>
      <c r="K192" s="71"/>
    </row>
    <row r="193" spans="9:11" ht="12.75" customHeight="1" x14ac:dyDescent="0.2">
      <c r="I193" s="71"/>
      <c r="J193" s="71"/>
      <c r="K193" s="71"/>
    </row>
    <row r="194" spans="9:11" ht="12.75" customHeight="1" x14ac:dyDescent="0.2">
      <c r="I194" s="71"/>
      <c r="J194" s="71"/>
      <c r="K194" s="71"/>
    </row>
    <row r="195" spans="9:11" ht="12.75" customHeight="1" x14ac:dyDescent="0.2">
      <c r="I195" s="71"/>
      <c r="J195" s="71"/>
      <c r="K195" s="71"/>
    </row>
    <row r="196" spans="9:11" ht="12.75" customHeight="1" x14ac:dyDescent="0.2">
      <c r="I196" s="71"/>
      <c r="J196" s="71"/>
      <c r="K196" s="71"/>
    </row>
    <row r="197" spans="9:11" ht="12.75" customHeight="1" x14ac:dyDescent="0.2">
      <c r="I197" s="71"/>
      <c r="J197" s="71"/>
      <c r="K197" s="71"/>
    </row>
    <row r="198" spans="9:11" ht="12.75" customHeight="1" x14ac:dyDescent="0.2">
      <c r="I198" s="71"/>
      <c r="J198" s="71"/>
      <c r="K198" s="71"/>
    </row>
    <row r="199" spans="9:11" ht="12.75" customHeight="1" x14ac:dyDescent="0.2">
      <c r="I199" s="71"/>
      <c r="J199" s="71"/>
      <c r="K199" s="71"/>
    </row>
    <row r="200" spans="9:11" ht="12.75" customHeight="1" x14ac:dyDescent="0.2">
      <c r="I200" s="71"/>
      <c r="J200" s="71"/>
      <c r="K200" s="71"/>
    </row>
    <row r="201" spans="9:11" ht="12.75" customHeight="1" x14ac:dyDescent="0.2">
      <c r="I201" s="71"/>
      <c r="J201" s="71"/>
      <c r="K201" s="71"/>
    </row>
    <row r="202" spans="9:11" ht="12.75" customHeight="1" x14ac:dyDescent="0.2">
      <c r="I202" s="71"/>
      <c r="J202" s="71"/>
      <c r="K202" s="71"/>
    </row>
    <row r="203" spans="9:11" ht="12.75" customHeight="1" x14ac:dyDescent="0.2">
      <c r="I203" s="71"/>
      <c r="J203" s="71"/>
      <c r="K203" s="71"/>
    </row>
    <row r="204" spans="9:11" ht="12.75" customHeight="1" x14ac:dyDescent="0.2">
      <c r="I204" s="71"/>
      <c r="J204" s="71"/>
      <c r="K204" s="71"/>
    </row>
    <row r="205" spans="9:11" ht="12.75" customHeight="1" x14ac:dyDescent="0.2">
      <c r="I205" s="71"/>
      <c r="J205" s="71"/>
      <c r="K205" s="71"/>
    </row>
    <row r="206" spans="9:11" ht="12.75" customHeight="1" x14ac:dyDescent="0.2">
      <c r="I206" s="71"/>
      <c r="J206" s="71"/>
      <c r="K206" s="71"/>
    </row>
    <row r="207" spans="9:11" ht="12.75" customHeight="1" x14ac:dyDescent="0.2">
      <c r="I207" s="71"/>
      <c r="J207" s="71"/>
      <c r="K207" s="71"/>
    </row>
    <row r="208" spans="9:11" ht="12.75" customHeight="1" x14ac:dyDescent="0.2">
      <c r="I208" s="71"/>
      <c r="J208" s="71"/>
      <c r="K208" s="71"/>
    </row>
    <row r="209" spans="9:11" ht="12.75" customHeight="1" x14ac:dyDescent="0.2">
      <c r="I209" s="71"/>
      <c r="J209" s="71"/>
      <c r="K209" s="71"/>
    </row>
    <row r="210" spans="9:11" ht="12.75" customHeight="1" x14ac:dyDescent="0.2">
      <c r="I210" s="71"/>
      <c r="J210" s="71"/>
      <c r="K210" s="71"/>
    </row>
    <row r="211" spans="9:11" ht="12.75" customHeight="1" x14ac:dyDescent="0.2">
      <c r="I211" s="71"/>
      <c r="J211" s="71"/>
      <c r="K211" s="71"/>
    </row>
    <row r="212" spans="9:11" ht="12.75" customHeight="1" x14ac:dyDescent="0.2">
      <c r="I212" s="71"/>
      <c r="J212" s="71"/>
      <c r="K212" s="71"/>
    </row>
    <row r="213" spans="9:11" ht="12.75" customHeight="1" x14ac:dyDescent="0.2">
      <c r="I213" s="71"/>
      <c r="J213" s="71"/>
      <c r="K213" s="71"/>
    </row>
    <row r="214" spans="9:11" ht="12.75" customHeight="1" x14ac:dyDescent="0.2">
      <c r="I214" s="71"/>
      <c r="J214" s="71"/>
      <c r="K214" s="71"/>
    </row>
    <row r="215" spans="9:11" ht="12.75" customHeight="1" x14ac:dyDescent="0.2">
      <c r="I215" s="71"/>
      <c r="J215" s="71"/>
      <c r="K215" s="71"/>
    </row>
    <row r="216" spans="9:11" ht="12.75" customHeight="1" x14ac:dyDescent="0.2">
      <c r="I216" s="71"/>
      <c r="J216" s="71"/>
      <c r="K216" s="71"/>
    </row>
    <row r="217" spans="9:11" ht="12.75" customHeight="1" x14ac:dyDescent="0.2">
      <c r="I217" s="71"/>
      <c r="J217" s="71"/>
      <c r="K217" s="71"/>
    </row>
    <row r="218" spans="9:11" ht="12.75" customHeight="1" x14ac:dyDescent="0.2">
      <c r="I218" s="71"/>
      <c r="J218" s="71"/>
      <c r="K218" s="71"/>
    </row>
    <row r="219" spans="9:11" ht="12.75" customHeight="1" x14ac:dyDescent="0.2">
      <c r="I219" s="71"/>
      <c r="J219" s="71"/>
      <c r="K219" s="71"/>
    </row>
    <row r="220" spans="9:11" ht="12.75" customHeight="1" x14ac:dyDescent="0.2">
      <c r="I220" s="71"/>
      <c r="J220" s="71"/>
      <c r="K220" s="71"/>
    </row>
    <row r="221" spans="9:11" ht="12.75" customHeight="1" x14ac:dyDescent="0.2">
      <c r="I221" s="71"/>
      <c r="J221" s="71"/>
      <c r="K221" s="71"/>
    </row>
    <row r="222" spans="9:11" ht="12.75" customHeight="1" x14ac:dyDescent="0.2">
      <c r="I222" s="71"/>
      <c r="J222" s="71"/>
      <c r="K222" s="71"/>
    </row>
    <row r="223" spans="9:11" ht="12.75" customHeight="1" x14ac:dyDescent="0.2">
      <c r="I223" s="71"/>
      <c r="J223" s="71"/>
      <c r="K223" s="71"/>
    </row>
    <row r="224" spans="9:11" ht="12.75" customHeight="1" x14ac:dyDescent="0.2">
      <c r="I224" s="71"/>
      <c r="J224" s="71"/>
      <c r="K224" s="71"/>
    </row>
    <row r="225" spans="9:11" ht="12.75" customHeight="1" x14ac:dyDescent="0.2">
      <c r="I225" s="71"/>
      <c r="J225" s="71"/>
      <c r="K225" s="71"/>
    </row>
    <row r="226" spans="9:11" ht="12.75" customHeight="1" x14ac:dyDescent="0.2">
      <c r="I226" s="71"/>
      <c r="J226" s="71"/>
      <c r="K226" s="71"/>
    </row>
    <row r="227" spans="9:11" ht="12.75" customHeight="1" x14ac:dyDescent="0.2">
      <c r="I227" s="71"/>
      <c r="J227" s="71"/>
      <c r="K227" s="71"/>
    </row>
    <row r="228" spans="9:11" ht="12.75" customHeight="1" x14ac:dyDescent="0.2">
      <c r="I228" s="71"/>
      <c r="J228" s="71"/>
      <c r="K228" s="71"/>
    </row>
    <row r="229" spans="9:11" ht="12.75" customHeight="1" x14ac:dyDescent="0.2">
      <c r="I229" s="71"/>
      <c r="J229" s="71"/>
      <c r="K229" s="71"/>
    </row>
    <row r="230" spans="9:11" ht="12.75" customHeight="1" x14ac:dyDescent="0.2">
      <c r="I230" s="71"/>
      <c r="J230" s="71"/>
      <c r="K230" s="71"/>
    </row>
    <row r="231" spans="9:11" ht="12.75" customHeight="1" x14ac:dyDescent="0.2">
      <c r="I231" s="71"/>
      <c r="J231" s="71"/>
      <c r="K231" s="71"/>
    </row>
    <row r="232" spans="9:11" ht="12.75" customHeight="1" x14ac:dyDescent="0.2">
      <c r="I232" s="71"/>
      <c r="J232" s="71"/>
      <c r="K232" s="71"/>
    </row>
    <row r="233" spans="9:11" ht="12.75" customHeight="1" x14ac:dyDescent="0.2">
      <c r="I233" s="71"/>
      <c r="J233" s="71"/>
      <c r="K233" s="71"/>
    </row>
    <row r="234" spans="9:11" ht="12.75" customHeight="1" x14ac:dyDescent="0.2">
      <c r="I234" s="71"/>
      <c r="J234" s="71"/>
      <c r="K234" s="71"/>
    </row>
    <row r="235" spans="9:11" ht="12.75" customHeight="1" x14ac:dyDescent="0.2">
      <c r="I235" s="71"/>
      <c r="J235" s="71"/>
      <c r="K235" s="71"/>
    </row>
    <row r="236" spans="9:11" ht="12.75" customHeight="1" x14ac:dyDescent="0.2">
      <c r="I236" s="71"/>
      <c r="J236" s="71"/>
      <c r="K236" s="71"/>
    </row>
    <row r="237" spans="9:11" ht="12.75" customHeight="1" x14ac:dyDescent="0.2">
      <c r="I237" s="71"/>
      <c r="J237" s="71"/>
      <c r="K237" s="71"/>
    </row>
    <row r="238" spans="9:11" ht="12.75" customHeight="1" x14ac:dyDescent="0.2">
      <c r="I238" s="71"/>
      <c r="J238" s="71"/>
      <c r="K238" s="71"/>
    </row>
    <row r="239" spans="9:11" ht="12.75" customHeight="1" x14ac:dyDescent="0.2">
      <c r="I239" s="71"/>
      <c r="J239" s="71"/>
      <c r="K239" s="71"/>
    </row>
    <row r="240" spans="9:11" ht="12.75" customHeight="1" x14ac:dyDescent="0.2">
      <c r="I240" s="71"/>
      <c r="J240" s="71"/>
      <c r="K240" s="71"/>
    </row>
    <row r="241" spans="9:11" ht="12.75" customHeight="1" x14ac:dyDescent="0.2">
      <c r="I241" s="71"/>
      <c r="J241" s="71"/>
      <c r="K241" s="71"/>
    </row>
    <row r="242" spans="9:11" ht="12.75" customHeight="1" x14ac:dyDescent="0.2">
      <c r="I242" s="71"/>
      <c r="J242" s="71"/>
      <c r="K242" s="71"/>
    </row>
    <row r="243" spans="9:11" ht="12.75" customHeight="1" x14ac:dyDescent="0.2">
      <c r="I243" s="71"/>
      <c r="J243" s="71"/>
      <c r="K243" s="71"/>
    </row>
    <row r="244" spans="9:11" ht="12.75" customHeight="1" x14ac:dyDescent="0.2">
      <c r="I244" s="71"/>
      <c r="J244" s="71"/>
      <c r="K244" s="71"/>
    </row>
    <row r="245" spans="9:11" ht="12.75" customHeight="1" x14ac:dyDescent="0.2">
      <c r="I245" s="71"/>
      <c r="J245" s="71"/>
      <c r="K245" s="71"/>
    </row>
    <row r="246" spans="9:11" ht="12.75" customHeight="1" x14ac:dyDescent="0.2">
      <c r="I246" s="71"/>
      <c r="J246" s="71"/>
      <c r="K246" s="71"/>
    </row>
    <row r="247" spans="9:11" ht="12.75" customHeight="1" x14ac:dyDescent="0.2">
      <c r="I247" s="71"/>
      <c r="J247" s="71"/>
      <c r="K247" s="71"/>
    </row>
    <row r="248" spans="9:11" ht="12.75" customHeight="1" x14ac:dyDescent="0.2">
      <c r="I248" s="71"/>
      <c r="J248" s="71"/>
      <c r="K248" s="71"/>
    </row>
    <row r="249" spans="9:11" ht="12.75" customHeight="1" x14ac:dyDescent="0.2">
      <c r="I249" s="71"/>
      <c r="J249" s="71"/>
      <c r="K249" s="71"/>
    </row>
    <row r="250" spans="9:11" ht="12.75" customHeight="1" x14ac:dyDescent="0.2">
      <c r="I250" s="71"/>
      <c r="J250" s="71"/>
      <c r="K250" s="71"/>
    </row>
    <row r="251" spans="9:11" ht="12.75" customHeight="1" x14ac:dyDescent="0.2">
      <c r="I251" s="71"/>
      <c r="J251" s="71"/>
      <c r="K251" s="71"/>
    </row>
    <row r="252" spans="9:11" ht="12.75" customHeight="1" x14ac:dyDescent="0.2">
      <c r="I252" s="71"/>
      <c r="J252" s="71"/>
      <c r="K252" s="71"/>
    </row>
    <row r="253" spans="9:11" ht="12.75" customHeight="1" x14ac:dyDescent="0.2">
      <c r="I253" s="71"/>
      <c r="J253" s="71"/>
      <c r="K253" s="71"/>
    </row>
    <row r="254" spans="9:11" ht="12.75" customHeight="1" x14ac:dyDescent="0.2">
      <c r="I254" s="71"/>
      <c r="J254" s="71"/>
      <c r="K254" s="71"/>
    </row>
    <row r="255" spans="9:11" ht="12.75" customHeight="1" x14ac:dyDescent="0.2">
      <c r="I255" s="71"/>
      <c r="J255" s="71"/>
      <c r="K255" s="71"/>
    </row>
    <row r="256" spans="9:11" ht="12.75" customHeight="1" x14ac:dyDescent="0.2">
      <c r="I256" s="71"/>
      <c r="J256" s="71"/>
      <c r="K256" s="71"/>
    </row>
    <row r="257" spans="9:11" ht="12.75" customHeight="1" x14ac:dyDescent="0.2">
      <c r="I257" s="71"/>
      <c r="J257" s="71"/>
      <c r="K257" s="71"/>
    </row>
    <row r="258" spans="9:11" ht="12.75" customHeight="1" x14ac:dyDescent="0.2">
      <c r="I258" s="71"/>
      <c r="J258" s="71"/>
      <c r="K258" s="71"/>
    </row>
    <row r="259" spans="9:11" ht="12.75" customHeight="1" x14ac:dyDescent="0.2">
      <c r="I259" s="71"/>
      <c r="J259" s="71"/>
      <c r="K259" s="71"/>
    </row>
    <row r="260" spans="9:11" ht="12.75" customHeight="1" x14ac:dyDescent="0.2">
      <c r="I260" s="71"/>
      <c r="J260" s="71"/>
      <c r="K260" s="71"/>
    </row>
    <row r="261" spans="9:11" ht="12.75" customHeight="1" x14ac:dyDescent="0.2">
      <c r="I261" s="71"/>
      <c r="J261" s="71"/>
      <c r="K261" s="71"/>
    </row>
    <row r="262" spans="9:11" ht="12.75" customHeight="1" x14ac:dyDescent="0.2">
      <c r="I262" s="71"/>
      <c r="J262" s="71"/>
      <c r="K262" s="71"/>
    </row>
    <row r="263" spans="9:11" ht="12.75" customHeight="1" x14ac:dyDescent="0.2">
      <c r="I263" s="71"/>
      <c r="J263" s="71"/>
      <c r="K263" s="71"/>
    </row>
    <row r="264" spans="9:11" ht="12.75" customHeight="1" x14ac:dyDescent="0.2">
      <c r="I264" s="71"/>
      <c r="J264" s="71"/>
      <c r="K264" s="71"/>
    </row>
    <row r="265" spans="9:11" ht="12.75" customHeight="1" x14ac:dyDescent="0.2">
      <c r="I265" s="71"/>
      <c r="J265" s="71"/>
      <c r="K265" s="71"/>
    </row>
    <row r="266" spans="9:11" ht="12.75" customHeight="1" x14ac:dyDescent="0.2">
      <c r="I266" s="71"/>
      <c r="J266" s="71"/>
      <c r="K266" s="71"/>
    </row>
    <row r="267" spans="9:11" ht="12.75" customHeight="1" x14ac:dyDescent="0.2">
      <c r="I267" s="71"/>
      <c r="J267" s="71"/>
      <c r="K267" s="71"/>
    </row>
    <row r="268" spans="9:11" ht="12.75" customHeight="1" x14ac:dyDescent="0.2">
      <c r="I268" s="71"/>
      <c r="J268" s="71"/>
      <c r="K268" s="71"/>
    </row>
    <row r="269" spans="9:11" ht="12.75" customHeight="1" x14ac:dyDescent="0.2">
      <c r="I269" s="71"/>
      <c r="J269" s="71"/>
      <c r="K269" s="71"/>
    </row>
    <row r="270" spans="9:11" ht="12.75" x14ac:dyDescent="0.2"/>
    <row r="271" spans="9:11" ht="12.75" x14ac:dyDescent="0.2"/>
    <row r="272" spans="9:11"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rintOptions horizontalCentered="1"/>
  <pageMargins left="0.2" right="0.2" top="0.75" bottom="0.75" header="0" footer="0"/>
  <pageSetup scale="21" fitToHeight="0" orientation="landscape" r:id="rId1"/>
  <headerFooter>
    <oddHeader>&amp;CTHREE RIVERS HOMELINK</oddHeader>
    <oddFooter>&amp;LOrder Date __________ Order Number_____________</oddFooter>
  </headerFooter>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7.42578125" customWidth="1"/>
    <col min="3" max="3" width="12.140625" customWidth="1"/>
    <col min="4" max="4" width="13.7109375" customWidth="1"/>
    <col min="5" max="5" width="51.85546875" customWidth="1"/>
    <col min="6" max="6" width="12.28515625" customWidth="1"/>
    <col min="7" max="7" width="21.42578125" customWidth="1"/>
    <col min="8" max="8" width="14.7109375" customWidth="1"/>
    <col min="9" max="9" width="12" customWidth="1"/>
    <col min="10" max="10" width="12.140625" customWidth="1"/>
    <col min="11" max="11" width="11.7109375" customWidth="1"/>
  </cols>
  <sheetData>
    <row r="1" spans="1:11" ht="49.5" customHeight="1" x14ac:dyDescent="0.2">
      <c r="A1" s="332"/>
      <c r="B1" s="333" t="s">
        <v>2549</v>
      </c>
      <c r="C1" s="355"/>
      <c r="D1" s="356"/>
      <c r="E1" s="336"/>
      <c r="F1" s="303"/>
      <c r="G1" s="307" t="s">
        <v>2547</v>
      </c>
      <c r="H1" s="303"/>
      <c r="I1" s="307"/>
      <c r="J1" s="337"/>
      <c r="K1" s="338"/>
    </row>
    <row r="2" spans="1:11" ht="12.75" customHeight="1" x14ac:dyDescent="0.35">
      <c r="A2" s="969" t="e">
        <f>#REF!</f>
        <v>#REF!</v>
      </c>
      <c r="B2" s="957"/>
      <c r="C2" s="959"/>
      <c r="D2" s="970" t="e">
        <f>#REF!</f>
        <v>#REF!</v>
      </c>
      <c r="E2" s="959"/>
      <c r="F2" s="357"/>
      <c r="G2" s="339" t="s">
        <v>12</v>
      </c>
      <c r="H2" s="973"/>
      <c r="I2" s="957"/>
      <c r="J2" s="957"/>
      <c r="K2" s="959"/>
    </row>
    <row r="3" spans="1:11" ht="12.75" customHeight="1" x14ac:dyDescent="0.35">
      <c r="A3" s="969" t="e">
        <f>#REF!</f>
        <v>#REF!</v>
      </c>
      <c r="B3" s="957"/>
      <c r="C3" s="959"/>
      <c r="D3" s="970" t="e">
        <f>#REF!</f>
        <v>#REF!</v>
      </c>
      <c r="E3" s="959"/>
      <c r="F3" s="357"/>
      <c r="G3" s="339"/>
      <c r="H3" s="971"/>
      <c r="I3" s="957"/>
      <c r="J3" s="957"/>
      <c r="K3" s="959"/>
    </row>
    <row r="4" spans="1:11" ht="12.75" customHeight="1" x14ac:dyDescent="0.35">
      <c r="A4" s="969" t="e">
        <f>#REF!</f>
        <v>#REF!</v>
      </c>
      <c r="B4" s="957"/>
      <c r="C4" s="959"/>
      <c r="D4" s="970" t="e">
        <f>#REF!</f>
        <v>#REF!</v>
      </c>
      <c r="E4" s="959"/>
      <c r="F4" s="357"/>
      <c r="G4" s="339"/>
      <c r="H4" s="971"/>
      <c r="I4" s="957"/>
      <c r="J4" s="957"/>
      <c r="K4" s="959"/>
    </row>
    <row r="5" spans="1:11" ht="12.75" customHeight="1" x14ac:dyDescent="0.35">
      <c r="A5" s="969" t="e">
        <f>#REF!</f>
        <v>#REF!</v>
      </c>
      <c r="B5" s="957"/>
      <c r="C5" s="959"/>
      <c r="D5" s="970" t="e">
        <f>#REF!</f>
        <v>#REF!</v>
      </c>
      <c r="E5" s="959"/>
      <c r="F5" s="357"/>
      <c r="G5" s="339"/>
      <c r="H5" s="972"/>
      <c r="I5" s="957"/>
      <c r="J5" s="957"/>
      <c r="K5" s="959"/>
    </row>
    <row r="6" spans="1:11" ht="19.5" customHeight="1" x14ac:dyDescent="0.25">
      <c r="A6" s="354" t="s">
        <v>13</v>
      </c>
      <c r="B6" s="340" t="s">
        <v>2550</v>
      </c>
      <c r="C6" s="340" t="s">
        <v>28</v>
      </c>
      <c r="D6" s="340" t="s">
        <v>15</v>
      </c>
      <c r="E6" s="341" t="s">
        <v>16</v>
      </c>
      <c r="F6" s="342" t="s">
        <v>17</v>
      </c>
      <c r="G6" s="342" t="s">
        <v>18</v>
      </c>
      <c r="H6" s="342" t="s">
        <v>19</v>
      </c>
      <c r="I6" s="343" t="s">
        <v>20</v>
      </c>
      <c r="J6" s="343" t="s">
        <v>2373</v>
      </c>
      <c r="K6" s="344" t="s">
        <v>21</v>
      </c>
    </row>
    <row r="7" spans="1:11" ht="12.75" hidden="1" customHeight="1" x14ac:dyDescent="0.2">
      <c r="A7" s="932"/>
      <c r="B7" s="112" t="e">
        <f>Summary!#REF!</f>
        <v>#REF!</v>
      </c>
      <c r="C7" s="86" t="e">
        <f>Summary!#REF!</f>
        <v>#REF!</v>
      </c>
      <c r="D7" s="86" t="e">
        <f>Summary!#REF!</f>
        <v>#REF!</v>
      </c>
      <c r="E7" s="112" t="e">
        <f>Summary!#REF!</f>
        <v>#REF!</v>
      </c>
      <c r="F7" s="86" t="e">
        <f>Summary!#REF!</f>
        <v>#REF!</v>
      </c>
      <c r="G7" s="86" t="e">
        <f>Summary!#REF!</f>
        <v>#REF!</v>
      </c>
      <c r="H7" s="86" t="e">
        <f>Summary!#REF!</f>
        <v>#REF!</v>
      </c>
      <c r="I7" s="345" t="e">
        <f>Summary!#REF!</f>
        <v>#REF!</v>
      </c>
      <c r="J7" s="345" t="e">
        <f>Summary!#REF!</f>
        <v>#REF!</v>
      </c>
      <c r="K7" s="931" t="e">
        <f>Summary!#REF!</f>
        <v>#REF!</v>
      </c>
    </row>
    <row r="8" spans="1:11" ht="12.75" hidden="1" customHeight="1" x14ac:dyDescent="0.2">
      <c r="A8" s="932"/>
      <c r="B8" s="112" t="e">
        <f>Summary!#REF!</f>
        <v>#REF!</v>
      </c>
      <c r="C8" s="86" t="e">
        <f>Summary!#REF!</f>
        <v>#REF!</v>
      </c>
      <c r="D8" s="86" t="e">
        <f>Summary!#REF!</f>
        <v>#REF!</v>
      </c>
      <c r="E8" s="112" t="e">
        <f>Summary!#REF!</f>
        <v>#REF!</v>
      </c>
      <c r="F8" s="86" t="e">
        <f>Summary!#REF!</f>
        <v>#REF!</v>
      </c>
      <c r="G8" s="86" t="e">
        <f>Summary!#REF!</f>
        <v>#REF!</v>
      </c>
      <c r="H8" s="86" t="e">
        <f>Summary!#REF!</f>
        <v>#REF!</v>
      </c>
      <c r="I8" s="90" t="e">
        <f>Summary!#REF!</f>
        <v>#REF!</v>
      </c>
      <c r="J8" s="345" t="e">
        <f>Summary!#REF!</f>
        <v>#REF!</v>
      </c>
      <c r="K8" s="931" t="e">
        <f>Summary!#REF!</f>
        <v>#REF!</v>
      </c>
    </row>
    <row r="9" spans="1:11" ht="12.75" hidden="1" customHeight="1" x14ac:dyDescent="0.2">
      <c r="A9" s="932"/>
      <c r="B9" s="112" t="e">
        <f>Summary!#REF!</f>
        <v>#REF!</v>
      </c>
      <c r="C9" s="86" t="e">
        <f>Summary!#REF!</f>
        <v>#REF!</v>
      </c>
      <c r="D9" s="86" t="e">
        <f>Summary!#REF!</f>
        <v>#REF!</v>
      </c>
      <c r="E9" s="112" t="e">
        <f>Summary!#REF!</f>
        <v>#REF!</v>
      </c>
      <c r="F9" s="86" t="e">
        <f>Summary!#REF!</f>
        <v>#REF!</v>
      </c>
      <c r="G9" s="86" t="e">
        <f>Summary!#REF!</f>
        <v>#REF!</v>
      </c>
      <c r="H9" s="86" t="e">
        <f>Summary!#REF!</f>
        <v>#REF!</v>
      </c>
      <c r="I9" s="345" t="e">
        <f>Summary!#REF!</f>
        <v>#REF!</v>
      </c>
      <c r="J9" s="345" t="e">
        <f>Summary!#REF!</f>
        <v>#REF!</v>
      </c>
      <c r="K9" s="931" t="e">
        <f>Summary!#REF!</f>
        <v>#REF!</v>
      </c>
    </row>
    <row r="10" spans="1:11" ht="12.75" hidden="1" customHeight="1" x14ac:dyDescent="0.2">
      <c r="A10" s="932"/>
      <c r="B10" s="112" t="e">
        <f>Summary!#REF!</f>
        <v>#REF!</v>
      </c>
      <c r="C10" s="86" t="e">
        <f>Summary!#REF!</f>
        <v>#REF!</v>
      </c>
      <c r="D10" s="86" t="e">
        <f>Summary!#REF!</f>
        <v>#REF!</v>
      </c>
      <c r="E10" s="112" t="e">
        <f>Summary!#REF!</f>
        <v>#REF!</v>
      </c>
      <c r="F10" s="86" t="e">
        <f>Summary!#REF!</f>
        <v>#REF!</v>
      </c>
      <c r="G10" s="86" t="e">
        <f>Summary!#REF!</f>
        <v>#REF!</v>
      </c>
      <c r="H10" s="86" t="e">
        <f>Summary!#REF!</f>
        <v>#REF!</v>
      </c>
      <c r="I10" s="345" t="e">
        <f>Summary!#REF!</f>
        <v>#REF!</v>
      </c>
      <c r="J10" s="345" t="e">
        <f>Summary!#REF!</f>
        <v>#REF!</v>
      </c>
      <c r="K10" s="931" t="e">
        <f>Summary!#REF!</f>
        <v>#REF!</v>
      </c>
    </row>
    <row r="11" spans="1:11" ht="12.75" hidden="1" customHeight="1" x14ac:dyDescent="0.2">
      <c r="A11" s="932"/>
      <c r="B11" s="112" t="e">
        <f>Summary!#REF!</f>
        <v>#REF!</v>
      </c>
      <c r="C11" s="86" t="e">
        <f>Summary!#REF!</f>
        <v>#REF!</v>
      </c>
      <c r="D11" s="86" t="e">
        <f>Summary!#REF!</f>
        <v>#REF!</v>
      </c>
      <c r="E11" s="112" t="e">
        <f>Summary!#REF!</f>
        <v>#REF!</v>
      </c>
      <c r="F11" s="86" t="e">
        <f>Summary!#REF!</f>
        <v>#REF!</v>
      </c>
      <c r="G11" s="86" t="e">
        <f>Summary!#REF!</f>
        <v>#REF!</v>
      </c>
      <c r="H11" s="86" t="e">
        <f>Summary!#REF!</f>
        <v>#REF!</v>
      </c>
      <c r="I11" s="345" t="e">
        <f>Summary!#REF!</f>
        <v>#REF!</v>
      </c>
      <c r="J11" s="345" t="e">
        <f>Summary!#REF!</f>
        <v>#REF!</v>
      </c>
      <c r="K11" s="931" t="e">
        <f>Summary!#REF!</f>
        <v>#REF!</v>
      </c>
    </row>
    <row r="12" spans="1:11" ht="12.75" hidden="1" customHeight="1" x14ac:dyDescent="0.2">
      <c r="A12" s="932"/>
      <c r="B12" s="112" t="e">
        <f>Summary!#REF!</f>
        <v>#REF!</v>
      </c>
      <c r="C12" s="86" t="e">
        <f>Summary!#REF!</f>
        <v>#REF!</v>
      </c>
      <c r="D12" s="86" t="e">
        <f>Summary!#REF!</f>
        <v>#REF!</v>
      </c>
      <c r="E12" s="112" t="e">
        <f>Summary!#REF!</f>
        <v>#REF!</v>
      </c>
      <c r="F12" s="86" t="e">
        <f>Summary!#REF!</f>
        <v>#REF!</v>
      </c>
      <c r="G12" s="86" t="e">
        <f>Summary!#REF!</f>
        <v>#REF!</v>
      </c>
      <c r="H12" s="86" t="e">
        <f>Summary!#REF!</f>
        <v>#REF!</v>
      </c>
      <c r="I12" s="345" t="e">
        <f>Summary!#REF!</f>
        <v>#REF!</v>
      </c>
      <c r="J12" s="345" t="e">
        <f>Summary!#REF!</f>
        <v>#REF!</v>
      </c>
      <c r="K12" s="931" t="e">
        <f>Summary!#REF!</f>
        <v>#REF!</v>
      </c>
    </row>
    <row r="13" spans="1:11" ht="12.75" hidden="1" customHeight="1" x14ac:dyDescent="0.2">
      <c r="A13" s="932"/>
      <c r="B13" s="112" t="e">
        <f>Summary!#REF!</f>
        <v>#REF!</v>
      </c>
      <c r="C13" s="86" t="e">
        <f>Summary!#REF!</f>
        <v>#REF!</v>
      </c>
      <c r="D13" s="86" t="e">
        <f>Summary!#REF!</f>
        <v>#REF!</v>
      </c>
      <c r="E13" s="112" t="e">
        <f>Summary!#REF!</f>
        <v>#REF!</v>
      </c>
      <c r="F13" s="86" t="e">
        <f>Summary!#REF!</f>
        <v>#REF!</v>
      </c>
      <c r="G13" s="86" t="e">
        <f>Summary!#REF!</f>
        <v>#REF!</v>
      </c>
      <c r="H13" s="86" t="e">
        <f>Summary!#REF!</f>
        <v>#REF!</v>
      </c>
      <c r="I13" s="345" t="e">
        <f>Summary!#REF!</f>
        <v>#REF!</v>
      </c>
      <c r="J13" s="345" t="e">
        <f>Summary!#REF!</f>
        <v>#REF!</v>
      </c>
      <c r="K13" s="931" t="e">
        <f>Summary!#REF!</f>
        <v>#REF!</v>
      </c>
    </row>
    <row r="14" spans="1:11" ht="12.75" hidden="1" customHeight="1" x14ac:dyDescent="0.2">
      <c r="A14" s="932"/>
      <c r="B14" s="112" t="e">
        <f>Summary!#REF!</f>
        <v>#REF!</v>
      </c>
      <c r="C14" s="86" t="e">
        <f>Summary!#REF!</f>
        <v>#REF!</v>
      </c>
      <c r="D14" s="86" t="e">
        <f>Summary!#REF!</f>
        <v>#REF!</v>
      </c>
      <c r="E14" s="112" t="e">
        <f>Summary!#REF!</f>
        <v>#REF!</v>
      </c>
      <c r="F14" s="86" t="e">
        <f>Summary!#REF!</f>
        <v>#REF!</v>
      </c>
      <c r="G14" s="86" t="e">
        <f>Summary!#REF!</f>
        <v>#REF!</v>
      </c>
      <c r="H14" s="86" t="e">
        <f>Summary!#REF!</f>
        <v>#REF!</v>
      </c>
      <c r="I14" s="345" t="e">
        <f>Summary!#REF!</f>
        <v>#REF!</v>
      </c>
      <c r="J14" s="345" t="e">
        <f>Summary!#REF!</f>
        <v>#REF!</v>
      </c>
      <c r="K14" s="931" t="e">
        <f>Summary!#REF!</f>
        <v>#REF!</v>
      </c>
    </row>
    <row r="15" spans="1:11" ht="12.75" hidden="1" customHeight="1" x14ac:dyDescent="0.2">
      <c r="A15" s="932"/>
      <c r="B15" s="112" t="e">
        <f>Summary!#REF!</f>
        <v>#REF!</v>
      </c>
      <c r="C15" s="86" t="e">
        <f>Summary!#REF!</f>
        <v>#REF!</v>
      </c>
      <c r="D15" s="86" t="e">
        <f>Summary!#REF!</f>
        <v>#REF!</v>
      </c>
      <c r="E15" s="112" t="e">
        <f>Summary!#REF!</f>
        <v>#REF!</v>
      </c>
      <c r="F15" s="86" t="e">
        <f>Summary!#REF!</f>
        <v>#REF!</v>
      </c>
      <c r="G15" s="86" t="e">
        <f>Summary!#REF!</f>
        <v>#REF!</v>
      </c>
      <c r="H15" s="86" t="e">
        <f>Summary!#REF!</f>
        <v>#REF!</v>
      </c>
      <c r="I15" s="345" t="e">
        <f>Summary!#REF!</f>
        <v>#REF!</v>
      </c>
      <c r="J15" s="345" t="e">
        <f>Summary!#REF!</f>
        <v>#REF!</v>
      </c>
      <c r="K15" s="931" t="e">
        <f>Summary!#REF!</f>
        <v>#REF!</v>
      </c>
    </row>
    <row r="16" spans="1:11" ht="19.5" customHeight="1" x14ac:dyDescent="0.25">
      <c r="A16" s="347"/>
      <c r="B16" s="347"/>
      <c r="C16" s="347"/>
      <c r="D16" s="347"/>
      <c r="E16" s="347"/>
      <c r="F16" s="347"/>
      <c r="G16" s="350" t="s">
        <v>673</v>
      </c>
      <c r="H16" s="347"/>
      <c r="I16" s="351" t="s">
        <v>21</v>
      </c>
      <c r="J16" s="352"/>
      <c r="K16" s="353">
        <f>SUBTOTAL(109,K7:K15)</f>
        <v>0</v>
      </c>
    </row>
    <row r="17" spans="2:11" ht="12.75" customHeight="1" x14ac:dyDescent="0.2">
      <c r="I17" s="71"/>
      <c r="J17" s="71"/>
      <c r="K17" s="71"/>
    </row>
    <row r="18" spans="2:11" ht="12.75" customHeight="1" x14ac:dyDescent="0.2">
      <c r="I18" s="71"/>
      <c r="J18" s="71"/>
      <c r="K18" s="71"/>
    </row>
    <row r="19" spans="2:11" ht="12.75" customHeight="1" x14ac:dyDescent="0.2">
      <c r="I19" s="71"/>
      <c r="J19" s="71"/>
      <c r="K19" s="71"/>
    </row>
    <row r="20" spans="2:11" ht="12.75" customHeight="1" x14ac:dyDescent="0.3">
      <c r="B20" s="171" t="s">
        <v>2551</v>
      </c>
      <c r="C20" s="173"/>
      <c r="D20" s="173"/>
      <c r="I20" s="71"/>
      <c r="J20" s="71"/>
      <c r="K20" s="71"/>
    </row>
    <row r="21" spans="2:11" ht="12.75" customHeight="1" x14ac:dyDescent="0.3">
      <c r="B21" s="171"/>
      <c r="C21" s="173"/>
      <c r="D21" s="173"/>
      <c r="I21" s="71"/>
      <c r="J21" s="71"/>
      <c r="K21" s="71"/>
    </row>
    <row r="22" spans="2:11" ht="12.75" customHeight="1" x14ac:dyDescent="0.3">
      <c r="B22" s="171"/>
      <c r="C22" s="173"/>
      <c r="D22" s="173"/>
      <c r="I22" s="71"/>
      <c r="J22" s="71"/>
      <c r="K22" s="71"/>
    </row>
    <row r="23" spans="2:11" ht="12.75" customHeight="1" x14ac:dyDescent="0.3">
      <c r="B23" s="171"/>
      <c r="C23" s="173"/>
      <c r="D23" s="173"/>
      <c r="I23" s="71"/>
      <c r="J23" s="71"/>
      <c r="K23" s="71"/>
    </row>
    <row r="24" spans="2:11" ht="12.75" customHeight="1" x14ac:dyDescent="0.3">
      <c r="B24" s="171" t="s">
        <v>2552</v>
      </c>
      <c r="C24" s="173"/>
      <c r="D24" s="173"/>
      <c r="I24" s="71"/>
      <c r="J24" s="71"/>
      <c r="K24" s="71"/>
    </row>
    <row r="25" spans="2:11" ht="12.75" customHeight="1" x14ac:dyDescent="0.2">
      <c r="I25" s="71"/>
      <c r="J25" s="71"/>
      <c r="K25" s="71"/>
    </row>
    <row r="26" spans="2:11" ht="12.75" customHeight="1" x14ac:dyDescent="0.2">
      <c r="I26" s="71"/>
      <c r="J26" s="71"/>
      <c r="K26" s="71"/>
    </row>
    <row r="27" spans="2:11" ht="12.75" customHeight="1" x14ac:dyDescent="0.2">
      <c r="I27" s="71"/>
      <c r="J27" s="71"/>
      <c r="K27" s="71"/>
    </row>
    <row r="28" spans="2:11" ht="12.75" customHeight="1" x14ac:dyDescent="0.2">
      <c r="I28" s="71"/>
      <c r="J28" s="71"/>
      <c r="K28" s="71"/>
    </row>
    <row r="29" spans="2:11" ht="12.75" customHeight="1" x14ac:dyDescent="0.2">
      <c r="I29" s="71"/>
      <c r="J29" s="71"/>
      <c r="K29" s="71"/>
    </row>
    <row r="30" spans="2:11" ht="12.75" customHeight="1" x14ac:dyDescent="0.2">
      <c r="I30" s="71"/>
      <c r="J30" s="71"/>
      <c r="K30" s="71"/>
    </row>
    <row r="31" spans="2:11" ht="12.75" customHeight="1" x14ac:dyDescent="0.2">
      <c r="I31" s="71"/>
      <c r="J31" s="71"/>
      <c r="K31" s="71"/>
    </row>
    <row r="32" spans="2:11" ht="12.75" customHeight="1" x14ac:dyDescent="0.2">
      <c r="I32" s="71"/>
      <c r="J32" s="71"/>
      <c r="K32" s="71"/>
    </row>
    <row r="33" spans="9:11" ht="12.75" customHeight="1" x14ac:dyDescent="0.2">
      <c r="I33" s="71"/>
      <c r="J33" s="71"/>
      <c r="K33" s="71"/>
    </row>
    <row r="34" spans="9:11" ht="12.75" customHeight="1" x14ac:dyDescent="0.2">
      <c r="I34" s="71"/>
      <c r="J34" s="71"/>
      <c r="K34" s="71"/>
    </row>
    <row r="35" spans="9:11" ht="12.75" customHeight="1" x14ac:dyDescent="0.2">
      <c r="I35" s="71"/>
      <c r="J35" s="71"/>
      <c r="K35" s="71"/>
    </row>
    <row r="36" spans="9:11" ht="12.75" customHeight="1" x14ac:dyDescent="0.2">
      <c r="I36" s="71"/>
      <c r="J36" s="71"/>
      <c r="K36" s="71"/>
    </row>
    <row r="37" spans="9:11" ht="12.75" customHeight="1" x14ac:dyDescent="0.2">
      <c r="I37" s="71"/>
      <c r="J37" s="71"/>
      <c r="K37" s="71"/>
    </row>
    <row r="38" spans="9:11" ht="12.75" customHeight="1" x14ac:dyDescent="0.2">
      <c r="I38" s="71"/>
      <c r="J38" s="71"/>
      <c r="K38" s="71"/>
    </row>
    <row r="39" spans="9:11" ht="12.75" customHeight="1" x14ac:dyDescent="0.2">
      <c r="I39" s="71"/>
      <c r="J39" s="71"/>
      <c r="K39" s="71"/>
    </row>
    <row r="40" spans="9:11" ht="12.75" customHeight="1" x14ac:dyDescent="0.2">
      <c r="I40" s="71"/>
      <c r="J40" s="71"/>
      <c r="K40" s="71"/>
    </row>
    <row r="41" spans="9:11" ht="12.75" customHeight="1" x14ac:dyDescent="0.2">
      <c r="I41" s="71"/>
      <c r="J41" s="71"/>
      <c r="K41" s="71"/>
    </row>
    <row r="42" spans="9:11" ht="12.75" customHeight="1" x14ac:dyDescent="0.2">
      <c r="I42" s="71"/>
      <c r="J42" s="71"/>
      <c r="K42" s="71"/>
    </row>
    <row r="43" spans="9:11" ht="12.75" customHeight="1" x14ac:dyDescent="0.2">
      <c r="I43" s="71"/>
      <c r="J43" s="71"/>
      <c r="K43" s="71"/>
    </row>
    <row r="44" spans="9:11" ht="12.75" customHeight="1" x14ac:dyDescent="0.2">
      <c r="I44" s="71"/>
      <c r="J44" s="71"/>
      <c r="K44" s="71"/>
    </row>
    <row r="45" spans="9:11" ht="12.75" customHeight="1" x14ac:dyDescent="0.2">
      <c r="I45" s="71"/>
      <c r="J45" s="71"/>
      <c r="K45" s="71"/>
    </row>
    <row r="46" spans="9:11" ht="12.75" customHeight="1" x14ac:dyDescent="0.2">
      <c r="I46" s="71"/>
      <c r="J46" s="71"/>
      <c r="K46" s="71"/>
    </row>
    <row r="47" spans="9:11" ht="12.75" customHeight="1" x14ac:dyDescent="0.2">
      <c r="I47" s="71"/>
      <c r="J47" s="71"/>
      <c r="K47" s="71"/>
    </row>
    <row r="48" spans="9:11" ht="12.75" customHeight="1" x14ac:dyDescent="0.2">
      <c r="I48" s="71"/>
      <c r="J48" s="71"/>
      <c r="K48" s="71"/>
    </row>
    <row r="49" spans="9:11" ht="12.75" customHeight="1" x14ac:dyDescent="0.2">
      <c r="I49" s="71"/>
      <c r="J49" s="71"/>
      <c r="K49" s="71"/>
    </row>
    <row r="50" spans="9:11" ht="12.75" customHeight="1" x14ac:dyDescent="0.2">
      <c r="I50" s="71"/>
      <c r="J50" s="71"/>
      <c r="K50" s="71"/>
    </row>
    <row r="51" spans="9:11" ht="12.75" customHeight="1" x14ac:dyDescent="0.2">
      <c r="I51" s="71"/>
      <c r="J51" s="71"/>
      <c r="K51" s="71"/>
    </row>
    <row r="52" spans="9:11" ht="12.75" customHeight="1" x14ac:dyDescent="0.2">
      <c r="I52" s="71"/>
      <c r="J52" s="71"/>
      <c r="K52" s="71"/>
    </row>
    <row r="53" spans="9:11" ht="12.75" customHeight="1" x14ac:dyDescent="0.2">
      <c r="I53" s="71"/>
      <c r="J53" s="71"/>
      <c r="K53" s="71"/>
    </row>
    <row r="54" spans="9:11" ht="12.75" customHeight="1" x14ac:dyDescent="0.2">
      <c r="I54" s="71"/>
      <c r="J54" s="71"/>
      <c r="K54" s="71"/>
    </row>
    <row r="55" spans="9:11" ht="12.75" customHeight="1" x14ac:dyDescent="0.2">
      <c r="I55" s="71"/>
      <c r="J55" s="71"/>
      <c r="K55" s="71"/>
    </row>
    <row r="56" spans="9:11" ht="12.75" customHeight="1" x14ac:dyDescent="0.2">
      <c r="I56" s="71"/>
      <c r="J56" s="71"/>
      <c r="K56" s="71"/>
    </row>
    <row r="57" spans="9:11" ht="12.75" customHeight="1" x14ac:dyDescent="0.2">
      <c r="I57" s="71"/>
      <c r="J57" s="71"/>
      <c r="K57" s="71"/>
    </row>
    <row r="58" spans="9:11" ht="12.75" customHeight="1" x14ac:dyDescent="0.2">
      <c r="I58" s="71"/>
      <c r="J58" s="71"/>
      <c r="K58" s="71"/>
    </row>
    <row r="59" spans="9:11" ht="12.75" customHeight="1" x14ac:dyDescent="0.2">
      <c r="I59" s="71"/>
      <c r="J59" s="71"/>
      <c r="K59" s="71"/>
    </row>
    <row r="60" spans="9:11" ht="12.75" customHeight="1" x14ac:dyDescent="0.2">
      <c r="I60" s="71"/>
      <c r="J60" s="71"/>
      <c r="K60" s="71"/>
    </row>
    <row r="61" spans="9:11" ht="12.75" customHeight="1" x14ac:dyDescent="0.2">
      <c r="I61" s="71"/>
      <c r="J61" s="71"/>
      <c r="K61" s="71"/>
    </row>
    <row r="62" spans="9:11" ht="12.75" customHeight="1" x14ac:dyDescent="0.2">
      <c r="I62" s="71"/>
      <c r="J62" s="71"/>
      <c r="K62" s="71"/>
    </row>
    <row r="63" spans="9:11" ht="12.75" customHeight="1" x14ac:dyDescent="0.2">
      <c r="I63" s="71"/>
      <c r="J63" s="71"/>
      <c r="K63" s="71"/>
    </row>
    <row r="64" spans="9:11" ht="12.75" customHeight="1" x14ac:dyDescent="0.2">
      <c r="I64" s="71"/>
      <c r="J64" s="71"/>
      <c r="K64" s="71"/>
    </row>
    <row r="65" spans="9:11" ht="12.75" customHeight="1" x14ac:dyDescent="0.2">
      <c r="I65" s="71"/>
      <c r="J65" s="71"/>
      <c r="K65" s="71"/>
    </row>
    <row r="66" spans="9:11" ht="12.75" customHeight="1" x14ac:dyDescent="0.2">
      <c r="I66" s="71"/>
      <c r="J66" s="71"/>
      <c r="K66" s="71"/>
    </row>
    <row r="67" spans="9:11" ht="12.75" customHeight="1" x14ac:dyDescent="0.2">
      <c r="I67" s="71"/>
      <c r="J67" s="71"/>
      <c r="K67" s="71"/>
    </row>
    <row r="68" spans="9:11" ht="12.75" customHeight="1" x14ac:dyDescent="0.2">
      <c r="I68" s="71"/>
      <c r="J68" s="71"/>
      <c r="K68" s="71"/>
    </row>
    <row r="69" spans="9:11" ht="12.75" customHeight="1" x14ac:dyDescent="0.2">
      <c r="I69" s="71"/>
      <c r="J69" s="71"/>
      <c r="K69" s="71"/>
    </row>
    <row r="70" spans="9:11" ht="12.75" customHeight="1" x14ac:dyDescent="0.2">
      <c r="I70" s="71"/>
      <c r="J70" s="71"/>
      <c r="K70" s="71"/>
    </row>
    <row r="71" spans="9:11" ht="12.75" customHeight="1" x14ac:dyDescent="0.2">
      <c r="I71" s="71"/>
      <c r="J71" s="71"/>
      <c r="K71" s="71"/>
    </row>
    <row r="72" spans="9:11" ht="12.75" customHeight="1" x14ac:dyDescent="0.2">
      <c r="I72" s="71"/>
      <c r="J72" s="71"/>
      <c r="K72" s="71"/>
    </row>
    <row r="73" spans="9:11" ht="12.75" customHeight="1" x14ac:dyDescent="0.2">
      <c r="I73" s="71"/>
      <c r="J73" s="71"/>
      <c r="K73" s="71"/>
    </row>
    <row r="74" spans="9:11" ht="12.75" customHeight="1" x14ac:dyDescent="0.2">
      <c r="I74" s="71"/>
      <c r="J74" s="71"/>
      <c r="K74" s="71"/>
    </row>
    <row r="75" spans="9:11" ht="12.75" customHeight="1" x14ac:dyDescent="0.2">
      <c r="I75" s="71"/>
      <c r="J75" s="71"/>
      <c r="K75" s="71"/>
    </row>
    <row r="76" spans="9:11" ht="12.75" customHeight="1" x14ac:dyDescent="0.2">
      <c r="I76" s="71"/>
      <c r="J76" s="71"/>
      <c r="K76" s="71"/>
    </row>
    <row r="77" spans="9:11" ht="12.75" customHeight="1" x14ac:dyDescent="0.2">
      <c r="I77" s="71"/>
      <c r="J77" s="71"/>
      <c r="K77" s="71"/>
    </row>
    <row r="78" spans="9:11" ht="12.75" customHeight="1" x14ac:dyDescent="0.2">
      <c r="I78" s="71"/>
      <c r="J78" s="71"/>
      <c r="K78" s="71"/>
    </row>
    <row r="79" spans="9:11" ht="12.75" customHeight="1" x14ac:dyDescent="0.2">
      <c r="I79" s="71"/>
      <c r="J79" s="71"/>
      <c r="K79" s="71"/>
    </row>
    <row r="80" spans="9:11" ht="12.75" customHeight="1" x14ac:dyDescent="0.2">
      <c r="I80" s="71"/>
      <c r="J80" s="71"/>
      <c r="K80" s="71"/>
    </row>
    <row r="81" spans="9:11" ht="12.75" customHeight="1" x14ac:dyDescent="0.2">
      <c r="I81" s="71"/>
      <c r="J81" s="71"/>
      <c r="K81" s="71"/>
    </row>
    <row r="82" spans="9:11" ht="12.75" customHeight="1" x14ac:dyDescent="0.2">
      <c r="I82" s="71"/>
      <c r="J82" s="71"/>
      <c r="K82" s="71"/>
    </row>
    <row r="83" spans="9:11" ht="12.75" customHeight="1" x14ac:dyDescent="0.2">
      <c r="I83" s="71"/>
      <c r="J83" s="71"/>
      <c r="K83" s="71"/>
    </row>
    <row r="84" spans="9:11" ht="12.75" customHeight="1" x14ac:dyDescent="0.2">
      <c r="I84" s="71"/>
      <c r="J84" s="71"/>
      <c r="K84" s="71"/>
    </row>
    <row r="85" spans="9:11" ht="12.75" customHeight="1" x14ac:dyDescent="0.2">
      <c r="I85" s="71"/>
      <c r="J85" s="71"/>
      <c r="K85" s="71"/>
    </row>
    <row r="86" spans="9:11" ht="12.75" customHeight="1" x14ac:dyDescent="0.2">
      <c r="I86" s="71"/>
      <c r="J86" s="71"/>
      <c r="K86" s="71"/>
    </row>
    <row r="87" spans="9:11" ht="12.75" customHeight="1" x14ac:dyDescent="0.2">
      <c r="I87" s="71"/>
      <c r="J87" s="71"/>
      <c r="K87" s="71"/>
    </row>
    <row r="88" spans="9:11" ht="12.75" customHeight="1" x14ac:dyDescent="0.2">
      <c r="I88" s="71"/>
      <c r="J88" s="71"/>
      <c r="K88" s="71"/>
    </row>
    <row r="89" spans="9:11" ht="12.75" customHeight="1" x14ac:dyDescent="0.2">
      <c r="I89" s="71"/>
      <c r="J89" s="71"/>
      <c r="K89" s="71"/>
    </row>
    <row r="90" spans="9:11" ht="12.75" customHeight="1" x14ac:dyDescent="0.2">
      <c r="I90" s="71"/>
      <c r="J90" s="71"/>
      <c r="K90" s="71"/>
    </row>
    <row r="91" spans="9:11" ht="12.75" customHeight="1" x14ac:dyDescent="0.2">
      <c r="I91" s="71"/>
      <c r="J91" s="71"/>
      <c r="K91" s="71"/>
    </row>
    <row r="92" spans="9:11" ht="12.75" customHeight="1" x14ac:dyDescent="0.2">
      <c r="I92" s="71"/>
      <c r="J92" s="71"/>
      <c r="K92" s="71"/>
    </row>
    <row r="93" spans="9:11" ht="12.75" customHeight="1" x14ac:dyDescent="0.2">
      <c r="I93" s="71"/>
      <c r="J93" s="71"/>
      <c r="K93" s="71"/>
    </row>
    <row r="94" spans="9:11" ht="12.75" customHeight="1" x14ac:dyDescent="0.2">
      <c r="I94" s="71"/>
      <c r="J94" s="71"/>
      <c r="K94" s="71"/>
    </row>
    <row r="95" spans="9:11" ht="12.75" customHeight="1" x14ac:dyDescent="0.2">
      <c r="I95" s="71"/>
      <c r="J95" s="71"/>
      <c r="K95" s="71"/>
    </row>
    <row r="96" spans="9:11" ht="12.75" customHeight="1" x14ac:dyDescent="0.2">
      <c r="I96" s="71"/>
      <c r="J96" s="71"/>
      <c r="K96" s="71"/>
    </row>
    <row r="97" spans="9:11" ht="12.75" customHeight="1" x14ac:dyDescent="0.2">
      <c r="I97" s="71"/>
      <c r="J97" s="71"/>
      <c r="K97" s="71"/>
    </row>
    <row r="98" spans="9:11" ht="12.75" customHeight="1" x14ac:dyDescent="0.2">
      <c r="I98" s="71"/>
      <c r="J98" s="71"/>
      <c r="K98" s="71"/>
    </row>
    <row r="99" spans="9:11" ht="12.75" customHeight="1" x14ac:dyDescent="0.2">
      <c r="I99" s="71"/>
      <c r="J99" s="71"/>
      <c r="K99" s="71"/>
    </row>
    <row r="100" spans="9:11" ht="12.75" customHeight="1" x14ac:dyDescent="0.2">
      <c r="I100" s="71"/>
      <c r="J100" s="71"/>
      <c r="K100" s="71"/>
    </row>
    <row r="101" spans="9:11" ht="12.75" customHeight="1" x14ac:dyDescent="0.2">
      <c r="I101" s="71"/>
      <c r="J101" s="71"/>
      <c r="K101" s="71"/>
    </row>
    <row r="102" spans="9:11" ht="12.75" customHeight="1" x14ac:dyDescent="0.2">
      <c r="I102" s="71"/>
      <c r="J102" s="71"/>
      <c r="K102" s="71"/>
    </row>
    <row r="103" spans="9:11" ht="12.75" customHeight="1" x14ac:dyDescent="0.2">
      <c r="I103" s="71"/>
      <c r="J103" s="71"/>
      <c r="K103" s="71"/>
    </row>
    <row r="104" spans="9:11" ht="12.75" customHeight="1" x14ac:dyDescent="0.2">
      <c r="I104" s="71"/>
      <c r="J104" s="71"/>
      <c r="K104" s="71"/>
    </row>
    <row r="105" spans="9:11" ht="12.75" customHeight="1" x14ac:dyDescent="0.2">
      <c r="I105" s="71"/>
      <c r="J105" s="71"/>
      <c r="K105" s="71"/>
    </row>
    <row r="106" spans="9:11" ht="12.75" customHeight="1" x14ac:dyDescent="0.2">
      <c r="I106" s="71"/>
      <c r="J106" s="71"/>
      <c r="K106" s="71"/>
    </row>
    <row r="107" spans="9:11" ht="12.75" customHeight="1" x14ac:dyDescent="0.2">
      <c r="I107" s="71"/>
      <c r="J107" s="71"/>
      <c r="K107" s="71"/>
    </row>
    <row r="108" spans="9:11" ht="12.75" customHeight="1" x14ac:dyDescent="0.2">
      <c r="I108" s="71"/>
      <c r="J108" s="71"/>
      <c r="K108" s="71"/>
    </row>
    <row r="109" spans="9:11" ht="12.75" customHeight="1" x14ac:dyDescent="0.2">
      <c r="I109" s="71"/>
      <c r="J109" s="71"/>
      <c r="K109" s="71"/>
    </row>
    <row r="110" spans="9:11" ht="12.75" customHeight="1" x14ac:dyDescent="0.2">
      <c r="I110" s="71"/>
      <c r="J110" s="71"/>
      <c r="K110" s="71"/>
    </row>
    <row r="111" spans="9:11" ht="12.75" customHeight="1" x14ac:dyDescent="0.2">
      <c r="I111" s="71"/>
      <c r="J111" s="71"/>
      <c r="K111" s="71"/>
    </row>
    <row r="112" spans="9:11" ht="12.75" customHeight="1" x14ac:dyDescent="0.2">
      <c r="I112" s="71"/>
      <c r="J112" s="71"/>
      <c r="K112" s="71"/>
    </row>
    <row r="113" spans="9:11" ht="12.75" customHeight="1" x14ac:dyDescent="0.2">
      <c r="I113" s="71"/>
      <c r="J113" s="71"/>
      <c r="K113" s="71"/>
    </row>
    <row r="114" spans="9:11" ht="12.75" customHeight="1" x14ac:dyDescent="0.2">
      <c r="I114" s="71"/>
      <c r="J114" s="71"/>
      <c r="K114" s="71"/>
    </row>
    <row r="115" spans="9:11" ht="12.75" customHeight="1" x14ac:dyDescent="0.2">
      <c r="I115" s="71"/>
      <c r="J115" s="71"/>
      <c r="K115" s="71"/>
    </row>
    <row r="116" spans="9:11" ht="12.75" customHeight="1" x14ac:dyDescent="0.2">
      <c r="I116" s="71"/>
      <c r="J116" s="71"/>
      <c r="K116" s="71"/>
    </row>
    <row r="117" spans="9:11" ht="12.75" customHeight="1" x14ac:dyDescent="0.2">
      <c r="I117" s="71"/>
      <c r="J117" s="71"/>
      <c r="K117" s="71"/>
    </row>
    <row r="118" spans="9:11" ht="12.75" customHeight="1" x14ac:dyDescent="0.2">
      <c r="I118" s="71"/>
      <c r="J118" s="71"/>
      <c r="K118" s="71"/>
    </row>
    <row r="119" spans="9:11" ht="12.75" customHeight="1" x14ac:dyDescent="0.2">
      <c r="I119" s="71"/>
      <c r="J119" s="71"/>
      <c r="K119" s="71"/>
    </row>
    <row r="120" spans="9:11" ht="12.75" customHeight="1" x14ac:dyDescent="0.2">
      <c r="I120" s="71"/>
      <c r="J120" s="71"/>
      <c r="K120" s="71"/>
    </row>
    <row r="121" spans="9:11" ht="12.75" customHeight="1" x14ac:dyDescent="0.2">
      <c r="I121" s="71"/>
      <c r="J121" s="71"/>
      <c r="K121" s="71"/>
    </row>
    <row r="122" spans="9:11" ht="12.75" customHeight="1" x14ac:dyDescent="0.2">
      <c r="I122" s="71"/>
      <c r="J122" s="71"/>
      <c r="K122" s="71"/>
    </row>
    <row r="123" spans="9:11" ht="12.75" customHeight="1" x14ac:dyDescent="0.2">
      <c r="I123" s="71"/>
      <c r="J123" s="71"/>
      <c r="K123" s="71"/>
    </row>
    <row r="124" spans="9:11" ht="12.75" customHeight="1" x14ac:dyDescent="0.2">
      <c r="I124" s="71"/>
      <c r="J124" s="71"/>
      <c r="K124" s="71"/>
    </row>
    <row r="125" spans="9:11" ht="12.75" customHeight="1" x14ac:dyDescent="0.2">
      <c r="I125" s="71"/>
      <c r="J125" s="71"/>
      <c r="K125" s="71"/>
    </row>
    <row r="126" spans="9:11" ht="12.75" customHeight="1" x14ac:dyDescent="0.2">
      <c r="I126" s="71"/>
      <c r="J126" s="71"/>
      <c r="K126" s="71"/>
    </row>
    <row r="127" spans="9:11" ht="12.75" customHeight="1" x14ac:dyDescent="0.2">
      <c r="I127" s="71"/>
      <c r="J127" s="71"/>
      <c r="K127" s="71"/>
    </row>
    <row r="128" spans="9:11" ht="12.75" customHeight="1" x14ac:dyDescent="0.2">
      <c r="I128" s="71"/>
      <c r="J128" s="71"/>
      <c r="K128" s="71"/>
    </row>
    <row r="129" spans="9:11" ht="12.75" customHeight="1" x14ac:dyDescent="0.2">
      <c r="I129" s="71"/>
      <c r="J129" s="71"/>
      <c r="K129" s="71"/>
    </row>
    <row r="130" spans="9:11" ht="12.75" customHeight="1" x14ac:dyDescent="0.2">
      <c r="I130" s="71"/>
      <c r="J130" s="71"/>
      <c r="K130" s="71"/>
    </row>
    <row r="131" spans="9:11" ht="12.75" customHeight="1" x14ac:dyDescent="0.2">
      <c r="I131" s="71"/>
      <c r="J131" s="71"/>
      <c r="K131" s="71"/>
    </row>
    <row r="132" spans="9:11" ht="12.75" customHeight="1" x14ac:dyDescent="0.2">
      <c r="I132" s="71"/>
      <c r="J132" s="71"/>
      <c r="K132" s="71"/>
    </row>
    <row r="133" spans="9:11" ht="12.75" customHeight="1" x14ac:dyDescent="0.2">
      <c r="I133" s="71"/>
      <c r="J133" s="71"/>
      <c r="K133" s="71"/>
    </row>
    <row r="134" spans="9:11" ht="12.75" customHeight="1" x14ac:dyDescent="0.2">
      <c r="I134" s="71"/>
      <c r="J134" s="71"/>
      <c r="K134" s="71"/>
    </row>
    <row r="135" spans="9:11" ht="12.75" customHeight="1" x14ac:dyDescent="0.2">
      <c r="I135" s="71"/>
      <c r="J135" s="71"/>
      <c r="K135" s="71"/>
    </row>
    <row r="136" spans="9:11" ht="12.75" customHeight="1" x14ac:dyDescent="0.2">
      <c r="I136" s="71"/>
      <c r="J136" s="71"/>
      <c r="K136" s="71"/>
    </row>
    <row r="137" spans="9:11" ht="12.75" customHeight="1" x14ac:dyDescent="0.2">
      <c r="I137" s="71"/>
      <c r="J137" s="71"/>
      <c r="K137" s="71"/>
    </row>
    <row r="138" spans="9:11" ht="12.75" customHeight="1" x14ac:dyDescent="0.2">
      <c r="I138" s="71"/>
      <c r="J138" s="71"/>
      <c r="K138" s="71"/>
    </row>
    <row r="139" spans="9:11" ht="12.75" customHeight="1" x14ac:dyDescent="0.2">
      <c r="I139" s="71"/>
      <c r="J139" s="71"/>
      <c r="K139" s="71"/>
    </row>
    <row r="140" spans="9:11" ht="12.75" customHeight="1" x14ac:dyDescent="0.2">
      <c r="I140" s="71"/>
      <c r="J140" s="71"/>
      <c r="K140" s="71"/>
    </row>
    <row r="141" spans="9:11" ht="12.75" customHeight="1" x14ac:dyDescent="0.2">
      <c r="I141" s="71"/>
      <c r="J141" s="71"/>
      <c r="K141" s="71"/>
    </row>
    <row r="142" spans="9:11" ht="12.75" customHeight="1" x14ac:dyDescent="0.2">
      <c r="I142" s="71"/>
      <c r="J142" s="71"/>
      <c r="K142" s="71"/>
    </row>
    <row r="143" spans="9:11" ht="12.75" customHeight="1" x14ac:dyDescent="0.2">
      <c r="I143" s="71"/>
      <c r="J143" s="71"/>
      <c r="K143" s="71"/>
    </row>
    <row r="144" spans="9:11" ht="12.75" customHeight="1" x14ac:dyDescent="0.2">
      <c r="I144" s="71"/>
      <c r="J144" s="71"/>
      <c r="K144" s="71"/>
    </row>
    <row r="145" spans="9:11" ht="12.75" customHeight="1" x14ac:dyDescent="0.2">
      <c r="I145" s="71"/>
      <c r="J145" s="71"/>
      <c r="K145" s="71"/>
    </row>
    <row r="146" spans="9:11" ht="12.75" customHeight="1" x14ac:dyDescent="0.2">
      <c r="I146" s="71"/>
      <c r="J146" s="71"/>
      <c r="K146" s="71"/>
    </row>
    <row r="147" spans="9:11" ht="12.75" customHeight="1" x14ac:dyDescent="0.2">
      <c r="I147" s="71"/>
      <c r="J147" s="71"/>
      <c r="K147" s="71"/>
    </row>
    <row r="148" spans="9:11" ht="12.75" customHeight="1" x14ac:dyDescent="0.2">
      <c r="I148" s="71"/>
      <c r="J148" s="71"/>
      <c r="K148" s="71"/>
    </row>
    <row r="149" spans="9:11" ht="12.75" customHeight="1" x14ac:dyDescent="0.2">
      <c r="I149" s="71"/>
      <c r="J149" s="71"/>
      <c r="K149" s="71"/>
    </row>
    <row r="150" spans="9:11" ht="12.75" customHeight="1" x14ac:dyDescent="0.2">
      <c r="I150" s="71"/>
      <c r="J150" s="71"/>
      <c r="K150" s="71"/>
    </row>
    <row r="151" spans="9:11" ht="12.75" customHeight="1" x14ac:dyDescent="0.2">
      <c r="I151" s="71"/>
      <c r="J151" s="71"/>
      <c r="K151" s="71"/>
    </row>
    <row r="152" spans="9:11" ht="12.75" customHeight="1" x14ac:dyDescent="0.2">
      <c r="I152" s="71"/>
      <c r="J152" s="71"/>
      <c r="K152" s="71"/>
    </row>
    <row r="153" spans="9:11" ht="12.75" customHeight="1" x14ac:dyDescent="0.2">
      <c r="I153" s="71"/>
      <c r="J153" s="71"/>
      <c r="K153" s="71"/>
    </row>
    <row r="154" spans="9:11" ht="12.75" customHeight="1" x14ac:dyDescent="0.2">
      <c r="I154" s="71"/>
      <c r="J154" s="71"/>
      <c r="K154" s="71"/>
    </row>
    <row r="155" spans="9:11" ht="12.75" customHeight="1" x14ac:dyDescent="0.2">
      <c r="I155" s="71"/>
      <c r="J155" s="71"/>
      <c r="K155" s="71"/>
    </row>
    <row r="156" spans="9:11" ht="12.75" customHeight="1" x14ac:dyDescent="0.2">
      <c r="I156" s="71"/>
      <c r="J156" s="71"/>
      <c r="K156" s="71"/>
    </row>
    <row r="157" spans="9:11" ht="12.75" customHeight="1" x14ac:dyDescent="0.2">
      <c r="I157" s="71"/>
      <c r="J157" s="71"/>
      <c r="K157" s="71"/>
    </row>
    <row r="158" spans="9:11" ht="12.75" customHeight="1" x14ac:dyDescent="0.2">
      <c r="I158" s="71"/>
      <c r="J158" s="71"/>
      <c r="K158" s="71"/>
    </row>
    <row r="159" spans="9:11" ht="12.75" customHeight="1" x14ac:dyDescent="0.2">
      <c r="I159" s="71"/>
      <c r="J159" s="71"/>
      <c r="K159" s="71"/>
    </row>
    <row r="160" spans="9:11" ht="12.75" customHeight="1" x14ac:dyDescent="0.2">
      <c r="I160" s="71"/>
      <c r="J160" s="71"/>
      <c r="K160" s="71"/>
    </row>
    <row r="161" spans="9:11" ht="12.75" customHeight="1" x14ac:dyDescent="0.2">
      <c r="I161" s="71"/>
      <c r="J161" s="71"/>
      <c r="K161" s="71"/>
    </row>
    <row r="162" spans="9:11" ht="12.75" customHeight="1" x14ac:dyDescent="0.2">
      <c r="I162" s="71"/>
      <c r="J162" s="71"/>
      <c r="K162" s="71"/>
    </row>
    <row r="163" spans="9:11" ht="12.75" customHeight="1" x14ac:dyDescent="0.2">
      <c r="I163" s="71"/>
      <c r="J163" s="71"/>
      <c r="K163" s="71"/>
    </row>
    <row r="164" spans="9:11" ht="12.75" customHeight="1" x14ac:dyDescent="0.2">
      <c r="I164" s="71"/>
      <c r="J164" s="71"/>
      <c r="K164" s="71"/>
    </row>
    <row r="165" spans="9:11" ht="12.75" customHeight="1" x14ac:dyDescent="0.2">
      <c r="I165" s="71"/>
      <c r="J165" s="71"/>
      <c r="K165" s="71"/>
    </row>
    <row r="166" spans="9:11" ht="12.75" customHeight="1" x14ac:dyDescent="0.2">
      <c r="I166" s="71"/>
      <c r="J166" s="71"/>
      <c r="K166" s="71"/>
    </row>
    <row r="167" spans="9:11" ht="12.75" customHeight="1" x14ac:dyDescent="0.2">
      <c r="I167" s="71"/>
      <c r="J167" s="71"/>
      <c r="K167" s="71"/>
    </row>
    <row r="168" spans="9:11" ht="12.75" customHeight="1" x14ac:dyDescent="0.2">
      <c r="I168" s="71"/>
      <c r="J168" s="71"/>
      <c r="K168" s="71"/>
    </row>
    <row r="169" spans="9:11" ht="12.75" customHeight="1" x14ac:dyDescent="0.2">
      <c r="I169" s="71"/>
      <c r="J169" s="71"/>
      <c r="K169" s="71"/>
    </row>
    <row r="170" spans="9:11" ht="12.75" customHeight="1" x14ac:dyDescent="0.2">
      <c r="I170" s="71"/>
      <c r="J170" s="71"/>
      <c r="K170" s="71"/>
    </row>
    <row r="171" spans="9:11" ht="12.75" customHeight="1" x14ac:dyDescent="0.2">
      <c r="I171" s="71"/>
      <c r="J171" s="71"/>
      <c r="K171" s="71"/>
    </row>
    <row r="172" spans="9:11" ht="12.75" customHeight="1" x14ac:dyDescent="0.2">
      <c r="I172" s="71"/>
      <c r="J172" s="71"/>
      <c r="K172" s="71"/>
    </row>
    <row r="173" spans="9:11" ht="12.75" customHeight="1" x14ac:dyDescent="0.2">
      <c r="I173" s="71"/>
      <c r="J173" s="71"/>
      <c r="K173" s="71"/>
    </row>
    <row r="174" spans="9:11" ht="12.75" customHeight="1" x14ac:dyDescent="0.2">
      <c r="I174" s="71"/>
      <c r="J174" s="71"/>
      <c r="K174" s="71"/>
    </row>
    <row r="175" spans="9:11" ht="12.75" customHeight="1" x14ac:dyDescent="0.2">
      <c r="I175" s="71"/>
      <c r="J175" s="71"/>
      <c r="K175" s="71"/>
    </row>
    <row r="176" spans="9:11" ht="12.75" customHeight="1" x14ac:dyDescent="0.2">
      <c r="I176" s="71"/>
      <c r="J176" s="71"/>
      <c r="K176" s="71"/>
    </row>
    <row r="177" spans="9:11" ht="12.75" customHeight="1" x14ac:dyDescent="0.2">
      <c r="I177" s="71"/>
      <c r="J177" s="71"/>
      <c r="K177" s="71"/>
    </row>
    <row r="178" spans="9:11" ht="12.75" customHeight="1" x14ac:dyDescent="0.2">
      <c r="I178" s="71"/>
      <c r="J178" s="71"/>
      <c r="K178" s="71"/>
    </row>
    <row r="179" spans="9:11" ht="12.75" customHeight="1" x14ac:dyDescent="0.2">
      <c r="I179" s="71"/>
      <c r="J179" s="71"/>
      <c r="K179" s="71"/>
    </row>
    <row r="180" spans="9:11" ht="12.75" customHeight="1" x14ac:dyDescent="0.2">
      <c r="I180" s="71"/>
      <c r="J180" s="71"/>
      <c r="K180" s="71"/>
    </row>
    <row r="181" spans="9:11" ht="12.75" customHeight="1" x14ac:dyDescent="0.2">
      <c r="I181" s="71"/>
      <c r="J181" s="71"/>
      <c r="K181" s="71"/>
    </row>
    <row r="182" spans="9:11" ht="12.75" customHeight="1" x14ac:dyDescent="0.2">
      <c r="I182" s="71"/>
      <c r="J182" s="71"/>
      <c r="K182" s="71"/>
    </row>
    <row r="183" spans="9:11" ht="12.75" customHeight="1" x14ac:dyDescent="0.2">
      <c r="I183" s="71"/>
      <c r="J183" s="71"/>
      <c r="K183" s="71"/>
    </row>
    <row r="184" spans="9:11" ht="12.75" customHeight="1" x14ac:dyDescent="0.2">
      <c r="I184" s="71"/>
      <c r="J184" s="71"/>
      <c r="K184" s="71"/>
    </row>
    <row r="185" spans="9:11" ht="12.75" customHeight="1" x14ac:dyDescent="0.2">
      <c r="I185" s="71"/>
      <c r="J185" s="71"/>
      <c r="K185" s="71"/>
    </row>
    <row r="186" spans="9:11" ht="12.75" customHeight="1" x14ac:dyDescent="0.2">
      <c r="I186" s="71"/>
      <c r="J186" s="71"/>
      <c r="K186" s="71"/>
    </row>
    <row r="187" spans="9:11" ht="12.75" customHeight="1" x14ac:dyDescent="0.2">
      <c r="I187" s="71"/>
      <c r="J187" s="71"/>
      <c r="K187" s="71"/>
    </row>
    <row r="188" spans="9:11" ht="12.75" customHeight="1" x14ac:dyDescent="0.2">
      <c r="I188" s="71"/>
      <c r="J188" s="71"/>
      <c r="K188" s="71"/>
    </row>
    <row r="189" spans="9:11" ht="12.75" customHeight="1" x14ac:dyDescent="0.2">
      <c r="I189" s="71"/>
      <c r="J189" s="71"/>
      <c r="K189" s="71"/>
    </row>
    <row r="190" spans="9:11" ht="12.75" customHeight="1" x14ac:dyDescent="0.2">
      <c r="I190" s="71"/>
      <c r="J190" s="71"/>
      <c r="K190" s="71"/>
    </row>
    <row r="191" spans="9:11" ht="12.75" customHeight="1" x14ac:dyDescent="0.2">
      <c r="I191" s="71"/>
      <c r="J191" s="71"/>
      <c r="K191" s="71"/>
    </row>
    <row r="192" spans="9:11" ht="12.75" customHeight="1" x14ac:dyDescent="0.2">
      <c r="I192" s="71"/>
      <c r="J192" s="71"/>
      <c r="K192" s="71"/>
    </row>
    <row r="193" spans="9:11" ht="12.75" customHeight="1" x14ac:dyDescent="0.2">
      <c r="I193" s="71"/>
      <c r="J193" s="71"/>
      <c r="K193" s="71"/>
    </row>
    <row r="194" spans="9:11" ht="12.75" customHeight="1" x14ac:dyDescent="0.2">
      <c r="I194" s="71"/>
      <c r="J194" s="71"/>
      <c r="K194" s="71"/>
    </row>
    <row r="195" spans="9:11" ht="12.75" customHeight="1" x14ac:dyDescent="0.2">
      <c r="I195" s="71"/>
      <c r="J195" s="71"/>
      <c r="K195" s="71"/>
    </row>
    <row r="196" spans="9:11" ht="12.75" customHeight="1" x14ac:dyDescent="0.2">
      <c r="I196" s="71"/>
      <c r="J196" s="71"/>
      <c r="K196" s="71"/>
    </row>
    <row r="197" spans="9:11" ht="12.75" customHeight="1" x14ac:dyDescent="0.2">
      <c r="I197" s="71"/>
      <c r="J197" s="71"/>
      <c r="K197" s="71"/>
    </row>
    <row r="198" spans="9:11" ht="12.75" customHeight="1" x14ac:dyDescent="0.2">
      <c r="I198" s="71"/>
      <c r="J198" s="71"/>
      <c r="K198" s="71"/>
    </row>
    <row r="199" spans="9:11" ht="12.75" customHeight="1" x14ac:dyDescent="0.2">
      <c r="I199" s="71"/>
      <c r="J199" s="71"/>
      <c r="K199" s="71"/>
    </row>
    <row r="200" spans="9:11" ht="12.75" customHeight="1" x14ac:dyDescent="0.2">
      <c r="I200" s="71"/>
      <c r="J200" s="71"/>
      <c r="K200" s="71"/>
    </row>
    <row r="201" spans="9:11" ht="12.75" customHeight="1" x14ac:dyDescent="0.2">
      <c r="I201" s="71"/>
      <c r="J201" s="71"/>
      <c r="K201" s="71"/>
    </row>
    <row r="202" spans="9:11" ht="12.75" customHeight="1" x14ac:dyDescent="0.2">
      <c r="I202" s="71"/>
      <c r="J202" s="71"/>
      <c r="K202" s="71"/>
    </row>
    <row r="203" spans="9:11" ht="12.75" customHeight="1" x14ac:dyDescent="0.2">
      <c r="I203" s="71"/>
      <c r="J203" s="71"/>
      <c r="K203" s="71"/>
    </row>
    <row r="204" spans="9:11" ht="12.75" customHeight="1" x14ac:dyDescent="0.2">
      <c r="I204" s="71"/>
      <c r="J204" s="71"/>
      <c r="K204" s="71"/>
    </row>
    <row r="205" spans="9:11" ht="12.75" customHeight="1" x14ac:dyDescent="0.2">
      <c r="I205" s="71"/>
      <c r="J205" s="71"/>
      <c r="K205" s="71"/>
    </row>
    <row r="206" spans="9:11" ht="12.75" customHeight="1" x14ac:dyDescent="0.2">
      <c r="I206" s="71"/>
      <c r="J206" s="71"/>
      <c r="K206" s="71"/>
    </row>
    <row r="207" spans="9:11" ht="12.75" customHeight="1" x14ac:dyDescent="0.2">
      <c r="I207" s="71"/>
      <c r="J207" s="71"/>
      <c r="K207" s="71"/>
    </row>
    <row r="208" spans="9:11" ht="12.75" customHeight="1" x14ac:dyDescent="0.2">
      <c r="I208" s="71"/>
      <c r="J208" s="71"/>
      <c r="K208" s="71"/>
    </row>
    <row r="209" spans="9:11" ht="12.75" customHeight="1" x14ac:dyDescent="0.2">
      <c r="I209" s="71"/>
      <c r="J209" s="71"/>
      <c r="K209" s="71"/>
    </row>
    <row r="210" spans="9:11" ht="12.75" customHeight="1" x14ac:dyDescent="0.2">
      <c r="I210" s="71"/>
      <c r="J210" s="71"/>
      <c r="K210" s="71"/>
    </row>
    <row r="211" spans="9:11" ht="12.75" customHeight="1" x14ac:dyDescent="0.2">
      <c r="I211" s="71"/>
      <c r="J211" s="71"/>
      <c r="K211" s="71"/>
    </row>
    <row r="212" spans="9:11" ht="12.75" customHeight="1" x14ac:dyDescent="0.2">
      <c r="I212" s="71"/>
      <c r="J212" s="71"/>
      <c r="K212" s="71"/>
    </row>
    <row r="213" spans="9:11" ht="12.75" customHeight="1" x14ac:dyDescent="0.2">
      <c r="I213" s="71"/>
      <c r="J213" s="71"/>
      <c r="K213" s="71"/>
    </row>
    <row r="214" spans="9:11" ht="12.75" customHeight="1" x14ac:dyDescent="0.2">
      <c r="I214" s="71"/>
      <c r="J214" s="71"/>
      <c r="K214" s="71"/>
    </row>
    <row r="215" spans="9:11" ht="12.75" customHeight="1" x14ac:dyDescent="0.2">
      <c r="I215" s="71"/>
      <c r="J215" s="71"/>
      <c r="K215" s="71"/>
    </row>
    <row r="216" spans="9:11" ht="12.75" customHeight="1" x14ac:dyDescent="0.2">
      <c r="I216" s="71"/>
      <c r="J216" s="71"/>
      <c r="K216" s="71"/>
    </row>
    <row r="217" spans="9:11" ht="12.75" customHeight="1" x14ac:dyDescent="0.2">
      <c r="I217" s="71"/>
      <c r="J217" s="71"/>
      <c r="K217" s="71"/>
    </row>
    <row r="218" spans="9:11" ht="12.75" customHeight="1" x14ac:dyDescent="0.2">
      <c r="I218" s="71"/>
      <c r="J218" s="71"/>
      <c r="K218" s="71"/>
    </row>
    <row r="219" spans="9:11" ht="12.75" customHeight="1" x14ac:dyDescent="0.2">
      <c r="I219" s="71"/>
      <c r="J219" s="71"/>
      <c r="K219" s="71"/>
    </row>
    <row r="220" spans="9:11" ht="12.75" customHeight="1" x14ac:dyDescent="0.2">
      <c r="I220" s="71"/>
      <c r="J220" s="71"/>
      <c r="K220" s="71"/>
    </row>
    <row r="221" spans="9:11" ht="12.75" customHeight="1" x14ac:dyDescent="0.2">
      <c r="I221" s="71"/>
      <c r="J221" s="71"/>
      <c r="K221" s="71"/>
    </row>
    <row r="222" spans="9:11" ht="12.75" customHeight="1" x14ac:dyDescent="0.2">
      <c r="I222" s="71"/>
      <c r="J222" s="71"/>
      <c r="K222" s="71"/>
    </row>
    <row r="223" spans="9:11" ht="12.75" customHeight="1" x14ac:dyDescent="0.2">
      <c r="I223" s="71"/>
      <c r="J223" s="71"/>
      <c r="K223" s="71"/>
    </row>
    <row r="224" spans="9:11" ht="12.75" customHeight="1" x14ac:dyDescent="0.2">
      <c r="I224" s="71"/>
      <c r="J224" s="71"/>
      <c r="K224" s="71"/>
    </row>
    <row r="225" ht="12.75" x14ac:dyDescent="0.2"/>
    <row r="226" ht="12.75" x14ac:dyDescent="0.2"/>
    <row r="227" ht="12.75" x14ac:dyDescent="0.2"/>
    <row r="228" ht="12.75" x14ac:dyDescent="0.2"/>
    <row r="229" ht="12.75" x14ac:dyDescent="0.2"/>
    <row r="230" ht="12.75" x14ac:dyDescent="0.2"/>
    <row r="231" ht="12.75" x14ac:dyDescent="0.2"/>
    <row r="232" ht="12.75" x14ac:dyDescent="0.2"/>
    <row r="233" ht="12.75" x14ac:dyDescent="0.2"/>
    <row r="234" ht="12.75" x14ac:dyDescent="0.2"/>
    <row r="235" ht="12.75" x14ac:dyDescent="0.2"/>
    <row r="236" ht="12.75" x14ac:dyDescent="0.2"/>
    <row r="237" ht="12.75" x14ac:dyDescent="0.2"/>
    <row r="238" ht="12.75" x14ac:dyDescent="0.2"/>
    <row r="239" ht="12.75" x14ac:dyDescent="0.2"/>
    <row r="240" ht="12.75" x14ac:dyDescent="0.2"/>
    <row r="241" ht="12.75" x14ac:dyDescent="0.2"/>
    <row r="242" ht="12.75" x14ac:dyDescent="0.2"/>
    <row r="243" ht="12.75" x14ac:dyDescent="0.2"/>
    <row r="244" ht="12.75" x14ac:dyDescent="0.2"/>
    <row r="245" ht="12.75" x14ac:dyDescent="0.2"/>
    <row r="246" ht="12.75" x14ac:dyDescent="0.2"/>
    <row r="247" ht="12.75" x14ac:dyDescent="0.2"/>
    <row r="248" ht="12.75" x14ac:dyDescent="0.2"/>
    <row r="249" ht="12.75" x14ac:dyDescent="0.2"/>
    <row r="250" ht="12.75" x14ac:dyDescent="0.2"/>
    <row r="251" ht="12.75" x14ac:dyDescent="0.2"/>
    <row r="252" ht="12.75" x14ac:dyDescent="0.2"/>
    <row r="253" ht="12.75" x14ac:dyDescent="0.2"/>
    <row r="254" ht="12.75" x14ac:dyDescent="0.2"/>
    <row r="255" ht="12.75" x14ac:dyDescent="0.2"/>
    <row r="256"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rintOptions horizontalCentered="1"/>
  <pageMargins left="0.2" right="0.2" top="0.75" bottom="0.75" header="0" footer="0"/>
  <pageSetup scale="23" fitToHeight="0" orientation="landscape" r:id="rId1"/>
  <headerFooter>
    <oddHeader>&amp;CTHREE RIVERS HOMELINK</oddHeader>
    <oddFooter>&amp;LOrder Date __________ Order Number_____________</oddFooter>
  </headerFooter>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rgb="FF00B0F0"/>
    <pageSetUpPr fitToPage="1"/>
  </sheetPr>
  <dimension ref="A1:K1000"/>
  <sheetViews>
    <sheetView workbookViewId="0"/>
  </sheetViews>
  <sheetFormatPr defaultColWidth="14.42578125" defaultRowHeight="15.75" customHeight="1" x14ac:dyDescent="0.2"/>
  <cols>
    <col min="1" max="1" width="8.5703125" customWidth="1"/>
    <col min="2" max="2" width="17.28515625" customWidth="1"/>
    <col min="3" max="3" width="11.7109375" customWidth="1"/>
    <col min="4" max="4" width="17" customWidth="1"/>
    <col min="5" max="5" width="56" customWidth="1"/>
    <col min="6" max="6" width="12.42578125" customWidth="1"/>
    <col min="7" max="7" width="15.85546875" customWidth="1"/>
    <col min="8" max="8" width="13.7109375" customWidth="1"/>
    <col min="9" max="9" width="10.7109375" customWidth="1"/>
    <col min="10" max="10" width="11" customWidth="1"/>
    <col min="11" max="11" width="10" customWidth="1"/>
  </cols>
  <sheetData>
    <row r="1" spans="1:11" ht="49.5" customHeight="1" x14ac:dyDescent="0.2">
      <c r="A1" s="332"/>
      <c r="B1" s="333" t="s">
        <v>2549</v>
      </c>
      <c r="C1" s="334"/>
      <c r="D1" s="335"/>
      <c r="E1" s="336"/>
      <c r="F1" s="303"/>
      <c r="G1" s="307" t="s">
        <v>2547</v>
      </c>
      <c r="H1" s="303"/>
      <c r="I1" s="307"/>
      <c r="J1" s="337"/>
      <c r="K1" s="338"/>
    </row>
    <row r="2" spans="1:11" ht="12.75" customHeight="1" x14ac:dyDescent="0.35">
      <c r="A2" s="969" t="s">
        <v>0</v>
      </c>
      <c r="B2" s="957"/>
      <c r="C2" s="959"/>
      <c r="D2" s="970" t="e">
        <f>#REF!</f>
        <v>#REF!</v>
      </c>
      <c r="E2" s="959"/>
      <c r="F2" s="200"/>
      <c r="G2" s="119" t="s">
        <v>12</v>
      </c>
      <c r="H2" s="973"/>
      <c r="I2" s="957"/>
      <c r="J2" s="957"/>
      <c r="K2" s="959"/>
    </row>
    <row r="3" spans="1:11" ht="12.75" customHeight="1" x14ac:dyDescent="0.35">
      <c r="A3" s="969" t="s">
        <v>2</v>
      </c>
      <c r="B3" s="957"/>
      <c r="C3" s="959"/>
      <c r="D3" s="970" t="e">
        <f>#REF!</f>
        <v>#REF!</v>
      </c>
      <c r="E3" s="959"/>
      <c r="F3" s="200"/>
      <c r="G3" s="119"/>
      <c r="H3" s="971"/>
      <c r="I3" s="957"/>
      <c r="J3" s="957"/>
      <c r="K3" s="959"/>
    </row>
    <row r="4" spans="1:11" ht="12.75" customHeight="1" x14ac:dyDescent="0.35">
      <c r="A4" s="969" t="s">
        <v>3</v>
      </c>
      <c r="B4" s="957"/>
      <c r="C4" s="959"/>
      <c r="D4" s="970" t="e">
        <f>#REF!</f>
        <v>#REF!</v>
      </c>
      <c r="E4" s="959"/>
      <c r="F4" s="200"/>
      <c r="G4" s="119"/>
      <c r="H4" s="971"/>
      <c r="I4" s="957"/>
      <c r="J4" s="957"/>
      <c r="K4" s="959"/>
    </row>
    <row r="5" spans="1:11" ht="12.75" customHeight="1" x14ac:dyDescent="0.35">
      <c r="A5" s="969" t="s">
        <v>4</v>
      </c>
      <c r="B5" s="957"/>
      <c r="C5" s="959"/>
      <c r="D5" s="970" t="e">
        <f>#REF!</f>
        <v>#REF!</v>
      </c>
      <c r="E5" s="959"/>
      <c r="F5" s="200"/>
      <c r="G5" s="119"/>
      <c r="H5" s="972"/>
      <c r="I5" s="957"/>
      <c r="J5" s="957"/>
      <c r="K5" s="959"/>
    </row>
    <row r="6" spans="1:11" ht="19.5" customHeight="1" x14ac:dyDescent="0.25">
      <c r="A6" s="354" t="s">
        <v>13</v>
      </c>
      <c r="B6" s="340" t="s">
        <v>2550</v>
      </c>
      <c r="C6" s="340" t="s">
        <v>28</v>
      </c>
      <c r="D6" s="340" t="s">
        <v>15</v>
      </c>
      <c r="E6" s="341" t="s">
        <v>16</v>
      </c>
      <c r="F6" s="342" t="s">
        <v>17</v>
      </c>
      <c r="G6" s="342" t="s">
        <v>18</v>
      </c>
      <c r="H6" s="342" t="s">
        <v>19</v>
      </c>
      <c r="I6" s="343" t="s">
        <v>20</v>
      </c>
      <c r="J6" s="343" t="s">
        <v>2373</v>
      </c>
      <c r="K6" s="344" t="s">
        <v>21</v>
      </c>
    </row>
    <row r="7" spans="1:11" ht="12.75" hidden="1" customHeight="1" x14ac:dyDescent="0.2">
      <c r="A7" s="932"/>
      <c r="B7" s="112" t="e">
        <f>Summary!#REF!</f>
        <v>#REF!</v>
      </c>
      <c r="C7" s="86" t="e">
        <f>Summary!#REF!</f>
        <v>#REF!</v>
      </c>
      <c r="D7" s="86" t="e">
        <f>Summary!#REF!</f>
        <v>#REF!</v>
      </c>
      <c r="E7" s="112" t="e">
        <f>Summary!#REF!</f>
        <v>#REF!</v>
      </c>
      <c r="F7" s="86" t="e">
        <f>Summary!#REF!</f>
        <v>#REF!</v>
      </c>
      <c r="G7" s="86" t="e">
        <f>Summary!#REF!</f>
        <v>#REF!</v>
      </c>
      <c r="H7" s="86" t="e">
        <f>Summary!#REF!</f>
        <v>#REF!</v>
      </c>
      <c r="I7" s="345" t="e">
        <f>Summary!#REF!</f>
        <v>#REF!</v>
      </c>
      <c r="J7" s="345" t="e">
        <f>Summary!#REF!</f>
        <v>#REF!</v>
      </c>
      <c r="K7" s="931" t="e">
        <f>Summary!#REF!</f>
        <v>#REF!</v>
      </c>
    </row>
    <row r="8" spans="1:11" ht="12.75" hidden="1" customHeight="1" x14ac:dyDescent="0.2">
      <c r="A8" s="932"/>
      <c r="B8" s="112" t="e">
        <f>Summary!#REF!</f>
        <v>#REF!</v>
      </c>
      <c r="C8" s="86" t="e">
        <f>Summary!#REF!</f>
        <v>#REF!</v>
      </c>
      <c r="D8" s="86" t="e">
        <f>Summary!#REF!</f>
        <v>#REF!</v>
      </c>
      <c r="E8" s="112" t="e">
        <f>Summary!#REF!</f>
        <v>#REF!</v>
      </c>
      <c r="F8" s="86" t="e">
        <f>Summary!#REF!</f>
        <v>#REF!</v>
      </c>
      <c r="G8" s="86" t="e">
        <f>Summary!#REF!</f>
        <v>#REF!</v>
      </c>
      <c r="H8" s="86" t="e">
        <f>Summary!#REF!</f>
        <v>#REF!</v>
      </c>
      <c r="I8" s="345" t="e">
        <f>Summary!#REF!</f>
        <v>#REF!</v>
      </c>
      <c r="J8" s="345" t="e">
        <f>Summary!#REF!</f>
        <v>#REF!</v>
      </c>
      <c r="K8" s="931" t="e">
        <f>Summary!#REF!</f>
        <v>#REF!</v>
      </c>
    </row>
    <row r="9" spans="1:11" ht="12.75" hidden="1" customHeight="1" x14ac:dyDescent="0.2">
      <c r="A9" s="932"/>
      <c r="B9" s="112" t="e">
        <f>Summary!#REF!</f>
        <v>#REF!</v>
      </c>
      <c r="C9" s="86" t="e">
        <f>Summary!#REF!</f>
        <v>#REF!</v>
      </c>
      <c r="D9" s="86" t="e">
        <f>Summary!#REF!</f>
        <v>#REF!</v>
      </c>
      <c r="E9" s="112" t="e">
        <f>Summary!#REF!</f>
        <v>#REF!</v>
      </c>
      <c r="F9" s="86" t="e">
        <f>Summary!#REF!</f>
        <v>#REF!</v>
      </c>
      <c r="G9" s="86" t="e">
        <f>Summary!#REF!</f>
        <v>#REF!</v>
      </c>
      <c r="H9" s="86" t="e">
        <f>Summary!#REF!</f>
        <v>#REF!</v>
      </c>
      <c r="I9" s="345" t="e">
        <f>Summary!#REF!</f>
        <v>#REF!</v>
      </c>
      <c r="J9" s="345" t="e">
        <f>Summary!#REF!</f>
        <v>#REF!</v>
      </c>
      <c r="K9" s="931" t="e">
        <f>Summary!#REF!</f>
        <v>#REF!</v>
      </c>
    </row>
    <row r="10" spans="1:11" ht="12.75" hidden="1" customHeight="1" x14ac:dyDescent="0.2">
      <c r="A10" s="932"/>
      <c r="B10" s="112" t="e">
        <f>Summary!#REF!</f>
        <v>#REF!</v>
      </c>
      <c r="C10" s="86" t="e">
        <f>Summary!#REF!</f>
        <v>#REF!</v>
      </c>
      <c r="D10" s="86" t="e">
        <f>Summary!#REF!</f>
        <v>#REF!</v>
      </c>
      <c r="E10" s="112" t="e">
        <f>Summary!#REF!</f>
        <v>#REF!</v>
      </c>
      <c r="F10" s="86" t="e">
        <f>Summary!#REF!</f>
        <v>#REF!</v>
      </c>
      <c r="G10" s="86" t="e">
        <f>Summary!#REF!</f>
        <v>#REF!</v>
      </c>
      <c r="H10" s="86" t="e">
        <f>Summary!#REF!</f>
        <v>#REF!</v>
      </c>
      <c r="I10" s="345" t="e">
        <f>Summary!#REF!</f>
        <v>#REF!</v>
      </c>
      <c r="J10" s="345" t="e">
        <f>Summary!#REF!</f>
        <v>#REF!</v>
      </c>
      <c r="K10" s="931" t="e">
        <f>Summary!#REF!</f>
        <v>#REF!</v>
      </c>
    </row>
    <row r="11" spans="1:11" ht="12.75" hidden="1" customHeight="1" x14ac:dyDescent="0.2">
      <c r="A11" s="932"/>
      <c r="B11" s="112" t="e">
        <f>Summary!#REF!</f>
        <v>#REF!</v>
      </c>
      <c r="C11" s="86" t="e">
        <f>Summary!#REF!</f>
        <v>#REF!</v>
      </c>
      <c r="D11" s="86" t="e">
        <f>Summary!#REF!</f>
        <v>#REF!</v>
      </c>
      <c r="E11" s="112" t="e">
        <f>Summary!#REF!</f>
        <v>#REF!</v>
      </c>
      <c r="F11" s="86" t="e">
        <f>Summary!#REF!</f>
        <v>#REF!</v>
      </c>
      <c r="G11" s="86" t="e">
        <f>Summary!#REF!</f>
        <v>#REF!</v>
      </c>
      <c r="H11" s="86" t="e">
        <f>Summary!#REF!</f>
        <v>#REF!</v>
      </c>
      <c r="I11" s="345" t="e">
        <f>Summary!#REF!</f>
        <v>#REF!</v>
      </c>
      <c r="J11" s="345" t="e">
        <f>Summary!#REF!</f>
        <v>#REF!</v>
      </c>
      <c r="K11" s="931" t="e">
        <f>Summary!#REF!</f>
        <v>#REF!</v>
      </c>
    </row>
    <row r="12" spans="1:11" ht="12.75" hidden="1" customHeight="1" x14ac:dyDescent="0.2">
      <c r="A12" s="932"/>
      <c r="B12" s="112" t="e">
        <f>Summary!#REF!</f>
        <v>#REF!</v>
      </c>
      <c r="C12" s="86" t="e">
        <f>Summary!#REF!</f>
        <v>#REF!</v>
      </c>
      <c r="D12" s="86" t="e">
        <f>Summary!#REF!</f>
        <v>#REF!</v>
      </c>
      <c r="E12" s="112" t="e">
        <f>Summary!#REF!</f>
        <v>#REF!</v>
      </c>
      <c r="F12" s="86" t="e">
        <f>Summary!#REF!</f>
        <v>#REF!</v>
      </c>
      <c r="G12" s="86" t="e">
        <f>Summary!#REF!</f>
        <v>#REF!</v>
      </c>
      <c r="H12" s="86" t="e">
        <f>Summary!#REF!</f>
        <v>#REF!</v>
      </c>
      <c r="I12" s="345" t="e">
        <f>Summary!#REF!</f>
        <v>#REF!</v>
      </c>
      <c r="J12" s="345" t="e">
        <f>Summary!#REF!</f>
        <v>#REF!</v>
      </c>
      <c r="K12" s="931" t="e">
        <f>Summary!#REF!</f>
        <v>#REF!</v>
      </c>
    </row>
    <row r="13" spans="1:11" ht="12.75" hidden="1" customHeight="1" x14ac:dyDescent="0.2">
      <c r="A13" s="932"/>
      <c r="B13" s="112" t="e">
        <f>Summary!#REF!</f>
        <v>#REF!</v>
      </c>
      <c r="C13" s="86" t="e">
        <f>Summary!#REF!</f>
        <v>#REF!</v>
      </c>
      <c r="D13" s="86" t="e">
        <f>Summary!#REF!</f>
        <v>#REF!</v>
      </c>
      <c r="E13" s="112" t="e">
        <f>Summary!#REF!</f>
        <v>#REF!</v>
      </c>
      <c r="F13" s="86" t="e">
        <f>Summary!#REF!</f>
        <v>#REF!</v>
      </c>
      <c r="G13" s="86" t="e">
        <f>Summary!#REF!</f>
        <v>#REF!</v>
      </c>
      <c r="H13" s="86" t="e">
        <f>Summary!#REF!</f>
        <v>#REF!</v>
      </c>
      <c r="I13" s="345" t="e">
        <f>Summary!#REF!</f>
        <v>#REF!</v>
      </c>
      <c r="J13" s="345" t="e">
        <f>Summary!#REF!</f>
        <v>#REF!</v>
      </c>
      <c r="K13" s="931" t="e">
        <f>Summary!#REF!</f>
        <v>#REF!</v>
      </c>
    </row>
    <row r="14" spans="1:11" ht="12.75" hidden="1" customHeight="1" x14ac:dyDescent="0.2">
      <c r="A14" s="932"/>
      <c r="B14" s="112" t="e">
        <f>Summary!#REF!</f>
        <v>#REF!</v>
      </c>
      <c r="C14" s="86" t="e">
        <f>Summary!#REF!</f>
        <v>#REF!</v>
      </c>
      <c r="D14" s="86" t="e">
        <f>Summary!#REF!</f>
        <v>#REF!</v>
      </c>
      <c r="E14" s="112" t="e">
        <f>Summary!#REF!</f>
        <v>#REF!</v>
      </c>
      <c r="F14" s="86" t="e">
        <f>Summary!#REF!</f>
        <v>#REF!</v>
      </c>
      <c r="G14" s="86" t="e">
        <f>Summary!#REF!</f>
        <v>#REF!</v>
      </c>
      <c r="H14" s="86" t="e">
        <f>Summary!#REF!</f>
        <v>#REF!</v>
      </c>
      <c r="I14" s="345" t="e">
        <f>Summary!#REF!</f>
        <v>#REF!</v>
      </c>
      <c r="J14" s="345" t="e">
        <f>Summary!#REF!</f>
        <v>#REF!</v>
      </c>
      <c r="K14" s="931" t="e">
        <f>Summary!#REF!</f>
        <v>#REF!</v>
      </c>
    </row>
    <row r="15" spans="1:11" ht="12.75" hidden="1" customHeight="1" x14ac:dyDescent="0.2">
      <c r="A15" s="932"/>
      <c r="B15" s="112" t="e">
        <f>Summary!#REF!</f>
        <v>#REF!</v>
      </c>
      <c r="C15" s="86" t="e">
        <f>Summary!#REF!</f>
        <v>#REF!</v>
      </c>
      <c r="D15" s="86" t="e">
        <f>Summary!#REF!</f>
        <v>#REF!</v>
      </c>
      <c r="E15" s="112" t="e">
        <f>Summary!#REF!</f>
        <v>#REF!</v>
      </c>
      <c r="F15" s="86" t="e">
        <f>Summary!#REF!</f>
        <v>#REF!</v>
      </c>
      <c r="G15" s="86" t="e">
        <f>Summary!#REF!</f>
        <v>#REF!</v>
      </c>
      <c r="H15" s="86" t="e">
        <f>Summary!#REF!</f>
        <v>#REF!</v>
      </c>
      <c r="I15" s="345" t="e">
        <f>Summary!#REF!</f>
        <v>#REF!</v>
      </c>
      <c r="J15" s="345" t="e">
        <f>Summary!#REF!</f>
        <v>#REF!</v>
      </c>
      <c r="K15" s="931" t="e">
        <f>Summary!#REF!</f>
        <v>#REF!</v>
      </c>
    </row>
    <row r="16" spans="1:11" ht="12.75" hidden="1" customHeight="1" x14ac:dyDescent="0.2">
      <c r="A16" s="932"/>
      <c r="B16" s="112" t="e">
        <f>Summary!#REF!</f>
        <v>#REF!</v>
      </c>
      <c r="C16" s="86" t="e">
        <f>Summary!#REF!</f>
        <v>#REF!</v>
      </c>
      <c r="D16" s="367" t="e">
        <f>Summary!#REF!</f>
        <v>#REF!</v>
      </c>
      <c r="E16" s="112" t="e">
        <f>Summary!#REF!</f>
        <v>#REF!</v>
      </c>
      <c r="F16" s="86" t="e">
        <f>Summary!#REF!</f>
        <v>#REF!</v>
      </c>
      <c r="G16" s="86" t="e">
        <f>Summary!#REF!</f>
        <v>#REF!</v>
      </c>
      <c r="H16" s="86" t="e">
        <f>Summary!#REF!</f>
        <v>#REF!</v>
      </c>
      <c r="I16" s="345" t="e">
        <f>Summary!#REF!</f>
        <v>#REF!</v>
      </c>
      <c r="J16" s="345" t="e">
        <f>Summary!#REF!</f>
        <v>#REF!</v>
      </c>
      <c r="K16" s="931" t="e">
        <f>Summary!#REF!</f>
        <v>#REF!</v>
      </c>
    </row>
    <row r="17" spans="1:11" ht="12.75" hidden="1" customHeight="1" x14ac:dyDescent="0.2">
      <c r="A17" s="932"/>
      <c r="B17" s="112" t="e">
        <f>Summary!#REF!</f>
        <v>#REF!</v>
      </c>
      <c r="C17" s="86" t="e">
        <f>Summary!#REF!</f>
        <v>#REF!</v>
      </c>
      <c r="D17" s="367" t="e">
        <f>Summary!#REF!</f>
        <v>#REF!</v>
      </c>
      <c r="E17" s="112" t="e">
        <f>Summary!#REF!</f>
        <v>#REF!</v>
      </c>
      <c r="F17" s="86" t="e">
        <f>Summary!#REF!</f>
        <v>#REF!</v>
      </c>
      <c r="G17" s="86" t="e">
        <f>Summary!#REF!</f>
        <v>#REF!</v>
      </c>
      <c r="H17" s="86" t="e">
        <f>Summary!#REF!</f>
        <v>#REF!</v>
      </c>
      <c r="I17" s="345" t="e">
        <f>Summary!#REF!</f>
        <v>#REF!</v>
      </c>
      <c r="J17" s="345" t="e">
        <f>Summary!#REF!</f>
        <v>#REF!</v>
      </c>
      <c r="K17" s="931" t="e">
        <f>Summary!#REF!</f>
        <v>#REF!</v>
      </c>
    </row>
    <row r="18" spans="1:11" ht="12.75" hidden="1" customHeight="1" x14ac:dyDescent="0.2">
      <c r="A18" s="932"/>
      <c r="B18" s="112" t="e">
        <f>Summary!#REF!</f>
        <v>#REF!</v>
      </c>
      <c r="C18" s="86" t="e">
        <f>Summary!#REF!</f>
        <v>#REF!</v>
      </c>
      <c r="D18" s="367" t="e">
        <f>Summary!#REF!</f>
        <v>#REF!</v>
      </c>
      <c r="E18" s="112" t="e">
        <f>Summary!#REF!</f>
        <v>#REF!</v>
      </c>
      <c r="F18" s="86" t="e">
        <f>Summary!#REF!</f>
        <v>#REF!</v>
      </c>
      <c r="G18" s="86" t="e">
        <f>Summary!#REF!</f>
        <v>#REF!</v>
      </c>
      <c r="H18" s="86" t="e">
        <f>Summary!#REF!</f>
        <v>#REF!</v>
      </c>
      <c r="I18" s="345" t="e">
        <f>Summary!#REF!</f>
        <v>#REF!</v>
      </c>
      <c r="J18" s="345" t="e">
        <f>Summary!#REF!</f>
        <v>#REF!</v>
      </c>
      <c r="K18" s="931" t="e">
        <f>Summary!#REF!</f>
        <v>#REF!</v>
      </c>
    </row>
    <row r="19" spans="1:11" ht="12.75" hidden="1" customHeight="1" x14ac:dyDescent="0.2">
      <c r="A19" s="932"/>
      <c r="B19" s="112" t="e">
        <f>Summary!#REF!</f>
        <v>#REF!</v>
      </c>
      <c r="C19" s="86" t="e">
        <f>Summary!#REF!</f>
        <v>#REF!</v>
      </c>
      <c r="D19" s="367" t="e">
        <f>Summary!#REF!</f>
        <v>#REF!</v>
      </c>
      <c r="E19" s="112" t="e">
        <f>Summary!#REF!</f>
        <v>#REF!</v>
      </c>
      <c r="F19" s="86" t="e">
        <f>Summary!#REF!</f>
        <v>#REF!</v>
      </c>
      <c r="G19" s="86" t="e">
        <f>Summary!#REF!</f>
        <v>#REF!</v>
      </c>
      <c r="H19" s="86" t="e">
        <f>Summary!#REF!</f>
        <v>#REF!</v>
      </c>
      <c r="I19" s="345" t="e">
        <f>Summary!#REF!</f>
        <v>#REF!</v>
      </c>
      <c r="J19" s="345" t="e">
        <f>Summary!#REF!</f>
        <v>#REF!</v>
      </c>
      <c r="K19" s="931" t="e">
        <f>Summary!#REF!</f>
        <v>#REF!</v>
      </c>
    </row>
    <row r="20" spans="1:11" ht="12.75" hidden="1" customHeight="1" x14ac:dyDescent="0.2">
      <c r="A20" s="932"/>
      <c r="B20" s="112" t="e">
        <f>Summary!#REF!</f>
        <v>#REF!</v>
      </c>
      <c r="C20" s="86" t="e">
        <f>Summary!#REF!</f>
        <v>#REF!</v>
      </c>
      <c r="D20" s="367" t="e">
        <f>Summary!#REF!</f>
        <v>#REF!</v>
      </c>
      <c r="E20" s="112" t="e">
        <f>Summary!#REF!</f>
        <v>#REF!</v>
      </c>
      <c r="F20" s="86" t="e">
        <f>Summary!#REF!</f>
        <v>#REF!</v>
      </c>
      <c r="G20" s="86" t="e">
        <f>Summary!#REF!</f>
        <v>#REF!</v>
      </c>
      <c r="H20" s="86" t="e">
        <f>Summary!#REF!</f>
        <v>#REF!</v>
      </c>
      <c r="I20" s="345" t="e">
        <f>Summary!#REF!</f>
        <v>#REF!</v>
      </c>
      <c r="J20" s="345" t="e">
        <f>Summary!#REF!</f>
        <v>#REF!</v>
      </c>
      <c r="K20" s="931" t="e">
        <f>Summary!#REF!</f>
        <v>#REF!</v>
      </c>
    </row>
    <row r="21" spans="1:11" ht="12.75" hidden="1" customHeight="1" x14ac:dyDescent="0.2">
      <c r="A21" s="932"/>
      <c r="B21" s="112" t="e">
        <f>Summary!#REF!</f>
        <v>#REF!</v>
      </c>
      <c r="C21" s="86" t="e">
        <f>Summary!#REF!</f>
        <v>#REF!</v>
      </c>
      <c r="D21" s="367" t="e">
        <f>Summary!#REF!</f>
        <v>#REF!</v>
      </c>
      <c r="E21" s="112" t="e">
        <f>Summary!#REF!</f>
        <v>#REF!</v>
      </c>
      <c r="F21" s="86" t="e">
        <f>Summary!#REF!</f>
        <v>#REF!</v>
      </c>
      <c r="G21" s="86" t="e">
        <f>Summary!#REF!</f>
        <v>#REF!</v>
      </c>
      <c r="H21" s="86" t="e">
        <f>Summary!#REF!</f>
        <v>#REF!</v>
      </c>
      <c r="I21" s="345" t="e">
        <f>Summary!#REF!</f>
        <v>#REF!</v>
      </c>
      <c r="J21" s="345" t="e">
        <f>Summary!#REF!</f>
        <v>#REF!</v>
      </c>
      <c r="K21" s="931" t="e">
        <f>Summary!#REF!</f>
        <v>#REF!</v>
      </c>
    </row>
    <row r="22" spans="1:11" ht="12.75" hidden="1" customHeight="1" x14ac:dyDescent="0.2">
      <c r="A22" s="932"/>
      <c r="B22" s="112" t="e">
        <f>Summary!#REF!</f>
        <v>#REF!</v>
      </c>
      <c r="C22" s="86" t="e">
        <f>Summary!#REF!</f>
        <v>#REF!</v>
      </c>
      <c r="D22" s="367" t="e">
        <f>Summary!#REF!</f>
        <v>#REF!</v>
      </c>
      <c r="E22" s="112" t="e">
        <f>Summary!#REF!</f>
        <v>#REF!</v>
      </c>
      <c r="F22" s="86" t="e">
        <f>Summary!#REF!</f>
        <v>#REF!</v>
      </c>
      <c r="G22" s="86" t="e">
        <f>Summary!#REF!</f>
        <v>#REF!</v>
      </c>
      <c r="H22" s="86" t="e">
        <f>Summary!#REF!</f>
        <v>#REF!</v>
      </c>
      <c r="I22" s="345" t="e">
        <f>Summary!#REF!</f>
        <v>#REF!</v>
      </c>
      <c r="J22" s="345" t="e">
        <f>Summary!#REF!</f>
        <v>#REF!</v>
      </c>
      <c r="K22" s="931" t="e">
        <f>Summary!#REF!</f>
        <v>#REF!</v>
      </c>
    </row>
    <row r="23" spans="1:11" ht="12.75" hidden="1" customHeight="1" x14ac:dyDescent="0.2">
      <c r="A23" s="932"/>
      <c r="B23" s="112" t="e">
        <f>Summary!#REF!</f>
        <v>#REF!</v>
      </c>
      <c r="C23" s="86" t="e">
        <f>Summary!#REF!</f>
        <v>#REF!</v>
      </c>
      <c r="D23" s="367" t="e">
        <f>Summary!#REF!</f>
        <v>#REF!</v>
      </c>
      <c r="E23" s="112" t="e">
        <f>Summary!#REF!</f>
        <v>#REF!</v>
      </c>
      <c r="F23" s="86" t="e">
        <f>Summary!#REF!</f>
        <v>#REF!</v>
      </c>
      <c r="G23" s="86" t="e">
        <f>Summary!#REF!</f>
        <v>#REF!</v>
      </c>
      <c r="H23" s="86" t="e">
        <f>Summary!#REF!</f>
        <v>#REF!</v>
      </c>
      <c r="I23" s="345" t="e">
        <f>Summary!#REF!</f>
        <v>#REF!</v>
      </c>
      <c r="J23" s="345" t="e">
        <f>Summary!#REF!</f>
        <v>#REF!</v>
      </c>
      <c r="K23" s="931" t="e">
        <f>Summary!#REF!</f>
        <v>#REF!</v>
      </c>
    </row>
    <row r="24" spans="1:11" ht="12.75" hidden="1" customHeight="1" x14ac:dyDescent="0.2">
      <c r="A24" s="932"/>
      <c r="B24" s="112" t="e">
        <f>Summary!#REF!</f>
        <v>#REF!</v>
      </c>
      <c r="C24" s="86" t="e">
        <f>Summary!#REF!</f>
        <v>#REF!</v>
      </c>
      <c r="D24" s="367" t="e">
        <f>Summary!#REF!</f>
        <v>#REF!</v>
      </c>
      <c r="E24" s="112" t="e">
        <f>Summary!#REF!</f>
        <v>#REF!</v>
      </c>
      <c r="F24" s="86" t="e">
        <f>Summary!#REF!</f>
        <v>#REF!</v>
      </c>
      <c r="G24" s="86" t="e">
        <f>Summary!#REF!</f>
        <v>#REF!</v>
      </c>
      <c r="H24" s="86" t="e">
        <f>Summary!#REF!</f>
        <v>#REF!</v>
      </c>
      <c r="I24" s="345" t="e">
        <f>Summary!#REF!</f>
        <v>#REF!</v>
      </c>
      <c r="J24" s="345" t="e">
        <f>Summary!#REF!</f>
        <v>#REF!</v>
      </c>
      <c r="K24" s="931" t="e">
        <f>Summary!#REF!</f>
        <v>#REF!</v>
      </c>
    </row>
    <row r="25" spans="1:11" ht="12.75" hidden="1" customHeight="1" x14ac:dyDescent="0.2">
      <c r="A25" s="932"/>
      <c r="B25" s="112" t="e">
        <f>Summary!#REF!</f>
        <v>#REF!</v>
      </c>
      <c r="C25" s="86" t="e">
        <f>Summary!#REF!</f>
        <v>#REF!</v>
      </c>
      <c r="D25" s="367" t="e">
        <f>Summary!#REF!</f>
        <v>#REF!</v>
      </c>
      <c r="E25" s="112" t="e">
        <f>Summary!#REF!</f>
        <v>#REF!</v>
      </c>
      <c r="F25" s="86" t="e">
        <f>Summary!#REF!</f>
        <v>#REF!</v>
      </c>
      <c r="G25" s="86" t="e">
        <f>Summary!#REF!</f>
        <v>#REF!</v>
      </c>
      <c r="H25" s="86" t="e">
        <f>Summary!#REF!</f>
        <v>#REF!</v>
      </c>
      <c r="I25" s="345" t="e">
        <f>Summary!#REF!</f>
        <v>#REF!</v>
      </c>
      <c r="J25" s="345" t="e">
        <f>Summary!#REF!</f>
        <v>#REF!</v>
      </c>
      <c r="K25" s="931" t="e">
        <f>Summary!#REF!</f>
        <v>#REF!</v>
      </c>
    </row>
    <row r="26" spans="1:11" ht="12.75" hidden="1" customHeight="1" x14ac:dyDescent="0.2">
      <c r="A26" s="932"/>
      <c r="B26" s="112" t="e">
        <f>Summary!#REF!</f>
        <v>#REF!</v>
      </c>
      <c r="C26" s="86" t="e">
        <f>Summary!#REF!</f>
        <v>#REF!</v>
      </c>
      <c r="D26" s="367" t="e">
        <f>Summary!#REF!</f>
        <v>#REF!</v>
      </c>
      <c r="E26" s="112" t="e">
        <f>Summary!#REF!</f>
        <v>#REF!</v>
      </c>
      <c r="F26" s="86" t="e">
        <f>Summary!#REF!</f>
        <v>#REF!</v>
      </c>
      <c r="G26" s="86" t="e">
        <f>Summary!#REF!</f>
        <v>#REF!</v>
      </c>
      <c r="H26" s="86" t="e">
        <f>Summary!#REF!</f>
        <v>#REF!</v>
      </c>
      <c r="I26" s="345" t="e">
        <f>Summary!#REF!</f>
        <v>#REF!</v>
      </c>
      <c r="J26" s="345" t="e">
        <f>Summary!#REF!</f>
        <v>#REF!</v>
      </c>
      <c r="K26" s="931" t="e">
        <f>Summary!#REF!</f>
        <v>#REF!</v>
      </c>
    </row>
    <row r="27" spans="1:11" ht="12.75" hidden="1" customHeight="1" x14ac:dyDescent="0.2">
      <c r="A27" s="932"/>
      <c r="B27" s="112" t="e">
        <f>Summary!#REF!</f>
        <v>#REF!</v>
      </c>
      <c r="C27" s="86" t="e">
        <f>Summary!#REF!</f>
        <v>#REF!</v>
      </c>
      <c r="D27" s="367" t="e">
        <f>Summary!#REF!</f>
        <v>#REF!</v>
      </c>
      <c r="E27" s="112" t="e">
        <f>Summary!#REF!</f>
        <v>#REF!</v>
      </c>
      <c r="F27" s="86" t="e">
        <f>Summary!#REF!</f>
        <v>#REF!</v>
      </c>
      <c r="G27" s="86" t="e">
        <f>Summary!#REF!</f>
        <v>#REF!</v>
      </c>
      <c r="H27" s="86" t="e">
        <f>Summary!#REF!</f>
        <v>#REF!</v>
      </c>
      <c r="I27" s="345" t="e">
        <f>Summary!#REF!</f>
        <v>#REF!</v>
      </c>
      <c r="J27" s="345" t="e">
        <f>Summary!#REF!</f>
        <v>#REF!</v>
      </c>
      <c r="K27" s="931" t="e">
        <f>Summary!#REF!</f>
        <v>#REF!</v>
      </c>
    </row>
    <row r="28" spans="1:11" ht="12.75" hidden="1" customHeight="1" x14ac:dyDescent="0.2">
      <c r="A28" s="932"/>
      <c r="B28" s="112" t="e">
        <f>Summary!#REF!</f>
        <v>#REF!</v>
      </c>
      <c r="C28" s="86" t="e">
        <f>Summary!#REF!</f>
        <v>#REF!</v>
      </c>
      <c r="D28" s="367" t="e">
        <f>Summary!#REF!</f>
        <v>#REF!</v>
      </c>
      <c r="E28" s="112" t="e">
        <f>Summary!#REF!</f>
        <v>#REF!</v>
      </c>
      <c r="F28" s="86" t="e">
        <f>Summary!#REF!</f>
        <v>#REF!</v>
      </c>
      <c r="G28" s="86" t="e">
        <f>Summary!#REF!</f>
        <v>#REF!</v>
      </c>
      <c r="H28" s="86" t="e">
        <f>Summary!#REF!</f>
        <v>#REF!</v>
      </c>
      <c r="I28" s="345" t="e">
        <f>Summary!#REF!</f>
        <v>#REF!</v>
      </c>
      <c r="J28" s="345" t="e">
        <f>Summary!#REF!</f>
        <v>#REF!</v>
      </c>
      <c r="K28" s="931" t="e">
        <f>Summary!#REF!</f>
        <v>#REF!</v>
      </c>
    </row>
    <row r="29" spans="1:11" ht="12.75" hidden="1" customHeight="1" x14ac:dyDescent="0.2">
      <c r="A29" s="932"/>
      <c r="B29" s="112" t="e">
        <f>Summary!#REF!</f>
        <v>#REF!</v>
      </c>
      <c r="C29" s="86" t="e">
        <f>Summary!#REF!</f>
        <v>#REF!</v>
      </c>
      <c r="D29" s="367" t="e">
        <f>Summary!#REF!</f>
        <v>#REF!</v>
      </c>
      <c r="E29" s="112" t="e">
        <f>Summary!#REF!</f>
        <v>#REF!</v>
      </c>
      <c r="F29" s="86" t="e">
        <f>Summary!#REF!</f>
        <v>#REF!</v>
      </c>
      <c r="G29" s="86" t="e">
        <f>Summary!#REF!</f>
        <v>#REF!</v>
      </c>
      <c r="H29" s="86" t="e">
        <f>Summary!#REF!</f>
        <v>#REF!</v>
      </c>
      <c r="I29" s="345" t="e">
        <f>Summary!#REF!</f>
        <v>#REF!</v>
      </c>
      <c r="J29" s="345" t="e">
        <f>Summary!#REF!</f>
        <v>#REF!</v>
      </c>
      <c r="K29" s="931" t="e">
        <f>Summary!#REF!</f>
        <v>#REF!</v>
      </c>
    </row>
    <row r="30" spans="1:11" ht="12.75" hidden="1" customHeight="1" x14ac:dyDescent="0.2">
      <c r="A30" s="932"/>
      <c r="B30" s="112" t="e">
        <f>Summary!#REF!</f>
        <v>#REF!</v>
      </c>
      <c r="C30" s="86" t="e">
        <f>Summary!#REF!</f>
        <v>#REF!</v>
      </c>
      <c r="D30" s="367" t="e">
        <f>Summary!#REF!</f>
        <v>#REF!</v>
      </c>
      <c r="E30" s="112" t="e">
        <f>Summary!#REF!</f>
        <v>#REF!</v>
      </c>
      <c r="F30" s="86" t="e">
        <f>Summary!#REF!</f>
        <v>#REF!</v>
      </c>
      <c r="G30" s="86" t="e">
        <f>Summary!#REF!</f>
        <v>#REF!</v>
      </c>
      <c r="H30" s="86" t="e">
        <f>Summary!#REF!</f>
        <v>#REF!</v>
      </c>
      <c r="I30" s="345" t="e">
        <f>Summary!#REF!</f>
        <v>#REF!</v>
      </c>
      <c r="J30" s="345" t="e">
        <f>Summary!#REF!</f>
        <v>#REF!</v>
      </c>
      <c r="K30" s="931" t="e">
        <f>Summary!#REF!</f>
        <v>#REF!</v>
      </c>
    </row>
    <row r="31" spans="1:11" ht="12.75" hidden="1" customHeight="1" x14ac:dyDescent="0.2">
      <c r="A31" s="932"/>
      <c r="B31" s="112" t="e">
        <f>Summary!#REF!</f>
        <v>#REF!</v>
      </c>
      <c r="C31" s="86" t="e">
        <f>Summary!#REF!</f>
        <v>#REF!</v>
      </c>
      <c r="D31" s="367" t="e">
        <f>Summary!#REF!</f>
        <v>#REF!</v>
      </c>
      <c r="E31" s="112" t="e">
        <f>Summary!#REF!</f>
        <v>#REF!</v>
      </c>
      <c r="F31" s="86" t="e">
        <f>Summary!#REF!</f>
        <v>#REF!</v>
      </c>
      <c r="G31" s="86" t="e">
        <f>Summary!#REF!</f>
        <v>#REF!</v>
      </c>
      <c r="H31" s="86" t="e">
        <f>Summary!#REF!</f>
        <v>#REF!</v>
      </c>
      <c r="I31" s="345" t="e">
        <f>Summary!#REF!</f>
        <v>#REF!</v>
      </c>
      <c r="J31" s="345" t="e">
        <f>Summary!#REF!</f>
        <v>#REF!</v>
      </c>
      <c r="K31" s="931" t="e">
        <f>Summary!#REF!</f>
        <v>#REF!</v>
      </c>
    </row>
    <row r="32" spans="1:11" ht="12.75" hidden="1" customHeight="1" x14ac:dyDescent="0.2">
      <c r="A32" s="932"/>
      <c r="B32" s="112" t="e">
        <f>Summary!#REF!</f>
        <v>#REF!</v>
      </c>
      <c r="C32" s="86" t="e">
        <f>Summary!#REF!</f>
        <v>#REF!</v>
      </c>
      <c r="D32" s="367" t="e">
        <f>Summary!#REF!</f>
        <v>#REF!</v>
      </c>
      <c r="E32" s="112" t="e">
        <f>Summary!#REF!</f>
        <v>#REF!</v>
      </c>
      <c r="F32" s="86" t="e">
        <f>Summary!#REF!</f>
        <v>#REF!</v>
      </c>
      <c r="G32" s="86" t="e">
        <f>Summary!#REF!</f>
        <v>#REF!</v>
      </c>
      <c r="H32" s="86" t="e">
        <f>Summary!#REF!</f>
        <v>#REF!</v>
      </c>
      <c r="I32" s="345" t="e">
        <f>Summary!#REF!</f>
        <v>#REF!</v>
      </c>
      <c r="J32" s="345" t="e">
        <f>Summary!#REF!</f>
        <v>#REF!</v>
      </c>
      <c r="K32" s="931" t="e">
        <f>Summary!#REF!</f>
        <v>#REF!</v>
      </c>
    </row>
    <row r="33" spans="1:11" ht="12.75" hidden="1" customHeight="1" x14ac:dyDescent="0.2">
      <c r="A33" s="932"/>
      <c r="B33" s="112" t="e">
        <f>Summary!#REF!</f>
        <v>#REF!</v>
      </c>
      <c r="C33" s="86" t="e">
        <f>Summary!#REF!</f>
        <v>#REF!</v>
      </c>
      <c r="D33" s="367" t="e">
        <f>Summary!#REF!</f>
        <v>#REF!</v>
      </c>
      <c r="E33" s="112" t="e">
        <f>Summary!#REF!</f>
        <v>#REF!</v>
      </c>
      <c r="F33" s="86" t="e">
        <f>Summary!#REF!</f>
        <v>#REF!</v>
      </c>
      <c r="G33" s="86" t="e">
        <f>Summary!#REF!</f>
        <v>#REF!</v>
      </c>
      <c r="H33" s="86" t="e">
        <f>Summary!#REF!</f>
        <v>#REF!</v>
      </c>
      <c r="I33" s="345" t="e">
        <f>Summary!#REF!</f>
        <v>#REF!</v>
      </c>
      <c r="J33" s="345" t="e">
        <f>Summary!#REF!</f>
        <v>#REF!</v>
      </c>
      <c r="K33" s="931" t="e">
        <f>Summary!#REF!</f>
        <v>#REF!</v>
      </c>
    </row>
    <row r="34" spans="1:11" ht="12.75" hidden="1" customHeight="1" x14ac:dyDescent="0.2">
      <c r="A34" s="932"/>
      <c r="B34" s="112" t="e">
        <f>Summary!#REF!</f>
        <v>#REF!</v>
      </c>
      <c r="C34" s="86" t="e">
        <f>Summary!#REF!</f>
        <v>#REF!</v>
      </c>
      <c r="D34" s="367" t="e">
        <f>Summary!#REF!</f>
        <v>#REF!</v>
      </c>
      <c r="E34" s="112" t="e">
        <f>Summary!#REF!</f>
        <v>#REF!</v>
      </c>
      <c r="F34" s="86" t="e">
        <f>Summary!#REF!</f>
        <v>#REF!</v>
      </c>
      <c r="G34" s="86" t="e">
        <f>Summary!#REF!</f>
        <v>#REF!</v>
      </c>
      <c r="H34" s="86" t="e">
        <f>Summary!#REF!</f>
        <v>#REF!</v>
      </c>
      <c r="I34" s="345" t="e">
        <f>Summary!#REF!</f>
        <v>#REF!</v>
      </c>
      <c r="J34" s="345" t="e">
        <f>Summary!#REF!</f>
        <v>#REF!</v>
      </c>
      <c r="K34" s="931" t="e">
        <f>Summary!#REF!</f>
        <v>#REF!</v>
      </c>
    </row>
    <row r="35" spans="1:11" ht="12.75" hidden="1" customHeight="1" x14ac:dyDescent="0.2">
      <c r="A35" s="932"/>
      <c r="B35" s="112" t="e">
        <f>Summary!#REF!</f>
        <v>#REF!</v>
      </c>
      <c r="C35" s="86" t="e">
        <f>Summary!#REF!</f>
        <v>#REF!</v>
      </c>
      <c r="D35" s="367" t="e">
        <f>Summary!#REF!</f>
        <v>#REF!</v>
      </c>
      <c r="E35" s="112" t="e">
        <f>Summary!#REF!</f>
        <v>#REF!</v>
      </c>
      <c r="F35" s="86" t="e">
        <f>Summary!#REF!</f>
        <v>#REF!</v>
      </c>
      <c r="G35" s="86" t="e">
        <f>Summary!#REF!</f>
        <v>#REF!</v>
      </c>
      <c r="H35" s="86" t="e">
        <f>Summary!#REF!</f>
        <v>#REF!</v>
      </c>
      <c r="I35" s="345" t="e">
        <f>Summary!#REF!</f>
        <v>#REF!</v>
      </c>
      <c r="J35" s="345" t="e">
        <f>Summary!#REF!</f>
        <v>#REF!</v>
      </c>
      <c r="K35" s="931" t="e">
        <f>Summary!#REF!</f>
        <v>#REF!</v>
      </c>
    </row>
    <row r="36" spans="1:11" ht="12.75" hidden="1" customHeight="1" x14ac:dyDescent="0.2">
      <c r="A36" s="932"/>
      <c r="B36" s="112" t="e">
        <f>Summary!#REF!</f>
        <v>#REF!</v>
      </c>
      <c r="C36" s="86" t="e">
        <f>Summary!#REF!</f>
        <v>#REF!</v>
      </c>
      <c r="D36" s="367" t="e">
        <f>Summary!#REF!</f>
        <v>#REF!</v>
      </c>
      <c r="E36" s="112" t="e">
        <f>Summary!#REF!</f>
        <v>#REF!</v>
      </c>
      <c r="F36" s="86" t="e">
        <f>Summary!#REF!</f>
        <v>#REF!</v>
      </c>
      <c r="G36" s="86" t="e">
        <f>Summary!#REF!</f>
        <v>#REF!</v>
      </c>
      <c r="H36" s="86" t="e">
        <f>Summary!#REF!</f>
        <v>#REF!</v>
      </c>
      <c r="I36" s="345" t="e">
        <f>Summary!#REF!</f>
        <v>#REF!</v>
      </c>
      <c r="J36" s="345" t="e">
        <f>Summary!#REF!</f>
        <v>#REF!</v>
      </c>
      <c r="K36" s="931" t="e">
        <f>Summary!#REF!</f>
        <v>#REF!</v>
      </c>
    </row>
    <row r="37" spans="1:11" ht="12.75" hidden="1" customHeight="1" x14ac:dyDescent="0.2">
      <c r="A37" s="932"/>
      <c r="B37" s="112" t="e">
        <f>Summary!#REF!</f>
        <v>#REF!</v>
      </c>
      <c r="C37" s="86" t="e">
        <f>Summary!#REF!</f>
        <v>#REF!</v>
      </c>
      <c r="D37" s="367" t="e">
        <f>Summary!#REF!</f>
        <v>#REF!</v>
      </c>
      <c r="E37" s="112" t="e">
        <f>Summary!#REF!</f>
        <v>#REF!</v>
      </c>
      <c r="F37" s="86" t="e">
        <f>Summary!#REF!</f>
        <v>#REF!</v>
      </c>
      <c r="G37" s="86" t="e">
        <f>Summary!#REF!</f>
        <v>#REF!</v>
      </c>
      <c r="H37" s="86" t="e">
        <f>Summary!#REF!</f>
        <v>#REF!</v>
      </c>
      <c r="I37" s="345" t="e">
        <f>Summary!#REF!</f>
        <v>#REF!</v>
      </c>
      <c r="J37" s="345" t="e">
        <f>Summary!#REF!</f>
        <v>#REF!</v>
      </c>
      <c r="K37" s="931" t="e">
        <f>Summary!#REF!</f>
        <v>#REF!</v>
      </c>
    </row>
    <row r="38" spans="1:11" ht="19.5" customHeight="1" x14ac:dyDescent="0.25">
      <c r="A38" s="347"/>
      <c r="B38" s="347"/>
      <c r="C38" s="349"/>
      <c r="D38" s="349"/>
      <c r="E38" s="347"/>
      <c r="F38" s="349"/>
      <c r="G38" s="350" t="s">
        <v>1568</v>
      </c>
      <c r="H38" s="349"/>
      <c r="I38" s="351" t="s">
        <v>21</v>
      </c>
      <c r="J38" s="352"/>
      <c r="K38" s="353">
        <f>SUBTOTAL(109,K7:K37)</f>
        <v>0</v>
      </c>
    </row>
    <row r="39" spans="1:11" ht="12.75" customHeight="1" x14ac:dyDescent="0.2">
      <c r="C39" s="70"/>
      <c r="D39" s="70"/>
      <c r="F39" s="70"/>
      <c r="G39" s="70"/>
      <c r="H39" s="70"/>
      <c r="I39" s="71"/>
      <c r="J39" s="71"/>
      <c r="K39" s="71"/>
    </row>
    <row r="40" spans="1:11" ht="12.75" customHeight="1" x14ac:dyDescent="0.2">
      <c r="C40" s="70"/>
      <c r="D40" s="70"/>
      <c r="F40" s="70"/>
      <c r="G40" s="70"/>
      <c r="H40" s="70"/>
      <c r="I40" s="71"/>
      <c r="J40" s="71"/>
      <c r="K40" s="71"/>
    </row>
    <row r="41" spans="1:11" ht="12.75" customHeight="1" x14ac:dyDescent="0.2">
      <c r="C41" s="70"/>
      <c r="D41" s="70"/>
      <c r="F41" s="70"/>
      <c r="G41" s="70"/>
      <c r="H41" s="70"/>
      <c r="I41" s="71"/>
      <c r="J41" s="71"/>
      <c r="K41" s="71"/>
    </row>
    <row r="42" spans="1:11" ht="12.75" customHeight="1" x14ac:dyDescent="0.3">
      <c r="B42" s="171" t="s">
        <v>2555</v>
      </c>
      <c r="C42" s="173"/>
      <c r="D42" s="173"/>
      <c r="F42" s="70"/>
      <c r="G42" s="70"/>
      <c r="H42" s="70"/>
      <c r="I42" s="71"/>
      <c r="J42" s="71"/>
      <c r="K42" s="71"/>
    </row>
    <row r="43" spans="1:11" ht="12.75" customHeight="1" x14ac:dyDescent="0.3">
      <c r="B43" s="171"/>
      <c r="C43" s="173"/>
      <c r="D43" s="173"/>
      <c r="F43" s="70"/>
      <c r="G43" s="70"/>
      <c r="H43" s="70"/>
      <c r="I43" s="71"/>
      <c r="J43" s="71"/>
      <c r="K43" s="71"/>
    </row>
    <row r="44" spans="1:11" ht="12.75" customHeight="1" x14ac:dyDescent="0.3">
      <c r="B44" s="171"/>
      <c r="C44" s="173"/>
      <c r="D44" s="173"/>
      <c r="F44" s="70"/>
      <c r="G44" s="70"/>
      <c r="H44" s="70"/>
      <c r="I44" s="71"/>
      <c r="J44" s="71"/>
      <c r="K44" s="71"/>
    </row>
    <row r="45" spans="1:11" ht="12.75" customHeight="1" x14ac:dyDescent="0.3">
      <c r="B45" s="171"/>
      <c r="C45" s="173"/>
      <c r="D45" s="173"/>
      <c r="F45" s="70"/>
      <c r="G45" s="70"/>
      <c r="H45" s="70"/>
      <c r="I45" s="71"/>
      <c r="J45" s="71"/>
      <c r="K45" s="71"/>
    </row>
    <row r="46" spans="1:11" ht="12.75" customHeight="1" x14ac:dyDescent="0.3">
      <c r="B46" s="171" t="s">
        <v>2552</v>
      </c>
      <c r="C46" s="173"/>
      <c r="D46" s="173"/>
      <c r="F46" s="70"/>
      <c r="G46" s="70"/>
      <c r="H46" s="70"/>
      <c r="I46" s="71"/>
      <c r="J46" s="71"/>
      <c r="K46" s="71"/>
    </row>
    <row r="47" spans="1:11" ht="12.75" customHeight="1" x14ac:dyDescent="0.2">
      <c r="C47" s="70"/>
      <c r="D47" s="70"/>
      <c r="F47" s="70"/>
      <c r="G47" s="70"/>
      <c r="H47" s="70"/>
      <c r="I47" s="71"/>
      <c r="J47" s="71"/>
      <c r="K47" s="71"/>
    </row>
    <row r="48" spans="1:11" ht="12.75" customHeight="1" x14ac:dyDescent="0.2">
      <c r="C48" s="70"/>
      <c r="D48" s="70"/>
      <c r="F48" s="70"/>
      <c r="G48" s="70"/>
      <c r="H48" s="70"/>
      <c r="I48" s="71"/>
      <c r="J48" s="71"/>
      <c r="K48" s="71"/>
    </row>
    <row r="49" spans="3:11" ht="12.75" customHeight="1" x14ac:dyDescent="0.2">
      <c r="C49" s="70"/>
      <c r="D49" s="70"/>
      <c r="F49" s="70"/>
      <c r="G49" s="70"/>
      <c r="H49" s="70"/>
      <c r="I49" s="71"/>
      <c r="J49" s="71"/>
      <c r="K49" s="71"/>
    </row>
    <row r="50" spans="3:11" ht="12.75" customHeight="1" x14ac:dyDescent="0.2">
      <c r="C50" s="70"/>
      <c r="D50" s="70"/>
      <c r="F50" s="70"/>
      <c r="G50" s="70"/>
      <c r="H50" s="70"/>
      <c r="I50" s="71"/>
      <c r="J50" s="71"/>
      <c r="K50" s="71"/>
    </row>
    <row r="51" spans="3:11" ht="12.75" customHeight="1" x14ac:dyDescent="0.2">
      <c r="C51" s="70"/>
      <c r="D51" s="70"/>
      <c r="F51" s="70"/>
      <c r="G51" s="70"/>
      <c r="H51" s="70"/>
      <c r="I51" s="71"/>
      <c r="J51" s="71"/>
      <c r="K51" s="71"/>
    </row>
    <row r="52" spans="3:11" ht="12.75" customHeight="1" x14ac:dyDescent="0.2">
      <c r="C52" s="70"/>
      <c r="D52" s="70"/>
      <c r="F52" s="70"/>
      <c r="G52" s="70"/>
      <c r="H52" s="70"/>
      <c r="I52" s="71"/>
      <c r="J52" s="71"/>
      <c r="K52" s="71"/>
    </row>
    <row r="53" spans="3:11" ht="12.75" customHeight="1" x14ac:dyDescent="0.2">
      <c r="C53" s="70"/>
      <c r="D53" s="70"/>
      <c r="F53" s="70"/>
      <c r="G53" s="70"/>
      <c r="H53" s="70"/>
      <c r="I53" s="71"/>
      <c r="J53" s="71"/>
      <c r="K53" s="71"/>
    </row>
    <row r="54" spans="3:11" ht="12.75" customHeight="1" x14ac:dyDescent="0.2">
      <c r="C54" s="70"/>
      <c r="D54" s="70"/>
      <c r="F54" s="70"/>
      <c r="G54" s="70"/>
      <c r="H54" s="70"/>
      <c r="I54" s="71"/>
      <c r="J54" s="71"/>
      <c r="K54" s="71"/>
    </row>
    <row r="55" spans="3:11" ht="12.75" customHeight="1" x14ac:dyDescent="0.2">
      <c r="C55" s="70"/>
      <c r="D55" s="70"/>
      <c r="F55" s="70"/>
      <c r="G55" s="70"/>
      <c r="H55" s="70"/>
      <c r="I55" s="71"/>
      <c r="J55" s="71"/>
      <c r="K55" s="71"/>
    </row>
    <row r="56" spans="3:11" ht="12.75" customHeight="1" x14ac:dyDescent="0.2">
      <c r="C56" s="70"/>
      <c r="D56" s="70"/>
      <c r="F56" s="70"/>
      <c r="G56" s="70"/>
      <c r="H56" s="70"/>
      <c r="I56" s="71"/>
      <c r="J56" s="71"/>
      <c r="K56" s="71"/>
    </row>
    <row r="57" spans="3:11" ht="12.75" customHeight="1" x14ac:dyDescent="0.2">
      <c r="C57" s="70"/>
      <c r="D57" s="70"/>
      <c r="F57" s="70"/>
      <c r="G57" s="70"/>
      <c r="H57" s="70"/>
      <c r="I57" s="71"/>
      <c r="J57" s="71"/>
      <c r="K57" s="71"/>
    </row>
    <row r="58" spans="3:11" ht="12.75" customHeight="1" x14ac:dyDescent="0.2">
      <c r="C58" s="70"/>
      <c r="D58" s="70"/>
      <c r="F58" s="70"/>
      <c r="G58" s="70"/>
      <c r="H58" s="70"/>
      <c r="I58" s="71"/>
      <c r="J58" s="71"/>
      <c r="K58" s="71"/>
    </row>
    <row r="59" spans="3:11" ht="12.75" customHeight="1" x14ac:dyDescent="0.2">
      <c r="C59" s="70"/>
      <c r="D59" s="70"/>
      <c r="F59" s="70"/>
      <c r="G59" s="70"/>
      <c r="H59" s="70"/>
      <c r="I59" s="71"/>
      <c r="J59" s="71"/>
      <c r="K59" s="71"/>
    </row>
    <row r="60" spans="3:11" ht="12.75" customHeight="1" x14ac:dyDescent="0.2">
      <c r="C60" s="70"/>
      <c r="D60" s="70"/>
      <c r="F60" s="70"/>
      <c r="G60" s="70"/>
      <c r="H60" s="70"/>
      <c r="I60" s="71"/>
      <c r="J60" s="71"/>
      <c r="K60" s="71"/>
    </row>
    <row r="61" spans="3:11" ht="12.75" customHeight="1" x14ac:dyDescent="0.2">
      <c r="C61" s="70"/>
      <c r="D61" s="70"/>
      <c r="F61" s="70"/>
      <c r="G61" s="70"/>
      <c r="H61" s="70"/>
      <c r="I61" s="71"/>
      <c r="J61" s="71"/>
      <c r="K61" s="71"/>
    </row>
    <row r="62" spans="3:11" ht="12.75" customHeight="1" x14ac:dyDescent="0.2">
      <c r="C62" s="70"/>
      <c r="D62" s="70"/>
      <c r="F62" s="70"/>
      <c r="G62" s="70"/>
      <c r="H62" s="70"/>
      <c r="I62" s="71"/>
      <c r="J62" s="71"/>
      <c r="K62" s="71"/>
    </row>
    <row r="63" spans="3:11" ht="12.75" customHeight="1" x14ac:dyDescent="0.2">
      <c r="C63" s="70"/>
      <c r="D63" s="70"/>
      <c r="F63" s="70"/>
      <c r="G63" s="70"/>
      <c r="H63" s="70"/>
      <c r="I63" s="71"/>
      <c r="J63" s="71"/>
      <c r="K63" s="71"/>
    </row>
    <row r="64" spans="3:11" ht="12.75" customHeight="1" x14ac:dyDescent="0.2">
      <c r="C64" s="70"/>
      <c r="D64" s="70"/>
      <c r="F64" s="70"/>
      <c r="G64" s="70"/>
      <c r="H64" s="70"/>
      <c r="I64" s="71"/>
      <c r="J64" s="71"/>
      <c r="K64" s="71"/>
    </row>
    <row r="65" spans="3:11" ht="12.75" customHeight="1" x14ac:dyDescent="0.2">
      <c r="C65" s="70"/>
      <c r="D65" s="70"/>
      <c r="F65" s="70"/>
      <c r="G65" s="70"/>
      <c r="H65" s="70"/>
      <c r="I65" s="71"/>
      <c r="J65" s="71"/>
      <c r="K65" s="71"/>
    </row>
    <row r="66" spans="3:11" ht="12.75" customHeight="1" x14ac:dyDescent="0.2">
      <c r="C66" s="70"/>
      <c r="D66" s="70"/>
      <c r="F66" s="70"/>
      <c r="G66" s="70"/>
      <c r="H66" s="70"/>
      <c r="I66" s="71"/>
      <c r="J66" s="71"/>
      <c r="K66" s="71"/>
    </row>
    <row r="67" spans="3:11" ht="12.75" customHeight="1" x14ac:dyDescent="0.2">
      <c r="C67" s="70"/>
      <c r="D67" s="70"/>
      <c r="F67" s="70"/>
      <c r="G67" s="70"/>
      <c r="H67" s="70"/>
      <c r="I67" s="71"/>
      <c r="J67" s="71"/>
      <c r="K67" s="71"/>
    </row>
    <row r="68" spans="3:11" ht="12.75" customHeight="1" x14ac:dyDescent="0.2">
      <c r="C68" s="70"/>
      <c r="D68" s="70"/>
      <c r="F68" s="70"/>
      <c r="G68" s="70"/>
      <c r="H68" s="70"/>
      <c r="I68" s="71"/>
      <c r="J68" s="71"/>
      <c r="K68" s="71"/>
    </row>
    <row r="69" spans="3:11" ht="12.75" customHeight="1" x14ac:dyDescent="0.2">
      <c r="C69" s="70"/>
      <c r="D69" s="70"/>
      <c r="F69" s="70"/>
      <c r="G69" s="70"/>
      <c r="H69" s="70"/>
      <c r="I69" s="71"/>
      <c r="J69" s="71"/>
      <c r="K69" s="71"/>
    </row>
    <row r="70" spans="3:11" ht="12.75" customHeight="1" x14ac:dyDescent="0.2">
      <c r="C70" s="70"/>
      <c r="D70" s="70"/>
      <c r="F70" s="70"/>
      <c r="G70" s="70"/>
      <c r="H70" s="70"/>
      <c r="I70" s="71"/>
      <c r="J70" s="71"/>
      <c r="K70" s="71"/>
    </row>
    <row r="71" spans="3:11" ht="12.75" customHeight="1" x14ac:dyDescent="0.2">
      <c r="C71" s="70"/>
      <c r="D71" s="70"/>
      <c r="F71" s="70"/>
      <c r="G71" s="70"/>
      <c r="H71" s="70"/>
      <c r="I71" s="71"/>
      <c r="J71" s="71"/>
      <c r="K71" s="71"/>
    </row>
    <row r="72" spans="3:11" ht="12.75" customHeight="1" x14ac:dyDescent="0.2">
      <c r="C72" s="70"/>
      <c r="D72" s="70"/>
      <c r="F72" s="70"/>
      <c r="G72" s="70"/>
      <c r="H72" s="70"/>
      <c r="I72" s="71"/>
      <c r="J72" s="71"/>
      <c r="K72" s="71"/>
    </row>
    <row r="73" spans="3:11" ht="12.75" customHeight="1" x14ac:dyDescent="0.2">
      <c r="C73" s="70"/>
      <c r="D73" s="70"/>
      <c r="F73" s="70"/>
      <c r="G73" s="70"/>
      <c r="H73" s="70"/>
      <c r="I73" s="71"/>
      <c r="J73" s="71"/>
      <c r="K73" s="71"/>
    </row>
    <row r="74" spans="3:11" ht="12.75" customHeight="1" x14ac:dyDescent="0.2">
      <c r="C74" s="70"/>
      <c r="D74" s="70"/>
      <c r="F74" s="70"/>
      <c r="G74" s="70"/>
      <c r="H74" s="70"/>
      <c r="I74" s="71"/>
      <c r="J74" s="71"/>
      <c r="K74" s="71"/>
    </row>
    <row r="75" spans="3:11" ht="12.75" customHeight="1" x14ac:dyDescent="0.2">
      <c r="C75" s="70"/>
      <c r="D75" s="70"/>
      <c r="F75" s="70"/>
      <c r="G75" s="70"/>
      <c r="H75" s="70"/>
      <c r="I75" s="71"/>
      <c r="J75" s="71"/>
      <c r="K75" s="71"/>
    </row>
    <row r="76" spans="3:11" ht="12.75" customHeight="1" x14ac:dyDescent="0.2">
      <c r="C76" s="70"/>
      <c r="D76" s="70"/>
      <c r="F76" s="70"/>
      <c r="G76" s="70"/>
      <c r="H76" s="70"/>
      <c r="I76" s="71"/>
      <c r="J76" s="71"/>
      <c r="K76" s="71"/>
    </row>
    <row r="77" spans="3:11" ht="12.75" customHeight="1" x14ac:dyDescent="0.2">
      <c r="C77" s="70"/>
      <c r="D77" s="70"/>
      <c r="F77" s="70"/>
      <c r="G77" s="70"/>
      <c r="H77" s="70"/>
      <c r="I77" s="71"/>
      <c r="J77" s="71"/>
      <c r="K77" s="71"/>
    </row>
    <row r="78" spans="3:11" ht="12.75" customHeight="1" x14ac:dyDescent="0.2">
      <c r="C78" s="70"/>
      <c r="D78" s="70"/>
      <c r="F78" s="70"/>
      <c r="G78" s="70"/>
      <c r="H78" s="70"/>
      <c r="I78" s="71"/>
      <c r="J78" s="71"/>
      <c r="K78" s="71"/>
    </row>
    <row r="79" spans="3:11" ht="12.75" customHeight="1" x14ac:dyDescent="0.2">
      <c r="C79" s="70"/>
      <c r="D79" s="70"/>
      <c r="F79" s="70"/>
      <c r="G79" s="70"/>
      <c r="H79" s="70"/>
      <c r="I79" s="71"/>
      <c r="J79" s="71"/>
      <c r="K79" s="71"/>
    </row>
    <row r="80" spans="3:11" ht="12.75" customHeight="1" x14ac:dyDescent="0.2">
      <c r="C80" s="70"/>
      <c r="D80" s="70"/>
      <c r="F80" s="70"/>
      <c r="G80" s="70"/>
      <c r="H80" s="70"/>
      <c r="I80" s="71"/>
      <c r="J80" s="71"/>
      <c r="K80" s="71"/>
    </row>
    <row r="81" spans="3:11" ht="12.75" customHeight="1" x14ac:dyDescent="0.2">
      <c r="C81" s="70"/>
      <c r="D81" s="70"/>
      <c r="F81" s="70"/>
      <c r="G81" s="70"/>
      <c r="H81" s="70"/>
      <c r="I81" s="71"/>
      <c r="J81" s="71"/>
      <c r="K81" s="71"/>
    </row>
    <row r="82" spans="3:11" ht="12.75" customHeight="1" x14ac:dyDescent="0.2">
      <c r="C82" s="70"/>
      <c r="D82" s="70"/>
      <c r="F82" s="70"/>
      <c r="G82" s="70"/>
      <c r="H82" s="70"/>
      <c r="I82" s="71"/>
      <c r="J82" s="71"/>
      <c r="K82" s="71"/>
    </row>
    <row r="83" spans="3:11" ht="12.75" customHeight="1" x14ac:dyDescent="0.2">
      <c r="C83" s="70"/>
      <c r="D83" s="70"/>
      <c r="F83" s="70"/>
      <c r="G83" s="70"/>
      <c r="H83" s="70"/>
      <c r="I83" s="71"/>
      <c r="J83" s="71"/>
      <c r="K83" s="71"/>
    </row>
    <row r="84" spans="3:11" ht="12.75" customHeight="1" x14ac:dyDescent="0.2">
      <c r="C84" s="70"/>
      <c r="D84" s="70"/>
      <c r="F84" s="70"/>
      <c r="G84" s="70"/>
      <c r="H84" s="70"/>
      <c r="I84" s="71"/>
      <c r="J84" s="71"/>
      <c r="K84" s="71"/>
    </row>
    <row r="85" spans="3:11" ht="12.75" customHeight="1" x14ac:dyDescent="0.2">
      <c r="C85" s="70"/>
      <c r="D85" s="70"/>
      <c r="F85" s="70"/>
      <c r="G85" s="70"/>
      <c r="H85" s="70"/>
      <c r="I85" s="71"/>
      <c r="J85" s="71"/>
      <c r="K85" s="71"/>
    </row>
    <row r="86" spans="3:11" ht="12.75" customHeight="1" x14ac:dyDescent="0.2">
      <c r="C86" s="70"/>
      <c r="D86" s="70"/>
      <c r="F86" s="70"/>
      <c r="G86" s="70"/>
      <c r="H86" s="70"/>
      <c r="I86" s="71"/>
      <c r="J86" s="71"/>
      <c r="K86" s="71"/>
    </row>
    <row r="87" spans="3:11" ht="12.75" customHeight="1" x14ac:dyDescent="0.2">
      <c r="C87" s="70"/>
      <c r="D87" s="70"/>
      <c r="F87" s="70"/>
      <c r="G87" s="70"/>
      <c r="H87" s="70"/>
      <c r="I87" s="71"/>
      <c r="J87" s="71"/>
      <c r="K87" s="71"/>
    </row>
    <row r="88" spans="3:11" ht="12.75" customHeight="1" x14ac:dyDescent="0.2">
      <c r="C88" s="70"/>
      <c r="D88" s="70"/>
      <c r="F88" s="70"/>
      <c r="G88" s="70"/>
      <c r="H88" s="70"/>
      <c r="I88" s="71"/>
      <c r="J88" s="71"/>
      <c r="K88" s="71"/>
    </row>
    <row r="89" spans="3:11" ht="12.75" customHeight="1" x14ac:dyDescent="0.2">
      <c r="C89" s="70"/>
      <c r="D89" s="70"/>
      <c r="F89" s="70"/>
      <c r="G89" s="70"/>
      <c r="H89" s="70"/>
      <c r="I89" s="71"/>
      <c r="J89" s="71"/>
      <c r="K89" s="71"/>
    </row>
    <row r="90" spans="3:11" ht="12.75" customHeight="1" x14ac:dyDescent="0.2">
      <c r="C90" s="70"/>
      <c r="D90" s="70"/>
      <c r="F90" s="70"/>
      <c r="G90" s="70"/>
      <c r="H90" s="70"/>
      <c r="I90" s="71"/>
      <c r="J90" s="71"/>
      <c r="K90" s="71"/>
    </row>
    <row r="91" spans="3:11" ht="12.75" customHeight="1" x14ac:dyDescent="0.2">
      <c r="C91" s="70"/>
      <c r="D91" s="70"/>
      <c r="F91" s="70"/>
      <c r="G91" s="70"/>
      <c r="H91" s="70"/>
      <c r="I91" s="71"/>
      <c r="J91" s="71"/>
      <c r="K91" s="71"/>
    </row>
    <row r="92" spans="3:11" ht="12.75" customHeight="1" x14ac:dyDescent="0.2">
      <c r="C92" s="70"/>
      <c r="D92" s="70"/>
      <c r="F92" s="70"/>
      <c r="G92" s="70"/>
      <c r="H92" s="70"/>
      <c r="I92" s="71"/>
      <c r="J92" s="71"/>
      <c r="K92" s="71"/>
    </row>
    <row r="93" spans="3:11" ht="12.75" customHeight="1" x14ac:dyDescent="0.2">
      <c r="C93" s="70"/>
      <c r="D93" s="70"/>
      <c r="F93" s="70"/>
      <c r="G93" s="70"/>
      <c r="H93" s="70"/>
      <c r="I93" s="71"/>
      <c r="J93" s="71"/>
      <c r="K93" s="71"/>
    </row>
    <row r="94" spans="3:11" ht="12.75" customHeight="1" x14ac:dyDescent="0.2">
      <c r="C94" s="70"/>
      <c r="D94" s="70"/>
      <c r="F94" s="70"/>
      <c r="G94" s="70"/>
      <c r="H94" s="70"/>
      <c r="I94" s="71"/>
      <c r="J94" s="71"/>
      <c r="K94" s="71"/>
    </row>
    <row r="95" spans="3:11" ht="12.75" customHeight="1" x14ac:dyDescent="0.2">
      <c r="C95" s="70"/>
      <c r="D95" s="70"/>
      <c r="F95" s="70"/>
      <c r="G95" s="70"/>
      <c r="H95" s="70"/>
      <c r="I95" s="71"/>
      <c r="J95" s="71"/>
      <c r="K95" s="71"/>
    </row>
    <row r="96" spans="3:11" ht="12.75" customHeight="1" x14ac:dyDescent="0.2">
      <c r="C96" s="70"/>
      <c r="D96" s="70"/>
      <c r="F96" s="70"/>
      <c r="G96" s="70"/>
      <c r="H96" s="70"/>
      <c r="I96" s="71"/>
      <c r="J96" s="71"/>
      <c r="K96" s="71"/>
    </row>
    <row r="97" spans="3:11" ht="12.75" customHeight="1" x14ac:dyDescent="0.2">
      <c r="C97" s="70"/>
      <c r="D97" s="70"/>
      <c r="F97" s="70"/>
      <c r="G97" s="70"/>
      <c r="H97" s="70"/>
      <c r="I97" s="71"/>
      <c r="J97" s="71"/>
      <c r="K97" s="71"/>
    </row>
    <row r="98" spans="3:11" ht="12.75" customHeight="1" x14ac:dyDescent="0.2">
      <c r="C98" s="70"/>
      <c r="D98" s="70"/>
      <c r="F98" s="70"/>
      <c r="G98" s="70"/>
      <c r="H98" s="70"/>
      <c r="I98" s="71"/>
      <c r="J98" s="71"/>
      <c r="K98" s="71"/>
    </row>
    <row r="99" spans="3:11" ht="12.75" customHeight="1" x14ac:dyDescent="0.2">
      <c r="C99" s="70"/>
      <c r="D99" s="70"/>
      <c r="F99" s="70"/>
      <c r="G99" s="70"/>
      <c r="H99" s="70"/>
      <c r="I99" s="71"/>
      <c r="J99" s="71"/>
      <c r="K99" s="71"/>
    </row>
    <row r="100" spans="3:11" ht="12.75" customHeight="1" x14ac:dyDescent="0.2">
      <c r="C100" s="70"/>
      <c r="D100" s="70"/>
      <c r="F100" s="70"/>
      <c r="G100" s="70"/>
      <c r="H100" s="70"/>
      <c r="I100" s="71"/>
      <c r="J100" s="71"/>
      <c r="K100" s="71"/>
    </row>
    <row r="101" spans="3:11" ht="12.75" customHeight="1" x14ac:dyDescent="0.2">
      <c r="C101" s="70"/>
      <c r="D101" s="70"/>
      <c r="F101" s="70"/>
      <c r="G101" s="70"/>
      <c r="H101" s="70"/>
      <c r="I101" s="71"/>
      <c r="J101" s="71"/>
      <c r="K101" s="71"/>
    </row>
    <row r="102" spans="3:11" ht="12.75" customHeight="1" x14ac:dyDescent="0.2">
      <c r="C102" s="70"/>
      <c r="D102" s="70"/>
      <c r="F102" s="70"/>
      <c r="G102" s="70"/>
      <c r="H102" s="70"/>
      <c r="I102" s="71"/>
      <c r="J102" s="71"/>
      <c r="K102" s="71"/>
    </row>
    <row r="103" spans="3:11" ht="12.75" customHeight="1" x14ac:dyDescent="0.2">
      <c r="C103" s="70"/>
      <c r="D103" s="70"/>
      <c r="F103" s="70"/>
      <c r="G103" s="70"/>
      <c r="H103" s="70"/>
      <c r="I103" s="71"/>
      <c r="J103" s="71"/>
      <c r="K103" s="71"/>
    </row>
    <row r="104" spans="3:11" ht="12.75" customHeight="1" x14ac:dyDescent="0.2">
      <c r="C104" s="70"/>
      <c r="D104" s="70"/>
      <c r="F104" s="70"/>
      <c r="G104" s="70"/>
      <c r="H104" s="70"/>
      <c r="I104" s="71"/>
      <c r="J104" s="71"/>
      <c r="K104" s="71"/>
    </row>
    <row r="105" spans="3:11" ht="12.75" customHeight="1" x14ac:dyDescent="0.2">
      <c r="C105" s="70"/>
      <c r="D105" s="70"/>
      <c r="F105" s="70"/>
      <c r="G105" s="70"/>
      <c r="H105" s="70"/>
      <c r="I105" s="71"/>
      <c r="J105" s="71"/>
      <c r="K105" s="71"/>
    </row>
    <row r="106" spans="3:11" ht="12.75" customHeight="1" x14ac:dyDescent="0.2">
      <c r="C106" s="70"/>
      <c r="D106" s="70"/>
      <c r="F106" s="70"/>
      <c r="G106" s="70"/>
      <c r="H106" s="70"/>
      <c r="I106" s="71"/>
      <c r="J106" s="71"/>
      <c r="K106" s="71"/>
    </row>
    <row r="107" spans="3:11" ht="12.75" customHeight="1" x14ac:dyDescent="0.2">
      <c r="C107" s="70"/>
      <c r="D107" s="70"/>
      <c r="F107" s="70"/>
      <c r="G107" s="70"/>
      <c r="H107" s="70"/>
      <c r="I107" s="71"/>
      <c r="J107" s="71"/>
      <c r="K107" s="71"/>
    </row>
    <row r="108" spans="3:11" ht="12.75" customHeight="1" x14ac:dyDescent="0.2">
      <c r="C108" s="70"/>
      <c r="D108" s="70"/>
      <c r="F108" s="70"/>
      <c r="G108" s="70"/>
      <c r="H108" s="70"/>
      <c r="I108" s="71"/>
      <c r="J108" s="71"/>
      <c r="K108" s="71"/>
    </row>
    <row r="109" spans="3:11" ht="12.75" customHeight="1" x14ac:dyDescent="0.2">
      <c r="C109" s="70"/>
      <c r="D109" s="70"/>
      <c r="F109" s="70"/>
      <c r="G109" s="70"/>
      <c r="H109" s="70"/>
      <c r="I109" s="71"/>
      <c r="J109" s="71"/>
      <c r="K109" s="71"/>
    </row>
    <row r="110" spans="3:11" ht="12.75" customHeight="1" x14ac:dyDescent="0.2">
      <c r="C110" s="70"/>
      <c r="D110" s="70"/>
      <c r="F110" s="70"/>
      <c r="G110" s="70"/>
      <c r="H110" s="70"/>
      <c r="I110" s="71"/>
      <c r="J110" s="71"/>
      <c r="K110" s="71"/>
    </row>
    <row r="111" spans="3:11" ht="12.75" customHeight="1" x14ac:dyDescent="0.2">
      <c r="C111" s="70"/>
      <c r="D111" s="70"/>
      <c r="F111" s="70"/>
      <c r="G111" s="70"/>
      <c r="H111" s="70"/>
      <c r="I111" s="71"/>
      <c r="J111" s="71"/>
      <c r="K111" s="71"/>
    </row>
    <row r="112" spans="3:11" ht="12.75" customHeight="1" x14ac:dyDescent="0.2">
      <c r="C112" s="70"/>
      <c r="D112" s="70"/>
      <c r="F112" s="70"/>
      <c r="G112" s="70"/>
      <c r="H112" s="70"/>
      <c r="I112" s="71"/>
      <c r="J112" s="71"/>
      <c r="K112" s="71"/>
    </row>
    <row r="113" spans="3:11" ht="12.75" customHeight="1" x14ac:dyDescent="0.2">
      <c r="C113" s="70"/>
      <c r="D113" s="70"/>
      <c r="F113" s="70"/>
      <c r="G113" s="70"/>
      <c r="H113" s="70"/>
      <c r="I113" s="71"/>
      <c r="J113" s="71"/>
      <c r="K113" s="71"/>
    </row>
    <row r="114" spans="3:11" ht="12.75" customHeight="1" x14ac:dyDescent="0.2">
      <c r="C114" s="70"/>
      <c r="D114" s="70"/>
      <c r="F114" s="70"/>
      <c r="G114" s="70"/>
      <c r="H114" s="70"/>
      <c r="I114" s="71"/>
      <c r="J114" s="71"/>
      <c r="K114" s="71"/>
    </row>
    <row r="115" spans="3:11" ht="12.75" customHeight="1" x14ac:dyDescent="0.2">
      <c r="C115" s="70"/>
      <c r="D115" s="70"/>
      <c r="F115" s="70"/>
      <c r="G115" s="70"/>
      <c r="H115" s="70"/>
      <c r="I115" s="71"/>
      <c r="J115" s="71"/>
      <c r="K115" s="71"/>
    </row>
    <row r="116" spans="3:11" ht="12.75" customHeight="1" x14ac:dyDescent="0.2">
      <c r="C116" s="70"/>
      <c r="D116" s="70"/>
      <c r="F116" s="70"/>
      <c r="G116" s="70"/>
      <c r="H116" s="70"/>
      <c r="I116" s="71"/>
      <c r="J116" s="71"/>
      <c r="K116" s="71"/>
    </row>
    <row r="117" spans="3:11" ht="12.75" customHeight="1" x14ac:dyDescent="0.2">
      <c r="C117" s="70"/>
      <c r="D117" s="70"/>
      <c r="F117" s="70"/>
      <c r="G117" s="70"/>
      <c r="H117" s="70"/>
      <c r="I117" s="71"/>
      <c r="J117" s="71"/>
      <c r="K117" s="71"/>
    </row>
    <row r="118" spans="3:11" ht="12.75" customHeight="1" x14ac:dyDescent="0.2">
      <c r="C118" s="70"/>
      <c r="D118" s="70"/>
      <c r="F118" s="70"/>
      <c r="G118" s="70"/>
      <c r="H118" s="70"/>
      <c r="I118" s="71"/>
      <c r="J118" s="71"/>
      <c r="K118" s="71"/>
    </row>
    <row r="119" spans="3:11" ht="12.75" customHeight="1" x14ac:dyDescent="0.2">
      <c r="C119" s="70"/>
      <c r="D119" s="70"/>
      <c r="F119" s="70"/>
      <c r="G119" s="70"/>
      <c r="H119" s="70"/>
      <c r="I119" s="71"/>
      <c r="J119" s="71"/>
      <c r="K119" s="71"/>
    </row>
    <row r="120" spans="3:11" ht="12.75" customHeight="1" x14ac:dyDescent="0.2">
      <c r="C120" s="70"/>
      <c r="D120" s="70"/>
      <c r="F120" s="70"/>
      <c r="G120" s="70"/>
      <c r="H120" s="70"/>
      <c r="I120" s="71"/>
      <c r="J120" s="71"/>
      <c r="K120" s="71"/>
    </row>
    <row r="121" spans="3:11" ht="12.75" customHeight="1" x14ac:dyDescent="0.2">
      <c r="C121" s="70"/>
      <c r="D121" s="70"/>
      <c r="F121" s="70"/>
      <c r="G121" s="70"/>
      <c r="H121" s="70"/>
      <c r="I121" s="71"/>
      <c r="J121" s="71"/>
      <c r="K121" s="71"/>
    </row>
    <row r="122" spans="3:11" ht="12.75" customHeight="1" x14ac:dyDescent="0.2">
      <c r="C122" s="70"/>
      <c r="D122" s="70"/>
      <c r="F122" s="70"/>
      <c r="G122" s="70"/>
      <c r="H122" s="70"/>
      <c r="I122" s="71"/>
      <c r="J122" s="71"/>
      <c r="K122" s="71"/>
    </row>
    <row r="123" spans="3:11" ht="12.75" customHeight="1" x14ac:dyDescent="0.2">
      <c r="C123" s="70"/>
      <c r="D123" s="70"/>
      <c r="F123" s="70"/>
      <c r="G123" s="70"/>
      <c r="H123" s="70"/>
      <c r="I123" s="71"/>
      <c r="J123" s="71"/>
      <c r="K123" s="71"/>
    </row>
    <row r="124" spans="3:11" ht="12.75" customHeight="1" x14ac:dyDescent="0.2">
      <c r="C124" s="70"/>
      <c r="D124" s="70"/>
      <c r="F124" s="70"/>
      <c r="G124" s="70"/>
      <c r="H124" s="70"/>
      <c r="I124" s="71"/>
      <c r="J124" s="71"/>
      <c r="K124" s="71"/>
    </row>
    <row r="125" spans="3:11" ht="12.75" customHeight="1" x14ac:dyDescent="0.2">
      <c r="C125" s="70"/>
      <c r="D125" s="70"/>
      <c r="F125" s="70"/>
      <c r="G125" s="70"/>
      <c r="H125" s="70"/>
      <c r="I125" s="71"/>
      <c r="J125" s="71"/>
      <c r="K125" s="71"/>
    </row>
    <row r="126" spans="3:11" ht="12.75" customHeight="1" x14ac:dyDescent="0.2">
      <c r="C126" s="70"/>
      <c r="D126" s="70"/>
      <c r="F126" s="70"/>
      <c r="G126" s="70"/>
      <c r="H126" s="70"/>
      <c r="I126" s="71"/>
      <c r="J126" s="71"/>
      <c r="K126" s="71"/>
    </row>
    <row r="127" spans="3:11" ht="12.75" customHeight="1" x14ac:dyDescent="0.2">
      <c r="C127" s="70"/>
      <c r="D127" s="70"/>
      <c r="F127" s="70"/>
      <c r="G127" s="70"/>
      <c r="H127" s="70"/>
      <c r="I127" s="71"/>
      <c r="J127" s="71"/>
      <c r="K127" s="71"/>
    </row>
    <row r="128" spans="3:11" ht="12.75" customHeight="1" x14ac:dyDescent="0.2">
      <c r="C128" s="70"/>
      <c r="D128" s="70"/>
      <c r="F128" s="70"/>
      <c r="G128" s="70"/>
      <c r="H128" s="70"/>
      <c r="I128" s="71"/>
      <c r="J128" s="71"/>
      <c r="K128" s="71"/>
    </row>
    <row r="129" spans="3:11" ht="12.75" customHeight="1" x14ac:dyDescent="0.2">
      <c r="C129" s="70"/>
      <c r="D129" s="70"/>
      <c r="F129" s="70"/>
      <c r="G129" s="70"/>
      <c r="H129" s="70"/>
      <c r="I129" s="71"/>
      <c r="J129" s="71"/>
      <c r="K129" s="71"/>
    </row>
    <row r="130" spans="3:11" ht="12.75" customHeight="1" x14ac:dyDescent="0.2">
      <c r="C130" s="70"/>
      <c r="D130" s="70"/>
      <c r="F130" s="70"/>
      <c r="G130" s="70"/>
      <c r="H130" s="70"/>
      <c r="I130" s="71"/>
      <c r="J130" s="71"/>
      <c r="K130" s="71"/>
    </row>
    <row r="131" spans="3:11" ht="12.75" customHeight="1" x14ac:dyDescent="0.2">
      <c r="C131" s="70"/>
      <c r="D131" s="70"/>
      <c r="F131" s="70"/>
      <c r="G131" s="70"/>
      <c r="H131" s="70"/>
      <c r="I131" s="71"/>
      <c r="J131" s="71"/>
      <c r="K131" s="71"/>
    </row>
    <row r="132" spans="3:11" ht="12.75" customHeight="1" x14ac:dyDescent="0.2">
      <c r="C132" s="70"/>
      <c r="D132" s="70"/>
      <c r="F132" s="70"/>
      <c r="G132" s="70"/>
      <c r="H132" s="70"/>
      <c r="I132" s="71"/>
      <c r="J132" s="71"/>
      <c r="K132" s="71"/>
    </row>
    <row r="133" spans="3:11" ht="12.75" customHeight="1" x14ac:dyDescent="0.2">
      <c r="C133" s="70"/>
      <c r="D133" s="70"/>
      <c r="F133" s="70"/>
      <c r="G133" s="70"/>
      <c r="H133" s="70"/>
      <c r="I133" s="71"/>
      <c r="J133" s="71"/>
      <c r="K133" s="71"/>
    </row>
    <row r="134" spans="3:11" ht="12.75" customHeight="1" x14ac:dyDescent="0.2">
      <c r="C134" s="70"/>
      <c r="D134" s="70"/>
      <c r="F134" s="70"/>
      <c r="G134" s="70"/>
      <c r="H134" s="70"/>
      <c r="I134" s="71"/>
      <c r="J134" s="71"/>
      <c r="K134" s="71"/>
    </row>
    <row r="135" spans="3:11" ht="12.75" customHeight="1" x14ac:dyDescent="0.2">
      <c r="C135" s="70"/>
      <c r="D135" s="70"/>
      <c r="F135" s="70"/>
      <c r="G135" s="70"/>
      <c r="H135" s="70"/>
      <c r="I135" s="71"/>
      <c r="J135" s="71"/>
      <c r="K135" s="71"/>
    </row>
    <row r="136" spans="3:11" ht="12.75" customHeight="1" x14ac:dyDescent="0.2">
      <c r="C136" s="70"/>
      <c r="D136" s="70"/>
      <c r="F136" s="70"/>
      <c r="G136" s="70"/>
      <c r="H136" s="70"/>
      <c r="I136" s="71"/>
      <c r="J136" s="71"/>
      <c r="K136" s="71"/>
    </row>
    <row r="137" spans="3:11" ht="12.75" customHeight="1" x14ac:dyDescent="0.2">
      <c r="C137" s="70"/>
      <c r="D137" s="70"/>
      <c r="F137" s="70"/>
      <c r="G137" s="70"/>
      <c r="H137" s="70"/>
      <c r="I137" s="71"/>
      <c r="J137" s="71"/>
      <c r="K137" s="71"/>
    </row>
    <row r="138" spans="3:11" ht="12.75" customHeight="1" x14ac:dyDescent="0.2">
      <c r="C138" s="70"/>
      <c r="D138" s="70"/>
      <c r="F138" s="70"/>
      <c r="G138" s="70"/>
      <c r="H138" s="70"/>
      <c r="I138" s="71"/>
      <c r="J138" s="71"/>
      <c r="K138" s="71"/>
    </row>
    <row r="139" spans="3:11" ht="12.75" customHeight="1" x14ac:dyDescent="0.2">
      <c r="C139" s="70"/>
      <c r="D139" s="70"/>
      <c r="F139" s="70"/>
      <c r="G139" s="70"/>
      <c r="H139" s="70"/>
      <c r="I139" s="71"/>
      <c r="J139" s="71"/>
      <c r="K139" s="71"/>
    </row>
    <row r="140" spans="3:11" ht="12.75" customHeight="1" x14ac:dyDescent="0.2">
      <c r="C140" s="70"/>
      <c r="D140" s="70"/>
      <c r="F140" s="70"/>
      <c r="G140" s="70"/>
      <c r="H140" s="70"/>
      <c r="I140" s="71"/>
      <c r="J140" s="71"/>
      <c r="K140" s="71"/>
    </row>
    <row r="141" spans="3:11" ht="12.75" customHeight="1" x14ac:dyDescent="0.2">
      <c r="C141" s="70"/>
      <c r="D141" s="70"/>
      <c r="F141" s="70"/>
      <c r="G141" s="70"/>
      <c r="H141" s="70"/>
      <c r="I141" s="71"/>
      <c r="J141" s="71"/>
      <c r="K141" s="71"/>
    </row>
    <row r="142" spans="3:11" ht="12.75" customHeight="1" x14ac:dyDescent="0.2">
      <c r="C142" s="70"/>
      <c r="D142" s="70"/>
      <c r="F142" s="70"/>
      <c r="G142" s="70"/>
      <c r="H142" s="70"/>
      <c r="I142" s="71"/>
      <c r="J142" s="71"/>
      <c r="K142" s="71"/>
    </row>
    <row r="143" spans="3:11" ht="12.75" customHeight="1" x14ac:dyDescent="0.2">
      <c r="C143" s="70"/>
      <c r="D143" s="70"/>
      <c r="F143" s="70"/>
      <c r="G143" s="70"/>
      <c r="H143" s="70"/>
      <c r="I143" s="71"/>
      <c r="J143" s="71"/>
      <c r="K143" s="71"/>
    </row>
    <row r="144" spans="3:11" ht="12.75" customHeight="1" x14ac:dyDescent="0.2">
      <c r="C144" s="70"/>
      <c r="D144" s="70"/>
      <c r="F144" s="70"/>
      <c r="G144" s="70"/>
      <c r="H144" s="70"/>
      <c r="I144" s="71"/>
      <c r="J144" s="71"/>
      <c r="K144" s="71"/>
    </row>
    <row r="145" spans="3:11" ht="12.75" customHeight="1" x14ac:dyDescent="0.2">
      <c r="C145" s="70"/>
      <c r="D145" s="70"/>
      <c r="F145" s="70"/>
      <c r="G145" s="70"/>
      <c r="H145" s="70"/>
      <c r="I145" s="71"/>
      <c r="J145" s="71"/>
      <c r="K145" s="71"/>
    </row>
    <row r="146" spans="3:11" ht="12.75" customHeight="1" x14ac:dyDescent="0.2">
      <c r="C146" s="70"/>
      <c r="D146" s="70"/>
      <c r="F146" s="70"/>
      <c r="G146" s="70"/>
      <c r="H146" s="70"/>
      <c r="I146" s="71"/>
      <c r="J146" s="71"/>
      <c r="K146" s="71"/>
    </row>
    <row r="147" spans="3:11" ht="12.75" customHeight="1" x14ac:dyDescent="0.2">
      <c r="C147" s="70"/>
      <c r="D147" s="70"/>
      <c r="F147" s="70"/>
      <c r="G147" s="70"/>
      <c r="H147" s="70"/>
      <c r="I147" s="71"/>
      <c r="J147" s="71"/>
      <c r="K147" s="71"/>
    </row>
    <row r="148" spans="3:11" ht="12.75" customHeight="1" x14ac:dyDescent="0.2">
      <c r="C148" s="70"/>
      <c r="D148" s="70"/>
      <c r="F148" s="70"/>
      <c r="G148" s="70"/>
      <c r="H148" s="70"/>
      <c r="I148" s="71"/>
      <c r="J148" s="71"/>
      <c r="K148" s="71"/>
    </row>
    <row r="149" spans="3:11" ht="12.75" customHeight="1" x14ac:dyDescent="0.2">
      <c r="C149" s="70"/>
      <c r="D149" s="70"/>
      <c r="F149" s="70"/>
      <c r="G149" s="70"/>
      <c r="H149" s="70"/>
      <c r="I149" s="71"/>
      <c r="J149" s="71"/>
      <c r="K149" s="71"/>
    </row>
    <row r="150" spans="3:11" ht="12.75" customHeight="1" x14ac:dyDescent="0.2">
      <c r="C150" s="70"/>
      <c r="D150" s="70"/>
      <c r="F150" s="70"/>
      <c r="G150" s="70"/>
      <c r="H150" s="70"/>
      <c r="I150" s="71"/>
      <c r="J150" s="71"/>
      <c r="K150" s="71"/>
    </row>
    <row r="151" spans="3:11" ht="12.75" customHeight="1" x14ac:dyDescent="0.2">
      <c r="C151" s="70"/>
      <c r="D151" s="70"/>
      <c r="F151" s="70"/>
      <c r="G151" s="70"/>
      <c r="H151" s="70"/>
      <c r="I151" s="71"/>
      <c r="J151" s="71"/>
      <c r="K151" s="71"/>
    </row>
    <row r="152" spans="3:11" ht="12.75" customHeight="1" x14ac:dyDescent="0.2">
      <c r="C152" s="70"/>
      <c r="D152" s="70"/>
      <c r="F152" s="70"/>
      <c r="G152" s="70"/>
      <c r="H152" s="70"/>
      <c r="I152" s="71"/>
      <c r="J152" s="71"/>
      <c r="K152" s="71"/>
    </row>
    <row r="153" spans="3:11" ht="12.75" customHeight="1" x14ac:dyDescent="0.2">
      <c r="C153" s="70"/>
      <c r="D153" s="70"/>
      <c r="F153" s="70"/>
      <c r="G153" s="70"/>
      <c r="H153" s="70"/>
      <c r="I153" s="71"/>
      <c r="J153" s="71"/>
      <c r="K153" s="71"/>
    </row>
    <row r="154" spans="3:11" ht="12.75" customHeight="1" x14ac:dyDescent="0.2">
      <c r="C154" s="70"/>
      <c r="D154" s="70"/>
      <c r="F154" s="70"/>
      <c r="G154" s="70"/>
      <c r="H154" s="70"/>
      <c r="I154" s="71"/>
      <c r="J154" s="71"/>
      <c r="K154" s="71"/>
    </row>
    <row r="155" spans="3:11" ht="12.75" customHeight="1" x14ac:dyDescent="0.2">
      <c r="C155" s="70"/>
      <c r="D155" s="70"/>
      <c r="F155" s="70"/>
      <c r="G155" s="70"/>
      <c r="H155" s="70"/>
      <c r="I155" s="71"/>
      <c r="J155" s="71"/>
      <c r="K155" s="71"/>
    </row>
    <row r="156" spans="3:11" ht="12.75" customHeight="1" x14ac:dyDescent="0.2">
      <c r="C156" s="70"/>
      <c r="D156" s="70"/>
      <c r="F156" s="70"/>
      <c r="G156" s="70"/>
      <c r="H156" s="70"/>
      <c r="I156" s="71"/>
      <c r="J156" s="71"/>
      <c r="K156" s="71"/>
    </row>
    <row r="157" spans="3:11" ht="12.75" customHeight="1" x14ac:dyDescent="0.2">
      <c r="C157" s="70"/>
      <c r="D157" s="70"/>
      <c r="F157" s="70"/>
      <c r="G157" s="70"/>
      <c r="H157" s="70"/>
      <c r="I157" s="71"/>
      <c r="J157" s="71"/>
      <c r="K157" s="71"/>
    </row>
    <row r="158" spans="3:11" ht="12.75" customHeight="1" x14ac:dyDescent="0.2">
      <c r="C158" s="70"/>
      <c r="D158" s="70"/>
      <c r="F158" s="70"/>
      <c r="G158" s="70"/>
      <c r="H158" s="70"/>
      <c r="I158" s="71"/>
      <c r="J158" s="71"/>
      <c r="K158" s="71"/>
    </row>
    <row r="159" spans="3:11" ht="12.75" customHeight="1" x14ac:dyDescent="0.2">
      <c r="C159" s="70"/>
      <c r="D159" s="70"/>
      <c r="F159" s="70"/>
      <c r="G159" s="70"/>
      <c r="H159" s="70"/>
      <c r="I159" s="71"/>
      <c r="J159" s="71"/>
      <c r="K159" s="71"/>
    </row>
    <row r="160" spans="3:11" ht="12.75" customHeight="1" x14ac:dyDescent="0.2">
      <c r="C160" s="70"/>
      <c r="D160" s="70"/>
      <c r="F160" s="70"/>
      <c r="G160" s="70"/>
      <c r="H160" s="70"/>
      <c r="I160" s="71"/>
      <c r="J160" s="71"/>
      <c r="K160" s="71"/>
    </row>
    <row r="161" spans="3:11" ht="12.75" customHeight="1" x14ac:dyDescent="0.2">
      <c r="C161" s="70"/>
      <c r="D161" s="70"/>
      <c r="F161" s="70"/>
      <c r="G161" s="70"/>
      <c r="H161" s="70"/>
      <c r="I161" s="71"/>
      <c r="J161" s="71"/>
      <c r="K161" s="71"/>
    </row>
    <row r="162" spans="3:11" ht="12.75" customHeight="1" x14ac:dyDescent="0.2">
      <c r="C162" s="70"/>
      <c r="D162" s="70"/>
      <c r="F162" s="70"/>
      <c r="G162" s="70"/>
      <c r="H162" s="70"/>
      <c r="I162" s="71"/>
      <c r="J162" s="71"/>
      <c r="K162" s="71"/>
    </row>
    <row r="163" spans="3:11" ht="12.75" customHeight="1" x14ac:dyDescent="0.2">
      <c r="C163" s="70"/>
      <c r="D163" s="70"/>
      <c r="F163" s="70"/>
      <c r="G163" s="70"/>
      <c r="H163" s="70"/>
      <c r="I163" s="71"/>
      <c r="J163" s="71"/>
      <c r="K163" s="71"/>
    </row>
    <row r="164" spans="3:11" ht="12.75" customHeight="1" x14ac:dyDescent="0.2">
      <c r="C164" s="70"/>
      <c r="D164" s="70"/>
      <c r="F164" s="70"/>
      <c r="G164" s="70"/>
      <c r="H164" s="70"/>
      <c r="I164" s="71"/>
      <c r="J164" s="71"/>
      <c r="K164" s="71"/>
    </row>
    <row r="165" spans="3:11" ht="12.75" customHeight="1" x14ac:dyDescent="0.2">
      <c r="C165" s="70"/>
      <c r="D165" s="70"/>
      <c r="F165" s="70"/>
      <c r="G165" s="70"/>
      <c r="H165" s="70"/>
      <c r="I165" s="71"/>
      <c r="J165" s="71"/>
      <c r="K165" s="71"/>
    </row>
    <row r="166" spans="3:11" ht="12.75" customHeight="1" x14ac:dyDescent="0.2">
      <c r="C166" s="70"/>
      <c r="D166" s="70"/>
      <c r="F166" s="70"/>
      <c r="G166" s="70"/>
      <c r="H166" s="70"/>
      <c r="I166" s="71"/>
      <c r="J166" s="71"/>
      <c r="K166" s="71"/>
    </row>
    <row r="167" spans="3:11" ht="12.75" customHeight="1" x14ac:dyDescent="0.2">
      <c r="C167" s="70"/>
      <c r="D167" s="70"/>
      <c r="F167" s="70"/>
      <c r="G167" s="70"/>
      <c r="H167" s="70"/>
      <c r="I167" s="71"/>
      <c r="J167" s="71"/>
      <c r="K167" s="71"/>
    </row>
    <row r="168" spans="3:11" ht="12.75" customHeight="1" x14ac:dyDescent="0.2">
      <c r="C168" s="70"/>
      <c r="D168" s="70"/>
      <c r="F168" s="70"/>
      <c r="G168" s="70"/>
      <c r="H168" s="70"/>
      <c r="I168" s="71"/>
      <c r="J168" s="71"/>
      <c r="K168" s="71"/>
    </row>
    <row r="169" spans="3:11" ht="12.75" customHeight="1" x14ac:dyDescent="0.2">
      <c r="C169" s="70"/>
      <c r="D169" s="70"/>
      <c r="F169" s="70"/>
      <c r="G169" s="70"/>
      <c r="H169" s="70"/>
      <c r="I169" s="71"/>
      <c r="J169" s="71"/>
      <c r="K169" s="71"/>
    </row>
    <row r="170" spans="3:11" ht="12.75" customHeight="1" x14ac:dyDescent="0.2">
      <c r="C170" s="70"/>
      <c r="D170" s="70"/>
      <c r="F170" s="70"/>
      <c r="G170" s="70"/>
      <c r="H170" s="70"/>
      <c r="I170" s="71"/>
      <c r="J170" s="71"/>
      <c r="K170" s="71"/>
    </row>
    <row r="171" spans="3:11" ht="12.75" customHeight="1" x14ac:dyDescent="0.2">
      <c r="C171" s="70"/>
      <c r="D171" s="70"/>
      <c r="F171" s="70"/>
      <c r="G171" s="70"/>
      <c r="H171" s="70"/>
      <c r="I171" s="71"/>
      <c r="J171" s="71"/>
      <c r="K171" s="71"/>
    </row>
    <row r="172" spans="3:11" ht="12.75" customHeight="1" x14ac:dyDescent="0.2">
      <c r="C172" s="70"/>
      <c r="D172" s="70"/>
      <c r="F172" s="70"/>
      <c r="G172" s="70"/>
      <c r="H172" s="70"/>
      <c r="I172" s="71"/>
      <c r="J172" s="71"/>
      <c r="K172" s="71"/>
    </row>
    <row r="173" spans="3:11" ht="12.75" customHeight="1" x14ac:dyDescent="0.2">
      <c r="C173" s="70"/>
      <c r="D173" s="70"/>
      <c r="F173" s="70"/>
      <c r="G173" s="70"/>
      <c r="H173" s="70"/>
      <c r="I173" s="71"/>
      <c r="J173" s="71"/>
      <c r="K173" s="71"/>
    </row>
    <row r="174" spans="3:11" ht="12.75" customHeight="1" x14ac:dyDescent="0.2">
      <c r="C174" s="70"/>
      <c r="D174" s="70"/>
      <c r="F174" s="70"/>
      <c r="G174" s="70"/>
      <c r="H174" s="70"/>
      <c r="I174" s="71"/>
      <c r="J174" s="71"/>
      <c r="K174" s="71"/>
    </row>
    <row r="175" spans="3:11" ht="12.75" customHeight="1" x14ac:dyDescent="0.2">
      <c r="C175" s="70"/>
      <c r="D175" s="70"/>
      <c r="F175" s="70"/>
      <c r="G175" s="70"/>
      <c r="H175" s="70"/>
      <c r="I175" s="71"/>
      <c r="J175" s="71"/>
      <c r="K175" s="71"/>
    </row>
    <row r="176" spans="3:11" ht="12.75" customHeight="1" x14ac:dyDescent="0.2">
      <c r="C176" s="70"/>
      <c r="D176" s="70"/>
      <c r="F176" s="70"/>
      <c r="G176" s="70"/>
      <c r="H176" s="70"/>
      <c r="I176" s="71"/>
      <c r="J176" s="71"/>
      <c r="K176" s="71"/>
    </row>
    <row r="177" spans="3:11" ht="12.75" customHeight="1" x14ac:dyDescent="0.2">
      <c r="C177" s="70"/>
      <c r="D177" s="70"/>
      <c r="F177" s="70"/>
      <c r="G177" s="70"/>
      <c r="H177" s="70"/>
      <c r="I177" s="71"/>
      <c r="J177" s="71"/>
      <c r="K177" s="71"/>
    </row>
    <row r="178" spans="3:11" ht="12.75" customHeight="1" x14ac:dyDescent="0.2">
      <c r="C178" s="70"/>
      <c r="D178" s="70"/>
      <c r="F178" s="70"/>
      <c r="G178" s="70"/>
      <c r="H178" s="70"/>
      <c r="I178" s="71"/>
      <c r="J178" s="71"/>
      <c r="K178" s="71"/>
    </row>
    <row r="179" spans="3:11" ht="12.75" customHeight="1" x14ac:dyDescent="0.2">
      <c r="C179" s="70"/>
      <c r="D179" s="70"/>
      <c r="F179" s="70"/>
      <c r="G179" s="70"/>
      <c r="H179" s="70"/>
      <c r="I179" s="71"/>
      <c r="J179" s="71"/>
      <c r="K179" s="71"/>
    </row>
    <row r="180" spans="3:11" ht="12.75" customHeight="1" x14ac:dyDescent="0.2">
      <c r="C180" s="70"/>
      <c r="D180" s="70"/>
      <c r="F180" s="70"/>
      <c r="G180" s="70"/>
      <c r="H180" s="70"/>
      <c r="I180" s="71"/>
      <c r="J180" s="71"/>
      <c r="K180" s="71"/>
    </row>
    <row r="181" spans="3:11" ht="12.75" customHeight="1" x14ac:dyDescent="0.2">
      <c r="C181" s="70"/>
      <c r="D181" s="70"/>
      <c r="F181" s="70"/>
      <c r="G181" s="70"/>
      <c r="H181" s="70"/>
      <c r="I181" s="71"/>
      <c r="J181" s="71"/>
      <c r="K181" s="71"/>
    </row>
    <row r="182" spans="3:11" ht="12.75" customHeight="1" x14ac:dyDescent="0.2">
      <c r="C182" s="70"/>
      <c r="D182" s="70"/>
      <c r="F182" s="70"/>
      <c r="G182" s="70"/>
      <c r="H182" s="70"/>
      <c r="I182" s="71"/>
      <c r="J182" s="71"/>
      <c r="K182" s="71"/>
    </row>
    <row r="183" spans="3:11" ht="12.75" customHeight="1" x14ac:dyDescent="0.2">
      <c r="C183" s="70"/>
      <c r="D183" s="70"/>
      <c r="F183" s="70"/>
      <c r="G183" s="70"/>
      <c r="H183" s="70"/>
      <c r="I183" s="71"/>
      <c r="J183" s="71"/>
      <c r="K183" s="71"/>
    </row>
    <row r="184" spans="3:11" ht="12.75" customHeight="1" x14ac:dyDescent="0.2">
      <c r="C184" s="70"/>
      <c r="D184" s="70"/>
      <c r="F184" s="70"/>
      <c r="G184" s="70"/>
      <c r="H184" s="70"/>
      <c r="I184" s="71"/>
      <c r="J184" s="71"/>
      <c r="K184" s="71"/>
    </row>
    <row r="185" spans="3:11" ht="12.75" customHeight="1" x14ac:dyDescent="0.2">
      <c r="C185" s="70"/>
      <c r="D185" s="70"/>
      <c r="F185" s="70"/>
      <c r="G185" s="70"/>
      <c r="H185" s="70"/>
      <c r="I185" s="71"/>
      <c r="J185" s="71"/>
      <c r="K185" s="71"/>
    </row>
    <row r="186" spans="3:11" ht="12.75" customHeight="1" x14ac:dyDescent="0.2">
      <c r="C186" s="70"/>
      <c r="D186" s="70"/>
      <c r="F186" s="70"/>
      <c r="G186" s="70"/>
      <c r="H186" s="70"/>
      <c r="I186" s="71"/>
      <c r="J186" s="71"/>
      <c r="K186" s="71"/>
    </row>
    <row r="187" spans="3:11" ht="12.75" customHeight="1" x14ac:dyDescent="0.2">
      <c r="C187" s="70"/>
      <c r="D187" s="70"/>
      <c r="F187" s="70"/>
      <c r="G187" s="70"/>
      <c r="H187" s="70"/>
      <c r="I187" s="71"/>
      <c r="J187" s="71"/>
      <c r="K187" s="71"/>
    </row>
    <row r="188" spans="3:11" ht="12.75" customHeight="1" x14ac:dyDescent="0.2">
      <c r="C188" s="70"/>
      <c r="D188" s="70"/>
      <c r="F188" s="70"/>
      <c r="G188" s="70"/>
      <c r="H188" s="70"/>
      <c r="I188" s="71"/>
      <c r="J188" s="71"/>
      <c r="K188" s="71"/>
    </row>
    <row r="189" spans="3:11" ht="12.75" customHeight="1" x14ac:dyDescent="0.2">
      <c r="C189" s="70"/>
      <c r="D189" s="70"/>
      <c r="F189" s="70"/>
      <c r="G189" s="70"/>
      <c r="H189" s="70"/>
      <c r="I189" s="71"/>
      <c r="J189" s="71"/>
      <c r="K189" s="71"/>
    </row>
    <row r="190" spans="3:11" ht="12.75" customHeight="1" x14ac:dyDescent="0.2">
      <c r="C190" s="70"/>
      <c r="D190" s="70"/>
      <c r="F190" s="70"/>
      <c r="G190" s="70"/>
      <c r="H190" s="70"/>
      <c r="I190" s="71"/>
      <c r="J190" s="71"/>
      <c r="K190" s="71"/>
    </row>
    <row r="191" spans="3:11" ht="12.75" customHeight="1" x14ac:dyDescent="0.2">
      <c r="C191" s="70"/>
      <c r="D191" s="70"/>
      <c r="F191" s="70"/>
      <c r="G191" s="70"/>
      <c r="H191" s="70"/>
      <c r="I191" s="71"/>
      <c r="J191" s="71"/>
      <c r="K191" s="71"/>
    </row>
    <row r="192" spans="3:11" ht="12.75" customHeight="1" x14ac:dyDescent="0.2">
      <c r="C192" s="70"/>
      <c r="D192" s="70"/>
      <c r="F192" s="70"/>
      <c r="G192" s="70"/>
      <c r="H192" s="70"/>
      <c r="I192" s="71"/>
      <c r="J192" s="71"/>
      <c r="K192" s="71"/>
    </row>
    <row r="193" spans="3:11" ht="12.75" customHeight="1" x14ac:dyDescent="0.2">
      <c r="C193" s="70"/>
      <c r="D193" s="70"/>
      <c r="F193" s="70"/>
      <c r="G193" s="70"/>
      <c r="H193" s="70"/>
      <c r="I193" s="71"/>
      <c r="J193" s="71"/>
      <c r="K193" s="71"/>
    </row>
    <row r="194" spans="3:11" ht="12.75" customHeight="1" x14ac:dyDescent="0.2">
      <c r="C194" s="70"/>
      <c r="D194" s="70"/>
      <c r="F194" s="70"/>
      <c r="G194" s="70"/>
      <c r="H194" s="70"/>
      <c r="I194" s="71"/>
      <c r="J194" s="71"/>
      <c r="K194" s="71"/>
    </row>
    <row r="195" spans="3:11" ht="12.75" customHeight="1" x14ac:dyDescent="0.2">
      <c r="C195" s="70"/>
      <c r="D195" s="70"/>
      <c r="F195" s="70"/>
      <c r="G195" s="70"/>
      <c r="H195" s="70"/>
      <c r="I195" s="71"/>
      <c r="J195" s="71"/>
      <c r="K195" s="71"/>
    </row>
    <row r="196" spans="3:11" ht="12.75" customHeight="1" x14ac:dyDescent="0.2">
      <c r="C196" s="70"/>
      <c r="D196" s="70"/>
      <c r="F196" s="70"/>
      <c r="G196" s="70"/>
      <c r="H196" s="70"/>
      <c r="I196" s="71"/>
      <c r="J196" s="71"/>
      <c r="K196" s="71"/>
    </row>
    <row r="197" spans="3:11" ht="12.75" customHeight="1" x14ac:dyDescent="0.2">
      <c r="C197" s="70"/>
      <c r="D197" s="70"/>
      <c r="F197" s="70"/>
      <c r="G197" s="70"/>
      <c r="H197" s="70"/>
      <c r="I197" s="71"/>
      <c r="J197" s="71"/>
      <c r="K197" s="71"/>
    </row>
    <row r="198" spans="3:11" ht="12.75" customHeight="1" x14ac:dyDescent="0.2">
      <c r="C198" s="70"/>
      <c r="D198" s="70"/>
      <c r="F198" s="70"/>
      <c r="G198" s="70"/>
      <c r="H198" s="70"/>
      <c r="I198" s="71"/>
      <c r="J198" s="71"/>
      <c r="K198" s="71"/>
    </row>
    <row r="199" spans="3:11" ht="12.75" customHeight="1" x14ac:dyDescent="0.2">
      <c r="C199" s="70"/>
      <c r="D199" s="70"/>
      <c r="F199" s="70"/>
      <c r="G199" s="70"/>
      <c r="H199" s="70"/>
      <c r="I199" s="71"/>
      <c r="J199" s="71"/>
      <c r="K199" s="71"/>
    </row>
    <row r="200" spans="3:11" ht="12.75" customHeight="1" x14ac:dyDescent="0.2">
      <c r="C200" s="70"/>
      <c r="D200" s="70"/>
      <c r="F200" s="70"/>
      <c r="G200" s="70"/>
      <c r="H200" s="70"/>
      <c r="I200" s="71"/>
      <c r="J200" s="71"/>
      <c r="K200" s="71"/>
    </row>
    <row r="201" spans="3:11" ht="12.75" customHeight="1" x14ac:dyDescent="0.2">
      <c r="C201" s="70"/>
      <c r="D201" s="70"/>
      <c r="F201" s="70"/>
      <c r="G201" s="70"/>
      <c r="H201" s="70"/>
      <c r="I201" s="71"/>
      <c r="J201" s="71"/>
      <c r="K201" s="71"/>
    </row>
    <row r="202" spans="3:11" ht="12.75" customHeight="1" x14ac:dyDescent="0.2">
      <c r="C202" s="70"/>
      <c r="D202" s="70"/>
      <c r="F202" s="70"/>
      <c r="G202" s="70"/>
      <c r="H202" s="70"/>
      <c r="I202" s="71"/>
      <c r="J202" s="71"/>
      <c r="K202" s="71"/>
    </row>
    <row r="203" spans="3:11" ht="12.75" customHeight="1" x14ac:dyDescent="0.2">
      <c r="C203" s="70"/>
      <c r="D203" s="70"/>
      <c r="F203" s="70"/>
      <c r="G203" s="70"/>
      <c r="H203" s="70"/>
      <c r="I203" s="71"/>
      <c r="J203" s="71"/>
      <c r="K203" s="71"/>
    </row>
    <row r="204" spans="3:11" ht="12.75" customHeight="1" x14ac:dyDescent="0.2">
      <c r="C204" s="70"/>
      <c r="D204" s="70"/>
      <c r="F204" s="70"/>
      <c r="G204" s="70"/>
      <c r="H204" s="70"/>
      <c r="I204" s="71"/>
      <c r="J204" s="71"/>
      <c r="K204" s="71"/>
    </row>
    <row r="205" spans="3:11" ht="12.75" customHeight="1" x14ac:dyDescent="0.2">
      <c r="C205" s="70"/>
      <c r="D205" s="70"/>
      <c r="F205" s="70"/>
      <c r="G205" s="70"/>
      <c r="H205" s="70"/>
      <c r="I205" s="71"/>
      <c r="J205" s="71"/>
      <c r="K205" s="71"/>
    </row>
    <row r="206" spans="3:11" ht="12.75" customHeight="1" x14ac:dyDescent="0.2">
      <c r="C206" s="70"/>
      <c r="D206" s="70"/>
      <c r="F206" s="70"/>
      <c r="G206" s="70"/>
      <c r="H206" s="70"/>
      <c r="I206" s="71"/>
      <c r="J206" s="71"/>
      <c r="K206" s="71"/>
    </row>
    <row r="207" spans="3:11" ht="12.75" customHeight="1" x14ac:dyDescent="0.2">
      <c r="C207" s="70"/>
      <c r="D207" s="70"/>
      <c r="F207" s="70"/>
      <c r="G207" s="70"/>
      <c r="H207" s="70"/>
      <c r="I207" s="71"/>
      <c r="J207" s="71"/>
      <c r="K207" s="71"/>
    </row>
    <row r="208" spans="3:11" ht="12.75" customHeight="1" x14ac:dyDescent="0.2">
      <c r="C208" s="70"/>
      <c r="D208" s="70"/>
      <c r="F208" s="70"/>
      <c r="G208" s="70"/>
      <c r="H208" s="70"/>
      <c r="I208" s="71"/>
      <c r="J208" s="71"/>
      <c r="K208" s="71"/>
    </row>
    <row r="209" spans="3:11" ht="12.75" customHeight="1" x14ac:dyDescent="0.2">
      <c r="C209" s="70"/>
      <c r="D209" s="70"/>
      <c r="F209" s="70"/>
      <c r="G209" s="70"/>
      <c r="H209" s="70"/>
      <c r="I209" s="71"/>
      <c r="J209" s="71"/>
      <c r="K209" s="71"/>
    </row>
    <row r="210" spans="3:11" ht="12.75" customHeight="1" x14ac:dyDescent="0.2">
      <c r="C210" s="70"/>
      <c r="D210" s="70"/>
      <c r="F210" s="70"/>
      <c r="G210" s="70"/>
      <c r="H210" s="70"/>
      <c r="I210" s="71"/>
      <c r="J210" s="71"/>
      <c r="K210" s="71"/>
    </row>
    <row r="211" spans="3:11" ht="12.75" customHeight="1" x14ac:dyDescent="0.2">
      <c r="C211" s="70"/>
      <c r="D211" s="70"/>
      <c r="F211" s="70"/>
      <c r="G211" s="70"/>
      <c r="H211" s="70"/>
      <c r="I211" s="71"/>
      <c r="J211" s="71"/>
      <c r="K211" s="71"/>
    </row>
    <row r="212" spans="3:11" ht="12.75" customHeight="1" x14ac:dyDescent="0.2">
      <c r="C212" s="70"/>
      <c r="D212" s="70"/>
      <c r="F212" s="70"/>
      <c r="G212" s="70"/>
      <c r="H212" s="70"/>
      <c r="I212" s="71"/>
      <c r="J212" s="71"/>
      <c r="K212" s="71"/>
    </row>
    <row r="213" spans="3:11" ht="12.75" customHeight="1" x14ac:dyDescent="0.2">
      <c r="C213" s="70"/>
      <c r="D213" s="70"/>
      <c r="F213" s="70"/>
      <c r="G213" s="70"/>
      <c r="H213" s="70"/>
      <c r="I213" s="71"/>
      <c r="J213" s="71"/>
      <c r="K213" s="71"/>
    </row>
    <row r="214" spans="3:11" ht="12.75" customHeight="1" x14ac:dyDescent="0.2">
      <c r="C214" s="70"/>
      <c r="D214" s="70"/>
      <c r="F214" s="70"/>
      <c r="G214" s="70"/>
      <c r="H214" s="70"/>
      <c r="I214" s="71"/>
      <c r="J214" s="71"/>
      <c r="K214" s="71"/>
    </row>
    <row r="215" spans="3:11" ht="12.75" customHeight="1" x14ac:dyDescent="0.2">
      <c r="C215" s="70"/>
      <c r="D215" s="70"/>
      <c r="F215" s="70"/>
      <c r="G215" s="70"/>
      <c r="H215" s="70"/>
      <c r="I215" s="71"/>
      <c r="J215" s="71"/>
      <c r="K215" s="71"/>
    </row>
    <row r="216" spans="3:11" ht="12.75" customHeight="1" x14ac:dyDescent="0.2">
      <c r="C216" s="70"/>
      <c r="D216" s="70"/>
      <c r="F216" s="70"/>
      <c r="G216" s="70"/>
      <c r="H216" s="70"/>
      <c r="I216" s="71"/>
      <c r="J216" s="71"/>
      <c r="K216" s="71"/>
    </row>
    <row r="217" spans="3:11" ht="12.75" customHeight="1" x14ac:dyDescent="0.2">
      <c r="C217" s="70"/>
      <c r="D217" s="70"/>
      <c r="F217" s="70"/>
      <c r="G217" s="70"/>
      <c r="H217" s="70"/>
      <c r="I217" s="71"/>
      <c r="J217" s="71"/>
      <c r="K217" s="71"/>
    </row>
    <row r="218" spans="3:11" ht="12.75" customHeight="1" x14ac:dyDescent="0.2">
      <c r="C218" s="70"/>
      <c r="D218" s="70"/>
      <c r="F218" s="70"/>
      <c r="G218" s="70"/>
      <c r="H218" s="70"/>
      <c r="I218" s="71"/>
      <c r="J218" s="71"/>
      <c r="K218" s="71"/>
    </row>
    <row r="219" spans="3:11" ht="12.75" customHeight="1" x14ac:dyDescent="0.2">
      <c r="C219" s="70"/>
      <c r="D219" s="70"/>
      <c r="F219" s="70"/>
      <c r="G219" s="70"/>
      <c r="H219" s="70"/>
      <c r="I219" s="71"/>
      <c r="J219" s="71"/>
      <c r="K219" s="71"/>
    </row>
    <row r="220" spans="3:11" ht="12.75" customHeight="1" x14ac:dyDescent="0.2">
      <c r="C220" s="70"/>
      <c r="D220" s="70"/>
      <c r="F220" s="70"/>
      <c r="G220" s="70"/>
      <c r="H220" s="70"/>
      <c r="I220" s="71"/>
      <c r="J220" s="71"/>
      <c r="K220" s="71"/>
    </row>
    <row r="221" spans="3:11" ht="12.75" customHeight="1" x14ac:dyDescent="0.2">
      <c r="C221" s="70"/>
      <c r="D221" s="70"/>
      <c r="F221" s="70"/>
      <c r="G221" s="70"/>
      <c r="H221" s="70"/>
      <c r="I221" s="71"/>
      <c r="J221" s="71"/>
      <c r="K221" s="71"/>
    </row>
    <row r="222" spans="3:11" ht="12.75" customHeight="1" x14ac:dyDescent="0.2">
      <c r="C222" s="70"/>
      <c r="D222" s="70"/>
      <c r="F222" s="70"/>
      <c r="G222" s="70"/>
      <c r="H222" s="70"/>
      <c r="I222" s="71"/>
      <c r="J222" s="71"/>
      <c r="K222" s="71"/>
    </row>
    <row r="223" spans="3:11" ht="12.75" customHeight="1" x14ac:dyDescent="0.2">
      <c r="C223" s="70"/>
      <c r="D223" s="70"/>
      <c r="F223" s="70"/>
      <c r="G223" s="70"/>
      <c r="H223" s="70"/>
      <c r="I223" s="71"/>
      <c r="J223" s="71"/>
      <c r="K223" s="71"/>
    </row>
    <row r="224" spans="3:11" ht="12.75" customHeight="1" x14ac:dyDescent="0.2">
      <c r="C224" s="70"/>
      <c r="D224" s="70"/>
      <c r="F224" s="70"/>
      <c r="G224" s="70"/>
      <c r="H224" s="70"/>
      <c r="I224" s="71"/>
      <c r="J224" s="71"/>
      <c r="K224" s="71"/>
    </row>
    <row r="225" spans="3:11" ht="12.75" customHeight="1" x14ac:dyDescent="0.2">
      <c r="C225" s="70"/>
      <c r="D225" s="70"/>
      <c r="F225" s="70"/>
      <c r="G225" s="70"/>
      <c r="H225" s="70"/>
      <c r="I225" s="71"/>
      <c r="J225" s="71"/>
      <c r="K225" s="71"/>
    </row>
    <row r="226" spans="3:11" ht="12.75" customHeight="1" x14ac:dyDescent="0.2">
      <c r="C226" s="70"/>
      <c r="D226" s="70"/>
      <c r="F226" s="70"/>
      <c r="G226" s="70"/>
      <c r="H226" s="70"/>
      <c r="I226" s="71"/>
      <c r="J226" s="71"/>
      <c r="K226" s="71"/>
    </row>
    <row r="227" spans="3:11" ht="12.75" customHeight="1" x14ac:dyDescent="0.2">
      <c r="C227" s="70"/>
      <c r="D227" s="70"/>
      <c r="F227" s="70"/>
      <c r="G227" s="70"/>
      <c r="H227" s="70"/>
      <c r="I227" s="71"/>
      <c r="J227" s="71"/>
      <c r="K227" s="71"/>
    </row>
    <row r="228" spans="3:11" ht="12.75" customHeight="1" x14ac:dyDescent="0.2">
      <c r="C228" s="70"/>
      <c r="D228" s="70"/>
      <c r="F228" s="70"/>
      <c r="G228" s="70"/>
      <c r="H228" s="70"/>
      <c r="I228" s="71"/>
      <c r="J228" s="71"/>
      <c r="K228" s="71"/>
    </row>
    <row r="229" spans="3:11" ht="12.75" customHeight="1" x14ac:dyDescent="0.2">
      <c r="C229" s="70"/>
      <c r="D229" s="70"/>
      <c r="F229" s="70"/>
      <c r="G229" s="70"/>
      <c r="H229" s="70"/>
      <c r="I229" s="71"/>
      <c r="J229" s="71"/>
      <c r="K229" s="71"/>
    </row>
    <row r="230" spans="3:11" ht="12.75" customHeight="1" x14ac:dyDescent="0.2">
      <c r="C230" s="70"/>
      <c r="D230" s="70"/>
      <c r="F230" s="70"/>
      <c r="G230" s="70"/>
      <c r="H230" s="70"/>
      <c r="I230" s="71"/>
      <c r="J230" s="71"/>
      <c r="K230" s="71"/>
    </row>
    <row r="231" spans="3:11" ht="12.75" customHeight="1" x14ac:dyDescent="0.2">
      <c r="C231" s="70"/>
      <c r="D231" s="70"/>
      <c r="F231" s="70"/>
      <c r="G231" s="70"/>
      <c r="H231" s="70"/>
      <c r="I231" s="71"/>
      <c r="J231" s="71"/>
      <c r="K231" s="71"/>
    </row>
    <row r="232" spans="3:11" ht="12.75" customHeight="1" x14ac:dyDescent="0.2">
      <c r="C232" s="70"/>
      <c r="D232" s="70"/>
      <c r="F232" s="70"/>
      <c r="G232" s="70"/>
      <c r="H232" s="70"/>
      <c r="I232" s="71"/>
      <c r="J232" s="71"/>
      <c r="K232" s="71"/>
    </row>
    <row r="233" spans="3:11" ht="12.75" customHeight="1" x14ac:dyDescent="0.2">
      <c r="C233" s="70"/>
      <c r="D233" s="70"/>
      <c r="F233" s="70"/>
      <c r="G233" s="70"/>
      <c r="H233" s="70"/>
      <c r="I233" s="71"/>
      <c r="J233" s="71"/>
      <c r="K233" s="71"/>
    </row>
    <row r="234" spans="3:11" ht="12.75" customHeight="1" x14ac:dyDescent="0.2">
      <c r="C234" s="70"/>
      <c r="D234" s="70"/>
      <c r="F234" s="70"/>
      <c r="G234" s="70"/>
      <c r="H234" s="70"/>
      <c r="I234" s="71"/>
      <c r="J234" s="71"/>
      <c r="K234" s="71"/>
    </row>
    <row r="235" spans="3:11" ht="12.75" customHeight="1" x14ac:dyDescent="0.2">
      <c r="C235" s="70"/>
      <c r="D235" s="70"/>
      <c r="F235" s="70"/>
      <c r="G235" s="70"/>
      <c r="H235" s="70"/>
      <c r="I235" s="71"/>
      <c r="J235" s="71"/>
      <c r="K235" s="71"/>
    </row>
    <row r="236" spans="3:11" ht="12.75" customHeight="1" x14ac:dyDescent="0.2">
      <c r="C236" s="70"/>
      <c r="D236" s="70"/>
      <c r="F236" s="70"/>
      <c r="G236" s="70"/>
      <c r="H236" s="70"/>
      <c r="I236" s="71"/>
      <c r="J236" s="71"/>
      <c r="K236" s="71"/>
    </row>
    <row r="237" spans="3:11" ht="12.75" customHeight="1" x14ac:dyDescent="0.2">
      <c r="C237" s="70"/>
      <c r="D237" s="70"/>
      <c r="F237" s="70"/>
      <c r="G237" s="70"/>
      <c r="H237" s="70"/>
      <c r="I237" s="71"/>
      <c r="J237" s="71"/>
      <c r="K237" s="71"/>
    </row>
    <row r="238" spans="3:11" ht="12.75" customHeight="1" x14ac:dyDescent="0.2">
      <c r="C238" s="70"/>
      <c r="D238" s="70"/>
      <c r="F238" s="70"/>
      <c r="G238" s="70"/>
      <c r="H238" s="70"/>
      <c r="I238" s="71"/>
      <c r="J238" s="71"/>
      <c r="K238" s="71"/>
    </row>
    <row r="239" spans="3:11" ht="12.75" customHeight="1" x14ac:dyDescent="0.2">
      <c r="C239" s="70"/>
      <c r="D239" s="70"/>
      <c r="F239" s="70"/>
      <c r="G239" s="70"/>
      <c r="H239" s="70"/>
      <c r="I239" s="71"/>
      <c r="J239" s="71"/>
      <c r="K239" s="71"/>
    </row>
    <row r="240" spans="3:11" ht="12.75" customHeight="1" x14ac:dyDescent="0.2">
      <c r="C240" s="70"/>
      <c r="D240" s="70"/>
      <c r="F240" s="70"/>
      <c r="G240" s="70"/>
      <c r="H240" s="70"/>
      <c r="I240" s="71"/>
      <c r="J240" s="71"/>
      <c r="K240" s="71"/>
    </row>
    <row r="241" spans="3:11" ht="12.75" customHeight="1" x14ac:dyDescent="0.2">
      <c r="C241" s="70"/>
      <c r="D241" s="70"/>
      <c r="F241" s="70"/>
      <c r="G241" s="70"/>
      <c r="H241" s="70"/>
      <c r="I241" s="71"/>
      <c r="J241" s="71"/>
      <c r="K241" s="71"/>
    </row>
    <row r="242" spans="3:11" ht="12.75" customHeight="1" x14ac:dyDescent="0.2">
      <c r="C242" s="70"/>
      <c r="D242" s="70"/>
      <c r="F242" s="70"/>
      <c r="G242" s="70"/>
      <c r="H242" s="70"/>
      <c r="I242" s="71"/>
      <c r="J242" s="71"/>
      <c r="K242" s="71"/>
    </row>
    <row r="243" spans="3:11" ht="12.75" customHeight="1" x14ac:dyDescent="0.2">
      <c r="C243" s="70"/>
      <c r="D243" s="70"/>
      <c r="F243" s="70"/>
      <c r="G243" s="70"/>
      <c r="H243" s="70"/>
      <c r="I243" s="71"/>
      <c r="J243" s="71"/>
      <c r="K243" s="71"/>
    </row>
    <row r="244" spans="3:11" ht="12.75" customHeight="1" x14ac:dyDescent="0.2">
      <c r="C244" s="70"/>
      <c r="D244" s="70"/>
      <c r="F244" s="70"/>
      <c r="G244" s="70"/>
      <c r="H244" s="70"/>
      <c r="I244" s="71"/>
      <c r="J244" s="71"/>
      <c r="K244" s="71"/>
    </row>
    <row r="245" spans="3:11" ht="12.75" customHeight="1" x14ac:dyDescent="0.2">
      <c r="C245" s="70"/>
      <c r="D245" s="70"/>
      <c r="F245" s="70"/>
      <c r="G245" s="70"/>
      <c r="H245" s="70"/>
      <c r="I245" s="71"/>
      <c r="J245" s="71"/>
      <c r="K245" s="71"/>
    </row>
    <row r="246" spans="3:11" ht="12.75" customHeight="1" x14ac:dyDescent="0.2">
      <c r="C246" s="70"/>
      <c r="D246" s="70"/>
      <c r="F246" s="70"/>
      <c r="G246" s="70"/>
      <c r="H246" s="70"/>
      <c r="I246" s="71"/>
      <c r="J246" s="71"/>
      <c r="K246" s="71"/>
    </row>
    <row r="247" spans="3:11" ht="12.75" x14ac:dyDescent="0.2"/>
    <row r="248" spans="3:11" ht="12.75" x14ac:dyDescent="0.2"/>
    <row r="249" spans="3:11" ht="12.75" x14ac:dyDescent="0.2"/>
    <row r="250" spans="3:11" ht="12.75" x14ac:dyDescent="0.2"/>
    <row r="251" spans="3:11" ht="12.75" x14ac:dyDescent="0.2"/>
    <row r="252" spans="3:11" ht="12.75" x14ac:dyDescent="0.2"/>
    <row r="253" spans="3:11" ht="12.75" x14ac:dyDescent="0.2"/>
    <row r="254" spans="3:11" ht="12.75" x14ac:dyDescent="0.2"/>
    <row r="255" spans="3:11" ht="12.75" x14ac:dyDescent="0.2"/>
    <row r="256" spans="3:11"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ageMargins left="0" right="0" top="0.75" bottom="0.75" header="0" footer="0"/>
  <pageSetup scale="24" fitToHeight="0" orientation="landscape" r:id="rId1"/>
  <headerFooter>
    <oddHeader>&amp;CTHREE RIVERS HOMELINK</oddHeader>
    <oddFooter>&amp;LOrder Date __________ Order Number_____________</oddFooter>
  </headerFooter>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8" customWidth="1"/>
    <col min="3" max="3" width="11.85546875" customWidth="1"/>
    <col min="4" max="4" width="14.42578125" customWidth="1"/>
    <col min="5" max="5" width="63.7109375" customWidth="1"/>
    <col min="6" max="6" width="9.7109375" customWidth="1"/>
    <col min="7" max="7" width="17.85546875" customWidth="1"/>
    <col min="8" max="8" width="13" customWidth="1"/>
    <col min="9" max="9" width="12.42578125" customWidth="1"/>
    <col min="10" max="10" width="12.140625" customWidth="1"/>
    <col min="11" max="11" width="14.5703125" customWidth="1"/>
  </cols>
  <sheetData>
    <row r="1" spans="1:11" ht="49.5" customHeight="1" x14ac:dyDescent="0.2">
      <c r="A1" s="332"/>
      <c r="B1" s="333" t="s">
        <v>2549</v>
      </c>
      <c r="C1" s="334"/>
      <c r="D1" s="335"/>
      <c r="E1" s="336"/>
      <c r="F1" s="303"/>
      <c r="G1" s="307" t="s">
        <v>2547</v>
      </c>
      <c r="H1" s="306"/>
      <c r="I1" s="368"/>
      <c r="J1" s="337"/>
      <c r="K1" s="338"/>
    </row>
    <row r="2" spans="1:11" ht="12.75" customHeight="1" x14ac:dyDescent="0.35">
      <c r="A2" s="969" t="e">
        <f>#REF!</f>
        <v>#REF!</v>
      </c>
      <c r="B2" s="957"/>
      <c r="C2" s="959"/>
      <c r="D2" s="970" t="e">
        <f>#REF!</f>
        <v>#REF!</v>
      </c>
      <c r="E2" s="959"/>
      <c r="F2" s="200"/>
      <c r="G2" s="339" t="s">
        <v>12</v>
      </c>
      <c r="H2" s="974"/>
      <c r="I2" s="957"/>
      <c r="J2" s="957"/>
      <c r="K2" s="959"/>
    </row>
    <row r="3" spans="1:11" ht="12.75" customHeight="1" x14ac:dyDescent="0.35">
      <c r="A3" s="969" t="e">
        <f>#REF!</f>
        <v>#REF!</v>
      </c>
      <c r="B3" s="957"/>
      <c r="C3" s="959"/>
      <c r="D3" s="970" t="e">
        <f>#REF!</f>
        <v>#REF!</v>
      </c>
      <c r="E3" s="959"/>
      <c r="F3" s="200"/>
      <c r="G3" s="339"/>
      <c r="H3" s="975"/>
      <c r="I3" s="957"/>
      <c r="J3" s="957"/>
      <c r="K3" s="959"/>
    </row>
    <row r="4" spans="1:11" ht="12.75" customHeight="1" x14ac:dyDescent="0.35">
      <c r="A4" s="969" t="e">
        <f>#REF!</f>
        <v>#REF!</v>
      </c>
      <c r="B4" s="957"/>
      <c r="C4" s="959"/>
      <c r="D4" s="970" t="e">
        <f>#REF!</f>
        <v>#REF!</v>
      </c>
      <c r="E4" s="959"/>
      <c r="F4" s="200"/>
      <c r="G4" s="339"/>
      <c r="H4" s="973"/>
      <c r="I4" s="957"/>
      <c r="J4" s="957"/>
      <c r="K4" s="959"/>
    </row>
    <row r="5" spans="1:11" ht="12.75" customHeight="1" x14ac:dyDescent="0.35">
      <c r="A5" s="979" t="e">
        <f>#REF!</f>
        <v>#REF!</v>
      </c>
      <c r="B5" s="977"/>
      <c r="C5" s="978"/>
      <c r="D5" s="980" t="e">
        <f>#REF!</f>
        <v>#REF!</v>
      </c>
      <c r="E5" s="978"/>
      <c r="F5" s="369"/>
      <c r="G5" s="370"/>
      <c r="H5" s="976"/>
      <c r="I5" s="977"/>
      <c r="J5" s="977"/>
      <c r="K5" s="978"/>
    </row>
    <row r="6" spans="1:11" ht="19.5" customHeight="1" x14ac:dyDescent="0.25">
      <c r="A6" s="371" t="s">
        <v>13</v>
      </c>
      <c r="B6" s="372" t="s">
        <v>2550</v>
      </c>
      <c r="C6" s="372" t="s">
        <v>28</v>
      </c>
      <c r="D6" s="372" t="s">
        <v>15</v>
      </c>
      <c r="E6" s="373" t="s">
        <v>16</v>
      </c>
      <c r="F6" s="374" t="s">
        <v>17</v>
      </c>
      <c r="G6" s="374" t="s">
        <v>18</v>
      </c>
      <c r="H6" s="374" t="s">
        <v>19</v>
      </c>
      <c r="I6" s="343" t="s">
        <v>20</v>
      </c>
      <c r="J6" s="375" t="s">
        <v>2373</v>
      </c>
      <c r="K6" s="376" t="s">
        <v>21</v>
      </c>
    </row>
    <row r="7" spans="1:11" ht="12.75" hidden="1" customHeight="1" x14ac:dyDescent="0.2">
      <c r="A7" s="932"/>
      <c r="B7" s="112" t="e">
        <f>Summary!#REF!</f>
        <v>#REF!</v>
      </c>
      <c r="C7" s="86" t="e">
        <f>Summary!#REF!</f>
        <v>#REF!</v>
      </c>
      <c r="D7" s="86" t="e">
        <f>Summary!#REF!</f>
        <v>#REF!</v>
      </c>
      <c r="E7" s="112" t="e">
        <f>Summary!#REF!</f>
        <v>#REF!</v>
      </c>
      <c r="F7" s="86" t="e">
        <f>Summary!#REF!</f>
        <v>#REF!</v>
      </c>
      <c r="G7" s="86" t="e">
        <f>Summary!#REF!</f>
        <v>#REF!</v>
      </c>
      <c r="H7" s="86" t="e">
        <f>Summary!#REF!</f>
        <v>#REF!</v>
      </c>
      <c r="I7" s="345" t="e">
        <f>Summary!#REF!</f>
        <v>#REF!</v>
      </c>
      <c r="J7" s="345" t="e">
        <f>Summary!#REF!</f>
        <v>#REF!</v>
      </c>
      <c r="K7" s="931" t="e">
        <f>Summary!#REF!</f>
        <v>#REF!</v>
      </c>
    </row>
    <row r="8" spans="1:11" ht="19.5" customHeight="1" x14ac:dyDescent="0.25">
      <c r="A8" s="347"/>
      <c r="B8" s="347"/>
      <c r="C8" s="349"/>
      <c r="D8" s="349"/>
      <c r="E8" s="347"/>
      <c r="F8" s="349"/>
      <c r="G8" s="350" t="s">
        <v>429</v>
      </c>
      <c r="H8" s="347"/>
      <c r="I8" s="351" t="s">
        <v>21</v>
      </c>
      <c r="J8" s="352"/>
      <c r="K8" s="353">
        <f>SUBTOTAL(109,K7)</f>
        <v>0</v>
      </c>
    </row>
    <row r="9" spans="1:11" ht="12.75" customHeight="1" x14ac:dyDescent="0.2">
      <c r="C9" s="70"/>
      <c r="D9" s="70"/>
      <c r="F9" s="70"/>
      <c r="I9" s="71"/>
      <c r="J9" s="71"/>
      <c r="K9" s="71"/>
    </row>
    <row r="10" spans="1:11" ht="12.75" customHeight="1" x14ac:dyDescent="0.2">
      <c r="C10" s="70"/>
      <c r="D10" s="70"/>
      <c r="F10" s="70"/>
      <c r="I10" s="71"/>
      <c r="J10" s="71"/>
      <c r="K10" s="71"/>
    </row>
    <row r="11" spans="1:11" ht="12.75" customHeight="1" x14ac:dyDescent="0.2">
      <c r="C11" s="70"/>
      <c r="D11" s="70"/>
      <c r="F11" s="70"/>
      <c r="I11" s="71"/>
      <c r="J11" s="71"/>
      <c r="K11" s="71"/>
    </row>
    <row r="12" spans="1:11" ht="12.75" customHeight="1" x14ac:dyDescent="0.3">
      <c r="B12" s="171" t="s">
        <v>2555</v>
      </c>
      <c r="C12" s="173"/>
      <c r="D12" s="173"/>
      <c r="F12" s="70"/>
      <c r="I12" s="71"/>
      <c r="J12" s="71"/>
      <c r="K12" s="71"/>
    </row>
    <row r="13" spans="1:11" ht="12.75" customHeight="1" x14ac:dyDescent="0.3">
      <c r="B13" s="171"/>
      <c r="C13" s="173"/>
      <c r="D13" s="173"/>
      <c r="F13" s="70"/>
      <c r="I13" s="71"/>
      <c r="J13" s="71"/>
      <c r="K13" s="71"/>
    </row>
    <row r="14" spans="1:11" ht="12.75" customHeight="1" x14ac:dyDescent="0.3">
      <c r="B14" s="171"/>
      <c r="C14" s="173"/>
      <c r="D14" s="173"/>
      <c r="F14" s="70"/>
      <c r="I14" s="71"/>
      <c r="J14" s="71"/>
      <c r="K14" s="71"/>
    </row>
    <row r="15" spans="1:11" ht="12.75" customHeight="1" x14ac:dyDescent="0.3">
      <c r="B15" s="171"/>
      <c r="C15" s="173"/>
      <c r="D15" s="173"/>
      <c r="F15" s="70"/>
      <c r="I15" s="71"/>
      <c r="J15" s="71"/>
      <c r="K15" s="71"/>
    </row>
    <row r="16" spans="1:11" ht="12.75" customHeight="1" x14ac:dyDescent="0.3">
      <c r="B16" s="171" t="s">
        <v>2552</v>
      </c>
      <c r="C16" s="173"/>
      <c r="D16" s="173"/>
      <c r="F16" s="70"/>
      <c r="I16" s="71"/>
      <c r="J16" s="71"/>
      <c r="K16" s="71"/>
    </row>
    <row r="17" spans="3:11" ht="12.75" customHeight="1" x14ac:dyDescent="0.2">
      <c r="C17" s="70"/>
      <c r="D17" s="70"/>
      <c r="F17" s="70"/>
      <c r="I17" s="71"/>
      <c r="J17" s="71"/>
      <c r="K17" s="71"/>
    </row>
    <row r="18" spans="3:11" ht="12.75" customHeight="1" x14ac:dyDescent="0.2">
      <c r="C18" s="70"/>
      <c r="D18" s="70"/>
      <c r="F18" s="70"/>
      <c r="I18" s="71"/>
      <c r="J18" s="71"/>
      <c r="K18" s="71"/>
    </row>
    <row r="19" spans="3:11" ht="12.75" customHeight="1" x14ac:dyDescent="0.2">
      <c r="C19" s="70"/>
      <c r="D19" s="70"/>
      <c r="F19" s="70"/>
      <c r="I19" s="71"/>
      <c r="J19" s="71"/>
      <c r="K19" s="71"/>
    </row>
    <row r="20" spans="3:11" ht="12.75" customHeight="1" x14ac:dyDescent="0.2">
      <c r="C20" s="70"/>
      <c r="D20" s="70"/>
      <c r="F20" s="70"/>
      <c r="I20" s="71"/>
      <c r="J20" s="71"/>
      <c r="K20" s="71"/>
    </row>
    <row r="21" spans="3:11" ht="12.75" customHeight="1" x14ac:dyDescent="0.2">
      <c r="C21" s="70"/>
      <c r="D21" s="70"/>
      <c r="F21" s="70"/>
      <c r="I21" s="71"/>
      <c r="J21" s="71"/>
      <c r="K21" s="71"/>
    </row>
    <row r="22" spans="3:11" ht="12.75" customHeight="1" x14ac:dyDescent="0.2">
      <c r="C22" s="70"/>
      <c r="D22" s="70"/>
      <c r="F22" s="70"/>
      <c r="I22" s="71"/>
      <c r="J22" s="71"/>
      <c r="K22" s="71"/>
    </row>
    <row r="23" spans="3:11" ht="12.75" customHeight="1" x14ac:dyDescent="0.2">
      <c r="C23" s="70"/>
      <c r="D23" s="70"/>
      <c r="F23" s="70"/>
      <c r="I23" s="71"/>
      <c r="J23" s="71"/>
      <c r="K23" s="71"/>
    </row>
    <row r="24" spans="3:11" ht="12.75" customHeight="1" x14ac:dyDescent="0.2">
      <c r="C24" s="70"/>
      <c r="D24" s="70"/>
      <c r="F24" s="70"/>
      <c r="I24" s="71"/>
      <c r="J24" s="71"/>
      <c r="K24" s="71"/>
    </row>
    <row r="25" spans="3:11" ht="12.75" customHeight="1" x14ac:dyDescent="0.2">
      <c r="C25" s="70"/>
      <c r="D25" s="70"/>
      <c r="F25" s="70"/>
      <c r="I25" s="71"/>
      <c r="J25" s="71"/>
      <c r="K25" s="71"/>
    </row>
    <row r="26" spans="3:11" ht="12.75" customHeight="1" x14ac:dyDescent="0.2">
      <c r="C26" s="70"/>
      <c r="D26" s="70"/>
      <c r="F26" s="70"/>
      <c r="I26" s="71"/>
      <c r="J26" s="71"/>
      <c r="K26" s="71"/>
    </row>
    <row r="27" spans="3:11" ht="12.75" customHeight="1" x14ac:dyDescent="0.2">
      <c r="C27" s="70"/>
      <c r="D27" s="70"/>
      <c r="F27" s="70"/>
      <c r="I27" s="71"/>
      <c r="J27" s="71"/>
      <c r="K27" s="71"/>
    </row>
    <row r="28" spans="3:11" ht="12.75" customHeight="1" x14ac:dyDescent="0.2">
      <c r="C28" s="70"/>
      <c r="D28" s="70"/>
      <c r="F28" s="70"/>
      <c r="I28" s="71"/>
      <c r="J28" s="71"/>
      <c r="K28" s="71"/>
    </row>
    <row r="29" spans="3:11" ht="12.75" customHeight="1" x14ac:dyDescent="0.2">
      <c r="C29" s="70"/>
      <c r="D29" s="70"/>
      <c r="F29" s="70"/>
      <c r="I29" s="71"/>
      <c r="J29" s="71"/>
      <c r="K29" s="71"/>
    </row>
    <row r="30" spans="3:11" ht="12.75" customHeight="1" x14ac:dyDescent="0.2">
      <c r="C30" s="70"/>
      <c r="D30" s="70"/>
      <c r="F30" s="70"/>
      <c r="I30" s="71"/>
      <c r="J30" s="71"/>
      <c r="K30" s="71"/>
    </row>
    <row r="31" spans="3:11" ht="12.75" customHeight="1" x14ac:dyDescent="0.2">
      <c r="C31" s="70"/>
      <c r="D31" s="70"/>
      <c r="F31" s="70"/>
      <c r="I31" s="71"/>
      <c r="J31" s="71"/>
      <c r="K31" s="71"/>
    </row>
    <row r="32" spans="3:11" ht="12.75" customHeight="1" x14ac:dyDescent="0.2">
      <c r="C32" s="70"/>
      <c r="D32" s="70"/>
      <c r="F32" s="70"/>
      <c r="I32" s="71"/>
      <c r="J32" s="71"/>
      <c r="K32" s="71"/>
    </row>
    <row r="33" spans="3:11" ht="12.75" customHeight="1" x14ac:dyDescent="0.2">
      <c r="C33" s="70"/>
      <c r="D33" s="70"/>
      <c r="F33" s="70"/>
      <c r="I33" s="71"/>
      <c r="J33" s="71"/>
      <c r="K33" s="71"/>
    </row>
    <row r="34" spans="3:11" ht="12.75" customHeight="1" x14ac:dyDescent="0.2">
      <c r="C34" s="70"/>
      <c r="D34" s="70"/>
      <c r="F34" s="70"/>
      <c r="I34" s="71"/>
      <c r="J34" s="71"/>
      <c r="K34" s="71"/>
    </row>
    <row r="35" spans="3:11" ht="12.75" customHeight="1" x14ac:dyDescent="0.2">
      <c r="C35" s="70"/>
      <c r="D35" s="70"/>
      <c r="F35" s="70"/>
      <c r="I35" s="71"/>
      <c r="J35" s="71"/>
      <c r="K35" s="71"/>
    </row>
    <row r="36" spans="3:11" ht="12.75" customHeight="1" x14ac:dyDescent="0.2">
      <c r="C36" s="70"/>
      <c r="D36" s="70"/>
      <c r="F36" s="70"/>
      <c r="I36" s="71"/>
      <c r="J36" s="71"/>
      <c r="K36" s="71"/>
    </row>
    <row r="37" spans="3:11" ht="12.75" customHeight="1" x14ac:dyDescent="0.2">
      <c r="C37" s="70"/>
      <c r="D37" s="70"/>
      <c r="F37" s="70"/>
      <c r="I37" s="71"/>
      <c r="J37" s="71"/>
      <c r="K37" s="71"/>
    </row>
    <row r="38" spans="3:11" ht="12.75" customHeight="1" x14ac:dyDescent="0.2">
      <c r="C38" s="70"/>
      <c r="D38" s="70"/>
      <c r="F38" s="70"/>
      <c r="I38" s="71"/>
      <c r="J38" s="71"/>
      <c r="K38" s="71"/>
    </row>
    <row r="39" spans="3:11" ht="12.75" customHeight="1" x14ac:dyDescent="0.2">
      <c r="C39" s="70"/>
      <c r="D39" s="70"/>
      <c r="F39" s="70"/>
      <c r="I39" s="71"/>
      <c r="J39" s="71"/>
      <c r="K39" s="71"/>
    </row>
    <row r="40" spans="3:11" ht="12.75" customHeight="1" x14ac:dyDescent="0.2">
      <c r="C40" s="70"/>
      <c r="D40" s="70"/>
      <c r="F40" s="70"/>
      <c r="I40" s="71"/>
      <c r="J40" s="71"/>
      <c r="K40" s="71"/>
    </row>
    <row r="41" spans="3:11" ht="12.75" customHeight="1" x14ac:dyDescent="0.2">
      <c r="C41" s="70"/>
      <c r="D41" s="70"/>
      <c r="F41" s="70"/>
      <c r="I41" s="71"/>
      <c r="J41" s="71"/>
      <c r="K41" s="71"/>
    </row>
    <row r="42" spans="3:11" ht="12.75" customHeight="1" x14ac:dyDescent="0.2">
      <c r="C42" s="70"/>
      <c r="D42" s="70"/>
      <c r="F42" s="70"/>
      <c r="I42" s="71"/>
      <c r="J42" s="71"/>
      <c r="K42" s="71"/>
    </row>
    <row r="43" spans="3:11" ht="12.75" customHeight="1" x14ac:dyDescent="0.2">
      <c r="C43" s="70"/>
      <c r="D43" s="70"/>
      <c r="F43" s="70"/>
      <c r="I43" s="71"/>
      <c r="J43" s="71"/>
      <c r="K43" s="71"/>
    </row>
    <row r="44" spans="3:11" ht="12.75" customHeight="1" x14ac:dyDescent="0.2">
      <c r="C44" s="70"/>
      <c r="D44" s="70"/>
      <c r="F44" s="70"/>
      <c r="I44" s="71"/>
      <c r="J44" s="71"/>
      <c r="K44" s="71"/>
    </row>
    <row r="45" spans="3:11" ht="12.75" customHeight="1" x14ac:dyDescent="0.2">
      <c r="C45" s="70"/>
      <c r="D45" s="70"/>
      <c r="F45" s="70"/>
      <c r="I45" s="71"/>
      <c r="J45" s="71"/>
      <c r="K45" s="71"/>
    </row>
    <row r="46" spans="3:11" ht="12.75" customHeight="1" x14ac:dyDescent="0.2">
      <c r="C46" s="70"/>
      <c r="D46" s="70"/>
      <c r="F46" s="70"/>
      <c r="I46" s="71"/>
      <c r="J46" s="71"/>
      <c r="K46" s="71"/>
    </row>
    <row r="47" spans="3:11" ht="12.75" customHeight="1" x14ac:dyDescent="0.2">
      <c r="C47" s="70"/>
      <c r="D47" s="70"/>
      <c r="F47" s="70"/>
      <c r="I47" s="71"/>
      <c r="J47" s="71"/>
      <c r="K47" s="71"/>
    </row>
    <row r="48" spans="3:11" ht="12.75" customHeight="1" x14ac:dyDescent="0.2">
      <c r="C48" s="70"/>
      <c r="D48" s="70"/>
      <c r="F48" s="70"/>
      <c r="I48" s="71"/>
      <c r="J48" s="71"/>
      <c r="K48" s="71"/>
    </row>
    <row r="49" spans="3:11" ht="12.75" customHeight="1" x14ac:dyDescent="0.2">
      <c r="C49" s="70"/>
      <c r="D49" s="70"/>
      <c r="F49" s="70"/>
      <c r="I49" s="71"/>
      <c r="J49" s="71"/>
      <c r="K49" s="71"/>
    </row>
    <row r="50" spans="3:11" ht="12.75" customHeight="1" x14ac:dyDescent="0.2">
      <c r="C50" s="70"/>
      <c r="D50" s="70"/>
      <c r="F50" s="70"/>
      <c r="I50" s="71"/>
      <c r="J50" s="71"/>
      <c r="K50" s="71"/>
    </row>
    <row r="51" spans="3:11" ht="12.75" customHeight="1" x14ac:dyDescent="0.2">
      <c r="C51" s="70"/>
      <c r="D51" s="70"/>
      <c r="F51" s="70"/>
      <c r="I51" s="71"/>
      <c r="J51" s="71"/>
      <c r="K51" s="71"/>
    </row>
    <row r="52" spans="3:11" ht="12.75" customHeight="1" x14ac:dyDescent="0.2">
      <c r="C52" s="70"/>
      <c r="D52" s="70"/>
      <c r="F52" s="70"/>
      <c r="I52" s="71"/>
      <c r="J52" s="71"/>
      <c r="K52" s="71"/>
    </row>
    <row r="53" spans="3:11" ht="12.75" customHeight="1" x14ac:dyDescent="0.2">
      <c r="C53" s="70"/>
      <c r="D53" s="70"/>
      <c r="F53" s="70"/>
      <c r="I53" s="71"/>
      <c r="J53" s="71"/>
      <c r="K53" s="71"/>
    </row>
    <row r="54" spans="3:11" ht="12.75" customHeight="1" x14ac:dyDescent="0.2">
      <c r="C54" s="70"/>
      <c r="D54" s="70"/>
      <c r="F54" s="70"/>
      <c r="I54" s="71"/>
      <c r="J54" s="71"/>
      <c r="K54" s="71"/>
    </row>
    <row r="55" spans="3:11" ht="12.75" customHeight="1" x14ac:dyDescent="0.2">
      <c r="C55" s="70"/>
      <c r="D55" s="70"/>
      <c r="F55" s="70"/>
      <c r="I55" s="71"/>
      <c r="J55" s="71"/>
      <c r="K55" s="71"/>
    </row>
    <row r="56" spans="3:11" ht="12.75" customHeight="1" x14ac:dyDescent="0.2">
      <c r="C56" s="70"/>
      <c r="D56" s="70"/>
      <c r="F56" s="70"/>
      <c r="I56" s="71"/>
      <c r="J56" s="71"/>
      <c r="K56" s="71"/>
    </row>
    <row r="57" spans="3:11" ht="12.75" customHeight="1" x14ac:dyDescent="0.2">
      <c r="C57" s="70"/>
      <c r="D57" s="70"/>
      <c r="F57" s="70"/>
      <c r="I57" s="71"/>
      <c r="J57" s="71"/>
      <c r="K57" s="71"/>
    </row>
    <row r="58" spans="3:11" ht="12.75" customHeight="1" x14ac:dyDescent="0.2">
      <c r="C58" s="70"/>
      <c r="D58" s="70"/>
      <c r="F58" s="70"/>
      <c r="I58" s="71"/>
      <c r="J58" s="71"/>
      <c r="K58" s="71"/>
    </row>
    <row r="59" spans="3:11" ht="12.75" customHeight="1" x14ac:dyDescent="0.2">
      <c r="C59" s="70"/>
      <c r="D59" s="70"/>
      <c r="F59" s="70"/>
      <c r="I59" s="71"/>
      <c r="J59" s="71"/>
      <c r="K59" s="71"/>
    </row>
    <row r="60" spans="3:11" ht="12.75" customHeight="1" x14ac:dyDescent="0.2">
      <c r="C60" s="70"/>
      <c r="D60" s="70"/>
      <c r="F60" s="70"/>
      <c r="I60" s="71"/>
      <c r="J60" s="71"/>
      <c r="K60" s="71"/>
    </row>
    <row r="61" spans="3:11" ht="12.75" customHeight="1" x14ac:dyDescent="0.2">
      <c r="C61" s="70"/>
      <c r="D61" s="70"/>
      <c r="F61" s="70"/>
      <c r="I61" s="71"/>
      <c r="J61" s="71"/>
      <c r="K61" s="71"/>
    </row>
    <row r="62" spans="3:11" ht="12.75" customHeight="1" x14ac:dyDescent="0.2">
      <c r="C62" s="70"/>
      <c r="D62" s="70"/>
      <c r="F62" s="70"/>
      <c r="I62" s="71"/>
      <c r="J62" s="71"/>
      <c r="K62" s="71"/>
    </row>
    <row r="63" spans="3:11" ht="12.75" customHeight="1" x14ac:dyDescent="0.2">
      <c r="C63" s="70"/>
      <c r="D63" s="70"/>
      <c r="F63" s="70"/>
      <c r="I63" s="71"/>
      <c r="J63" s="71"/>
      <c r="K63" s="71"/>
    </row>
    <row r="64" spans="3:11" ht="12.75" customHeight="1" x14ac:dyDescent="0.2">
      <c r="C64" s="70"/>
      <c r="D64" s="70"/>
      <c r="F64" s="70"/>
      <c r="I64" s="71"/>
      <c r="J64" s="71"/>
      <c r="K64" s="71"/>
    </row>
    <row r="65" spans="3:11" ht="12.75" customHeight="1" x14ac:dyDescent="0.2">
      <c r="C65" s="70"/>
      <c r="D65" s="70"/>
      <c r="F65" s="70"/>
      <c r="I65" s="71"/>
      <c r="J65" s="71"/>
      <c r="K65" s="71"/>
    </row>
    <row r="66" spans="3:11" ht="12.75" customHeight="1" x14ac:dyDescent="0.2">
      <c r="C66" s="70"/>
      <c r="D66" s="70"/>
      <c r="F66" s="70"/>
      <c r="I66" s="71"/>
      <c r="J66" s="71"/>
      <c r="K66" s="71"/>
    </row>
    <row r="67" spans="3:11" ht="12.75" customHeight="1" x14ac:dyDescent="0.2">
      <c r="C67" s="70"/>
      <c r="D67" s="70"/>
      <c r="F67" s="70"/>
      <c r="I67" s="71"/>
      <c r="J67" s="71"/>
      <c r="K67" s="71"/>
    </row>
    <row r="68" spans="3:11" ht="12.75" customHeight="1" x14ac:dyDescent="0.2">
      <c r="C68" s="70"/>
      <c r="D68" s="70"/>
      <c r="F68" s="70"/>
      <c r="I68" s="71"/>
      <c r="J68" s="71"/>
      <c r="K68" s="71"/>
    </row>
    <row r="69" spans="3:11" ht="12.75" customHeight="1" x14ac:dyDescent="0.2">
      <c r="C69" s="70"/>
      <c r="D69" s="70"/>
      <c r="F69" s="70"/>
      <c r="I69" s="71"/>
      <c r="J69" s="71"/>
      <c r="K69" s="71"/>
    </row>
    <row r="70" spans="3:11" ht="12.75" customHeight="1" x14ac:dyDescent="0.2">
      <c r="C70" s="70"/>
      <c r="D70" s="70"/>
      <c r="F70" s="70"/>
      <c r="I70" s="71"/>
      <c r="J70" s="71"/>
      <c r="K70" s="71"/>
    </row>
    <row r="71" spans="3:11" ht="12.75" customHeight="1" x14ac:dyDescent="0.2">
      <c r="C71" s="70"/>
      <c r="D71" s="70"/>
      <c r="F71" s="70"/>
      <c r="I71" s="71"/>
      <c r="J71" s="71"/>
      <c r="K71" s="71"/>
    </row>
    <row r="72" spans="3:11" ht="12.75" customHeight="1" x14ac:dyDescent="0.2">
      <c r="C72" s="70"/>
      <c r="D72" s="70"/>
      <c r="F72" s="70"/>
      <c r="I72" s="71"/>
      <c r="J72" s="71"/>
      <c r="K72" s="71"/>
    </row>
    <row r="73" spans="3:11" ht="12.75" customHeight="1" x14ac:dyDescent="0.2">
      <c r="C73" s="70"/>
      <c r="D73" s="70"/>
      <c r="F73" s="70"/>
      <c r="I73" s="71"/>
      <c r="J73" s="71"/>
      <c r="K73" s="71"/>
    </row>
    <row r="74" spans="3:11" ht="12.75" customHeight="1" x14ac:dyDescent="0.2">
      <c r="C74" s="70"/>
      <c r="D74" s="70"/>
      <c r="F74" s="70"/>
      <c r="I74" s="71"/>
      <c r="J74" s="71"/>
      <c r="K74" s="71"/>
    </row>
    <row r="75" spans="3:11" ht="12.75" customHeight="1" x14ac:dyDescent="0.2">
      <c r="C75" s="70"/>
      <c r="D75" s="70"/>
      <c r="F75" s="70"/>
      <c r="I75" s="71"/>
      <c r="J75" s="71"/>
      <c r="K75" s="71"/>
    </row>
    <row r="76" spans="3:11" ht="12.75" customHeight="1" x14ac:dyDescent="0.2">
      <c r="C76" s="70"/>
      <c r="D76" s="70"/>
      <c r="F76" s="70"/>
      <c r="I76" s="71"/>
      <c r="J76" s="71"/>
      <c r="K76" s="71"/>
    </row>
    <row r="77" spans="3:11" ht="12.75" customHeight="1" x14ac:dyDescent="0.2">
      <c r="C77" s="70"/>
      <c r="D77" s="70"/>
      <c r="F77" s="70"/>
      <c r="I77" s="71"/>
      <c r="J77" s="71"/>
      <c r="K77" s="71"/>
    </row>
    <row r="78" spans="3:11" ht="12.75" customHeight="1" x14ac:dyDescent="0.2">
      <c r="C78" s="70"/>
      <c r="D78" s="70"/>
      <c r="F78" s="70"/>
      <c r="I78" s="71"/>
      <c r="J78" s="71"/>
      <c r="K78" s="71"/>
    </row>
    <row r="79" spans="3:11" ht="12.75" customHeight="1" x14ac:dyDescent="0.2">
      <c r="C79" s="70"/>
      <c r="D79" s="70"/>
      <c r="F79" s="70"/>
      <c r="I79" s="71"/>
      <c r="J79" s="71"/>
      <c r="K79" s="71"/>
    </row>
    <row r="80" spans="3:11" ht="12.75" customHeight="1" x14ac:dyDescent="0.2">
      <c r="C80" s="70"/>
      <c r="D80" s="70"/>
      <c r="F80" s="70"/>
      <c r="I80" s="71"/>
      <c r="J80" s="71"/>
      <c r="K80" s="71"/>
    </row>
    <row r="81" spans="3:11" ht="12.75" customHeight="1" x14ac:dyDescent="0.2">
      <c r="C81" s="70"/>
      <c r="D81" s="70"/>
      <c r="F81" s="70"/>
      <c r="I81" s="71"/>
      <c r="J81" s="71"/>
      <c r="K81" s="71"/>
    </row>
    <row r="82" spans="3:11" ht="12.75" customHeight="1" x14ac:dyDescent="0.2">
      <c r="C82" s="70"/>
      <c r="D82" s="70"/>
      <c r="F82" s="70"/>
      <c r="I82" s="71"/>
      <c r="J82" s="71"/>
      <c r="K82" s="71"/>
    </row>
    <row r="83" spans="3:11" ht="12.75" customHeight="1" x14ac:dyDescent="0.2">
      <c r="C83" s="70"/>
      <c r="D83" s="70"/>
      <c r="F83" s="70"/>
      <c r="I83" s="71"/>
      <c r="J83" s="71"/>
      <c r="K83" s="71"/>
    </row>
    <row r="84" spans="3:11" ht="12.75" customHeight="1" x14ac:dyDescent="0.2">
      <c r="C84" s="70"/>
      <c r="D84" s="70"/>
      <c r="F84" s="70"/>
      <c r="I84" s="71"/>
      <c r="J84" s="71"/>
      <c r="K84" s="71"/>
    </row>
    <row r="85" spans="3:11" ht="12.75" customHeight="1" x14ac:dyDescent="0.2">
      <c r="C85" s="70"/>
      <c r="D85" s="70"/>
      <c r="F85" s="70"/>
      <c r="I85" s="71"/>
      <c r="J85" s="71"/>
      <c r="K85" s="71"/>
    </row>
    <row r="86" spans="3:11" ht="12.75" customHeight="1" x14ac:dyDescent="0.2">
      <c r="C86" s="70"/>
      <c r="D86" s="70"/>
      <c r="F86" s="70"/>
      <c r="I86" s="71"/>
      <c r="J86" s="71"/>
      <c r="K86" s="71"/>
    </row>
    <row r="87" spans="3:11" ht="12.75" customHeight="1" x14ac:dyDescent="0.2">
      <c r="C87" s="70"/>
      <c r="D87" s="70"/>
      <c r="F87" s="70"/>
      <c r="I87" s="71"/>
      <c r="J87" s="71"/>
      <c r="K87" s="71"/>
    </row>
    <row r="88" spans="3:11" ht="12.75" customHeight="1" x14ac:dyDescent="0.2">
      <c r="C88" s="70"/>
      <c r="D88" s="70"/>
      <c r="F88" s="70"/>
      <c r="I88" s="71"/>
      <c r="J88" s="71"/>
      <c r="K88" s="71"/>
    </row>
    <row r="89" spans="3:11" ht="12.75" customHeight="1" x14ac:dyDescent="0.2">
      <c r="C89" s="70"/>
      <c r="D89" s="70"/>
      <c r="F89" s="70"/>
      <c r="I89" s="71"/>
      <c r="J89" s="71"/>
      <c r="K89" s="71"/>
    </row>
    <row r="90" spans="3:11" ht="12.75" customHeight="1" x14ac:dyDescent="0.2">
      <c r="C90" s="70"/>
      <c r="D90" s="70"/>
      <c r="F90" s="70"/>
      <c r="I90" s="71"/>
      <c r="J90" s="71"/>
      <c r="K90" s="71"/>
    </row>
    <row r="91" spans="3:11" ht="12.75" customHeight="1" x14ac:dyDescent="0.2">
      <c r="C91" s="70"/>
      <c r="D91" s="70"/>
      <c r="F91" s="70"/>
      <c r="I91" s="71"/>
      <c r="J91" s="71"/>
      <c r="K91" s="71"/>
    </row>
    <row r="92" spans="3:11" ht="12.75" customHeight="1" x14ac:dyDescent="0.2">
      <c r="C92" s="70"/>
      <c r="D92" s="70"/>
      <c r="F92" s="70"/>
      <c r="I92" s="71"/>
      <c r="J92" s="71"/>
      <c r="K92" s="71"/>
    </row>
    <row r="93" spans="3:11" ht="12.75" customHeight="1" x14ac:dyDescent="0.2">
      <c r="C93" s="70"/>
      <c r="D93" s="70"/>
      <c r="F93" s="70"/>
      <c r="I93" s="71"/>
      <c r="J93" s="71"/>
      <c r="K93" s="71"/>
    </row>
    <row r="94" spans="3:11" ht="12.75" customHeight="1" x14ac:dyDescent="0.2">
      <c r="C94" s="70"/>
      <c r="D94" s="70"/>
      <c r="F94" s="70"/>
      <c r="I94" s="71"/>
      <c r="J94" s="71"/>
      <c r="K94" s="71"/>
    </row>
    <row r="95" spans="3:11" ht="12.75" customHeight="1" x14ac:dyDescent="0.2">
      <c r="C95" s="70"/>
      <c r="D95" s="70"/>
      <c r="F95" s="70"/>
      <c r="I95" s="71"/>
      <c r="J95" s="71"/>
      <c r="K95" s="71"/>
    </row>
    <row r="96" spans="3:11" ht="12.75" customHeight="1" x14ac:dyDescent="0.2">
      <c r="C96" s="70"/>
      <c r="D96" s="70"/>
      <c r="F96" s="70"/>
      <c r="I96" s="71"/>
      <c r="J96" s="71"/>
      <c r="K96" s="71"/>
    </row>
    <row r="97" spans="3:11" ht="12.75" customHeight="1" x14ac:dyDescent="0.2">
      <c r="C97" s="70"/>
      <c r="D97" s="70"/>
      <c r="F97" s="70"/>
      <c r="I97" s="71"/>
      <c r="J97" s="71"/>
      <c r="K97" s="71"/>
    </row>
    <row r="98" spans="3:11" ht="12.75" customHeight="1" x14ac:dyDescent="0.2">
      <c r="C98" s="70"/>
      <c r="D98" s="70"/>
      <c r="F98" s="70"/>
      <c r="I98" s="71"/>
      <c r="J98" s="71"/>
      <c r="K98" s="71"/>
    </row>
    <row r="99" spans="3:11" ht="12.75" customHeight="1" x14ac:dyDescent="0.2">
      <c r="C99" s="70"/>
      <c r="D99" s="70"/>
      <c r="F99" s="70"/>
      <c r="I99" s="71"/>
      <c r="J99" s="71"/>
      <c r="K99" s="71"/>
    </row>
    <row r="100" spans="3:11" ht="12.75" customHeight="1" x14ac:dyDescent="0.2">
      <c r="C100" s="70"/>
      <c r="D100" s="70"/>
      <c r="F100" s="70"/>
      <c r="I100" s="71"/>
      <c r="J100" s="71"/>
      <c r="K100" s="71"/>
    </row>
    <row r="101" spans="3:11" ht="12.75" customHeight="1" x14ac:dyDescent="0.2">
      <c r="C101" s="70"/>
      <c r="D101" s="70"/>
      <c r="F101" s="70"/>
      <c r="I101" s="71"/>
      <c r="J101" s="71"/>
      <c r="K101" s="71"/>
    </row>
    <row r="102" spans="3:11" ht="12.75" customHeight="1" x14ac:dyDescent="0.2">
      <c r="C102" s="70"/>
      <c r="D102" s="70"/>
      <c r="F102" s="70"/>
      <c r="I102" s="71"/>
      <c r="J102" s="71"/>
      <c r="K102" s="71"/>
    </row>
    <row r="103" spans="3:11" ht="12.75" customHeight="1" x14ac:dyDescent="0.2">
      <c r="C103" s="70"/>
      <c r="D103" s="70"/>
      <c r="F103" s="70"/>
      <c r="I103" s="71"/>
      <c r="J103" s="71"/>
      <c r="K103" s="71"/>
    </row>
    <row r="104" spans="3:11" ht="12.75" customHeight="1" x14ac:dyDescent="0.2">
      <c r="C104" s="70"/>
      <c r="D104" s="70"/>
      <c r="F104" s="70"/>
      <c r="I104" s="71"/>
      <c r="J104" s="71"/>
      <c r="K104" s="71"/>
    </row>
    <row r="105" spans="3:11" ht="12.75" customHeight="1" x14ac:dyDescent="0.2">
      <c r="C105" s="70"/>
      <c r="D105" s="70"/>
      <c r="F105" s="70"/>
      <c r="I105" s="71"/>
      <c r="J105" s="71"/>
      <c r="K105" s="71"/>
    </row>
    <row r="106" spans="3:11" ht="12.75" customHeight="1" x14ac:dyDescent="0.2">
      <c r="C106" s="70"/>
      <c r="D106" s="70"/>
      <c r="F106" s="70"/>
      <c r="I106" s="71"/>
      <c r="J106" s="71"/>
      <c r="K106" s="71"/>
    </row>
    <row r="107" spans="3:11" ht="12.75" customHeight="1" x14ac:dyDescent="0.2">
      <c r="C107" s="70"/>
      <c r="D107" s="70"/>
      <c r="F107" s="70"/>
      <c r="I107" s="71"/>
      <c r="J107" s="71"/>
      <c r="K107" s="71"/>
    </row>
    <row r="108" spans="3:11" ht="12.75" customHeight="1" x14ac:dyDescent="0.2">
      <c r="C108" s="70"/>
      <c r="D108" s="70"/>
      <c r="F108" s="70"/>
      <c r="I108" s="71"/>
      <c r="J108" s="71"/>
      <c r="K108" s="71"/>
    </row>
    <row r="109" spans="3:11" ht="12.75" customHeight="1" x14ac:dyDescent="0.2">
      <c r="C109" s="70"/>
      <c r="D109" s="70"/>
      <c r="F109" s="70"/>
      <c r="I109" s="71"/>
      <c r="J109" s="71"/>
      <c r="K109" s="71"/>
    </row>
    <row r="110" spans="3:11" ht="12.75" customHeight="1" x14ac:dyDescent="0.2">
      <c r="C110" s="70"/>
      <c r="D110" s="70"/>
      <c r="F110" s="70"/>
      <c r="I110" s="71"/>
      <c r="J110" s="71"/>
      <c r="K110" s="71"/>
    </row>
    <row r="111" spans="3:11" ht="12.75" customHeight="1" x14ac:dyDescent="0.2">
      <c r="C111" s="70"/>
      <c r="D111" s="70"/>
      <c r="F111" s="70"/>
      <c r="I111" s="71"/>
      <c r="J111" s="71"/>
      <c r="K111" s="71"/>
    </row>
    <row r="112" spans="3:11" ht="12.75" customHeight="1" x14ac:dyDescent="0.2">
      <c r="C112" s="70"/>
      <c r="D112" s="70"/>
      <c r="F112" s="70"/>
      <c r="I112" s="71"/>
      <c r="J112" s="71"/>
      <c r="K112" s="71"/>
    </row>
    <row r="113" spans="3:11" ht="12.75" customHeight="1" x14ac:dyDescent="0.2">
      <c r="C113" s="70"/>
      <c r="D113" s="70"/>
      <c r="F113" s="70"/>
      <c r="I113" s="71"/>
      <c r="J113" s="71"/>
      <c r="K113" s="71"/>
    </row>
    <row r="114" spans="3:11" ht="12.75" customHeight="1" x14ac:dyDescent="0.2">
      <c r="C114" s="70"/>
      <c r="D114" s="70"/>
      <c r="F114" s="70"/>
      <c r="I114" s="71"/>
      <c r="J114" s="71"/>
      <c r="K114" s="71"/>
    </row>
    <row r="115" spans="3:11" ht="12.75" customHeight="1" x14ac:dyDescent="0.2">
      <c r="C115" s="70"/>
      <c r="D115" s="70"/>
      <c r="F115" s="70"/>
      <c r="I115" s="71"/>
      <c r="J115" s="71"/>
      <c r="K115" s="71"/>
    </row>
    <row r="116" spans="3:11" ht="12.75" customHeight="1" x14ac:dyDescent="0.2">
      <c r="C116" s="70"/>
      <c r="D116" s="70"/>
      <c r="F116" s="70"/>
      <c r="I116" s="71"/>
      <c r="J116" s="71"/>
      <c r="K116" s="71"/>
    </row>
    <row r="117" spans="3:11" ht="12.75" customHeight="1" x14ac:dyDescent="0.2">
      <c r="C117" s="70"/>
      <c r="D117" s="70"/>
      <c r="F117" s="70"/>
      <c r="I117" s="71"/>
      <c r="J117" s="71"/>
      <c r="K117" s="71"/>
    </row>
    <row r="118" spans="3:11" ht="12.75" customHeight="1" x14ac:dyDescent="0.2">
      <c r="C118" s="70"/>
      <c r="D118" s="70"/>
      <c r="F118" s="70"/>
      <c r="I118" s="71"/>
      <c r="J118" s="71"/>
      <c r="K118" s="71"/>
    </row>
    <row r="119" spans="3:11" ht="12.75" customHeight="1" x14ac:dyDescent="0.2">
      <c r="C119" s="70"/>
      <c r="D119" s="70"/>
      <c r="F119" s="70"/>
      <c r="I119" s="71"/>
      <c r="J119" s="71"/>
      <c r="K119" s="71"/>
    </row>
    <row r="120" spans="3:11" ht="12.75" customHeight="1" x14ac:dyDescent="0.2">
      <c r="C120" s="70"/>
      <c r="D120" s="70"/>
      <c r="F120" s="70"/>
      <c r="I120" s="71"/>
      <c r="J120" s="71"/>
      <c r="K120" s="71"/>
    </row>
    <row r="121" spans="3:11" ht="12.75" customHeight="1" x14ac:dyDescent="0.2">
      <c r="C121" s="70"/>
      <c r="D121" s="70"/>
      <c r="F121" s="70"/>
      <c r="I121" s="71"/>
      <c r="J121" s="71"/>
      <c r="K121" s="71"/>
    </row>
    <row r="122" spans="3:11" ht="12.75" customHeight="1" x14ac:dyDescent="0.2">
      <c r="C122" s="70"/>
      <c r="D122" s="70"/>
      <c r="F122" s="70"/>
      <c r="I122" s="71"/>
      <c r="J122" s="71"/>
      <c r="K122" s="71"/>
    </row>
    <row r="123" spans="3:11" ht="12.75" customHeight="1" x14ac:dyDescent="0.2">
      <c r="C123" s="70"/>
      <c r="D123" s="70"/>
      <c r="F123" s="70"/>
      <c r="I123" s="71"/>
      <c r="J123" s="71"/>
      <c r="K123" s="71"/>
    </row>
    <row r="124" spans="3:11" ht="12.75" customHeight="1" x14ac:dyDescent="0.2">
      <c r="C124" s="70"/>
      <c r="D124" s="70"/>
      <c r="F124" s="70"/>
      <c r="I124" s="71"/>
      <c r="J124" s="71"/>
      <c r="K124" s="71"/>
    </row>
    <row r="125" spans="3:11" ht="12.75" customHeight="1" x14ac:dyDescent="0.2">
      <c r="C125" s="70"/>
      <c r="D125" s="70"/>
      <c r="F125" s="70"/>
      <c r="I125" s="71"/>
      <c r="J125" s="71"/>
      <c r="K125" s="71"/>
    </row>
    <row r="126" spans="3:11" ht="12.75" customHeight="1" x14ac:dyDescent="0.2">
      <c r="C126" s="70"/>
      <c r="D126" s="70"/>
      <c r="F126" s="70"/>
      <c r="I126" s="71"/>
      <c r="J126" s="71"/>
      <c r="K126" s="71"/>
    </row>
    <row r="127" spans="3:11" ht="12.75" customHeight="1" x14ac:dyDescent="0.2">
      <c r="C127" s="70"/>
      <c r="D127" s="70"/>
      <c r="F127" s="70"/>
      <c r="I127" s="71"/>
      <c r="J127" s="71"/>
      <c r="K127" s="71"/>
    </row>
    <row r="128" spans="3:11" ht="12.75" customHeight="1" x14ac:dyDescent="0.2">
      <c r="C128" s="70"/>
      <c r="D128" s="70"/>
      <c r="F128" s="70"/>
      <c r="I128" s="71"/>
      <c r="J128" s="71"/>
      <c r="K128" s="71"/>
    </row>
    <row r="129" spans="3:11" ht="12.75" customHeight="1" x14ac:dyDescent="0.2">
      <c r="C129" s="70"/>
      <c r="D129" s="70"/>
      <c r="F129" s="70"/>
      <c r="I129" s="71"/>
      <c r="J129" s="71"/>
      <c r="K129" s="71"/>
    </row>
    <row r="130" spans="3:11" ht="12.75" customHeight="1" x14ac:dyDescent="0.2">
      <c r="C130" s="70"/>
      <c r="D130" s="70"/>
      <c r="F130" s="70"/>
      <c r="I130" s="71"/>
      <c r="J130" s="71"/>
      <c r="K130" s="71"/>
    </row>
    <row r="131" spans="3:11" ht="12.75" customHeight="1" x14ac:dyDescent="0.2">
      <c r="C131" s="70"/>
      <c r="D131" s="70"/>
      <c r="F131" s="70"/>
      <c r="I131" s="71"/>
      <c r="J131" s="71"/>
      <c r="K131" s="71"/>
    </row>
    <row r="132" spans="3:11" ht="12.75" customHeight="1" x14ac:dyDescent="0.2">
      <c r="C132" s="70"/>
      <c r="D132" s="70"/>
      <c r="F132" s="70"/>
      <c r="I132" s="71"/>
      <c r="J132" s="71"/>
      <c r="K132" s="71"/>
    </row>
    <row r="133" spans="3:11" ht="12.75" customHeight="1" x14ac:dyDescent="0.2">
      <c r="C133" s="70"/>
      <c r="D133" s="70"/>
      <c r="F133" s="70"/>
      <c r="I133" s="71"/>
      <c r="J133" s="71"/>
      <c r="K133" s="71"/>
    </row>
    <row r="134" spans="3:11" ht="12.75" customHeight="1" x14ac:dyDescent="0.2">
      <c r="C134" s="70"/>
      <c r="D134" s="70"/>
      <c r="F134" s="70"/>
      <c r="I134" s="71"/>
      <c r="J134" s="71"/>
      <c r="K134" s="71"/>
    </row>
    <row r="135" spans="3:11" ht="12.75" customHeight="1" x14ac:dyDescent="0.2">
      <c r="C135" s="70"/>
      <c r="D135" s="70"/>
      <c r="F135" s="70"/>
      <c r="I135" s="71"/>
      <c r="J135" s="71"/>
      <c r="K135" s="71"/>
    </row>
    <row r="136" spans="3:11" ht="12.75" customHeight="1" x14ac:dyDescent="0.2">
      <c r="C136" s="70"/>
      <c r="D136" s="70"/>
      <c r="F136" s="70"/>
      <c r="I136" s="71"/>
      <c r="J136" s="71"/>
      <c r="K136" s="71"/>
    </row>
    <row r="137" spans="3:11" ht="12.75" customHeight="1" x14ac:dyDescent="0.2">
      <c r="C137" s="70"/>
      <c r="D137" s="70"/>
      <c r="F137" s="70"/>
      <c r="I137" s="71"/>
      <c r="J137" s="71"/>
      <c r="K137" s="71"/>
    </row>
    <row r="138" spans="3:11" ht="12.75" customHeight="1" x14ac:dyDescent="0.2">
      <c r="C138" s="70"/>
      <c r="D138" s="70"/>
      <c r="F138" s="70"/>
      <c r="I138" s="71"/>
      <c r="J138" s="71"/>
      <c r="K138" s="71"/>
    </row>
    <row r="139" spans="3:11" ht="12.75" customHeight="1" x14ac:dyDescent="0.2">
      <c r="C139" s="70"/>
      <c r="D139" s="70"/>
      <c r="F139" s="70"/>
      <c r="I139" s="71"/>
      <c r="J139" s="71"/>
      <c r="K139" s="71"/>
    </row>
    <row r="140" spans="3:11" ht="12.75" customHeight="1" x14ac:dyDescent="0.2">
      <c r="C140" s="70"/>
      <c r="D140" s="70"/>
      <c r="F140" s="70"/>
      <c r="I140" s="71"/>
      <c r="J140" s="71"/>
      <c r="K140" s="71"/>
    </row>
    <row r="141" spans="3:11" ht="12.75" customHeight="1" x14ac:dyDescent="0.2">
      <c r="C141" s="70"/>
      <c r="D141" s="70"/>
      <c r="F141" s="70"/>
      <c r="I141" s="71"/>
      <c r="J141" s="71"/>
      <c r="K141" s="71"/>
    </row>
    <row r="142" spans="3:11" ht="12.75" customHeight="1" x14ac:dyDescent="0.2">
      <c r="C142" s="70"/>
      <c r="D142" s="70"/>
      <c r="F142" s="70"/>
      <c r="I142" s="71"/>
      <c r="J142" s="71"/>
      <c r="K142" s="71"/>
    </row>
    <row r="143" spans="3:11" ht="12.75" customHeight="1" x14ac:dyDescent="0.2">
      <c r="C143" s="70"/>
      <c r="D143" s="70"/>
      <c r="F143" s="70"/>
      <c r="I143" s="71"/>
      <c r="J143" s="71"/>
      <c r="K143" s="71"/>
    </row>
    <row r="144" spans="3:11" ht="12.75" customHeight="1" x14ac:dyDescent="0.2">
      <c r="C144" s="70"/>
      <c r="D144" s="70"/>
      <c r="F144" s="70"/>
      <c r="I144" s="71"/>
      <c r="J144" s="71"/>
      <c r="K144" s="71"/>
    </row>
    <row r="145" spans="3:11" ht="12.75" customHeight="1" x14ac:dyDescent="0.2">
      <c r="C145" s="70"/>
      <c r="D145" s="70"/>
      <c r="F145" s="70"/>
      <c r="I145" s="71"/>
      <c r="J145" s="71"/>
      <c r="K145" s="71"/>
    </row>
    <row r="146" spans="3:11" ht="12.75" customHeight="1" x14ac:dyDescent="0.2">
      <c r="C146" s="70"/>
      <c r="D146" s="70"/>
      <c r="F146" s="70"/>
      <c r="I146" s="71"/>
      <c r="J146" s="71"/>
      <c r="K146" s="71"/>
    </row>
    <row r="147" spans="3:11" ht="12.75" customHeight="1" x14ac:dyDescent="0.2">
      <c r="C147" s="70"/>
      <c r="D147" s="70"/>
      <c r="F147" s="70"/>
      <c r="I147" s="71"/>
      <c r="J147" s="71"/>
      <c r="K147" s="71"/>
    </row>
    <row r="148" spans="3:11" ht="12.75" customHeight="1" x14ac:dyDescent="0.2">
      <c r="C148" s="70"/>
      <c r="D148" s="70"/>
      <c r="F148" s="70"/>
      <c r="I148" s="71"/>
      <c r="J148" s="71"/>
      <c r="K148" s="71"/>
    </row>
    <row r="149" spans="3:11" ht="12.75" customHeight="1" x14ac:dyDescent="0.2">
      <c r="C149" s="70"/>
      <c r="D149" s="70"/>
      <c r="F149" s="70"/>
      <c r="I149" s="71"/>
      <c r="J149" s="71"/>
      <c r="K149" s="71"/>
    </row>
    <row r="150" spans="3:11" ht="12.75" customHeight="1" x14ac:dyDescent="0.2">
      <c r="C150" s="70"/>
      <c r="D150" s="70"/>
      <c r="F150" s="70"/>
      <c r="I150" s="71"/>
      <c r="J150" s="71"/>
      <c r="K150" s="71"/>
    </row>
    <row r="151" spans="3:11" ht="12.75" customHeight="1" x14ac:dyDescent="0.2">
      <c r="C151" s="70"/>
      <c r="D151" s="70"/>
      <c r="F151" s="70"/>
      <c r="I151" s="71"/>
      <c r="J151" s="71"/>
      <c r="K151" s="71"/>
    </row>
    <row r="152" spans="3:11" ht="12.75" customHeight="1" x14ac:dyDescent="0.2">
      <c r="C152" s="70"/>
      <c r="D152" s="70"/>
      <c r="F152" s="70"/>
      <c r="I152" s="71"/>
      <c r="J152" s="71"/>
      <c r="K152" s="71"/>
    </row>
    <row r="153" spans="3:11" ht="12.75" customHeight="1" x14ac:dyDescent="0.2">
      <c r="C153" s="70"/>
      <c r="D153" s="70"/>
      <c r="F153" s="70"/>
      <c r="I153" s="71"/>
      <c r="J153" s="71"/>
      <c r="K153" s="71"/>
    </row>
    <row r="154" spans="3:11" ht="12.75" customHeight="1" x14ac:dyDescent="0.2">
      <c r="C154" s="70"/>
      <c r="D154" s="70"/>
      <c r="F154" s="70"/>
      <c r="I154" s="71"/>
      <c r="J154" s="71"/>
      <c r="K154" s="71"/>
    </row>
    <row r="155" spans="3:11" ht="12.75" customHeight="1" x14ac:dyDescent="0.2">
      <c r="C155" s="70"/>
      <c r="D155" s="70"/>
      <c r="F155" s="70"/>
      <c r="I155" s="71"/>
      <c r="J155" s="71"/>
      <c r="K155" s="71"/>
    </row>
    <row r="156" spans="3:11" ht="12.75" customHeight="1" x14ac:dyDescent="0.2">
      <c r="C156" s="70"/>
      <c r="D156" s="70"/>
      <c r="F156" s="70"/>
      <c r="I156" s="71"/>
      <c r="J156" s="71"/>
      <c r="K156" s="71"/>
    </row>
    <row r="157" spans="3:11" ht="12.75" customHeight="1" x14ac:dyDescent="0.2">
      <c r="C157" s="70"/>
      <c r="D157" s="70"/>
      <c r="F157" s="70"/>
      <c r="I157" s="71"/>
      <c r="J157" s="71"/>
      <c r="K157" s="71"/>
    </row>
    <row r="158" spans="3:11" ht="12.75" customHeight="1" x14ac:dyDescent="0.2">
      <c r="C158" s="70"/>
      <c r="D158" s="70"/>
      <c r="F158" s="70"/>
      <c r="I158" s="71"/>
      <c r="J158" s="71"/>
      <c r="K158" s="71"/>
    </row>
    <row r="159" spans="3:11" ht="12.75" customHeight="1" x14ac:dyDescent="0.2">
      <c r="C159" s="70"/>
      <c r="D159" s="70"/>
      <c r="F159" s="70"/>
      <c r="I159" s="71"/>
      <c r="J159" s="71"/>
      <c r="K159" s="71"/>
    </row>
    <row r="160" spans="3:11" ht="12.75" customHeight="1" x14ac:dyDescent="0.2">
      <c r="C160" s="70"/>
      <c r="D160" s="70"/>
      <c r="F160" s="70"/>
      <c r="I160" s="71"/>
      <c r="J160" s="71"/>
      <c r="K160" s="71"/>
    </row>
    <row r="161" spans="3:11" ht="12.75" customHeight="1" x14ac:dyDescent="0.2">
      <c r="C161" s="70"/>
      <c r="D161" s="70"/>
      <c r="F161" s="70"/>
      <c r="I161" s="71"/>
      <c r="J161" s="71"/>
      <c r="K161" s="71"/>
    </row>
    <row r="162" spans="3:11" ht="12.75" customHeight="1" x14ac:dyDescent="0.2">
      <c r="C162" s="70"/>
      <c r="D162" s="70"/>
      <c r="F162" s="70"/>
      <c r="I162" s="71"/>
      <c r="J162" s="71"/>
      <c r="K162" s="71"/>
    </row>
    <row r="163" spans="3:11" ht="12.75" customHeight="1" x14ac:dyDescent="0.2">
      <c r="C163" s="70"/>
      <c r="D163" s="70"/>
      <c r="F163" s="70"/>
      <c r="I163" s="71"/>
      <c r="J163" s="71"/>
      <c r="K163" s="71"/>
    </row>
    <row r="164" spans="3:11" ht="12.75" customHeight="1" x14ac:dyDescent="0.2">
      <c r="C164" s="70"/>
      <c r="D164" s="70"/>
      <c r="F164" s="70"/>
      <c r="I164" s="71"/>
      <c r="J164" s="71"/>
      <c r="K164" s="71"/>
    </row>
    <row r="165" spans="3:11" ht="12.75" customHeight="1" x14ac:dyDescent="0.2">
      <c r="C165" s="70"/>
      <c r="D165" s="70"/>
      <c r="F165" s="70"/>
      <c r="I165" s="71"/>
      <c r="J165" s="71"/>
      <c r="K165" s="71"/>
    </row>
    <row r="166" spans="3:11" ht="12.75" customHeight="1" x14ac:dyDescent="0.2">
      <c r="C166" s="70"/>
      <c r="D166" s="70"/>
      <c r="F166" s="70"/>
      <c r="I166" s="71"/>
      <c r="J166" s="71"/>
      <c r="K166" s="71"/>
    </row>
    <row r="167" spans="3:11" ht="12.75" customHeight="1" x14ac:dyDescent="0.2">
      <c r="C167" s="70"/>
      <c r="D167" s="70"/>
      <c r="F167" s="70"/>
      <c r="I167" s="71"/>
      <c r="J167" s="71"/>
      <c r="K167" s="71"/>
    </row>
    <row r="168" spans="3:11" ht="12.75" customHeight="1" x14ac:dyDescent="0.2">
      <c r="C168" s="70"/>
      <c r="D168" s="70"/>
      <c r="F168" s="70"/>
      <c r="I168" s="71"/>
      <c r="J168" s="71"/>
      <c r="K168" s="71"/>
    </row>
    <row r="169" spans="3:11" ht="12.75" customHeight="1" x14ac:dyDescent="0.2">
      <c r="C169" s="70"/>
      <c r="D169" s="70"/>
      <c r="F169" s="70"/>
      <c r="I169" s="71"/>
      <c r="J169" s="71"/>
      <c r="K169" s="71"/>
    </row>
    <row r="170" spans="3:11" ht="12.75" customHeight="1" x14ac:dyDescent="0.2">
      <c r="C170" s="70"/>
      <c r="D170" s="70"/>
      <c r="F170" s="70"/>
      <c r="I170" s="71"/>
      <c r="J170" s="71"/>
      <c r="K170" s="71"/>
    </row>
    <row r="171" spans="3:11" ht="12.75" customHeight="1" x14ac:dyDescent="0.2">
      <c r="C171" s="70"/>
      <c r="D171" s="70"/>
      <c r="F171" s="70"/>
      <c r="I171" s="71"/>
      <c r="J171" s="71"/>
      <c r="K171" s="71"/>
    </row>
    <row r="172" spans="3:11" ht="12.75" customHeight="1" x14ac:dyDescent="0.2">
      <c r="C172" s="70"/>
      <c r="D172" s="70"/>
      <c r="F172" s="70"/>
      <c r="I172" s="71"/>
      <c r="J172" s="71"/>
      <c r="K172" s="71"/>
    </row>
    <row r="173" spans="3:11" ht="12.75" customHeight="1" x14ac:dyDescent="0.2">
      <c r="C173" s="70"/>
      <c r="D173" s="70"/>
      <c r="F173" s="70"/>
      <c r="I173" s="71"/>
      <c r="J173" s="71"/>
      <c r="K173" s="71"/>
    </row>
    <row r="174" spans="3:11" ht="12.75" customHeight="1" x14ac:dyDescent="0.2">
      <c r="C174" s="70"/>
      <c r="D174" s="70"/>
      <c r="F174" s="70"/>
      <c r="I174" s="71"/>
      <c r="J174" s="71"/>
      <c r="K174" s="71"/>
    </row>
    <row r="175" spans="3:11" ht="12.75" customHeight="1" x14ac:dyDescent="0.2">
      <c r="C175" s="70"/>
      <c r="D175" s="70"/>
      <c r="F175" s="70"/>
      <c r="I175" s="71"/>
      <c r="J175" s="71"/>
      <c r="K175" s="71"/>
    </row>
    <row r="176" spans="3:11" ht="12.75" customHeight="1" x14ac:dyDescent="0.2">
      <c r="C176" s="70"/>
      <c r="D176" s="70"/>
      <c r="F176" s="70"/>
      <c r="I176" s="71"/>
      <c r="J176" s="71"/>
      <c r="K176" s="71"/>
    </row>
    <row r="177" spans="3:11" ht="12.75" customHeight="1" x14ac:dyDescent="0.2">
      <c r="C177" s="70"/>
      <c r="D177" s="70"/>
      <c r="F177" s="70"/>
      <c r="I177" s="71"/>
      <c r="J177" s="71"/>
      <c r="K177" s="71"/>
    </row>
    <row r="178" spans="3:11" ht="12.75" customHeight="1" x14ac:dyDescent="0.2">
      <c r="C178" s="70"/>
      <c r="D178" s="70"/>
      <c r="F178" s="70"/>
      <c r="I178" s="71"/>
      <c r="J178" s="71"/>
      <c r="K178" s="71"/>
    </row>
    <row r="179" spans="3:11" ht="12.75" customHeight="1" x14ac:dyDescent="0.2">
      <c r="C179" s="70"/>
      <c r="D179" s="70"/>
      <c r="F179" s="70"/>
      <c r="I179" s="71"/>
      <c r="J179" s="71"/>
      <c r="K179" s="71"/>
    </row>
    <row r="180" spans="3:11" ht="12.75" customHeight="1" x14ac:dyDescent="0.2">
      <c r="C180" s="70"/>
      <c r="D180" s="70"/>
      <c r="F180" s="70"/>
      <c r="I180" s="71"/>
      <c r="J180" s="71"/>
      <c r="K180" s="71"/>
    </row>
    <row r="181" spans="3:11" ht="12.75" customHeight="1" x14ac:dyDescent="0.2">
      <c r="C181" s="70"/>
      <c r="D181" s="70"/>
      <c r="F181" s="70"/>
      <c r="I181" s="71"/>
      <c r="J181" s="71"/>
      <c r="K181" s="71"/>
    </row>
    <row r="182" spans="3:11" ht="12.75" customHeight="1" x14ac:dyDescent="0.2">
      <c r="C182" s="70"/>
      <c r="D182" s="70"/>
      <c r="F182" s="70"/>
      <c r="I182" s="71"/>
      <c r="J182" s="71"/>
      <c r="K182" s="71"/>
    </row>
    <row r="183" spans="3:11" ht="12.75" customHeight="1" x14ac:dyDescent="0.2">
      <c r="C183" s="70"/>
      <c r="D183" s="70"/>
      <c r="F183" s="70"/>
      <c r="I183" s="71"/>
      <c r="J183" s="71"/>
      <c r="K183" s="71"/>
    </row>
    <row r="184" spans="3:11" ht="12.75" customHeight="1" x14ac:dyDescent="0.2">
      <c r="C184" s="70"/>
      <c r="D184" s="70"/>
      <c r="F184" s="70"/>
      <c r="I184" s="71"/>
      <c r="J184" s="71"/>
      <c r="K184" s="71"/>
    </row>
    <row r="185" spans="3:11" ht="12.75" customHeight="1" x14ac:dyDescent="0.2">
      <c r="C185" s="70"/>
      <c r="D185" s="70"/>
      <c r="F185" s="70"/>
      <c r="I185" s="71"/>
      <c r="J185" s="71"/>
      <c r="K185" s="71"/>
    </row>
    <row r="186" spans="3:11" ht="12.75" customHeight="1" x14ac:dyDescent="0.2">
      <c r="C186" s="70"/>
      <c r="D186" s="70"/>
      <c r="F186" s="70"/>
      <c r="I186" s="71"/>
      <c r="J186" s="71"/>
      <c r="K186" s="71"/>
    </row>
    <row r="187" spans="3:11" ht="12.75" customHeight="1" x14ac:dyDescent="0.2">
      <c r="C187" s="70"/>
      <c r="D187" s="70"/>
      <c r="F187" s="70"/>
      <c r="I187" s="71"/>
      <c r="J187" s="71"/>
      <c r="K187" s="71"/>
    </row>
    <row r="188" spans="3:11" ht="12.75" customHeight="1" x14ac:dyDescent="0.2">
      <c r="C188" s="70"/>
      <c r="D188" s="70"/>
      <c r="F188" s="70"/>
      <c r="I188" s="71"/>
      <c r="J188" s="71"/>
      <c r="K188" s="71"/>
    </row>
    <row r="189" spans="3:11" ht="12.75" customHeight="1" x14ac:dyDescent="0.2">
      <c r="C189" s="70"/>
      <c r="D189" s="70"/>
      <c r="F189" s="70"/>
      <c r="I189" s="71"/>
      <c r="J189" s="71"/>
      <c r="K189" s="71"/>
    </row>
    <row r="190" spans="3:11" ht="12.75" customHeight="1" x14ac:dyDescent="0.2">
      <c r="C190" s="70"/>
      <c r="D190" s="70"/>
      <c r="F190" s="70"/>
      <c r="I190" s="71"/>
      <c r="J190" s="71"/>
      <c r="K190" s="71"/>
    </row>
    <row r="191" spans="3:11" ht="12.75" customHeight="1" x14ac:dyDescent="0.2">
      <c r="C191" s="70"/>
      <c r="D191" s="70"/>
      <c r="F191" s="70"/>
      <c r="I191" s="71"/>
      <c r="J191" s="71"/>
      <c r="K191" s="71"/>
    </row>
    <row r="192" spans="3:11" ht="12.75" customHeight="1" x14ac:dyDescent="0.2">
      <c r="C192" s="70"/>
      <c r="D192" s="70"/>
      <c r="F192" s="70"/>
      <c r="I192" s="71"/>
      <c r="J192" s="71"/>
      <c r="K192" s="71"/>
    </row>
    <row r="193" spans="3:11" ht="12.75" customHeight="1" x14ac:dyDescent="0.2">
      <c r="C193" s="70"/>
      <c r="D193" s="70"/>
      <c r="F193" s="70"/>
      <c r="I193" s="71"/>
      <c r="J193" s="71"/>
      <c r="K193" s="71"/>
    </row>
    <row r="194" spans="3:11" ht="12.75" customHeight="1" x14ac:dyDescent="0.2">
      <c r="C194" s="70"/>
      <c r="D194" s="70"/>
      <c r="F194" s="70"/>
      <c r="I194" s="71"/>
      <c r="J194" s="71"/>
      <c r="K194" s="71"/>
    </row>
    <row r="195" spans="3:11" ht="12.75" customHeight="1" x14ac:dyDescent="0.2">
      <c r="C195" s="70"/>
      <c r="D195" s="70"/>
      <c r="F195" s="70"/>
      <c r="I195" s="71"/>
      <c r="J195" s="71"/>
      <c r="K195" s="71"/>
    </row>
    <row r="196" spans="3:11" ht="12.75" customHeight="1" x14ac:dyDescent="0.2">
      <c r="C196" s="70"/>
      <c r="D196" s="70"/>
      <c r="F196" s="70"/>
      <c r="I196" s="71"/>
      <c r="J196" s="71"/>
      <c r="K196" s="71"/>
    </row>
    <row r="197" spans="3:11" ht="12.75" customHeight="1" x14ac:dyDescent="0.2">
      <c r="C197" s="70"/>
      <c r="D197" s="70"/>
      <c r="F197" s="70"/>
      <c r="I197" s="71"/>
      <c r="J197" s="71"/>
      <c r="K197" s="71"/>
    </row>
    <row r="198" spans="3:11" ht="12.75" customHeight="1" x14ac:dyDescent="0.2">
      <c r="C198" s="70"/>
      <c r="D198" s="70"/>
      <c r="F198" s="70"/>
      <c r="I198" s="71"/>
      <c r="J198" s="71"/>
      <c r="K198" s="71"/>
    </row>
    <row r="199" spans="3:11" ht="12.75" customHeight="1" x14ac:dyDescent="0.2">
      <c r="C199" s="70"/>
      <c r="D199" s="70"/>
      <c r="F199" s="70"/>
      <c r="I199" s="71"/>
      <c r="J199" s="71"/>
      <c r="K199" s="71"/>
    </row>
    <row r="200" spans="3:11" ht="12.75" customHeight="1" x14ac:dyDescent="0.2">
      <c r="C200" s="70"/>
      <c r="D200" s="70"/>
      <c r="F200" s="70"/>
      <c r="I200" s="71"/>
      <c r="J200" s="71"/>
      <c r="K200" s="71"/>
    </row>
    <row r="201" spans="3:11" ht="12.75" customHeight="1" x14ac:dyDescent="0.2">
      <c r="C201" s="70"/>
      <c r="D201" s="70"/>
      <c r="F201" s="70"/>
      <c r="I201" s="71"/>
      <c r="J201" s="71"/>
      <c r="K201" s="71"/>
    </row>
    <row r="202" spans="3:11" ht="12.75" customHeight="1" x14ac:dyDescent="0.2">
      <c r="C202" s="70"/>
      <c r="D202" s="70"/>
      <c r="F202" s="70"/>
      <c r="I202" s="71"/>
      <c r="J202" s="71"/>
      <c r="K202" s="71"/>
    </row>
    <row r="203" spans="3:11" ht="12.75" customHeight="1" x14ac:dyDescent="0.2">
      <c r="C203" s="70"/>
      <c r="D203" s="70"/>
      <c r="F203" s="70"/>
      <c r="I203" s="71"/>
      <c r="J203" s="71"/>
      <c r="K203" s="71"/>
    </row>
    <row r="204" spans="3:11" ht="12.75" customHeight="1" x14ac:dyDescent="0.2">
      <c r="C204" s="70"/>
      <c r="D204" s="70"/>
      <c r="F204" s="70"/>
      <c r="I204" s="71"/>
      <c r="J204" s="71"/>
      <c r="K204" s="71"/>
    </row>
    <row r="205" spans="3:11" ht="12.75" customHeight="1" x14ac:dyDescent="0.2">
      <c r="C205" s="70"/>
      <c r="D205" s="70"/>
      <c r="F205" s="70"/>
      <c r="I205" s="71"/>
      <c r="J205" s="71"/>
      <c r="K205" s="71"/>
    </row>
    <row r="206" spans="3:11" ht="12.75" customHeight="1" x14ac:dyDescent="0.2">
      <c r="C206" s="70"/>
      <c r="D206" s="70"/>
      <c r="F206" s="70"/>
      <c r="I206" s="71"/>
      <c r="J206" s="71"/>
      <c r="K206" s="71"/>
    </row>
    <row r="207" spans="3:11" ht="12.75" customHeight="1" x14ac:dyDescent="0.2">
      <c r="C207" s="70"/>
      <c r="D207" s="70"/>
      <c r="F207" s="70"/>
      <c r="I207" s="71"/>
      <c r="J207" s="71"/>
      <c r="K207" s="71"/>
    </row>
    <row r="208" spans="3:11" ht="12.75" customHeight="1" x14ac:dyDescent="0.2">
      <c r="C208" s="70"/>
      <c r="D208" s="70"/>
      <c r="F208" s="70"/>
      <c r="I208" s="71"/>
      <c r="J208" s="71"/>
      <c r="K208" s="71"/>
    </row>
    <row r="209" spans="3:11" ht="12.75" customHeight="1" x14ac:dyDescent="0.2">
      <c r="C209" s="70"/>
      <c r="D209" s="70"/>
      <c r="F209" s="70"/>
      <c r="I209" s="71"/>
      <c r="J209" s="71"/>
      <c r="K209" s="71"/>
    </row>
    <row r="210" spans="3:11" ht="12.75" customHeight="1" x14ac:dyDescent="0.2">
      <c r="C210" s="70"/>
      <c r="D210" s="70"/>
      <c r="F210" s="70"/>
      <c r="I210" s="71"/>
      <c r="J210" s="71"/>
      <c r="K210" s="71"/>
    </row>
    <row r="211" spans="3:11" ht="12.75" customHeight="1" x14ac:dyDescent="0.2">
      <c r="C211" s="70"/>
      <c r="D211" s="70"/>
      <c r="F211" s="70"/>
      <c r="I211" s="71"/>
      <c r="J211" s="71"/>
      <c r="K211" s="71"/>
    </row>
    <row r="212" spans="3:11" ht="12.75" customHeight="1" x14ac:dyDescent="0.2">
      <c r="C212" s="70"/>
      <c r="D212" s="70"/>
      <c r="F212" s="70"/>
      <c r="I212" s="71"/>
      <c r="J212" s="71"/>
      <c r="K212" s="71"/>
    </row>
    <row r="213" spans="3:11" ht="12.75" customHeight="1" x14ac:dyDescent="0.2">
      <c r="C213" s="70"/>
      <c r="D213" s="70"/>
      <c r="F213" s="70"/>
      <c r="I213" s="71"/>
      <c r="J213" s="71"/>
      <c r="K213" s="71"/>
    </row>
    <row r="214" spans="3:11" ht="12.75" customHeight="1" x14ac:dyDescent="0.2">
      <c r="C214" s="70"/>
      <c r="D214" s="70"/>
      <c r="F214" s="70"/>
      <c r="I214" s="71"/>
      <c r="J214" s="71"/>
      <c r="K214" s="71"/>
    </row>
    <row r="215" spans="3:11" ht="12.75" customHeight="1" x14ac:dyDescent="0.2">
      <c r="C215" s="70"/>
      <c r="D215" s="70"/>
      <c r="F215" s="70"/>
      <c r="I215" s="71"/>
      <c r="J215" s="71"/>
      <c r="K215" s="71"/>
    </row>
    <row r="216" spans="3:11" ht="12.75" customHeight="1" x14ac:dyDescent="0.2">
      <c r="C216" s="70"/>
      <c r="D216" s="70"/>
      <c r="F216" s="70"/>
      <c r="I216" s="71"/>
      <c r="J216" s="71"/>
      <c r="K216" s="71"/>
    </row>
    <row r="217" spans="3:11" ht="12.75" customHeight="1" x14ac:dyDescent="0.2">
      <c r="C217" s="70"/>
      <c r="D217" s="70"/>
      <c r="F217" s="70"/>
      <c r="I217" s="71"/>
      <c r="J217" s="71"/>
      <c r="K217" s="71"/>
    </row>
    <row r="218" spans="3:11" ht="12.75" customHeight="1" x14ac:dyDescent="0.2">
      <c r="C218" s="70"/>
      <c r="D218" s="70"/>
      <c r="F218" s="70"/>
      <c r="I218" s="71"/>
      <c r="J218" s="71"/>
      <c r="K218" s="71"/>
    </row>
    <row r="219" spans="3:11" ht="12.75" customHeight="1" x14ac:dyDescent="0.2">
      <c r="C219" s="70"/>
      <c r="D219" s="70"/>
      <c r="F219" s="70"/>
      <c r="I219" s="71"/>
      <c r="J219" s="71"/>
      <c r="K219" s="71"/>
    </row>
    <row r="220" spans="3:11" ht="12.75" customHeight="1" x14ac:dyDescent="0.2">
      <c r="C220" s="70"/>
      <c r="D220" s="70"/>
      <c r="F220" s="70"/>
      <c r="I220" s="71"/>
      <c r="J220" s="71"/>
      <c r="K220" s="71"/>
    </row>
    <row r="221" spans="3:11" ht="12.75" x14ac:dyDescent="0.2"/>
    <row r="222" spans="3:11" ht="12.75" x14ac:dyDescent="0.2"/>
    <row r="223" spans="3:11" ht="12.75" x14ac:dyDescent="0.2"/>
    <row r="224" spans="3:11" ht="12.75" x14ac:dyDescent="0.2"/>
    <row r="225" ht="12.75" x14ac:dyDescent="0.2"/>
    <row r="226" ht="12.75" x14ac:dyDescent="0.2"/>
    <row r="227" ht="12.75" x14ac:dyDescent="0.2"/>
    <row r="228" ht="12.75" x14ac:dyDescent="0.2"/>
    <row r="229" ht="12.75" x14ac:dyDescent="0.2"/>
    <row r="230" ht="12.75" x14ac:dyDescent="0.2"/>
    <row r="231" ht="12.75" x14ac:dyDescent="0.2"/>
    <row r="232" ht="12.75" x14ac:dyDescent="0.2"/>
    <row r="233" ht="12.75" x14ac:dyDescent="0.2"/>
    <row r="234" ht="12.75" x14ac:dyDescent="0.2"/>
    <row r="235" ht="12.75" x14ac:dyDescent="0.2"/>
    <row r="236" ht="12.75" x14ac:dyDescent="0.2"/>
    <row r="237" ht="12.75" x14ac:dyDescent="0.2"/>
    <row r="238" ht="12.75" x14ac:dyDescent="0.2"/>
    <row r="239" ht="12.75" x14ac:dyDescent="0.2"/>
    <row r="240" ht="12.75" x14ac:dyDescent="0.2"/>
    <row r="241" ht="12.75" x14ac:dyDescent="0.2"/>
    <row r="242" ht="12.75" x14ac:dyDescent="0.2"/>
    <row r="243" ht="12.75" x14ac:dyDescent="0.2"/>
    <row r="244" ht="12.75" x14ac:dyDescent="0.2"/>
    <row r="245" ht="12.75" x14ac:dyDescent="0.2"/>
    <row r="246" ht="12.75" x14ac:dyDescent="0.2"/>
    <row r="247" ht="12.75" x14ac:dyDescent="0.2"/>
    <row r="248" ht="12.75" x14ac:dyDescent="0.2"/>
    <row r="249" ht="12.75" x14ac:dyDescent="0.2"/>
    <row r="250" ht="12.75" x14ac:dyDescent="0.2"/>
    <row r="251" ht="12.75" x14ac:dyDescent="0.2"/>
    <row r="252" ht="12.75" x14ac:dyDescent="0.2"/>
    <row r="253" ht="12.75" x14ac:dyDescent="0.2"/>
    <row r="254" ht="12.75" x14ac:dyDescent="0.2"/>
    <row r="255" ht="12.75" x14ac:dyDescent="0.2"/>
    <row r="256"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rintOptions horizontalCentered="1"/>
  <pageMargins left="0.2" right="0.2" top="0.75" bottom="0.75" header="0" footer="0"/>
  <pageSetup scale="22" fitToHeight="0" orientation="landscape" r:id="rId1"/>
  <headerFooter>
    <oddHeader>&amp;CTHREE RIVERS HOMELINK</oddHeader>
    <oddFooter>&amp;LOrder Date __________ Order Number_____________</oddFooter>
  </headerFooter>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8" customWidth="1"/>
    <col min="3" max="3" width="12.28515625" customWidth="1"/>
    <col min="4" max="4" width="13" customWidth="1"/>
    <col min="5" max="5" width="51.85546875" customWidth="1"/>
    <col min="6" max="6" width="12.28515625" customWidth="1"/>
    <col min="7" max="7" width="15.7109375" customWidth="1"/>
    <col min="8" max="8" width="14.7109375" customWidth="1"/>
    <col min="9" max="9" width="11.140625" customWidth="1"/>
    <col min="10" max="10" width="10.85546875" customWidth="1"/>
    <col min="11" max="11" width="12.42578125" customWidth="1"/>
  </cols>
  <sheetData>
    <row r="1" spans="1:11" ht="49.5" customHeight="1" x14ac:dyDescent="0.2">
      <c r="A1" s="332"/>
      <c r="B1" s="333" t="s">
        <v>2549</v>
      </c>
      <c r="C1" s="355"/>
      <c r="D1" s="356"/>
      <c r="E1" s="336"/>
      <c r="F1" s="303"/>
      <c r="G1" s="307" t="s">
        <v>2547</v>
      </c>
      <c r="H1" s="303"/>
      <c r="I1" s="307"/>
      <c r="J1" s="337"/>
      <c r="K1" s="338"/>
    </row>
    <row r="2" spans="1:11" ht="12.75" customHeight="1" x14ac:dyDescent="0.35">
      <c r="A2" s="969" t="e">
        <f>#REF!</f>
        <v>#REF!</v>
      </c>
      <c r="B2" s="957"/>
      <c r="C2" s="959"/>
      <c r="D2" s="970" t="e">
        <f>#REF!</f>
        <v>#REF!</v>
      </c>
      <c r="E2" s="959"/>
      <c r="F2" s="357"/>
      <c r="G2" s="339" t="s">
        <v>12</v>
      </c>
      <c r="H2" s="973"/>
      <c r="I2" s="957"/>
      <c r="J2" s="957"/>
      <c r="K2" s="959"/>
    </row>
    <row r="3" spans="1:11" ht="12.75" customHeight="1" x14ac:dyDescent="0.35">
      <c r="A3" s="969" t="e">
        <f>#REF!</f>
        <v>#REF!</v>
      </c>
      <c r="B3" s="957"/>
      <c r="C3" s="959"/>
      <c r="D3" s="970" t="e">
        <f>#REF!</f>
        <v>#REF!</v>
      </c>
      <c r="E3" s="959"/>
      <c r="F3" s="357"/>
      <c r="G3" s="339"/>
      <c r="H3" s="971"/>
      <c r="I3" s="957"/>
      <c r="J3" s="957"/>
      <c r="K3" s="959"/>
    </row>
    <row r="4" spans="1:11" ht="12.75" customHeight="1" x14ac:dyDescent="0.35">
      <c r="A4" s="969" t="e">
        <f>#REF!</f>
        <v>#REF!</v>
      </c>
      <c r="B4" s="957"/>
      <c r="C4" s="959"/>
      <c r="D4" s="970" t="e">
        <f>#REF!</f>
        <v>#REF!</v>
      </c>
      <c r="E4" s="959"/>
      <c r="F4" s="357"/>
      <c r="G4" s="339"/>
      <c r="H4" s="971"/>
      <c r="I4" s="957"/>
      <c r="J4" s="957"/>
      <c r="K4" s="959"/>
    </row>
    <row r="5" spans="1:11" ht="12.75" customHeight="1" x14ac:dyDescent="0.35">
      <c r="A5" s="969" t="e">
        <f>#REF!</f>
        <v>#REF!</v>
      </c>
      <c r="B5" s="957"/>
      <c r="C5" s="959"/>
      <c r="D5" s="970" t="e">
        <f>#REF!</f>
        <v>#REF!</v>
      </c>
      <c r="E5" s="959"/>
      <c r="F5" s="357"/>
      <c r="G5" s="339"/>
      <c r="H5" s="972"/>
      <c r="I5" s="957"/>
      <c r="J5" s="957"/>
      <c r="K5" s="959"/>
    </row>
    <row r="6" spans="1:11" ht="19.5" customHeight="1" x14ac:dyDescent="0.25">
      <c r="A6" s="354" t="s">
        <v>13</v>
      </c>
      <c r="B6" s="340" t="s">
        <v>2550</v>
      </c>
      <c r="C6" s="340" t="s">
        <v>28</v>
      </c>
      <c r="D6" s="340" t="s">
        <v>15</v>
      </c>
      <c r="E6" s="341" t="s">
        <v>16</v>
      </c>
      <c r="F6" s="342" t="s">
        <v>17</v>
      </c>
      <c r="G6" s="342" t="s">
        <v>18</v>
      </c>
      <c r="H6" s="342" t="s">
        <v>19</v>
      </c>
      <c r="I6" s="343" t="s">
        <v>20</v>
      </c>
      <c r="J6" s="343" t="s">
        <v>2373</v>
      </c>
      <c r="K6" s="344" t="s">
        <v>21</v>
      </c>
    </row>
    <row r="7" spans="1:11" ht="12.75" hidden="1" customHeight="1" x14ac:dyDescent="0.2">
      <c r="A7" s="932"/>
      <c r="B7" s="112" t="e">
        <f>Summary!#REF!</f>
        <v>#REF!</v>
      </c>
      <c r="C7" s="86" t="e">
        <f>Summary!#REF!</f>
        <v>#REF!</v>
      </c>
      <c r="D7" s="86" t="e">
        <f>Summary!#REF!</f>
        <v>#REF!</v>
      </c>
      <c r="E7" s="112" t="e">
        <f>Summary!#REF!</f>
        <v>#REF!</v>
      </c>
      <c r="F7" s="86" t="e">
        <f>Summary!#REF!</f>
        <v>#REF!</v>
      </c>
      <c r="G7" s="86" t="e">
        <f>Summary!#REF!</f>
        <v>#REF!</v>
      </c>
      <c r="H7" s="86" t="e">
        <f>Summary!#REF!</f>
        <v>#REF!</v>
      </c>
      <c r="I7" s="345" t="e">
        <f>Summary!#REF!</f>
        <v>#REF!</v>
      </c>
      <c r="J7" s="345" t="e">
        <f>Summary!#REF!</f>
        <v>#REF!</v>
      </c>
      <c r="K7" s="931" t="e">
        <f>Summary!#REF!</f>
        <v>#REF!</v>
      </c>
    </row>
    <row r="8" spans="1:11" ht="12.75" hidden="1" customHeight="1" x14ac:dyDescent="0.2">
      <c r="A8" s="932"/>
      <c r="B8" s="112" t="e">
        <f>Summary!#REF!</f>
        <v>#REF!</v>
      </c>
      <c r="C8" s="86" t="e">
        <f>Summary!#REF!</f>
        <v>#REF!</v>
      </c>
      <c r="D8" s="86" t="e">
        <f>Summary!#REF!</f>
        <v>#REF!</v>
      </c>
      <c r="E8" s="112" t="e">
        <f>Summary!#REF!</f>
        <v>#REF!</v>
      </c>
      <c r="F8" s="86" t="e">
        <f>Summary!#REF!</f>
        <v>#REF!</v>
      </c>
      <c r="G8" s="86" t="e">
        <f>Summary!#REF!</f>
        <v>#REF!</v>
      </c>
      <c r="H8" s="86" t="e">
        <f>Summary!#REF!</f>
        <v>#REF!</v>
      </c>
      <c r="I8" s="345" t="e">
        <f>Summary!#REF!</f>
        <v>#REF!</v>
      </c>
      <c r="J8" s="345" t="e">
        <f>Summary!#REF!</f>
        <v>#REF!</v>
      </c>
      <c r="K8" s="931" t="e">
        <f>Summary!#REF!</f>
        <v>#REF!</v>
      </c>
    </row>
    <row r="9" spans="1:11" ht="12.75" hidden="1" customHeight="1" x14ac:dyDescent="0.2">
      <c r="A9" s="932"/>
      <c r="B9" s="112" t="e">
        <f>Summary!#REF!</f>
        <v>#REF!</v>
      </c>
      <c r="C9" s="86" t="e">
        <f>Summary!#REF!</f>
        <v>#REF!</v>
      </c>
      <c r="D9" s="86" t="e">
        <f>Summary!#REF!</f>
        <v>#REF!</v>
      </c>
      <c r="E9" s="112" t="e">
        <f>Summary!#REF!</f>
        <v>#REF!</v>
      </c>
      <c r="F9" s="86" t="e">
        <f>Summary!#REF!</f>
        <v>#REF!</v>
      </c>
      <c r="G9" s="86" t="e">
        <f>Summary!#REF!</f>
        <v>#REF!</v>
      </c>
      <c r="H9" s="86" t="e">
        <f>Summary!#REF!</f>
        <v>#REF!</v>
      </c>
      <c r="I9" s="345" t="e">
        <f>Summary!#REF!</f>
        <v>#REF!</v>
      </c>
      <c r="J9" s="345" t="e">
        <f>Summary!#REF!</f>
        <v>#REF!</v>
      </c>
      <c r="K9" s="931" t="e">
        <f>Summary!#REF!</f>
        <v>#REF!</v>
      </c>
    </row>
    <row r="10" spans="1:11" ht="12.75" hidden="1" customHeight="1" x14ac:dyDescent="0.2">
      <c r="A10" s="932"/>
      <c r="B10" s="112" t="e">
        <f>Summary!#REF!</f>
        <v>#REF!</v>
      </c>
      <c r="C10" s="86" t="e">
        <f>Summary!#REF!</f>
        <v>#REF!</v>
      </c>
      <c r="D10" s="86" t="e">
        <f>Summary!#REF!</f>
        <v>#REF!</v>
      </c>
      <c r="E10" s="112" t="e">
        <f>Summary!#REF!</f>
        <v>#REF!</v>
      </c>
      <c r="F10" s="86" t="e">
        <f>Summary!#REF!</f>
        <v>#REF!</v>
      </c>
      <c r="G10" s="86" t="e">
        <f>Summary!#REF!</f>
        <v>#REF!</v>
      </c>
      <c r="H10" s="86" t="e">
        <f>Summary!#REF!</f>
        <v>#REF!</v>
      </c>
      <c r="I10" s="345" t="e">
        <f>Summary!#REF!</f>
        <v>#REF!</v>
      </c>
      <c r="J10" s="345" t="e">
        <f>Summary!#REF!</f>
        <v>#REF!</v>
      </c>
      <c r="K10" s="931" t="e">
        <f>Summary!#REF!</f>
        <v>#REF!</v>
      </c>
    </row>
    <row r="11" spans="1:11" ht="12.75" hidden="1" customHeight="1" x14ac:dyDescent="0.2">
      <c r="A11" s="932"/>
      <c r="B11" s="112" t="e">
        <f>Summary!#REF!</f>
        <v>#REF!</v>
      </c>
      <c r="C11" s="86" t="e">
        <f>Summary!#REF!</f>
        <v>#REF!</v>
      </c>
      <c r="D11" s="86" t="e">
        <f>Summary!#REF!</f>
        <v>#REF!</v>
      </c>
      <c r="E11" s="112" t="e">
        <f>Summary!#REF!</f>
        <v>#REF!</v>
      </c>
      <c r="F11" s="86" t="e">
        <f>Summary!#REF!</f>
        <v>#REF!</v>
      </c>
      <c r="G11" s="86" t="e">
        <f>Summary!#REF!</f>
        <v>#REF!</v>
      </c>
      <c r="H11" s="86" t="e">
        <f>Summary!#REF!</f>
        <v>#REF!</v>
      </c>
      <c r="I11" s="345" t="e">
        <f>Summary!#REF!</f>
        <v>#REF!</v>
      </c>
      <c r="J11" s="345" t="e">
        <f>Summary!#REF!</f>
        <v>#REF!</v>
      </c>
      <c r="K11" s="931" t="e">
        <f>Summary!#REF!</f>
        <v>#REF!</v>
      </c>
    </row>
    <row r="12" spans="1:11" ht="12.75" hidden="1" customHeight="1" x14ac:dyDescent="0.2">
      <c r="A12" s="932"/>
      <c r="B12" s="112" t="e">
        <f>Summary!#REF!</f>
        <v>#REF!</v>
      </c>
      <c r="C12" s="86" t="e">
        <f>Summary!#REF!</f>
        <v>#REF!</v>
      </c>
      <c r="D12" s="86" t="e">
        <f>Summary!#REF!</f>
        <v>#REF!</v>
      </c>
      <c r="E12" s="112" t="e">
        <f>Summary!#REF!</f>
        <v>#REF!</v>
      </c>
      <c r="F12" s="86" t="e">
        <f>Summary!#REF!</f>
        <v>#REF!</v>
      </c>
      <c r="G12" s="86" t="e">
        <f>Summary!#REF!</f>
        <v>#REF!</v>
      </c>
      <c r="H12" s="86" t="e">
        <f>Summary!#REF!</f>
        <v>#REF!</v>
      </c>
      <c r="I12" s="345" t="e">
        <f>Summary!#REF!</f>
        <v>#REF!</v>
      </c>
      <c r="J12" s="345" t="e">
        <f>Summary!#REF!</f>
        <v>#REF!</v>
      </c>
      <c r="K12" s="931" t="e">
        <f>Summary!#REF!</f>
        <v>#REF!</v>
      </c>
    </row>
    <row r="13" spans="1:11" ht="12.75" hidden="1" customHeight="1" x14ac:dyDescent="0.2">
      <c r="A13" s="932"/>
      <c r="B13" s="112" t="e">
        <f>Summary!#REF!</f>
        <v>#REF!</v>
      </c>
      <c r="C13" s="86" t="e">
        <f>Summary!#REF!</f>
        <v>#REF!</v>
      </c>
      <c r="D13" s="86" t="e">
        <f>Summary!#REF!</f>
        <v>#REF!</v>
      </c>
      <c r="E13" s="112" t="e">
        <f>Summary!#REF!</f>
        <v>#REF!</v>
      </c>
      <c r="F13" s="86" t="e">
        <f>Summary!#REF!</f>
        <v>#REF!</v>
      </c>
      <c r="G13" s="86" t="e">
        <f>Summary!#REF!</f>
        <v>#REF!</v>
      </c>
      <c r="H13" s="86" t="e">
        <f>Summary!#REF!</f>
        <v>#REF!</v>
      </c>
      <c r="I13" s="345" t="e">
        <f>Summary!#REF!</f>
        <v>#REF!</v>
      </c>
      <c r="J13" s="345" t="e">
        <f>Summary!#REF!</f>
        <v>#REF!</v>
      </c>
      <c r="K13" s="931" t="e">
        <f>Summary!#REF!</f>
        <v>#REF!</v>
      </c>
    </row>
    <row r="14" spans="1:11" ht="12.75" hidden="1" customHeight="1" x14ac:dyDescent="0.2">
      <c r="A14" s="932"/>
      <c r="B14" s="112" t="e">
        <f>Summary!#REF!</f>
        <v>#REF!</v>
      </c>
      <c r="C14" s="86" t="e">
        <f>Summary!#REF!</f>
        <v>#REF!</v>
      </c>
      <c r="D14" s="86" t="e">
        <f>Summary!#REF!</f>
        <v>#REF!</v>
      </c>
      <c r="E14" s="112" t="e">
        <f>Summary!#REF!</f>
        <v>#REF!</v>
      </c>
      <c r="F14" s="86" t="e">
        <f>Summary!#REF!</f>
        <v>#REF!</v>
      </c>
      <c r="G14" s="86" t="e">
        <f>Summary!#REF!</f>
        <v>#REF!</v>
      </c>
      <c r="H14" s="86" t="e">
        <f>Summary!#REF!</f>
        <v>#REF!</v>
      </c>
      <c r="I14" s="345" t="e">
        <f>Summary!#REF!</f>
        <v>#REF!</v>
      </c>
      <c r="J14" s="345" t="e">
        <f>Summary!#REF!</f>
        <v>#REF!</v>
      </c>
      <c r="K14" s="931" t="e">
        <f>Summary!#REF!</f>
        <v>#REF!</v>
      </c>
    </row>
    <row r="15" spans="1:11" ht="12.75" hidden="1" customHeight="1" x14ac:dyDescent="0.2">
      <c r="A15" s="932"/>
      <c r="B15" s="112" t="e">
        <f>Summary!#REF!</f>
        <v>#REF!</v>
      </c>
      <c r="C15" s="86" t="e">
        <f>Summary!#REF!</f>
        <v>#REF!</v>
      </c>
      <c r="D15" s="86" t="e">
        <f>Summary!#REF!</f>
        <v>#REF!</v>
      </c>
      <c r="E15" s="112" t="e">
        <f>Summary!#REF!</f>
        <v>#REF!</v>
      </c>
      <c r="F15" s="86" t="e">
        <f>Summary!#REF!</f>
        <v>#REF!</v>
      </c>
      <c r="G15" s="86" t="e">
        <f>Summary!#REF!</f>
        <v>#REF!</v>
      </c>
      <c r="H15" s="86" t="e">
        <f>Summary!#REF!</f>
        <v>#REF!</v>
      </c>
      <c r="I15" s="345" t="e">
        <f>Summary!#REF!</f>
        <v>#REF!</v>
      </c>
      <c r="J15" s="345" t="e">
        <f>Summary!#REF!</f>
        <v>#REF!</v>
      </c>
      <c r="K15" s="931" t="e">
        <f>Summary!#REF!</f>
        <v>#REF!</v>
      </c>
    </row>
    <row r="16" spans="1:11" ht="12.75" hidden="1" customHeight="1" x14ac:dyDescent="0.2">
      <c r="A16" s="932"/>
      <c r="B16" s="112" t="e">
        <f>Summary!#REF!</f>
        <v>#REF!</v>
      </c>
      <c r="C16" s="86" t="e">
        <f>Summary!#REF!</f>
        <v>#REF!</v>
      </c>
      <c r="D16" s="86" t="e">
        <f>Summary!#REF!</f>
        <v>#REF!</v>
      </c>
      <c r="E16" s="112" t="e">
        <f>Summary!#REF!</f>
        <v>#REF!</v>
      </c>
      <c r="F16" s="86" t="e">
        <f>Summary!#REF!</f>
        <v>#REF!</v>
      </c>
      <c r="G16" s="86" t="e">
        <f>Summary!#REF!</f>
        <v>#REF!</v>
      </c>
      <c r="H16" s="86" t="e">
        <f>Summary!#REF!</f>
        <v>#REF!</v>
      </c>
      <c r="I16" s="345" t="e">
        <f>Summary!#REF!</f>
        <v>#REF!</v>
      </c>
      <c r="J16" s="345" t="e">
        <f>Summary!#REF!</f>
        <v>#REF!</v>
      </c>
      <c r="K16" s="931" t="e">
        <f>Summary!#REF!</f>
        <v>#REF!</v>
      </c>
    </row>
    <row r="17" spans="1:11" ht="19.5" customHeight="1" x14ac:dyDescent="0.25">
      <c r="A17" s="347"/>
      <c r="B17" s="347"/>
      <c r="C17" s="347"/>
      <c r="D17" s="347"/>
      <c r="E17" s="347"/>
      <c r="F17" s="347"/>
      <c r="G17" s="350" t="s">
        <v>358</v>
      </c>
      <c r="H17" s="347"/>
      <c r="I17" s="351" t="s">
        <v>21</v>
      </c>
      <c r="J17" s="352"/>
      <c r="K17" s="353">
        <f>SUBTOTAL(109,K7:K16)</f>
        <v>0</v>
      </c>
    </row>
    <row r="18" spans="1:11" ht="12.75" customHeight="1" x14ac:dyDescent="0.2">
      <c r="I18" s="71"/>
      <c r="J18" s="71"/>
      <c r="K18" s="71"/>
    </row>
    <row r="19" spans="1:11" ht="12.75" customHeight="1" x14ac:dyDescent="0.2">
      <c r="I19" s="71"/>
      <c r="J19" s="71"/>
      <c r="K19" s="71"/>
    </row>
    <row r="20" spans="1:11" ht="12.75" customHeight="1" x14ac:dyDescent="0.2">
      <c r="I20" s="71"/>
      <c r="J20" s="71"/>
      <c r="K20" s="71"/>
    </row>
    <row r="21" spans="1:11" ht="12.75" customHeight="1" x14ac:dyDescent="0.3">
      <c r="B21" s="171" t="s">
        <v>2551</v>
      </c>
      <c r="C21" s="173"/>
      <c r="D21" s="173"/>
      <c r="I21" s="71"/>
      <c r="J21" s="71"/>
      <c r="K21" s="71"/>
    </row>
    <row r="22" spans="1:11" ht="12.75" customHeight="1" x14ac:dyDescent="0.3">
      <c r="B22" s="171"/>
      <c r="C22" s="173"/>
      <c r="D22" s="173"/>
      <c r="I22" s="71"/>
      <c r="J22" s="71"/>
      <c r="K22" s="71"/>
    </row>
    <row r="23" spans="1:11" ht="12.75" customHeight="1" x14ac:dyDescent="0.3">
      <c r="B23" s="171"/>
      <c r="C23" s="173"/>
      <c r="D23" s="173"/>
      <c r="I23" s="71"/>
      <c r="J23" s="71"/>
      <c r="K23" s="71"/>
    </row>
    <row r="24" spans="1:11" ht="12.75" customHeight="1" x14ac:dyDescent="0.3">
      <c r="B24" s="171"/>
      <c r="C24" s="173"/>
      <c r="D24" s="173"/>
      <c r="I24" s="71"/>
      <c r="J24" s="71"/>
      <c r="K24" s="71"/>
    </row>
    <row r="25" spans="1:11" ht="12.75" customHeight="1" x14ac:dyDescent="0.3">
      <c r="B25" s="171" t="s">
        <v>2552</v>
      </c>
      <c r="C25" s="173"/>
      <c r="D25" s="173"/>
      <c r="I25" s="71"/>
      <c r="J25" s="71"/>
      <c r="K25" s="71"/>
    </row>
    <row r="26" spans="1:11" ht="12.75" customHeight="1" x14ac:dyDescent="0.2">
      <c r="I26" s="71"/>
      <c r="J26" s="71"/>
      <c r="K26" s="71"/>
    </row>
    <row r="27" spans="1:11" ht="12.75" customHeight="1" x14ac:dyDescent="0.2">
      <c r="I27" s="71"/>
      <c r="J27" s="71"/>
      <c r="K27" s="71"/>
    </row>
    <row r="28" spans="1:11" ht="12.75" customHeight="1" x14ac:dyDescent="0.2">
      <c r="I28" s="71"/>
      <c r="J28" s="71"/>
      <c r="K28" s="71"/>
    </row>
    <row r="29" spans="1:11" ht="12.75" customHeight="1" x14ac:dyDescent="0.2">
      <c r="I29" s="71"/>
      <c r="J29" s="71"/>
      <c r="K29" s="71"/>
    </row>
    <row r="30" spans="1:11" ht="12.75" customHeight="1" x14ac:dyDescent="0.2">
      <c r="I30" s="71"/>
      <c r="J30" s="71"/>
      <c r="K30" s="71"/>
    </row>
    <row r="31" spans="1:11" ht="12.75" customHeight="1" x14ac:dyDescent="0.2">
      <c r="I31" s="71"/>
      <c r="J31" s="71"/>
      <c r="K31" s="71"/>
    </row>
    <row r="32" spans="1:11" ht="12.75" customHeight="1" x14ac:dyDescent="0.2">
      <c r="I32" s="71"/>
      <c r="J32" s="71"/>
      <c r="K32" s="71"/>
    </row>
    <row r="33" spans="9:11" ht="12.75" customHeight="1" x14ac:dyDescent="0.2">
      <c r="I33" s="71"/>
      <c r="J33" s="71"/>
      <c r="K33" s="71"/>
    </row>
    <row r="34" spans="9:11" ht="12.75" customHeight="1" x14ac:dyDescent="0.2">
      <c r="I34" s="71"/>
      <c r="J34" s="71"/>
      <c r="K34" s="71"/>
    </row>
    <row r="35" spans="9:11" ht="12.75" customHeight="1" x14ac:dyDescent="0.2">
      <c r="I35" s="71"/>
      <c r="J35" s="71"/>
      <c r="K35" s="71"/>
    </row>
    <row r="36" spans="9:11" ht="12.75" customHeight="1" x14ac:dyDescent="0.2">
      <c r="I36" s="71"/>
      <c r="J36" s="71"/>
      <c r="K36" s="71"/>
    </row>
    <row r="37" spans="9:11" ht="12.75" customHeight="1" x14ac:dyDescent="0.2">
      <c r="I37" s="71"/>
      <c r="J37" s="71"/>
      <c r="K37" s="71"/>
    </row>
    <row r="38" spans="9:11" ht="12.75" customHeight="1" x14ac:dyDescent="0.2">
      <c r="I38" s="71"/>
      <c r="J38" s="71"/>
      <c r="K38" s="71"/>
    </row>
    <row r="39" spans="9:11" ht="12.75" customHeight="1" x14ac:dyDescent="0.2">
      <c r="I39" s="71"/>
      <c r="J39" s="71"/>
      <c r="K39" s="71"/>
    </row>
    <row r="40" spans="9:11" ht="12.75" customHeight="1" x14ac:dyDescent="0.2">
      <c r="I40" s="71"/>
      <c r="J40" s="71"/>
      <c r="K40" s="71"/>
    </row>
    <row r="41" spans="9:11" ht="12.75" customHeight="1" x14ac:dyDescent="0.2">
      <c r="I41" s="71"/>
      <c r="J41" s="71"/>
      <c r="K41" s="71"/>
    </row>
    <row r="42" spans="9:11" ht="12.75" customHeight="1" x14ac:dyDescent="0.2">
      <c r="I42" s="71"/>
      <c r="J42" s="71"/>
      <c r="K42" s="71"/>
    </row>
    <row r="43" spans="9:11" ht="12.75" customHeight="1" x14ac:dyDescent="0.2">
      <c r="I43" s="71"/>
      <c r="J43" s="71"/>
      <c r="K43" s="71"/>
    </row>
    <row r="44" spans="9:11" ht="12.75" customHeight="1" x14ac:dyDescent="0.2">
      <c r="I44" s="71"/>
      <c r="J44" s="71"/>
      <c r="K44" s="71"/>
    </row>
    <row r="45" spans="9:11" ht="12.75" customHeight="1" x14ac:dyDescent="0.2">
      <c r="I45" s="71"/>
      <c r="J45" s="71"/>
      <c r="K45" s="71"/>
    </row>
    <row r="46" spans="9:11" ht="12.75" customHeight="1" x14ac:dyDescent="0.2">
      <c r="I46" s="71"/>
      <c r="J46" s="71"/>
      <c r="K46" s="71"/>
    </row>
    <row r="47" spans="9:11" ht="12.75" customHeight="1" x14ac:dyDescent="0.2">
      <c r="I47" s="71"/>
      <c r="J47" s="71"/>
      <c r="K47" s="71"/>
    </row>
    <row r="48" spans="9:11" ht="12.75" customHeight="1" x14ac:dyDescent="0.2">
      <c r="I48" s="71"/>
      <c r="J48" s="71"/>
      <c r="K48" s="71"/>
    </row>
    <row r="49" spans="9:11" ht="12.75" customHeight="1" x14ac:dyDescent="0.2">
      <c r="I49" s="71"/>
      <c r="J49" s="71"/>
      <c r="K49" s="71"/>
    </row>
    <row r="50" spans="9:11" ht="12.75" customHeight="1" x14ac:dyDescent="0.2">
      <c r="I50" s="71"/>
      <c r="J50" s="71"/>
      <c r="K50" s="71"/>
    </row>
    <row r="51" spans="9:11" ht="12.75" customHeight="1" x14ac:dyDescent="0.2">
      <c r="I51" s="71"/>
      <c r="J51" s="71"/>
      <c r="K51" s="71"/>
    </row>
    <row r="52" spans="9:11" ht="12.75" customHeight="1" x14ac:dyDescent="0.2">
      <c r="I52" s="71"/>
      <c r="J52" s="71"/>
      <c r="K52" s="71"/>
    </row>
    <row r="53" spans="9:11" ht="12.75" customHeight="1" x14ac:dyDescent="0.2">
      <c r="I53" s="71"/>
      <c r="J53" s="71"/>
      <c r="K53" s="71"/>
    </row>
    <row r="54" spans="9:11" ht="12.75" customHeight="1" x14ac:dyDescent="0.2">
      <c r="I54" s="71"/>
      <c r="J54" s="71"/>
      <c r="K54" s="71"/>
    </row>
    <row r="55" spans="9:11" ht="12.75" customHeight="1" x14ac:dyDescent="0.2">
      <c r="I55" s="71"/>
      <c r="J55" s="71"/>
      <c r="K55" s="71"/>
    </row>
    <row r="56" spans="9:11" ht="12.75" customHeight="1" x14ac:dyDescent="0.2">
      <c r="I56" s="71"/>
      <c r="J56" s="71"/>
      <c r="K56" s="71"/>
    </row>
    <row r="57" spans="9:11" ht="12.75" customHeight="1" x14ac:dyDescent="0.2">
      <c r="I57" s="71"/>
      <c r="J57" s="71"/>
      <c r="K57" s="71"/>
    </row>
    <row r="58" spans="9:11" ht="12.75" customHeight="1" x14ac:dyDescent="0.2">
      <c r="I58" s="71"/>
      <c r="J58" s="71"/>
      <c r="K58" s="71"/>
    </row>
    <row r="59" spans="9:11" ht="12.75" customHeight="1" x14ac:dyDescent="0.2">
      <c r="I59" s="71"/>
      <c r="J59" s="71"/>
      <c r="K59" s="71"/>
    </row>
    <row r="60" spans="9:11" ht="12.75" customHeight="1" x14ac:dyDescent="0.2">
      <c r="I60" s="71"/>
      <c r="J60" s="71"/>
      <c r="K60" s="71"/>
    </row>
    <row r="61" spans="9:11" ht="12.75" customHeight="1" x14ac:dyDescent="0.2">
      <c r="I61" s="71"/>
      <c r="J61" s="71"/>
      <c r="K61" s="71"/>
    </row>
    <row r="62" spans="9:11" ht="12.75" customHeight="1" x14ac:dyDescent="0.2">
      <c r="I62" s="71"/>
      <c r="J62" s="71"/>
      <c r="K62" s="71"/>
    </row>
    <row r="63" spans="9:11" ht="12.75" customHeight="1" x14ac:dyDescent="0.2">
      <c r="I63" s="71"/>
      <c r="J63" s="71"/>
      <c r="K63" s="71"/>
    </row>
    <row r="64" spans="9:11" ht="12.75" customHeight="1" x14ac:dyDescent="0.2">
      <c r="I64" s="71"/>
      <c r="J64" s="71"/>
      <c r="K64" s="71"/>
    </row>
    <row r="65" spans="9:11" ht="12.75" customHeight="1" x14ac:dyDescent="0.2">
      <c r="I65" s="71"/>
      <c r="J65" s="71"/>
      <c r="K65" s="71"/>
    </row>
    <row r="66" spans="9:11" ht="12.75" customHeight="1" x14ac:dyDescent="0.2">
      <c r="I66" s="71"/>
      <c r="J66" s="71"/>
      <c r="K66" s="71"/>
    </row>
    <row r="67" spans="9:11" ht="12.75" customHeight="1" x14ac:dyDescent="0.2">
      <c r="I67" s="71"/>
      <c r="J67" s="71"/>
      <c r="K67" s="71"/>
    </row>
    <row r="68" spans="9:11" ht="12.75" customHeight="1" x14ac:dyDescent="0.2">
      <c r="I68" s="71"/>
      <c r="J68" s="71"/>
      <c r="K68" s="71"/>
    </row>
    <row r="69" spans="9:11" ht="12.75" customHeight="1" x14ac:dyDescent="0.2">
      <c r="I69" s="71"/>
      <c r="J69" s="71"/>
      <c r="K69" s="71"/>
    </row>
    <row r="70" spans="9:11" ht="12.75" customHeight="1" x14ac:dyDescent="0.2">
      <c r="I70" s="71"/>
      <c r="J70" s="71"/>
      <c r="K70" s="71"/>
    </row>
    <row r="71" spans="9:11" ht="12.75" customHeight="1" x14ac:dyDescent="0.2">
      <c r="I71" s="71"/>
      <c r="J71" s="71"/>
      <c r="K71" s="71"/>
    </row>
    <row r="72" spans="9:11" ht="12.75" customHeight="1" x14ac:dyDescent="0.2">
      <c r="I72" s="71"/>
      <c r="J72" s="71"/>
      <c r="K72" s="71"/>
    </row>
    <row r="73" spans="9:11" ht="12.75" customHeight="1" x14ac:dyDescent="0.2">
      <c r="I73" s="71"/>
      <c r="J73" s="71"/>
      <c r="K73" s="71"/>
    </row>
    <row r="74" spans="9:11" ht="12.75" customHeight="1" x14ac:dyDescent="0.2">
      <c r="I74" s="71"/>
      <c r="J74" s="71"/>
      <c r="K74" s="71"/>
    </row>
    <row r="75" spans="9:11" ht="12.75" customHeight="1" x14ac:dyDescent="0.2">
      <c r="I75" s="71"/>
      <c r="J75" s="71"/>
      <c r="K75" s="71"/>
    </row>
    <row r="76" spans="9:11" ht="12.75" customHeight="1" x14ac:dyDescent="0.2">
      <c r="I76" s="71"/>
      <c r="J76" s="71"/>
      <c r="K76" s="71"/>
    </row>
    <row r="77" spans="9:11" ht="12.75" customHeight="1" x14ac:dyDescent="0.2">
      <c r="I77" s="71"/>
      <c r="J77" s="71"/>
      <c r="K77" s="71"/>
    </row>
    <row r="78" spans="9:11" ht="12.75" customHeight="1" x14ac:dyDescent="0.2">
      <c r="I78" s="71"/>
      <c r="J78" s="71"/>
      <c r="K78" s="71"/>
    </row>
    <row r="79" spans="9:11" ht="12.75" customHeight="1" x14ac:dyDescent="0.2">
      <c r="I79" s="71"/>
      <c r="J79" s="71"/>
      <c r="K79" s="71"/>
    </row>
    <row r="80" spans="9:11" ht="12.75" customHeight="1" x14ac:dyDescent="0.2">
      <c r="I80" s="71"/>
      <c r="J80" s="71"/>
      <c r="K80" s="71"/>
    </row>
    <row r="81" spans="9:11" ht="12.75" customHeight="1" x14ac:dyDescent="0.2">
      <c r="I81" s="71"/>
      <c r="J81" s="71"/>
      <c r="K81" s="71"/>
    </row>
    <row r="82" spans="9:11" ht="12.75" customHeight="1" x14ac:dyDescent="0.2">
      <c r="I82" s="71"/>
      <c r="J82" s="71"/>
      <c r="K82" s="71"/>
    </row>
    <row r="83" spans="9:11" ht="12.75" customHeight="1" x14ac:dyDescent="0.2">
      <c r="I83" s="71"/>
      <c r="J83" s="71"/>
      <c r="K83" s="71"/>
    </row>
    <row r="84" spans="9:11" ht="12.75" customHeight="1" x14ac:dyDescent="0.2">
      <c r="I84" s="71"/>
      <c r="J84" s="71"/>
      <c r="K84" s="71"/>
    </row>
    <row r="85" spans="9:11" ht="12.75" customHeight="1" x14ac:dyDescent="0.2">
      <c r="I85" s="71"/>
      <c r="J85" s="71"/>
      <c r="K85" s="71"/>
    </row>
    <row r="86" spans="9:11" ht="12.75" customHeight="1" x14ac:dyDescent="0.2">
      <c r="I86" s="71"/>
      <c r="J86" s="71"/>
      <c r="K86" s="71"/>
    </row>
    <row r="87" spans="9:11" ht="12.75" customHeight="1" x14ac:dyDescent="0.2">
      <c r="I87" s="71"/>
      <c r="J87" s="71"/>
      <c r="K87" s="71"/>
    </row>
    <row r="88" spans="9:11" ht="12.75" customHeight="1" x14ac:dyDescent="0.2">
      <c r="I88" s="71"/>
      <c r="J88" s="71"/>
      <c r="K88" s="71"/>
    </row>
    <row r="89" spans="9:11" ht="12.75" customHeight="1" x14ac:dyDescent="0.2">
      <c r="I89" s="71"/>
      <c r="J89" s="71"/>
      <c r="K89" s="71"/>
    </row>
    <row r="90" spans="9:11" ht="12.75" customHeight="1" x14ac:dyDescent="0.2">
      <c r="I90" s="71"/>
      <c r="J90" s="71"/>
      <c r="K90" s="71"/>
    </row>
    <row r="91" spans="9:11" ht="12.75" customHeight="1" x14ac:dyDescent="0.2">
      <c r="I91" s="71"/>
      <c r="J91" s="71"/>
      <c r="K91" s="71"/>
    </row>
    <row r="92" spans="9:11" ht="12.75" customHeight="1" x14ac:dyDescent="0.2">
      <c r="I92" s="71"/>
      <c r="J92" s="71"/>
      <c r="K92" s="71"/>
    </row>
    <row r="93" spans="9:11" ht="12.75" customHeight="1" x14ac:dyDescent="0.2">
      <c r="I93" s="71"/>
      <c r="J93" s="71"/>
      <c r="K93" s="71"/>
    </row>
    <row r="94" spans="9:11" ht="12.75" customHeight="1" x14ac:dyDescent="0.2">
      <c r="I94" s="71"/>
      <c r="J94" s="71"/>
      <c r="K94" s="71"/>
    </row>
    <row r="95" spans="9:11" ht="12.75" customHeight="1" x14ac:dyDescent="0.2">
      <c r="I95" s="71"/>
      <c r="J95" s="71"/>
      <c r="K95" s="71"/>
    </row>
    <row r="96" spans="9:11" ht="12.75" customHeight="1" x14ac:dyDescent="0.2">
      <c r="I96" s="71"/>
      <c r="J96" s="71"/>
      <c r="K96" s="71"/>
    </row>
    <row r="97" spans="9:11" ht="12.75" customHeight="1" x14ac:dyDescent="0.2">
      <c r="I97" s="71"/>
      <c r="J97" s="71"/>
      <c r="K97" s="71"/>
    </row>
    <row r="98" spans="9:11" ht="12.75" customHeight="1" x14ac:dyDescent="0.2">
      <c r="I98" s="71"/>
      <c r="J98" s="71"/>
      <c r="K98" s="71"/>
    </row>
    <row r="99" spans="9:11" ht="12.75" customHeight="1" x14ac:dyDescent="0.2">
      <c r="I99" s="71"/>
      <c r="J99" s="71"/>
      <c r="K99" s="71"/>
    </row>
    <row r="100" spans="9:11" ht="12.75" customHeight="1" x14ac:dyDescent="0.2">
      <c r="I100" s="71"/>
      <c r="J100" s="71"/>
      <c r="K100" s="71"/>
    </row>
    <row r="101" spans="9:11" ht="12.75" customHeight="1" x14ac:dyDescent="0.2">
      <c r="I101" s="71"/>
      <c r="J101" s="71"/>
      <c r="K101" s="71"/>
    </row>
    <row r="102" spans="9:11" ht="12.75" customHeight="1" x14ac:dyDescent="0.2">
      <c r="I102" s="71"/>
      <c r="J102" s="71"/>
      <c r="K102" s="71"/>
    </row>
    <row r="103" spans="9:11" ht="12.75" customHeight="1" x14ac:dyDescent="0.2">
      <c r="I103" s="71"/>
      <c r="J103" s="71"/>
      <c r="K103" s="71"/>
    </row>
    <row r="104" spans="9:11" ht="12.75" customHeight="1" x14ac:dyDescent="0.2">
      <c r="I104" s="71"/>
      <c r="J104" s="71"/>
      <c r="K104" s="71"/>
    </row>
    <row r="105" spans="9:11" ht="12.75" customHeight="1" x14ac:dyDescent="0.2">
      <c r="I105" s="71"/>
      <c r="J105" s="71"/>
      <c r="K105" s="71"/>
    </row>
    <row r="106" spans="9:11" ht="12.75" customHeight="1" x14ac:dyDescent="0.2">
      <c r="I106" s="71"/>
      <c r="J106" s="71"/>
      <c r="K106" s="71"/>
    </row>
    <row r="107" spans="9:11" ht="12.75" customHeight="1" x14ac:dyDescent="0.2">
      <c r="I107" s="71"/>
      <c r="J107" s="71"/>
      <c r="K107" s="71"/>
    </row>
    <row r="108" spans="9:11" ht="12.75" customHeight="1" x14ac:dyDescent="0.2">
      <c r="I108" s="71"/>
      <c r="J108" s="71"/>
      <c r="K108" s="71"/>
    </row>
    <row r="109" spans="9:11" ht="12.75" customHeight="1" x14ac:dyDescent="0.2">
      <c r="I109" s="71"/>
      <c r="J109" s="71"/>
      <c r="K109" s="71"/>
    </row>
    <row r="110" spans="9:11" ht="12.75" customHeight="1" x14ac:dyDescent="0.2">
      <c r="I110" s="71"/>
      <c r="J110" s="71"/>
      <c r="K110" s="71"/>
    </row>
    <row r="111" spans="9:11" ht="12.75" customHeight="1" x14ac:dyDescent="0.2">
      <c r="I111" s="71"/>
      <c r="J111" s="71"/>
      <c r="K111" s="71"/>
    </row>
    <row r="112" spans="9:11" ht="12.75" customHeight="1" x14ac:dyDescent="0.2">
      <c r="I112" s="71"/>
      <c r="J112" s="71"/>
      <c r="K112" s="71"/>
    </row>
    <row r="113" spans="9:11" ht="12.75" customHeight="1" x14ac:dyDescent="0.2">
      <c r="I113" s="71"/>
      <c r="J113" s="71"/>
      <c r="K113" s="71"/>
    </row>
    <row r="114" spans="9:11" ht="12.75" customHeight="1" x14ac:dyDescent="0.2">
      <c r="I114" s="71"/>
      <c r="J114" s="71"/>
      <c r="K114" s="71"/>
    </row>
    <row r="115" spans="9:11" ht="12.75" customHeight="1" x14ac:dyDescent="0.2">
      <c r="I115" s="71"/>
      <c r="J115" s="71"/>
      <c r="K115" s="71"/>
    </row>
    <row r="116" spans="9:11" ht="12.75" customHeight="1" x14ac:dyDescent="0.2">
      <c r="I116" s="71"/>
      <c r="J116" s="71"/>
      <c r="K116" s="71"/>
    </row>
    <row r="117" spans="9:11" ht="12.75" customHeight="1" x14ac:dyDescent="0.2">
      <c r="I117" s="71"/>
      <c r="J117" s="71"/>
      <c r="K117" s="71"/>
    </row>
    <row r="118" spans="9:11" ht="12.75" customHeight="1" x14ac:dyDescent="0.2">
      <c r="I118" s="71"/>
      <c r="J118" s="71"/>
      <c r="K118" s="71"/>
    </row>
    <row r="119" spans="9:11" ht="12.75" customHeight="1" x14ac:dyDescent="0.2">
      <c r="I119" s="71"/>
      <c r="J119" s="71"/>
      <c r="K119" s="71"/>
    </row>
    <row r="120" spans="9:11" ht="12.75" customHeight="1" x14ac:dyDescent="0.2">
      <c r="I120" s="71"/>
      <c r="J120" s="71"/>
      <c r="K120" s="71"/>
    </row>
    <row r="121" spans="9:11" ht="12.75" customHeight="1" x14ac:dyDescent="0.2">
      <c r="I121" s="71"/>
      <c r="J121" s="71"/>
      <c r="K121" s="71"/>
    </row>
    <row r="122" spans="9:11" ht="12.75" customHeight="1" x14ac:dyDescent="0.2">
      <c r="I122" s="71"/>
      <c r="J122" s="71"/>
      <c r="K122" s="71"/>
    </row>
    <row r="123" spans="9:11" ht="12.75" customHeight="1" x14ac:dyDescent="0.2">
      <c r="I123" s="71"/>
      <c r="J123" s="71"/>
      <c r="K123" s="71"/>
    </row>
    <row r="124" spans="9:11" ht="12.75" customHeight="1" x14ac:dyDescent="0.2">
      <c r="I124" s="71"/>
      <c r="J124" s="71"/>
      <c r="K124" s="71"/>
    </row>
    <row r="125" spans="9:11" ht="12.75" customHeight="1" x14ac:dyDescent="0.2">
      <c r="I125" s="71"/>
      <c r="J125" s="71"/>
      <c r="K125" s="71"/>
    </row>
    <row r="126" spans="9:11" ht="12.75" customHeight="1" x14ac:dyDescent="0.2">
      <c r="I126" s="71"/>
      <c r="J126" s="71"/>
      <c r="K126" s="71"/>
    </row>
    <row r="127" spans="9:11" ht="12.75" customHeight="1" x14ac:dyDescent="0.2">
      <c r="I127" s="71"/>
      <c r="J127" s="71"/>
      <c r="K127" s="71"/>
    </row>
    <row r="128" spans="9:11" ht="12.75" customHeight="1" x14ac:dyDescent="0.2">
      <c r="I128" s="71"/>
      <c r="J128" s="71"/>
      <c r="K128" s="71"/>
    </row>
    <row r="129" spans="9:11" ht="12.75" customHeight="1" x14ac:dyDescent="0.2">
      <c r="I129" s="71"/>
      <c r="J129" s="71"/>
      <c r="K129" s="71"/>
    </row>
    <row r="130" spans="9:11" ht="12.75" customHeight="1" x14ac:dyDescent="0.2">
      <c r="I130" s="71"/>
      <c r="J130" s="71"/>
      <c r="K130" s="71"/>
    </row>
    <row r="131" spans="9:11" ht="12.75" customHeight="1" x14ac:dyDescent="0.2">
      <c r="I131" s="71"/>
      <c r="J131" s="71"/>
      <c r="K131" s="71"/>
    </row>
    <row r="132" spans="9:11" ht="12.75" customHeight="1" x14ac:dyDescent="0.2">
      <c r="I132" s="71"/>
      <c r="J132" s="71"/>
      <c r="K132" s="71"/>
    </row>
    <row r="133" spans="9:11" ht="12.75" customHeight="1" x14ac:dyDescent="0.2">
      <c r="I133" s="71"/>
      <c r="J133" s="71"/>
      <c r="K133" s="71"/>
    </row>
    <row r="134" spans="9:11" ht="12.75" customHeight="1" x14ac:dyDescent="0.2">
      <c r="I134" s="71"/>
      <c r="J134" s="71"/>
      <c r="K134" s="71"/>
    </row>
    <row r="135" spans="9:11" ht="12.75" customHeight="1" x14ac:dyDescent="0.2">
      <c r="I135" s="71"/>
      <c r="J135" s="71"/>
      <c r="K135" s="71"/>
    </row>
    <row r="136" spans="9:11" ht="12.75" customHeight="1" x14ac:dyDescent="0.2">
      <c r="I136" s="71"/>
      <c r="J136" s="71"/>
      <c r="K136" s="71"/>
    </row>
    <row r="137" spans="9:11" ht="12.75" customHeight="1" x14ac:dyDescent="0.2">
      <c r="I137" s="71"/>
      <c r="J137" s="71"/>
      <c r="K137" s="71"/>
    </row>
    <row r="138" spans="9:11" ht="12.75" customHeight="1" x14ac:dyDescent="0.2">
      <c r="I138" s="71"/>
      <c r="J138" s="71"/>
      <c r="K138" s="71"/>
    </row>
    <row r="139" spans="9:11" ht="12.75" customHeight="1" x14ac:dyDescent="0.2">
      <c r="I139" s="71"/>
      <c r="J139" s="71"/>
      <c r="K139" s="71"/>
    </row>
    <row r="140" spans="9:11" ht="12.75" customHeight="1" x14ac:dyDescent="0.2">
      <c r="I140" s="71"/>
      <c r="J140" s="71"/>
      <c r="K140" s="71"/>
    </row>
    <row r="141" spans="9:11" ht="12.75" customHeight="1" x14ac:dyDescent="0.2">
      <c r="I141" s="71"/>
      <c r="J141" s="71"/>
      <c r="K141" s="71"/>
    </row>
    <row r="142" spans="9:11" ht="12.75" customHeight="1" x14ac:dyDescent="0.2">
      <c r="I142" s="71"/>
      <c r="J142" s="71"/>
      <c r="K142" s="71"/>
    </row>
    <row r="143" spans="9:11" ht="12.75" customHeight="1" x14ac:dyDescent="0.2">
      <c r="I143" s="71"/>
      <c r="J143" s="71"/>
      <c r="K143" s="71"/>
    </row>
    <row r="144" spans="9:11" ht="12.75" customHeight="1" x14ac:dyDescent="0.2">
      <c r="I144" s="71"/>
      <c r="J144" s="71"/>
      <c r="K144" s="71"/>
    </row>
    <row r="145" spans="9:11" ht="12.75" customHeight="1" x14ac:dyDescent="0.2">
      <c r="I145" s="71"/>
      <c r="J145" s="71"/>
      <c r="K145" s="71"/>
    </row>
    <row r="146" spans="9:11" ht="12.75" customHeight="1" x14ac:dyDescent="0.2">
      <c r="I146" s="71"/>
      <c r="J146" s="71"/>
      <c r="K146" s="71"/>
    </row>
    <row r="147" spans="9:11" ht="12.75" customHeight="1" x14ac:dyDescent="0.2">
      <c r="I147" s="71"/>
      <c r="J147" s="71"/>
      <c r="K147" s="71"/>
    </row>
    <row r="148" spans="9:11" ht="12.75" customHeight="1" x14ac:dyDescent="0.2">
      <c r="I148" s="71"/>
      <c r="J148" s="71"/>
      <c r="K148" s="71"/>
    </row>
    <row r="149" spans="9:11" ht="12.75" customHeight="1" x14ac:dyDescent="0.2">
      <c r="I149" s="71"/>
      <c r="J149" s="71"/>
      <c r="K149" s="71"/>
    </row>
    <row r="150" spans="9:11" ht="12.75" customHeight="1" x14ac:dyDescent="0.2">
      <c r="I150" s="71"/>
      <c r="J150" s="71"/>
      <c r="K150" s="71"/>
    </row>
    <row r="151" spans="9:11" ht="12.75" customHeight="1" x14ac:dyDescent="0.2">
      <c r="I151" s="71"/>
      <c r="J151" s="71"/>
      <c r="K151" s="71"/>
    </row>
    <row r="152" spans="9:11" ht="12.75" customHeight="1" x14ac:dyDescent="0.2">
      <c r="I152" s="71"/>
      <c r="J152" s="71"/>
      <c r="K152" s="71"/>
    </row>
    <row r="153" spans="9:11" ht="12.75" customHeight="1" x14ac:dyDescent="0.2">
      <c r="I153" s="71"/>
      <c r="J153" s="71"/>
      <c r="K153" s="71"/>
    </row>
    <row r="154" spans="9:11" ht="12.75" customHeight="1" x14ac:dyDescent="0.2">
      <c r="I154" s="71"/>
      <c r="J154" s="71"/>
      <c r="K154" s="71"/>
    </row>
    <row r="155" spans="9:11" ht="12.75" customHeight="1" x14ac:dyDescent="0.2">
      <c r="I155" s="71"/>
      <c r="J155" s="71"/>
      <c r="K155" s="71"/>
    </row>
    <row r="156" spans="9:11" ht="12.75" customHeight="1" x14ac:dyDescent="0.2">
      <c r="I156" s="71"/>
      <c r="J156" s="71"/>
      <c r="K156" s="71"/>
    </row>
    <row r="157" spans="9:11" ht="12.75" customHeight="1" x14ac:dyDescent="0.2">
      <c r="I157" s="71"/>
      <c r="J157" s="71"/>
      <c r="K157" s="71"/>
    </row>
    <row r="158" spans="9:11" ht="12.75" customHeight="1" x14ac:dyDescent="0.2">
      <c r="I158" s="71"/>
      <c r="J158" s="71"/>
      <c r="K158" s="71"/>
    </row>
    <row r="159" spans="9:11" ht="12.75" customHeight="1" x14ac:dyDescent="0.2">
      <c r="I159" s="71"/>
      <c r="J159" s="71"/>
      <c r="K159" s="71"/>
    </row>
    <row r="160" spans="9:11" ht="12.75" customHeight="1" x14ac:dyDescent="0.2">
      <c r="I160" s="71"/>
      <c r="J160" s="71"/>
      <c r="K160" s="71"/>
    </row>
    <row r="161" spans="9:11" ht="12.75" customHeight="1" x14ac:dyDescent="0.2">
      <c r="I161" s="71"/>
      <c r="J161" s="71"/>
      <c r="K161" s="71"/>
    </row>
    <row r="162" spans="9:11" ht="12.75" customHeight="1" x14ac:dyDescent="0.2">
      <c r="I162" s="71"/>
      <c r="J162" s="71"/>
      <c r="K162" s="71"/>
    </row>
    <row r="163" spans="9:11" ht="12.75" customHeight="1" x14ac:dyDescent="0.2">
      <c r="I163" s="71"/>
      <c r="J163" s="71"/>
      <c r="K163" s="71"/>
    </row>
    <row r="164" spans="9:11" ht="12.75" customHeight="1" x14ac:dyDescent="0.2">
      <c r="I164" s="71"/>
      <c r="J164" s="71"/>
      <c r="K164" s="71"/>
    </row>
    <row r="165" spans="9:11" ht="12.75" customHeight="1" x14ac:dyDescent="0.2">
      <c r="I165" s="71"/>
      <c r="J165" s="71"/>
      <c r="K165" s="71"/>
    </row>
    <row r="166" spans="9:11" ht="12.75" customHeight="1" x14ac:dyDescent="0.2">
      <c r="I166" s="71"/>
      <c r="J166" s="71"/>
      <c r="K166" s="71"/>
    </row>
    <row r="167" spans="9:11" ht="12.75" customHeight="1" x14ac:dyDescent="0.2">
      <c r="I167" s="71"/>
      <c r="J167" s="71"/>
      <c r="K167" s="71"/>
    </row>
    <row r="168" spans="9:11" ht="12.75" customHeight="1" x14ac:dyDescent="0.2">
      <c r="I168" s="71"/>
      <c r="J168" s="71"/>
      <c r="K168" s="71"/>
    </row>
    <row r="169" spans="9:11" ht="12.75" customHeight="1" x14ac:dyDescent="0.2">
      <c r="I169" s="71"/>
      <c r="J169" s="71"/>
      <c r="K169" s="71"/>
    </row>
    <row r="170" spans="9:11" ht="12.75" customHeight="1" x14ac:dyDescent="0.2">
      <c r="I170" s="71"/>
      <c r="J170" s="71"/>
      <c r="K170" s="71"/>
    </row>
    <row r="171" spans="9:11" ht="12.75" customHeight="1" x14ac:dyDescent="0.2">
      <c r="I171" s="71"/>
      <c r="J171" s="71"/>
      <c r="K171" s="71"/>
    </row>
    <row r="172" spans="9:11" ht="12.75" customHeight="1" x14ac:dyDescent="0.2">
      <c r="I172" s="71"/>
      <c r="J172" s="71"/>
      <c r="K172" s="71"/>
    </row>
    <row r="173" spans="9:11" ht="12.75" customHeight="1" x14ac:dyDescent="0.2">
      <c r="I173" s="71"/>
      <c r="J173" s="71"/>
      <c r="K173" s="71"/>
    </row>
    <row r="174" spans="9:11" ht="12.75" customHeight="1" x14ac:dyDescent="0.2">
      <c r="I174" s="71"/>
      <c r="J174" s="71"/>
      <c r="K174" s="71"/>
    </row>
    <row r="175" spans="9:11" ht="12.75" customHeight="1" x14ac:dyDescent="0.2">
      <c r="I175" s="71"/>
      <c r="J175" s="71"/>
      <c r="K175" s="71"/>
    </row>
    <row r="176" spans="9:11" ht="12.75" customHeight="1" x14ac:dyDescent="0.2">
      <c r="I176" s="71"/>
      <c r="J176" s="71"/>
      <c r="K176" s="71"/>
    </row>
    <row r="177" spans="9:11" ht="12.75" customHeight="1" x14ac:dyDescent="0.2">
      <c r="I177" s="71"/>
      <c r="J177" s="71"/>
      <c r="K177" s="71"/>
    </row>
    <row r="178" spans="9:11" ht="12.75" customHeight="1" x14ac:dyDescent="0.2">
      <c r="I178" s="71"/>
      <c r="J178" s="71"/>
      <c r="K178" s="71"/>
    </row>
    <row r="179" spans="9:11" ht="12.75" customHeight="1" x14ac:dyDescent="0.2">
      <c r="I179" s="71"/>
      <c r="J179" s="71"/>
      <c r="K179" s="71"/>
    </row>
    <row r="180" spans="9:11" ht="12.75" customHeight="1" x14ac:dyDescent="0.2">
      <c r="I180" s="71"/>
      <c r="J180" s="71"/>
      <c r="K180" s="71"/>
    </row>
    <row r="181" spans="9:11" ht="12.75" customHeight="1" x14ac:dyDescent="0.2">
      <c r="I181" s="71"/>
      <c r="J181" s="71"/>
      <c r="K181" s="71"/>
    </row>
    <row r="182" spans="9:11" ht="12.75" customHeight="1" x14ac:dyDescent="0.2">
      <c r="I182" s="71"/>
      <c r="J182" s="71"/>
      <c r="K182" s="71"/>
    </row>
    <row r="183" spans="9:11" ht="12.75" customHeight="1" x14ac:dyDescent="0.2">
      <c r="I183" s="71"/>
      <c r="J183" s="71"/>
      <c r="K183" s="71"/>
    </row>
    <row r="184" spans="9:11" ht="12.75" customHeight="1" x14ac:dyDescent="0.2">
      <c r="I184" s="71"/>
      <c r="J184" s="71"/>
      <c r="K184" s="71"/>
    </row>
    <row r="185" spans="9:11" ht="12.75" customHeight="1" x14ac:dyDescent="0.2">
      <c r="I185" s="71"/>
      <c r="J185" s="71"/>
      <c r="K185" s="71"/>
    </row>
    <row r="186" spans="9:11" ht="12.75" customHeight="1" x14ac:dyDescent="0.2">
      <c r="I186" s="71"/>
      <c r="J186" s="71"/>
      <c r="K186" s="71"/>
    </row>
    <row r="187" spans="9:11" ht="12.75" customHeight="1" x14ac:dyDescent="0.2">
      <c r="I187" s="71"/>
      <c r="J187" s="71"/>
      <c r="K187" s="71"/>
    </row>
    <row r="188" spans="9:11" ht="12.75" customHeight="1" x14ac:dyDescent="0.2">
      <c r="I188" s="71"/>
      <c r="J188" s="71"/>
      <c r="K188" s="71"/>
    </row>
    <row r="189" spans="9:11" ht="12.75" customHeight="1" x14ac:dyDescent="0.2">
      <c r="I189" s="71"/>
      <c r="J189" s="71"/>
      <c r="K189" s="71"/>
    </row>
    <row r="190" spans="9:11" ht="12.75" customHeight="1" x14ac:dyDescent="0.2">
      <c r="I190" s="71"/>
      <c r="J190" s="71"/>
      <c r="K190" s="71"/>
    </row>
    <row r="191" spans="9:11" ht="12.75" customHeight="1" x14ac:dyDescent="0.2">
      <c r="I191" s="71"/>
      <c r="J191" s="71"/>
      <c r="K191" s="71"/>
    </row>
    <row r="192" spans="9:11" ht="12.75" customHeight="1" x14ac:dyDescent="0.2">
      <c r="I192" s="71"/>
      <c r="J192" s="71"/>
      <c r="K192" s="71"/>
    </row>
    <row r="193" spans="9:11" ht="12.75" customHeight="1" x14ac:dyDescent="0.2">
      <c r="I193" s="71"/>
      <c r="J193" s="71"/>
      <c r="K193" s="71"/>
    </row>
    <row r="194" spans="9:11" ht="12.75" customHeight="1" x14ac:dyDescent="0.2">
      <c r="I194" s="71"/>
      <c r="J194" s="71"/>
      <c r="K194" s="71"/>
    </row>
    <row r="195" spans="9:11" ht="12.75" customHeight="1" x14ac:dyDescent="0.2">
      <c r="I195" s="71"/>
      <c r="J195" s="71"/>
      <c r="K195" s="71"/>
    </row>
    <row r="196" spans="9:11" ht="12.75" customHeight="1" x14ac:dyDescent="0.2">
      <c r="I196" s="71"/>
      <c r="J196" s="71"/>
      <c r="K196" s="71"/>
    </row>
    <row r="197" spans="9:11" ht="12.75" customHeight="1" x14ac:dyDescent="0.2">
      <c r="I197" s="71"/>
      <c r="J197" s="71"/>
      <c r="K197" s="71"/>
    </row>
    <row r="198" spans="9:11" ht="12.75" customHeight="1" x14ac:dyDescent="0.2">
      <c r="I198" s="71"/>
      <c r="J198" s="71"/>
      <c r="K198" s="71"/>
    </row>
    <row r="199" spans="9:11" ht="12.75" customHeight="1" x14ac:dyDescent="0.2">
      <c r="I199" s="71"/>
      <c r="J199" s="71"/>
      <c r="K199" s="71"/>
    </row>
    <row r="200" spans="9:11" ht="12.75" customHeight="1" x14ac:dyDescent="0.2">
      <c r="I200" s="71"/>
      <c r="J200" s="71"/>
      <c r="K200" s="71"/>
    </row>
    <row r="201" spans="9:11" ht="12.75" customHeight="1" x14ac:dyDescent="0.2">
      <c r="I201" s="71"/>
      <c r="J201" s="71"/>
      <c r="K201" s="71"/>
    </row>
    <row r="202" spans="9:11" ht="12.75" customHeight="1" x14ac:dyDescent="0.2">
      <c r="I202" s="71"/>
      <c r="J202" s="71"/>
      <c r="K202" s="71"/>
    </row>
    <row r="203" spans="9:11" ht="12.75" customHeight="1" x14ac:dyDescent="0.2">
      <c r="I203" s="71"/>
      <c r="J203" s="71"/>
      <c r="K203" s="71"/>
    </row>
    <row r="204" spans="9:11" ht="12.75" customHeight="1" x14ac:dyDescent="0.2">
      <c r="I204" s="71"/>
      <c r="J204" s="71"/>
      <c r="K204" s="71"/>
    </row>
    <row r="205" spans="9:11" ht="12.75" customHeight="1" x14ac:dyDescent="0.2">
      <c r="I205" s="71"/>
      <c r="J205" s="71"/>
      <c r="K205" s="71"/>
    </row>
    <row r="206" spans="9:11" ht="12.75" customHeight="1" x14ac:dyDescent="0.2">
      <c r="I206" s="71"/>
      <c r="J206" s="71"/>
      <c r="K206" s="71"/>
    </row>
    <row r="207" spans="9:11" ht="12.75" customHeight="1" x14ac:dyDescent="0.2">
      <c r="I207" s="71"/>
      <c r="J207" s="71"/>
      <c r="K207" s="71"/>
    </row>
    <row r="208" spans="9:11" ht="12.75" customHeight="1" x14ac:dyDescent="0.2">
      <c r="I208" s="71"/>
      <c r="J208" s="71"/>
      <c r="K208" s="71"/>
    </row>
    <row r="209" spans="9:11" ht="12.75" customHeight="1" x14ac:dyDescent="0.2">
      <c r="I209" s="71"/>
      <c r="J209" s="71"/>
      <c r="K209" s="71"/>
    </row>
    <row r="210" spans="9:11" ht="12.75" customHeight="1" x14ac:dyDescent="0.2">
      <c r="I210" s="71"/>
      <c r="J210" s="71"/>
      <c r="K210" s="71"/>
    </row>
    <row r="211" spans="9:11" ht="12.75" customHeight="1" x14ac:dyDescent="0.2">
      <c r="I211" s="71"/>
      <c r="J211" s="71"/>
      <c r="K211" s="71"/>
    </row>
    <row r="212" spans="9:11" ht="12.75" customHeight="1" x14ac:dyDescent="0.2">
      <c r="I212" s="71"/>
      <c r="J212" s="71"/>
      <c r="K212" s="71"/>
    </row>
    <row r="213" spans="9:11" ht="12.75" customHeight="1" x14ac:dyDescent="0.2">
      <c r="I213" s="71"/>
      <c r="J213" s="71"/>
      <c r="K213" s="71"/>
    </row>
    <row r="214" spans="9:11" ht="12.75" customHeight="1" x14ac:dyDescent="0.2">
      <c r="I214" s="71"/>
      <c r="J214" s="71"/>
      <c r="K214" s="71"/>
    </row>
    <row r="215" spans="9:11" ht="12.75" customHeight="1" x14ac:dyDescent="0.2">
      <c r="I215" s="71"/>
      <c r="J215" s="71"/>
      <c r="K215" s="71"/>
    </row>
    <row r="216" spans="9:11" ht="12.75" customHeight="1" x14ac:dyDescent="0.2">
      <c r="I216" s="71"/>
      <c r="J216" s="71"/>
      <c r="K216" s="71"/>
    </row>
    <row r="217" spans="9:11" ht="12.75" customHeight="1" x14ac:dyDescent="0.2">
      <c r="I217" s="71"/>
      <c r="J217" s="71"/>
      <c r="K217" s="71"/>
    </row>
    <row r="218" spans="9:11" ht="12.75" customHeight="1" x14ac:dyDescent="0.2">
      <c r="I218" s="71"/>
      <c r="J218" s="71"/>
      <c r="K218" s="71"/>
    </row>
    <row r="219" spans="9:11" ht="12.75" customHeight="1" x14ac:dyDescent="0.2">
      <c r="I219" s="71"/>
      <c r="J219" s="71"/>
      <c r="K219" s="71"/>
    </row>
    <row r="220" spans="9:11" ht="12.75" customHeight="1" x14ac:dyDescent="0.2">
      <c r="I220" s="71"/>
      <c r="J220" s="71"/>
      <c r="K220" s="71"/>
    </row>
    <row r="221" spans="9:11" ht="12.75" customHeight="1" x14ac:dyDescent="0.2">
      <c r="I221" s="71"/>
      <c r="J221" s="71"/>
      <c r="K221" s="71"/>
    </row>
    <row r="222" spans="9:11" ht="12.75" customHeight="1" x14ac:dyDescent="0.2">
      <c r="I222" s="71"/>
      <c r="J222" s="71"/>
      <c r="K222" s="71"/>
    </row>
    <row r="223" spans="9:11" ht="12.75" customHeight="1" x14ac:dyDescent="0.2">
      <c r="I223" s="71"/>
      <c r="J223" s="71"/>
      <c r="K223" s="71"/>
    </row>
    <row r="224" spans="9:11" ht="12.75" customHeight="1" x14ac:dyDescent="0.2">
      <c r="I224" s="71"/>
      <c r="J224" s="71"/>
      <c r="K224" s="71"/>
    </row>
    <row r="225" spans="9:11" ht="12.75" customHeight="1" x14ac:dyDescent="0.2">
      <c r="I225" s="71"/>
      <c r="J225" s="71"/>
      <c r="K225" s="71"/>
    </row>
    <row r="226" spans="9:11" ht="12.75" x14ac:dyDescent="0.2"/>
    <row r="227" spans="9:11" ht="12.75" x14ac:dyDescent="0.2"/>
    <row r="228" spans="9:11" ht="12.75" x14ac:dyDescent="0.2"/>
    <row r="229" spans="9:11" ht="12.75" x14ac:dyDescent="0.2"/>
    <row r="230" spans="9:11" ht="12.75" x14ac:dyDescent="0.2"/>
    <row r="231" spans="9:11" ht="12.75" x14ac:dyDescent="0.2"/>
    <row r="232" spans="9:11" ht="12.75" x14ac:dyDescent="0.2"/>
    <row r="233" spans="9:11" ht="12.75" x14ac:dyDescent="0.2"/>
    <row r="234" spans="9:11" ht="12.75" x14ac:dyDescent="0.2"/>
    <row r="235" spans="9:11" ht="12.75" x14ac:dyDescent="0.2"/>
    <row r="236" spans="9:11" ht="12.75" x14ac:dyDescent="0.2"/>
    <row r="237" spans="9:11" ht="12.75" x14ac:dyDescent="0.2"/>
    <row r="238" spans="9:11" ht="12.75" x14ac:dyDescent="0.2"/>
    <row r="239" spans="9:11" ht="12.75" x14ac:dyDescent="0.2"/>
    <row r="240" spans="9:11" ht="12.75" x14ac:dyDescent="0.2"/>
    <row r="241" ht="12.75" x14ac:dyDescent="0.2"/>
    <row r="242" ht="12.75" x14ac:dyDescent="0.2"/>
    <row r="243" ht="12.75" x14ac:dyDescent="0.2"/>
    <row r="244" ht="12.75" x14ac:dyDescent="0.2"/>
    <row r="245" ht="12.75" x14ac:dyDescent="0.2"/>
    <row r="246" ht="12.75" x14ac:dyDescent="0.2"/>
    <row r="247" ht="12.75" x14ac:dyDescent="0.2"/>
    <row r="248" ht="12.75" x14ac:dyDescent="0.2"/>
    <row r="249" ht="12.75" x14ac:dyDescent="0.2"/>
    <row r="250" ht="12.75" x14ac:dyDescent="0.2"/>
    <row r="251" ht="12.75" x14ac:dyDescent="0.2"/>
    <row r="252" ht="12.75" x14ac:dyDescent="0.2"/>
    <row r="253" ht="12.75" x14ac:dyDescent="0.2"/>
    <row r="254" ht="12.75" x14ac:dyDescent="0.2"/>
    <row r="255" ht="12.75" x14ac:dyDescent="0.2"/>
    <row r="256"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ageMargins left="0" right="0" top="0.75" bottom="0.75" header="0" footer="0"/>
  <pageSetup scale="25" fitToHeight="0" orientation="landscape" r:id="rId1"/>
  <headerFooter>
    <oddHeader>&amp;CTHREE RIVERS HOMELINK</oddHeader>
    <oddFooter>&amp;LOrder Date __________ Order Number_____________</oddFooter>
  </headerFooter>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7.85546875" customWidth="1"/>
    <col min="3" max="3" width="12.85546875" customWidth="1"/>
    <col min="4" max="4" width="18.28515625" customWidth="1"/>
    <col min="5" max="5" width="61.5703125" customWidth="1"/>
    <col min="6" max="6" width="9.7109375" customWidth="1"/>
    <col min="7" max="7" width="18.42578125" customWidth="1"/>
    <col min="8" max="8" width="15.5703125" customWidth="1"/>
    <col min="9" max="9" width="10.42578125" customWidth="1"/>
    <col min="10" max="10" width="11.28515625" customWidth="1"/>
    <col min="11" max="11" width="11.5703125" customWidth="1"/>
  </cols>
  <sheetData>
    <row r="1" spans="1:11" ht="49.5" customHeight="1" x14ac:dyDescent="0.2">
      <c r="A1" s="332"/>
      <c r="B1" s="333" t="s">
        <v>2549</v>
      </c>
      <c r="C1" s="355"/>
      <c r="D1" s="356"/>
      <c r="E1" s="336"/>
      <c r="F1" s="303"/>
      <c r="G1" s="307" t="s">
        <v>2547</v>
      </c>
      <c r="H1" s="303"/>
      <c r="I1" s="307"/>
      <c r="J1" s="337"/>
      <c r="K1" s="338"/>
    </row>
    <row r="2" spans="1:11" ht="12.75" customHeight="1" x14ac:dyDescent="0.35">
      <c r="A2" s="969" t="e">
        <f>#REF!</f>
        <v>#REF!</v>
      </c>
      <c r="B2" s="957"/>
      <c r="C2" s="959"/>
      <c r="D2" s="970" t="e">
        <f>#REF!</f>
        <v>#REF!</v>
      </c>
      <c r="E2" s="959"/>
      <c r="F2" s="357"/>
      <c r="G2" s="339" t="s">
        <v>12</v>
      </c>
      <c r="H2" s="973"/>
      <c r="I2" s="957"/>
      <c r="J2" s="957"/>
      <c r="K2" s="959"/>
    </row>
    <row r="3" spans="1:11" ht="12.75" customHeight="1" x14ac:dyDescent="0.35">
      <c r="A3" s="969" t="e">
        <f>#REF!</f>
        <v>#REF!</v>
      </c>
      <c r="B3" s="957"/>
      <c r="C3" s="959"/>
      <c r="D3" s="970" t="e">
        <f>#REF!</f>
        <v>#REF!</v>
      </c>
      <c r="E3" s="959"/>
      <c r="F3" s="357"/>
      <c r="G3" s="339"/>
      <c r="H3" s="971"/>
      <c r="I3" s="957"/>
      <c r="J3" s="957"/>
      <c r="K3" s="959"/>
    </row>
    <row r="4" spans="1:11" ht="12.75" customHeight="1" x14ac:dyDescent="0.35">
      <c r="A4" s="969" t="e">
        <f>#REF!</f>
        <v>#REF!</v>
      </c>
      <c r="B4" s="957"/>
      <c r="C4" s="959"/>
      <c r="D4" s="970" t="e">
        <f>#REF!</f>
        <v>#REF!</v>
      </c>
      <c r="E4" s="959"/>
      <c r="F4" s="357"/>
      <c r="G4" s="339"/>
      <c r="H4" s="971"/>
      <c r="I4" s="957"/>
      <c r="J4" s="957"/>
      <c r="K4" s="959"/>
    </row>
    <row r="5" spans="1:11" ht="12.75" customHeight="1" x14ac:dyDescent="0.35">
      <c r="A5" s="969" t="e">
        <f>#REF!</f>
        <v>#REF!</v>
      </c>
      <c r="B5" s="957"/>
      <c r="C5" s="959"/>
      <c r="D5" s="970" t="e">
        <f>#REF!</f>
        <v>#REF!</v>
      </c>
      <c r="E5" s="959"/>
      <c r="F5" s="357"/>
      <c r="G5" s="339"/>
      <c r="H5" s="972"/>
      <c r="I5" s="957"/>
      <c r="J5" s="957"/>
      <c r="K5" s="959"/>
    </row>
    <row r="6" spans="1:11" ht="19.5" customHeight="1" x14ac:dyDescent="0.25">
      <c r="A6" s="354" t="s">
        <v>13</v>
      </c>
      <c r="B6" s="340" t="s">
        <v>2550</v>
      </c>
      <c r="C6" s="340" t="s">
        <v>28</v>
      </c>
      <c r="D6" s="340" t="s">
        <v>15</v>
      </c>
      <c r="E6" s="341" t="s">
        <v>16</v>
      </c>
      <c r="F6" s="342" t="s">
        <v>17</v>
      </c>
      <c r="G6" s="342" t="s">
        <v>18</v>
      </c>
      <c r="H6" s="342" t="s">
        <v>19</v>
      </c>
      <c r="I6" s="343" t="s">
        <v>20</v>
      </c>
      <c r="J6" s="343" t="s">
        <v>2373</v>
      </c>
      <c r="K6" s="344" t="s">
        <v>21</v>
      </c>
    </row>
    <row r="7" spans="1:11" ht="12.75" hidden="1" customHeight="1" x14ac:dyDescent="0.2">
      <c r="A7" s="932"/>
      <c r="B7" s="112" t="e">
        <f>Summary!#REF!</f>
        <v>#REF!</v>
      </c>
      <c r="C7" s="86" t="e">
        <f>Summary!#REF!</f>
        <v>#REF!</v>
      </c>
      <c r="D7" s="86" t="e">
        <f>Summary!#REF!</f>
        <v>#REF!</v>
      </c>
      <c r="E7" s="112" t="e">
        <f>Summary!#REF!</f>
        <v>#REF!</v>
      </c>
      <c r="F7" s="86" t="e">
        <f>Summary!#REF!</f>
        <v>#REF!</v>
      </c>
      <c r="G7" s="86" t="e">
        <f>Summary!#REF!</f>
        <v>#REF!</v>
      </c>
      <c r="H7" s="86" t="e">
        <f>Summary!#REF!</f>
        <v>#REF!</v>
      </c>
      <c r="I7" s="345" t="e">
        <f>Summary!#REF!</f>
        <v>#REF!</v>
      </c>
      <c r="J7" s="345" t="e">
        <f>Summary!#REF!</f>
        <v>#REF!</v>
      </c>
      <c r="K7" s="931" t="e">
        <f>Summary!#REF!</f>
        <v>#REF!</v>
      </c>
    </row>
    <row r="8" spans="1:11" ht="12.75" hidden="1" customHeight="1" x14ac:dyDescent="0.2">
      <c r="A8" s="932"/>
      <c r="B8" s="112" t="e">
        <f>Summary!#REF!</f>
        <v>#REF!</v>
      </c>
      <c r="C8" s="86" t="e">
        <f>Summary!#REF!</f>
        <v>#REF!</v>
      </c>
      <c r="D8" s="86" t="e">
        <f>Summary!#REF!</f>
        <v>#REF!</v>
      </c>
      <c r="E8" s="112" t="e">
        <f>Summary!#REF!</f>
        <v>#REF!</v>
      </c>
      <c r="F8" s="86" t="e">
        <f>Summary!#REF!</f>
        <v>#REF!</v>
      </c>
      <c r="G8" s="86" t="e">
        <f>Summary!#REF!</f>
        <v>#REF!</v>
      </c>
      <c r="H8" s="86" t="e">
        <f>Summary!#REF!</f>
        <v>#REF!</v>
      </c>
      <c r="I8" s="90" t="e">
        <f>Summary!#REF!</f>
        <v>#REF!</v>
      </c>
      <c r="J8" s="345" t="e">
        <f>Summary!#REF!</f>
        <v>#REF!</v>
      </c>
      <c r="K8" s="931" t="e">
        <f>Summary!#REF!</f>
        <v>#REF!</v>
      </c>
    </row>
    <row r="9" spans="1:11" ht="12.75" hidden="1" customHeight="1" x14ac:dyDescent="0.2">
      <c r="A9" s="932"/>
      <c r="B9" s="112" t="e">
        <f>Summary!#REF!</f>
        <v>#REF!</v>
      </c>
      <c r="C9" s="86" t="e">
        <f>Summary!#REF!</f>
        <v>#REF!</v>
      </c>
      <c r="D9" s="86" t="e">
        <f>Summary!#REF!</f>
        <v>#REF!</v>
      </c>
      <c r="E9" s="112" t="e">
        <f>Summary!#REF!</f>
        <v>#REF!</v>
      </c>
      <c r="F9" s="86" t="e">
        <f>Summary!#REF!</f>
        <v>#REF!</v>
      </c>
      <c r="G9" s="86" t="e">
        <f>Summary!#REF!</f>
        <v>#REF!</v>
      </c>
      <c r="H9" s="86" t="e">
        <f>Summary!#REF!</f>
        <v>#REF!</v>
      </c>
      <c r="I9" s="345" t="e">
        <f>Summary!#REF!</f>
        <v>#REF!</v>
      </c>
      <c r="J9" s="345" t="e">
        <f>Summary!#REF!</f>
        <v>#REF!</v>
      </c>
      <c r="K9" s="931" t="e">
        <f>Summary!#REF!</f>
        <v>#REF!</v>
      </c>
    </row>
    <row r="10" spans="1:11" ht="12.75" hidden="1" customHeight="1" x14ac:dyDescent="0.2">
      <c r="A10" s="932"/>
      <c r="B10" s="112" t="e">
        <f>Summary!#REF!</f>
        <v>#REF!</v>
      </c>
      <c r="C10" s="86" t="e">
        <f>Summary!#REF!</f>
        <v>#REF!</v>
      </c>
      <c r="D10" s="86" t="e">
        <f>Summary!#REF!</f>
        <v>#REF!</v>
      </c>
      <c r="E10" s="112" t="e">
        <f>Summary!#REF!</f>
        <v>#REF!</v>
      </c>
      <c r="F10" s="86" t="e">
        <f>Summary!#REF!</f>
        <v>#REF!</v>
      </c>
      <c r="G10" s="86" t="e">
        <f>Summary!#REF!</f>
        <v>#REF!</v>
      </c>
      <c r="H10" s="86" t="e">
        <f>Summary!#REF!</f>
        <v>#REF!</v>
      </c>
      <c r="I10" s="345" t="e">
        <f>Summary!#REF!</f>
        <v>#REF!</v>
      </c>
      <c r="J10" s="345" t="e">
        <f>Summary!#REF!</f>
        <v>#REF!</v>
      </c>
      <c r="K10" s="931" t="e">
        <f>Summary!#REF!</f>
        <v>#REF!</v>
      </c>
    </row>
    <row r="11" spans="1:11" ht="12.75" hidden="1" customHeight="1" x14ac:dyDescent="0.2">
      <c r="A11" s="932"/>
      <c r="B11" s="112" t="e">
        <f>Summary!#REF!</f>
        <v>#REF!</v>
      </c>
      <c r="C11" s="86" t="e">
        <f>Summary!#REF!</f>
        <v>#REF!</v>
      </c>
      <c r="D11" s="86" t="e">
        <f>Summary!#REF!</f>
        <v>#REF!</v>
      </c>
      <c r="E11" s="112" t="e">
        <f>Summary!#REF!</f>
        <v>#REF!</v>
      </c>
      <c r="F11" s="86" t="e">
        <f>Summary!#REF!</f>
        <v>#REF!</v>
      </c>
      <c r="G11" s="86" t="e">
        <f>Summary!#REF!</f>
        <v>#REF!</v>
      </c>
      <c r="H11" s="86" t="e">
        <f>Summary!#REF!</f>
        <v>#REF!</v>
      </c>
      <c r="I11" s="345" t="e">
        <f>Summary!#REF!</f>
        <v>#REF!</v>
      </c>
      <c r="J11" s="345" t="e">
        <f>Summary!#REF!</f>
        <v>#REF!</v>
      </c>
      <c r="K11" s="931" t="e">
        <f>Summary!#REF!</f>
        <v>#REF!</v>
      </c>
    </row>
    <row r="12" spans="1:11" ht="12.75" hidden="1" customHeight="1" x14ac:dyDescent="0.2">
      <c r="A12" s="932"/>
      <c r="B12" s="112" t="e">
        <f>Summary!#REF!</f>
        <v>#REF!</v>
      </c>
      <c r="C12" s="86" t="e">
        <f>Summary!#REF!</f>
        <v>#REF!</v>
      </c>
      <c r="D12" s="86" t="e">
        <f>Summary!#REF!</f>
        <v>#REF!</v>
      </c>
      <c r="E12" s="112" t="e">
        <f>Summary!#REF!</f>
        <v>#REF!</v>
      </c>
      <c r="F12" s="86" t="e">
        <f>Summary!#REF!</f>
        <v>#REF!</v>
      </c>
      <c r="G12" s="86" t="e">
        <f>Summary!#REF!</f>
        <v>#REF!</v>
      </c>
      <c r="H12" s="86" t="e">
        <f>Summary!#REF!</f>
        <v>#REF!</v>
      </c>
      <c r="I12" s="345" t="e">
        <f>Summary!#REF!</f>
        <v>#REF!</v>
      </c>
      <c r="J12" s="345" t="e">
        <f>Summary!#REF!</f>
        <v>#REF!</v>
      </c>
      <c r="K12" s="931" t="e">
        <f>Summary!#REF!</f>
        <v>#REF!</v>
      </c>
    </row>
    <row r="13" spans="1:11" ht="12.75" hidden="1" customHeight="1" x14ac:dyDescent="0.2">
      <c r="A13" s="932"/>
      <c r="B13" s="112" t="e">
        <f>Summary!#REF!</f>
        <v>#REF!</v>
      </c>
      <c r="C13" s="86" t="e">
        <f>Summary!#REF!</f>
        <v>#REF!</v>
      </c>
      <c r="D13" s="86" t="e">
        <f>Summary!#REF!</f>
        <v>#REF!</v>
      </c>
      <c r="E13" s="112" t="e">
        <f>Summary!#REF!</f>
        <v>#REF!</v>
      </c>
      <c r="F13" s="86" t="e">
        <f>Summary!#REF!</f>
        <v>#REF!</v>
      </c>
      <c r="G13" s="86" t="e">
        <f>Summary!#REF!</f>
        <v>#REF!</v>
      </c>
      <c r="H13" s="86" t="e">
        <f>Summary!#REF!</f>
        <v>#REF!</v>
      </c>
      <c r="I13" s="345" t="e">
        <f>Summary!#REF!</f>
        <v>#REF!</v>
      </c>
      <c r="J13" s="345" t="e">
        <f>Summary!#REF!</f>
        <v>#REF!</v>
      </c>
      <c r="K13" s="931" t="e">
        <f>Summary!#REF!</f>
        <v>#REF!</v>
      </c>
    </row>
    <row r="14" spans="1:11" ht="12.75" hidden="1" customHeight="1" x14ac:dyDescent="0.2">
      <c r="A14" s="932"/>
      <c r="B14" s="112" t="e">
        <f>Summary!#REF!</f>
        <v>#REF!</v>
      </c>
      <c r="C14" s="86" t="e">
        <f>Summary!#REF!</f>
        <v>#REF!</v>
      </c>
      <c r="D14" s="86" t="e">
        <f>Summary!#REF!</f>
        <v>#REF!</v>
      </c>
      <c r="E14" s="112" t="e">
        <f>Summary!#REF!</f>
        <v>#REF!</v>
      </c>
      <c r="F14" s="86" t="e">
        <f>Summary!#REF!</f>
        <v>#REF!</v>
      </c>
      <c r="G14" s="86" t="e">
        <f>Summary!#REF!</f>
        <v>#REF!</v>
      </c>
      <c r="H14" s="86" t="e">
        <f>Summary!#REF!</f>
        <v>#REF!</v>
      </c>
      <c r="I14" s="345" t="e">
        <f>Summary!#REF!</f>
        <v>#REF!</v>
      </c>
      <c r="J14" s="345" t="e">
        <f>Summary!#REF!</f>
        <v>#REF!</v>
      </c>
      <c r="K14" s="931" t="e">
        <f>Summary!#REF!</f>
        <v>#REF!</v>
      </c>
    </row>
    <row r="15" spans="1:11" ht="12.75" hidden="1" customHeight="1" x14ac:dyDescent="0.2">
      <c r="A15" s="932"/>
      <c r="B15" s="112" t="e">
        <f>Summary!#REF!</f>
        <v>#REF!</v>
      </c>
      <c r="C15" s="86" t="e">
        <f>Summary!#REF!</f>
        <v>#REF!</v>
      </c>
      <c r="D15" s="86" t="e">
        <f>Summary!#REF!</f>
        <v>#REF!</v>
      </c>
      <c r="E15" s="112" t="e">
        <f>Summary!#REF!</f>
        <v>#REF!</v>
      </c>
      <c r="F15" s="86" t="e">
        <f>Summary!#REF!</f>
        <v>#REF!</v>
      </c>
      <c r="G15" s="86" t="e">
        <f>Summary!#REF!</f>
        <v>#REF!</v>
      </c>
      <c r="H15" s="86" t="e">
        <f>Summary!#REF!</f>
        <v>#REF!</v>
      </c>
      <c r="I15" s="345" t="e">
        <f>Summary!#REF!</f>
        <v>#REF!</v>
      </c>
      <c r="J15" s="345" t="e">
        <f>Summary!#REF!</f>
        <v>#REF!</v>
      </c>
      <c r="K15" s="931" t="e">
        <f>Summary!#REF!</f>
        <v>#REF!</v>
      </c>
    </row>
    <row r="16" spans="1:11" ht="12.75" hidden="1" customHeight="1" x14ac:dyDescent="0.2">
      <c r="A16" s="932"/>
      <c r="B16" s="112" t="e">
        <f>Summary!#REF!</f>
        <v>#REF!</v>
      </c>
      <c r="C16" s="86" t="e">
        <f>Summary!#REF!</f>
        <v>#REF!</v>
      </c>
      <c r="D16" s="86" t="e">
        <f>Summary!#REF!</f>
        <v>#REF!</v>
      </c>
      <c r="E16" s="112" t="e">
        <f>Summary!#REF!</f>
        <v>#REF!</v>
      </c>
      <c r="F16" s="86" t="e">
        <f>Summary!#REF!</f>
        <v>#REF!</v>
      </c>
      <c r="G16" s="86" t="e">
        <f>Summary!#REF!</f>
        <v>#REF!</v>
      </c>
      <c r="H16" s="86" t="e">
        <f>Summary!#REF!</f>
        <v>#REF!</v>
      </c>
      <c r="I16" s="345" t="e">
        <f>Summary!#REF!</f>
        <v>#REF!</v>
      </c>
      <c r="J16" s="345" t="e">
        <f>Summary!#REF!</f>
        <v>#REF!</v>
      </c>
      <c r="K16" s="931" t="e">
        <f>Summary!#REF!</f>
        <v>#REF!</v>
      </c>
    </row>
    <row r="17" spans="1:11" ht="12.75" hidden="1" customHeight="1" x14ac:dyDescent="0.2">
      <c r="A17" s="932"/>
      <c r="B17" s="112" t="e">
        <f>Summary!#REF!</f>
        <v>#REF!</v>
      </c>
      <c r="C17" s="86" t="e">
        <f>Summary!#REF!</f>
        <v>#REF!</v>
      </c>
      <c r="D17" s="86" t="e">
        <f>Summary!#REF!</f>
        <v>#REF!</v>
      </c>
      <c r="E17" s="112" t="e">
        <f>Summary!#REF!</f>
        <v>#REF!</v>
      </c>
      <c r="F17" s="86" t="e">
        <f>Summary!#REF!</f>
        <v>#REF!</v>
      </c>
      <c r="G17" s="86" t="e">
        <f>Summary!#REF!</f>
        <v>#REF!</v>
      </c>
      <c r="H17" s="86" t="e">
        <f>Summary!#REF!</f>
        <v>#REF!</v>
      </c>
      <c r="I17" s="345" t="e">
        <f>Summary!#REF!</f>
        <v>#REF!</v>
      </c>
      <c r="J17" s="345" t="e">
        <f>Summary!#REF!</f>
        <v>#REF!</v>
      </c>
      <c r="K17" s="931" t="e">
        <f>Summary!#REF!</f>
        <v>#REF!</v>
      </c>
    </row>
    <row r="18" spans="1:11" ht="12.75" hidden="1" customHeight="1" x14ac:dyDescent="0.2">
      <c r="A18" s="932"/>
      <c r="B18" s="112" t="e">
        <f>Summary!#REF!</f>
        <v>#REF!</v>
      </c>
      <c r="C18" s="86" t="e">
        <f>Summary!#REF!</f>
        <v>#REF!</v>
      </c>
      <c r="D18" s="86" t="e">
        <f>Summary!#REF!</f>
        <v>#REF!</v>
      </c>
      <c r="E18" s="112" t="e">
        <f>Summary!#REF!</f>
        <v>#REF!</v>
      </c>
      <c r="F18" s="86" t="e">
        <f>Summary!#REF!</f>
        <v>#REF!</v>
      </c>
      <c r="G18" s="86" t="e">
        <f>Summary!#REF!</f>
        <v>#REF!</v>
      </c>
      <c r="H18" s="86" t="e">
        <f>Summary!#REF!</f>
        <v>#REF!</v>
      </c>
      <c r="I18" s="345" t="e">
        <f>Summary!#REF!</f>
        <v>#REF!</v>
      </c>
      <c r="J18" s="345" t="e">
        <f>Summary!#REF!</f>
        <v>#REF!</v>
      </c>
      <c r="K18" s="931" t="e">
        <f>Summary!#REF!</f>
        <v>#REF!</v>
      </c>
    </row>
    <row r="19" spans="1:11" ht="12.75" hidden="1" customHeight="1" x14ac:dyDescent="0.2">
      <c r="A19" s="932"/>
      <c r="B19" s="112" t="e">
        <f>Summary!#REF!</f>
        <v>#REF!</v>
      </c>
      <c r="C19" s="86" t="e">
        <f>Summary!#REF!</f>
        <v>#REF!</v>
      </c>
      <c r="D19" s="86" t="e">
        <f>Summary!#REF!</f>
        <v>#REF!</v>
      </c>
      <c r="E19" s="112" t="e">
        <f>Summary!#REF!</f>
        <v>#REF!</v>
      </c>
      <c r="F19" s="86" t="e">
        <f>Summary!#REF!</f>
        <v>#REF!</v>
      </c>
      <c r="G19" s="86" t="e">
        <f>Summary!#REF!</f>
        <v>#REF!</v>
      </c>
      <c r="H19" s="86" t="e">
        <f>Summary!#REF!</f>
        <v>#REF!</v>
      </c>
      <c r="I19" s="345" t="e">
        <f>Summary!#REF!</f>
        <v>#REF!</v>
      </c>
      <c r="J19" s="345" t="e">
        <f>Summary!#REF!</f>
        <v>#REF!</v>
      </c>
      <c r="K19" s="931" t="e">
        <f>Summary!#REF!</f>
        <v>#REF!</v>
      </c>
    </row>
    <row r="20" spans="1:11" ht="12.75" hidden="1" customHeight="1" x14ac:dyDescent="0.2">
      <c r="A20" s="932"/>
      <c r="B20" s="112" t="e">
        <f>Summary!#REF!</f>
        <v>#REF!</v>
      </c>
      <c r="C20" s="86" t="e">
        <f>Summary!#REF!</f>
        <v>#REF!</v>
      </c>
      <c r="D20" s="86" t="e">
        <f>Summary!#REF!</f>
        <v>#REF!</v>
      </c>
      <c r="E20" s="112" t="e">
        <f>Summary!#REF!</f>
        <v>#REF!</v>
      </c>
      <c r="F20" s="86" t="e">
        <f>Summary!#REF!</f>
        <v>#REF!</v>
      </c>
      <c r="G20" s="86" t="e">
        <f>Summary!#REF!</f>
        <v>#REF!</v>
      </c>
      <c r="H20" s="86" t="e">
        <f>Summary!#REF!</f>
        <v>#REF!</v>
      </c>
      <c r="I20" s="345" t="e">
        <f>Summary!#REF!</f>
        <v>#REF!</v>
      </c>
      <c r="J20" s="345" t="e">
        <f>Summary!#REF!</f>
        <v>#REF!</v>
      </c>
      <c r="K20" s="931" t="e">
        <f>Summary!#REF!</f>
        <v>#REF!</v>
      </c>
    </row>
    <row r="21" spans="1:11" ht="12.75" hidden="1" customHeight="1" x14ac:dyDescent="0.2">
      <c r="A21" s="932"/>
      <c r="B21" s="112" t="e">
        <f>Summary!#REF!</f>
        <v>#REF!</v>
      </c>
      <c r="C21" s="86" t="e">
        <f>Summary!#REF!</f>
        <v>#REF!</v>
      </c>
      <c r="D21" s="86" t="e">
        <f>Summary!#REF!</f>
        <v>#REF!</v>
      </c>
      <c r="E21" s="112" t="e">
        <f>Summary!#REF!</f>
        <v>#REF!</v>
      </c>
      <c r="F21" s="86" t="e">
        <f>Summary!#REF!</f>
        <v>#REF!</v>
      </c>
      <c r="G21" s="86" t="e">
        <f>Summary!#REF!</f>
        <v>#REF!</v>
      </c>
      <c r="H21" s="86" t="e">
        <f>Summary!#REF!</f>
        <v>#REF!</v>
      </c>
      <c r="I21" s="345" t="e">
        <f>Summary!#REF!</f>
        <v>#REF!</v>
      </c>
      <c r="J21" s="345" t="e">
        <f>Summary!#REF!</f>
        <v>#REF!</v>
      </c>
      <c r="K21" s="931" t="e">
        <f>Summary!#REF!</f>
        <v>#REF!</v>
      </c>
    </row>
    <row r="22" spans="1:11" ht="12.75" hidden="1" customHeight="1" x14ac:dyDescent="0.2">
      <c r="A22" s="932"/>
      <c r="B22" s="112" t="e">
        <f>Summary!#REF!</f>
        <v>#REF!</v>
      </c>
      <c r="C22" s="86" t="e">
        <f>Summary!#REF!</f>
        <v>#REF!</v>
      </c>
      <c r="D22" s="86" t="e">
        <f>Summary!#REF!</f>
        <v>#REF!</v>
      </c>
      <c r="E22" s="112" t="e">
        <f>Summary!#REF!</f>
        <v>#REF!</v>
      </c>
      <c r="F22" s="86" t="e">
        <f>Summary!#REF!</f>
        <v>#REF!</v>
      </c>
      <c r="G22" s="86" t="e">
        <f>Summary!#REF!</f>
        <v>#REF!</v>
      </c>
      <c r="H22" s="86" t="e">
        <f>Summary!#REF!</f>
        <v>#REF!</v>
      </c>
      <c r="I22" s="345" t="e">
        <f>Summary!#REF!</f>
        <v>#REF!</v>
      </c>
      <c r="J22" s="345" t="e">
        <f>Summary!#REF!</f>
        <v>#REF!</v>
      </c>
      <c r="K22" s="931" t="e">
        <f>Summary!#REF!</f>
        <v>#REF!</v>
      </c>
    </row>
    <row r="23" spans="1:11" ht="12.75" hidden="1" customHeight="1" x14ac:dyDescent="0.2">
      <c r="A23" s="932"/>
      <c r="B23" s="112" t="e">
        <f>Summary!#REF!</f>
        <v>#REF!</v>
      </c>
      <c r="C23" s="86" t="e">
        <f>Summary!#REF!</f>
        <v>#REF!</v>
      </c>
      <c r="D23" s="86" t="e">
        <f>Summary!#REF!</f>
        <v>#REF!</v>
      </c>
      <c r="E23" s="112" t="e">
        <f>Summary!#REF!</f>
        <v>#REF!</v>
      </c>
      <c r="F23" s="86" t="e">
        <f>Summary!#REF!</f>
        <v>#REF!</v>
      </c>
      <c r="G23" s="86" t="e">
        <f>Summary!#REF!</f>
        <v>#REF!</v>
      </c>
      <c r="H23" s="86" t="e">
        <f>Summary!#REF!</f>
        <v>#REF!</v>
      </c>
      <c r="I23" s="345" t="e">
        <f>Summary!#REF!</f>
        <v>#REF!</v>
      </c>
      <c r="J23" s="345" t="e">
        <f>Summary!#REF!</f>
        <v>#REF!</v>
      </c>
      <c r="K23" s="931" t="e">
        <f>Summary!#REF!</f>
        <v>#REF!</v>
      </c>
    </row>
    <row r="24" spans="1:11" ht="12.75" hidden="1" customHeight="1" x14ac:dyDescent="0.2">
      <c r="A24" s="932"/>
      <c r="B24" s="112" t="e">
        <f>Summary!#REF!</f>
        <v>#REF!</v>
      </c>
      <c r="C24" s="86" t="e">
        <f>Summary!#REF!</f>
        <v>#REF!</v>
      </c>
      <c r="D24" s="86" t="e">
        <f>Summary!#REF!</f>
        <v>#REF!</v>
      </c>
      <c r="E24" s="112" t="e">
        <f>Summary!#REF!</f>
        <v>#REF!</v>
      </c>
      <c r="F24" s="86" t="e">
        <f>Summary!#REF!</f>
        <v>#REF!</v>
      </c>
      <c r="G24" s="86" t="e">
        <f>Summary!#REF!</f>
        <v>#REF!</v>
      </c>
      <c r="H24" s="86" t="e">
        <f>Summary!#REF!</f>
        <v>#REF!</v>
      </c>
      <c r="I24" s="345" t="e">
        <f>Summary!#REF!</f>
        <v>#REF!</v>
      </c>
      <c r="J24" s="345" t="e">
        <f>Summary!#REF!</f>
        <v>#REF!</v>
      </c>
      <c r="K24" s="931" t="e">
        <f>Summary!#REF!</f>
        <v>#REF!</v>
      </c>
    </row>
    <row r="25" spans="1:11" ht="12.75" hidden="1" customHeight="1" x14ac:dyDescent="0.2">
      <c r="A25" s="932"/>
      <c r="B25" s="112" t="e">
        <f>Summary!#REF!</f>
        <v>#REF!</v>
      </c>
      <c r="C25" s="86" t="e">
        <f>Summary!#REF!</f>
        <v>#REF!</v>
      </c>
      <c r="D25" s="86" t="e">
        <f>Summary!#REF!</f>
        <v>#REF!</v>
      </c>
      <c r="E25" s="112" t="e">
        <f>Summary!#REF!</f>
        <v>#REF!</v>
      </c>
      <c r="F25" s="86" t="e">
        <f>Summary!#REF!</f>
        <v>#REF!</v>
      </c>
      <c r="G25" s="86" t="e">
        <f>Summary!#REF!</f>
        <v>#REF!</v>
      </c>
      <c r="H25" s="86" t="e">
        <f>Summary!#REF!</f>
        <v>#REF!</v>
      </c>
      <c r="I25" s="345" t="e">
        <f>Summary!#REF!</f>
        <v>#REF!</v>
      </c>
      <c r="J25" s="345" t="e">
        <f>Summary!#REF!</f>
        <v>#REF!</v>
      </c>
      <c r="K25" s="931" t="e">
        <f>Summary!#REF!</f>
        <v>#REF!</v>
      </c>
    </row>
    <row r="26" spans="1:11" ht="19.5" customHeight="1" x14ac:dyDescent="0.25">
      <c r="A26" s="347"/>
      <c r="B26" s="347"/>
      <c r="C26" s="347"/>
      <c r="D26" s="347"/>
      <c r="E26" s="347"/>
      <c r="F26" s="347"/>
      <c r="G26" s="358" t="s">
        <v>2556</v>
      </c>
      <c r="H26" s="347"/>
      <c r="I26" s="351" t="s">
        <v>21</v>
      </c>
      <c r="J26" s="352"/>
      <c r="K26" s="353">
        <f>SUBTOTAL(109,K7:K25)</f>
        <v>0</v>
      </c>
    </row>
    <row r="27" spans="1:11" ht="12.75" customHeight="1" x14ac:dyDescent="0.2">
      <c r="I27" s="71"/>
      <c r="J27" s="71"/>
      <c r="K27" s="71"/>
    </row>
    <row r="28" spans="1:11" ht="12.75" customHeight="1" x14ac:dyDescent="0.2">
      <c r="I28" s="71"/>
      <c r="J28" s="71"/>
      <c r="K28" s="71"/>
    </row>
    <row r="29" spans="1:11" ht="12.75" customHeight="1" x14ac:dyDescent="0.2">
      <c r="I29" s="71"/>
      <c r="J29" s="71"/>
      <c r="K29" s="71"/>
    </row>
    <row r="30" spans="1:11" ht="12.75" customHeight="1" x14ac:dyDescent="0.3">
      <c r="B30" s="171" t="s">
        <v>2551</v>
      </c>
      <c r="C30" s="173"/>
      <c r="D30" s="173"/>
      <c r="I30" s="71"/>
      <c r="J30" s="71"/>
      <c r="K30" s="71"/>
    </row>
    <row r="31" spans="1:11" ht="12.75" customHeight="1" x14ac:dyDescent="0.3">
      <c r="B31" s="171"/>
      <c r="C31" s="173"/>
      <c r="D31" s="173"/>
      <c r="I31" s="71"/>
      <c r="J31" s="71"/>
      <c r="K31" s="71"/>
    </row>
    <row r="32" spans="1:11" ht="12.75" customHeight="1" x14ac:dyDescent="0.3">
      <c r="B32" s="171"/>
      <c r="C32" s="173"/>
      <c r="D32" s="173"/>
      <c r="I32" s="71"/>
      <c r="J32" s="71"/>
      <c r="K32" s="71"/>
    </row>
    <row r="33" spans="2:11" ht="12.75" customHeight="1" x14ac:dyDescent="0.3">
      <c r="B33" s="171"/>
      <c r="C33" s="173"/>
      <c r="D33" s="173"/>
      <c r="I33" s="71"/>
      <c r="J33" s="71"/>
      <c r="K33" s="71"/>
    </row>
    <row r="34" spans="2:11" ht="12.75" customHeight="1" x14ac:dyDescent="0.3">
      <c r="B34" s="171" t="s">
        <v>2552</v>
      </c>
      <c r="C34" s="173"/>
      <c r="D34" s="173"/>
      <c r="I34" s="71"/>
      <c r="J34" s="71"/>
      <c r="K34" s="71"/>
    </row>
    <row r="35" spans="2:11" ht="12.75" customHeight="1" x14ac:dyDescent="0.2">
      <c r="I35" s="71"/>
      <c r="J35" s="71"/>
      <c r="K35" s="71"/>
    </row>
    <row r="36" spans="2:11" ht="12.75" customHeight="1" x14ac:dyDescent="0.2">
      <c r="I36" s="71"/>
      <c r="J36" s="71"/>
      <c r="K36" s="71"/>
    </row>
    <row r="37" spans="2:11" ht="12.75" customHeight="1" x14ac:dyDescent="0.2">
      <c r="I37" s="71"/>
      <c r="J37" s="71"/>
      <c r="K37" s="71"/>
    </row>
    <row r="38" spans="2:11" ht="12.75" customHeight="1" x14ac:dyDescent="0.2">
      <c r="I38" s="71"/>
      <c r="J38" s="71"/>
      <c r="K38" s="71"/>
    </row>
    <row r="39" spans="2:11" ht="12.75" customHeight="1" x14ac:dyDescent="0.2">
      <c r="I39" s="71"/>
      <c r="J39" s="71"/>
      <c r="K39" s="71"/>
    </row>
    <row r="40" spans="2:11" ht="12.75" customHeight="1" x14ac:dyDescent="0.2">
      <c r="I40" s="71"/>
      <c r="J40" s="71"/>
      <c r="K40" s="71"/>
    </row>
    <row r="41" spans="2:11" ht="12.75" customHeight="1" x14ac:dyDescent="0.2">
      <c r="I41" s="71"/>
      <c r="J41" s="71"/>
      <c r="K41" s="71"/>
    </row>
    <row r="42" spans="2:11" ht="12.75" customHeight="1" x14ac:dyDescent="0.2">
      <c r="I42" s="71"/>
      <c r="J42" s="71"/>
      <c r="K42" s="71"/>
    </row>
    <row r="43" spans="2:11" ht="12.75" customHeight="1" x14ac:dyDescent="0.2">
      <c r="I43" s="71"/>
      <c r="J43" s="71"/>
      <c r="K43" s="71"/>
    </row>
    <row r="44" spans="2:11" ht="12.75" customHeight="1" x14ac:dyDescent="0.2">
      <c r="I44" s="71"/>
      <c r="J44" s="71"/>
      <c r="K44" s="71"/>
    </row>
    <row r="45" spans="2:11" ht="12.75" customHeight="1" x14ac:dyDescent="0.2">
      <c r="I45" s="71"/>
      <c r="J45" s="71"/>
      <c r="K45" s="71"/>
    </row>
    <row r="46" spans="2:11" ht="12.75" customHeight="1" x14ac:dyDescent="0.2">
      <c r="I46" s="71"/>
      <c r="J46" s="71"/>
      <c r="K46" s="71"/>
    </row>
    <row r="47" spans="2:11" ht="12.75" customHeight="1" x14ac:dyDescent="0.2">
      <c r="I47" s="71"/>
      <c r="J47" s="71"/>
      <c r="K47" s="71"/>
    </row>
    <row r="48" spans="2:11" ht="12.75" customHeight="1" x14ac:dyDescent="0.2">
      <c r="I48" s="71"/>
      <c r="J48" s="71"/>
      <c r="K48" s="71"/>
    </row>
    <row r="49" spans="9:11" ht="12.75" customHeight="1" x14ac:dyDescent="0.2">
      <c r="I49" s="71"/>
      <c r="J49" s="71"/>
      <c r="K49" s="71"/>
    </row>
    <row r="50" spans="9:11" ht="12.75" customHeight="1" x14ac:dyDescent="0.2">
      <c r="I50" s="71"/>
      <c r="J50" s="71"/>
      <c r="K50" s="71"/>
    </row>
    <row r="51" spans="9:11" ht="12.75" customHeight="1" x14ac:dyDescent="0.2">
      <c r="I51" s="71"/>
      <c r="J51" s="71"/>
      <c r="K51" s="71"/>
    </row>
    <row r="52" spans="9:11" ht="12.75" customHeight="1" x14ac:dyDescent="0.2">
      <c r="I52" s="71"/>
      <c r="J52" s="71"/>
      <c r="K52" s="71"/>
    </row>
    <row r="53" spans="9:11" ht="12.75" customHeight="1" x14ac:dyDescent="0.2">
      <c r="I53" s="71"/>
      <c r="J53" s="71"/>
      <c r="K53" s="71"/>
    </row>
    <row r="54" spans="9:11" ht="12.75" customHeight="1" x14ac:dyDescent="0.2">
      <c r="I54" s="71"/>
      <c r="J54" s="71"/>
      <c r="K54" s="71"/>
    </row>
    <row r="55" spans="9:11" ht="12.75" customHeight="1" x14ac:dyDescent="0.2">
      <c r="I55" s="71"/>
      <c r="J55" s="71"/>
      <c r="K55" s="71"/>
    </row>
    <row r="56" spans="9:11" ht="12.75" customHeight="1" x14ac:dyDescent="0.2">
      <c r="I56" s="71"/>
      <c r="J56" s="71"/>
      <c r="K56" s="71"/>
    </row>
    <row r="57" spans="9:11" ht="12.75" customHeight="1" x14ac:dyDescent="0.2">
      <c r="I57" s="71"/>
      <c r="J57" s="71"/>
      <c r="K57" s="71"/>
    </row>
    <row r="58" spans="9:11" ht="12.75" customHeight="1" x14ac:dyDescent="0.2">
      <c r="I58" s="71"/>
      <c r="J58" s="71"/>
      <c r="K58" s="71"/>
    </row>
    <row r="59" spans="9:11" ht="12.75" customHeight="1" x14ac:dyDescent="0.2">
      <c r="I59" s="71"/>
      <c r="J59" s="71"/>
      <c r="K59" s="71"/>
    </row>
    <row r="60" spans="9:11" ht="12.75" customHeight="1" x14ac:dyDescent="0.2">
      <c r="I60" s="71"/>
      <c r="J60" s="71"/>
      <c r="K60" s="71"/>
    </row>
    <row r="61" spans="9:11" ht="12.75" customHeight="1" x14ac:dyDescent="0.2">
      <c r="I61" s="71"/>
      <c r="J61" s="71"/>
      <c r="K61" s="71"/>
    </row>
    <row r="62" spans="9:11" ht="12.75" customHeight="1" x14ac:dyDescent="0.2">
      <c r="I62" s="71"/>
      <c r="J62" s="71"/>
      <c r="K62" s="71"/>
    </row>
    <row r="63" spans="9:11" ht="12.75" customHeight="1" x14ac:dyDescent="0.2">
      <c r="I63" s="71"/>
      <c r="J63" s="71"/>
      <c r="K63" s="71"/>
    </row>
    <row r="64" spans="9:11" ht="12.75" customHeight="1" x14ac:dyDescent="0.2">
      <c r="I64" s="71"/>
      <c r="J64" s="71"/>
      <c r="K64" s="71"/>
    </row>
    <row r="65" spans="9:11" ht="12.75" customHeight="1" x14ac:dyDescent="0.2">
      <c r="I65" s="71"/>
      <c r="J65" s="71"/>
      <c r="K65" s="71"/>
    </row>
    <row r="66" spans="9:11" ht="12.75" customHeight="1" x14ac:dyDescent="0.2">
      <c r="I66" s="71"/>
      <c r="J66" s="71"/>
      <c r="K66" s="71"/>
    </row>
    <row r="67" spans="9:11" ht="12.75" customHeight="1" x14ac:dyDescent="0.2">
      <c r="I67" s="71"/>
      <c r="J67" s="71"/>
      <c r="K67" s="71"/>
    </row>
    <row r="68" spans="9:11" ht="12.75" customHeight="1" x14ac:dyDescent="0.2">
      <c r="I68" s="71"/>
      <c r="J68" s="71"/>
      <c r="K68" s="71"/>
    </row>
    <row r="69" spans="9:11" ht="12.75" customHeight="1" x14ac:dyDescent="0.2">
      <c r="I69" s="71"/>
      <c r="J69" s="71"/>
      <c r="K69" s="71"/>
    </row>
    <row r="70" spans="9:11" ht="12.75" customHeight="1" x14ac:dyDescent="0.2">
      <c r="I70" s="71"/>
      <c r="J70" s="71"/>
      <c r="K70" s="71"/>
    </row>
    <row r="71" spans="9:11" ht="12.75" customHeight="1" x14ac:dyDescent="0.2">
      <c r="I71" s="71"/>
      <c r="J71" s="71"/>
      <c r="K71" s="71"/>
    </row>
    <row r="72" spans="9:11" ht="12.75" customHeight="1" x14ac:dyDescent="0.2">
      <c r="I72" s="71"/>
      <c r="J72" s="71"/>
      <c r="K72" s="71"/>
    </row>
    <row r="73" spans="9:11" ht="12.75" customHeight="1" x14ac:dyDescent="0.2">
      <c r="I73" s="71"/>
      <c r="J73" s="71"/>
      <c r="K73" s="71"/>
    </row>
    <row r="74" spans="9:11" ht="12.75" customHeight="1" x14ac:dyDescent="0.2">
      <c r="I74" s="71"/>
      <c r="J74" s="71"/>
      <c r="K74" s="71"/>
    </row>
    <row r="75" spans="9:11" ht="12.75" customHeight="1" x14ac:dyDescent="0.2">
      <c r="I75" s="71"/>
      <c r="J75" s="71"/>
      <c r="K75" s="71"/>
    </row>
    <row r="76" spans="9:11" ht="12.75" customHeight="1" x14ac:dyDescent="0.2">
      <c r="I76" s="71"/>
      <c r="J76" s="71"/>
      <c r="K76" s="71"/>
    </row>
    <row r="77" spans="9:11" ht="12.75" customHeight="1" x14ac:dyDescent="0.2">
      <c r="I77" s="71"/>
      <c r="J77" s="71"/>
      <c r="K77" s="71"/>
    </row>
    <row r="78" spans="9:11" ht="12.75" customHeight="1" x14ac:dyDescent="0.2">
      <c r="I78" s="71"/>
      <c r="J78" s="71"/>
      <c r="K78" s="71"/>
    </row>
    <row r="79" spans="9:11" ht="12.75" customHeight="1" x14ac:dyDescent="0.2">
      <c r="I79" s="71"/>
      <c r="J79" s="71"/>
      <c r="K79" s="71"/>
    </row>
    <row r="80" spans="9:11" ht="12.75" customHeight="1" x14ac:dyDescent="0.2">
      <c r="I80" s="71"/>
      <c r="J80" s="71"/>
      <c r="K80" s="71"/>
    </row>
    <row r="81" spans="9:11" ht="12.75" customHeight="1" x14ac:dyDescent="0.2">
      <c r="I81" s="71"/>
      <c r="J81" s="71"/>
      <c r="K81" s="71"/>
    </row>
    <row r="82" spans="9:11" ht="12.75" customHeight="1" x14ac:dyDescent="0.2">
      <c r="I82" s="71"/>
      <c r="J82" s="71"/>
      <c r="K82" s="71"/>
    </row>
    <row r="83" spans="9:11" ht="12.75" customHeight="1" x14ac:dyDescent="0.2">
      <c r="I83" s="71"/>
      <c r="J83" s="71"/>
      <c r="K83" s="71"/>
    </row>
    <row r="84" spans="9:11" ht="12.75" customHeight="1" x14ac:dyDescent="0.2">
      <c r="I84" s="71"/>
      <c r="J84" s="71"/>
      <c r="K84" s="71"/>
    </row>
    <row r="85" spans="9:11" ht="12.75" customHeight="1" x14ac:dyDescent="0.2">
      <c r="I85" s="71"/>
      <c r="J85" s="71"/>
      <c r="K85" s="71"/>
    </row>
    <row r="86" spans="9:11" ht="12.75" customHeight="1" x14ac:dyDescent="0.2">
      <c r="I86" s="71"/>
      <c r="J86" s="71"/>
      <c r="K86" s="71"/>
    </row>
    <row r="87" spans="9:11" ht="12.75" customHeight="1" x14ac:dyDescent="0.2">
      <c r="I87" s="71"/>
      <c r="J87" s="71"/>
      <c r="K87" s="71"/>
    </row>
    <row r="88" spans="9:11" ht="12.75" customHeight="1" x14ac:dyDescent="0.2">
      <c r="I88" s="71"/>
      <c r="J88" s="71"/>
      <c r="K88" s="71"/>
    </row>
    <row r="89" spans="9:11" ht="12.75" customHeight="1" x14ac:dyDescent="0.2">
      <c r="I89" s="71"/>
      <c r="J89" s="71"/>
      <c r="K89" s="71"/>
    </row>
    <row r="90" spans="9:11" ht="12.75" customHeight="1" x14ac:dyDescent="0.2">
      <c r="I90" s="71"/>
      <c r="J90" s="71"/>
      <c r="K90" s="71"/>
    </row>
    <row r="91" spans="9:11" ht="12.75" customHeight="1" x14ac:dyDescent="0.2">
      <c r="I91" s="71"/>
      <c r="J91" s="71"/>
      <c r="K91" s="71"/>
    </row>
    <row r="92" spans="9:11" ht="12.75" customHeight="1" x14ac:dyDescent="0.2">
      <c r="I92" s="71"/>
      <c r="J92" s="71"/>
      <c r="K92" s="71"/>
    </row>
    <row r="93" spans="9:11" ht="12.75" customHeight="1" x14ac:dyDescent="0.2">
      <c r="I93" s="71"/>
      <c r="J93" s="71"/>
      <c r="K93" s="71"/>
    </row>
    <row r="94" spans="9:11" ht="12.75" customHeight="1" x14ac:dyDescent="0.2">
      <c r="I94" s="71"/>
      <c r="J94" s="71"/>
      <c r="K94" s="71"/>
    </row>
    <row r="95" spans="9:11" ht="12.75" customHeight="1" x14ac:dyDescent="0.2">
      <c r="I95" s="71"/>
      <c r="J95" s="71"/>
      <c r="K95" s="71"/>
    </row>
    <row r="96" spans="9:11" ht="12.75" customHeight="1" x14ac:dyDescent="0.2">
      <c r="I96" s="71"/>
      <c r="J96" s="71"/>
      <c r="K96" s="71"/>
    </row>
    <row r="97" spans="9:11" ht="12.75" customHeight="1" x14ac:dyDescent="0.2">
      <c r="I97" s="71"/>
      <c r="J97" s="71"/>
      <c r="K97" s="71"/>
    </row>
    <row r="98" spans="9:11" ht="12.75" customHeight="1" x14ac:dyDescent="0.2">
      <c r="I98" s="71"/>
      <c r="J98" s="71"/>
      <c r="K98" s="71"/>
    </row>
    <row r="99" spans="9:11" ht="12.75" customHeight="1" x14ac:dyDescent="0.2">
      <c r="I99" s="71"/>
      <c r="J99" s="71"/>
      <c r="K99" s="71"/>
    </row>
    <row r="100" spans="9:11" ht="12.75" customHeight="1" x14ac:dyDescent="0.2">
      <c r="I100" s="71"/>
      <c r="J100" s="71"/>
      <c r="K100" s="71"/>
    </row>
    <row r="101" spans="9:11" ht="12.75" customHeight="1" x14ac:dyDescent="0.2">
      <c r="I101" s="71"/>
      <c r="J101" s="71"/>
      <c r="K101" s="71"/>
    </row>
    <row r="102" spans="9:11" ht="12.75" customHeight="1" x14ac:dyDescent="0.2">
      <c r="I102" s="71"/>
      <c r="J102" s="71"/>
      <c r="K102" s="71"/>
    </row>
    <row r="103" spans="9:11" ht="12.75" customHeight="1" x14ac:dyDescent="0.2">
      <c r="I103" s="71"/>
      <c r="J103" s="71"/>
      <c r="K103" s="71"/>
    </row>
    <row r="104" spans="9:11" ht="12.75" customHeight="1" x14ac:dyDescent="0.2">
      <c r="I104" s="71"/>
      <c r="J104" s="71"/>
      <c r="K104" s="71"/>
    </row>
    <row r="105" spans="9:11" ht="12.75" customHeight="1" x14ac:dyDescent="0.2">
      <c r="I105" s="71"/>
      <c r="J105" s="71"/>
      <c r="K105" s="71"/>
    </row>
    <row r="106" spans="9:11" ht="12.75" customHeight="1" x14ac:dyDescent="0.2">
      <c r="I106" s="71"/>
      <c r="J106" s="71"/>
      <c r="K106" s="71"/>
    </row>
    <row r="107" spans="9:11" ht="12.75" customHeight="1" x14ac:dyDescent="0.2">
      <c r="I107" s="71"/>
      <c r="J107" s="71"/>
      <c r="K107" s="71"/>
    </row>
    <row r="108" spans="9:11" ht="12.75" customHeight="1" x14ac:dyDescent="0.2">
      <c r="I108" s="71"/>
      <c r="J108" s="71"/>
      <c r="K108" s="71"/>
    </row>
    <row r="109" spans="9:11" ht="12.75" customHeight="1" x14ac:dyDescent="0.2">
      <c r="I109" s="71"/>
      <c r="J109" s="71"/>
      <c r="K109" s="71"/>
    </row>
    <row r="110" spans="9:11" ht="12.75" customHeight="1" x14ac:dyDescent="0.2">
      <c r="I110" s="71"/>
      <c r="J110" s="71"/>
      <c r="K110" s="71"/>
    </row>
    <row r="111" spans="9:11" ht="12.75" customHeight="1" x14ac:dyDescent="0.2">
      <c r="I111" s="71"/>
      <c r="J111" s="71"/>
      <c r="K111" s="71"/>
    </row>
    <row r="112" spans="9:11" ht="12.75" customHeight="1" x14ac:dyDescent="0.2">
      <c r="I112" s="71"/>
      <c r="J112" s="71"/>
      <c r="K112" s="71"/>
    </row>
    <row r="113" spans="9:11" ht="12.75" customHeight="1" x14ac:dyDescent="0.2">
      <c r="I113" s="71"/>
      <c r="J113" s="71"/>
      <c r="K113" s="71"/>
    </row>
    <row r="114" spans="9:11" ht="12.75" customHeight="1" x14ac:dyDescent="0.2">
      <c r="I114" s="71"/>
      <c r="J114" s="71"/>
      <c r="K114" s="71"/>
    </row>
    <row r="115" spans="9:11" ht="12.75" customHeight="1" x14ac:dyDescent="0.2">
      <c r="I115" s="71"/>
      <c r="J115" s="71"/>
      <c r="K115" s="71"/>
    </row>
    <row r="116" spans="9:11" ht="12.75" customHeight="1" x14ac:dyDescent="0.2">
      <c r="I116" s="71"/>
      <c r="J116" s="71"/>
      <c r="K116" s="71"/>
    </row>
    <row r="117" spans="9:11" ht="12.75" customHeight="1" x14ac:dyDescent="0.2">
      <c r="I117" s="71"/>
      <c r="J117" s="71"/>
      <c r="K117" s="71"/>
    </row>
    <row r="118" spans="9:11" ht="12.75" customHeight="1" x14ac:dyDescent="0.2">
      <c r="I118" s="71"/>
      <c r="J118" s="71"/>
      <c r="K118" s="71"/>
    </row>
    <row r="119" spans="9:11" ht="12.75" customHeight="1" x14ac:dyDescent="0.2">
      <c r="I119" s="71"/>
      <c r="J119" s="71"/>
      <c r="K119" s="71"/>
    </row>
    <row r="120" spans="9:11" ht="12.75" customHeight="1" x14ac:dyDescent="0.2">
      <c r="I120" s="71"/>
      <c r="J120" s="71"/>
      <c r="K120" s="71"/>
    </row>
    <row r="121" spans="9:11" ht="12.75" customHeight="1" x14ac:dyDescent="0.2">
      <c r="I121" s="71"/>
      <c r="J121" s="71"/>
      <c r="K121" s="71"/>
    </row>
    <row r="122" spans="9:11" ht="12.75" customHeight="1" x14ac:dyDescent="0.2">
      <c r="I122" s="71"/>
      <c r="J122" s="71"/>
      <c r="K122" s="71"/>
    </row>
    <row r="123" spans="9:11" ht="12.75" customHeight="1" x14ac:dyDescent="0.2">
      <c r="I123" s="71"/>
      <c r="J123" s="71"/>
      <c r="K123" s="71"/>
    </row>
    <row r="124" spans="9:11" ht="12.75" customHeight="1" x14ac:dyDescent="0.2">
      <c r="I124" s="71"/>
      <c r="J124" s="71"/>
      <c r="K124" s="71"/>
    </row>
    <row r="125" spans="9:11" ht="12.75" customHeight="1" x14ac:dyDescent="0.2">
      <c r="I125" s="71"/>
      <c r="J125" s="71"/>
      <c r="K125" s="71"/>
    </row>
    <row r="126" spans="9:11" ht="12.75" customHeight="1" x14ac:dyDescent="0.2">
      <c r="I126" s="71"/>
      <c r="J126" s="71"/>
      <c r="K126" s="71"/>
    </row>
    <row r="127" spans="9:11" ht="12.75" customHeight="1" x14ac:dyDescent="0.2">
      <c r="I127" s="71"/>
      <c r="J127" s="71"/>
      <c r="K127" s="71"/>
    </row>
    <row r="128" spans="9:11" ht="12.75" customHeight="1" x14ac:dyDescent="0.2">
      <c r="I128" s="71"/>
      <c r="J128" s="71"/>
      <c r="K128" s="71"/>
    </row>
    <row r="129" spans="9:11" ht="12.75" customHeight="1" x14ac:dyDescent="0.2">
      <c r="I129" s="71"/>
      <c r="J129" s="71"/>
      <c r="K129" s="71"/>
    </row>
    <row r="130" spans="9:11" ht="12.75" customHeight="1" x14ac:dyDescent="0.2">
      <c r="I130" s="71"/>
      <c r="J130" s="71"/>
      <c r="K130" s="71"/>
    </row>
    <row r="131" spans="9:11" ht="12.75" customHeight="1" x14ac:dyDescent="0.2">
      <c r="I131" s="71"/>
      <c r="J131" s="71"/>
      <c r="K131" s="71"/>
    </row>
    <row r="132" spans="9:11" ht="12.75" customHeight="1" x14ac:dyDescent="0.2">
      <c r="I132" s="71"/>
      <c r="J132" s="71"/>
      <c r="K132" s="71"/>
    </row>
    <row r="133" spans="9:11" ht="12.75" customHeight="1" x14ac:dyDescent="0.2">
      <c r="I133" s="71"/>
      <c r="J133" s="71"/>
      <c r="K133" s="71"/>
    </row>
    <row r="134" spans="9:11" ht="12.75" customHeight="1" x14ac:dyDescent="0.2">
      <c r="I134" s="71"/>
      <c r="J134" s="71"/>
      <c r="K134" s="71"/>
    </row>
    <row r="135" spans="9:11" ht="12.75" customHeight="1" x14ac:dyDescent="0.2">
      <c r="I135" s="71"/>
      <c r="J135" s="71"/>
      <c r="K135" s="71"/>
    </row>
    <row r="136" spans="9:11" ht="12.75" customHeight="1" x14ac:dyDescent="0.2">
      <c r="I136" s="71"/>
      <c r="J136" s="71"/>
      <c r="K136" s="71"/>
    </row>
    <row r="137" spans="9:11" ht="12.75" customHeight="1" x14ac:dyDescent="0.2">
      <c r="I137" s="71"/>
      <c r="J137" s="71"/>
      <c r="K137" s="71"/>
    </row>
    <row r="138" spans="9:11" ht="12.75" customHeight="1" x14ac:dyDescent="0.2">
      <c r="I138" s="71"/>
      <c r="J138" s="71"/>
      <c r="K138" s="71"/>
    </row>
    <row r="139" spans="9:11" ht="12.75" customHeight="1" x14ac:dyDescent="0.2">
      <c r="I139" s="71"/>
      <c r="J139" s="71"/>
      <c r="K139" s="71"/>
    </row>
    <row r="140" spans="9:11" ht="12.75" customHeight="1" x14ac:dyDescent="0.2">
      <c r="I140" s="71"/>
      <c r="J140" s="71"/>
      <c r="K140" s="71"/>
    </row>
    <row r="141" spans="9:11" ht="12.75" customHeight="1" x14ac:dyDescent="0.2">
      <c r="I141" s="71"/>
      <c r="J141" s="71"/>
      <c r="K141" s="71"/>
    </row>
    <row r="142" spans="9:11" ht="12.75" customHeight="1" x14ac:dyDescent="0.2">
      <c r="I142" s="71"/>
      <c r="J142" s="71"/>
      <c r="K142" s="71"/>
    </row>
    <row r="143" spans="9:11" ht="12.75" customHeight="1" x14ac:dyDescent="0.2">
      <c r="I143" s="71"/>
      <c r="J143" s="71"/>
      <c r="K143" s="71"/>
    </row>
    <row r="144" spans="9:11" ht="12.75" customHeight="1" x14ac:dyDescent="0.2">
      <c r="I144" s="71"/>
      <c r="J144" s="71"/>
      <c r="K144" s="71"/>
    </row>
    <row r="145" spans="9:11" ht="12.75" customHeight="1" x14ac:dyDescent="0.2">
      <c r="I145" s="71"/>
      <c r="J145" s="71"/>
      <c r="K145" s="71"/>
    </row>
    <row r="146" spans="9:11" ht="12.75" customHeight="1" x14ac:dyDescent="0.2">
      <c r="I146" s="71"/>
      <c r="J146" s="71"/>
      <c r="K146" s="71"/>
    </row>
    <row r="147" spans="9:11" ht="12.75" customHeight="1" x14ac:dyDescent="0.2">
      <c r="I147" s="71"/>
      <c r="J147" s="71"/>
      <c r="K147" s="71"/>
    </row>
    <row r="148" spans="9:11" ht="12.75" customHeight="1" x14ac:dyDescent="0.2">
      <c r="I148" s="71"/>
      <c r="J148" s="71"/>
      <c r="K148" s="71"/>
    </row>
    <row r="149" spans="9:11" ht="12.75" customHeight="1" x14ac:dyDescent="0.2">
      <c r="I149" s="71"/>
      <c r="J149" s="71"/>
      <c r="K149" s="71"/>
    </row>
    <row r="150" spans="9:11" ht="12.75" customHeight="1" x14ac:dyDescent="0.2">
      <c r="I150" s="71"/>
      <c r="J150" s="71"/>
      <c r="K150" s="71"/>
    </row>
    <row r="151" spans="9:11" ht="12.75" customHeight="1" x14ac:dyDescent="0.2">
      <c r="I151" s="71"/>
      <c r="J151" s="71"/>
      <c r="K151" s="71"/>
    </row>
    <row r="152" spans="9:11" ht="12.75" customHeight="1" x14ac:dyDescent="0.2">
      <c r="I152" s="71"/>
      <c r="J152" s="71"/>
      <c r="K152" s="71"/>
    </row>
    <row r="153" spans="9:11" ht="12.75" customHeight="1" x14ac:dyDescent="0.2">
      <c r="I153" s="71"/>
      <c r="J153" s="71"/>
      <c r="K153" s="71"/>
    </row>
    <row r="154" spans="9:11" ht="12.75" customHeight="1" x14ac:dyDescent="0.2">
      <c r="I154" s="71"/>
      <c r="J154" s="71"/>
      <c r="K154" s="71"/>
    </row>
    <row r="155" spans="9:11" ht="12.75" customHeight="1" x14ac:dyDescent="0.2">
      <c r="I155" s="71"/>
      <c r="J155" s="71"/>
      <c r="K155" s="71"/>
    </row>
    <row r="156" spans="9:11" ht="12.75" customHeight="1" x14ac:dyDescent="0.2">
      <c r="I156" s="71"/>
      <c r="J156" s="71"/>
      <c r="K156" s="71"/>
    </row>
    <row r="157" spans="9:11" ht="12.75" customHeight="1" x14ac:dyDescent="0.2">
      <c r="I157" s="71"/>
      <c r="J157" s="71"/>
      <c r="K157" s="71"/>
    </row>
    <row r="158" spans="9:11" ht="12.75" customHeight="1" x14ac:dyDescent="0.2">
      <c r="I158" s="71"/>
      <c r="J158" s="71"/>
      <c r="K158" s="71"/>
    </row>
    <row r="159" spans="9:11" ht="12.75" customHeight="1" x14ac:dyDescent="0.2">
      <c r="I159" s="71"/>
      <c r="J159" s="71"/>
      <c r="K159" s="71"/>
    </row>
    <row r="160" spans="9:11" ht="12.75" customHeight="1" x14ac:dyDescent="0.2">
      <c r="I160" s="71"/>
      <c r="J160" s="71"/>
      <c r="K160" s="71"/>
    </row>
    <row r="161" spans="9:11" ht="12.75" customHeight="1" x14ac:dyDescent="0.2">
      <c r="I161" s="71"/>
      <c r="J161" s="71"/>
      <c r="K161" s="71"/>
    </row>
    <row r="162" spans="9:11" ht="12.75" customHeight="1" x14ac:dyDescent="0.2">
      <c r="I162" s="71"/>
      <c r="J162" s="71"/>
      <c r="K162" s="71"/>
    </row>
    <row r="163" spans="9:11" ht="12.75" customHeight="1" x14ac:dyDescent="0.2">
      <c r="I163" s="71"/>
      <c r="J163" s="71"/>
      <c r="K163" s="71"/>
    </row>
    <row r="164" spans="9:11" ht="12.75" customHeight="1" x14ac:dyDescent="0.2">
      <c r="I164" s="71"/>
      <c r="J164" s="71"/>
      <c r="K164" s="71"/>
    </row>
    <row r="165" spans="9:11" ht="12.75" customHeight="1" x14ac:dyDescent="0.2">
      <c r="I165" s="71"/>
      <c r="J165" s="71"/>
      <c r="K165" s="71"/>
    </row>
    <row r="166" spans="9:11" ht="12.75" customHeight="1" x14ac:dyDescent="0.2">
      <c r="I166" s="71"/>
      <c r="J166" s="71"/>
      <c r="K166" s="71"/>
    </row>
    <row r="167" spans="9:11" ht="12.75" customHeight="1" x14ac:dyDescent="0.2">
      <c r="I167" s="71"/>
      <c r="J167" s="71"/>
      <c r="K167" s="71"/>
    </row>
    <row r="168" spans="9:11" ht="12.75" customHeight="1" x14ac:dyDescent="0.2">
      <c r="I168" s="71"/>
      <c r="J168" s="71"/>
      <c r="K168" s="71"/>
    </row>
    <row r="169" spans="9:11" ht="12.75" customHeight="1" x14ac:dyDescent="0.2">
      <c r="I169" s="71"/>
      <c r="J169" s="71"/>
      <c r="K169" s="71"/>
    </row>
    <row r="170" spans="9:11" ht="12.75" customHeight="1" x14ac:dyDescent="0.2">
      <c r="I170" s="71"/>
      <c r="J170" s="71"/>
      <c r="K170" s="71"/>
    </row>
    <row r="171" spans="9:11" ht="12.75" customHeight="1" x14ac:dyDescent="0.2">
      <c r="I171" s="71"/>
      <c r="J171" s="71"/>
      <c r="K171" s="71"/>
    </row>
    <row r="172" spans="9:11" ht="12.75" customHeight="1" x14ac:dyDescent="0.2">
      <c r="I172" s="71"/>
      <c r="J172" s="71"/>
      <c r="K172" s="71"/>
    </row>
    <row r="173" spans="9:11" ht="12.75" customHeight="1" x14ac:dyDescent="0.2">
      <c r="I173" s="71"/>
      <c r="J173" s="71"/>
      <c r="K173" s="71"/>
    </row>
    <row r="174" spans="9:11" ht="12.75" customHeight="1" x14ac:dyDescent="0.2">
      <c r="I174" s="71"/>
      <c r="J174" s="71"/>
      <c r="K174" s="71"/>
    </row>
    <row r="175" spans="9:11" ht="12.75" customHeight="1" x14ac:dyDescent="0.2">
      <c r="I175" s="71"/>
      <c r="J175" s="71"/>
      <c r="K175" s="71"/>
    </row>
    <row r="176" spans="9:11" ht="12.75" customHeight="1" x14ac:dyDescent="0.2">
      <c r="I176" s="71"/>
      <c r="J176" s="71"/>
      <c r="K176" s="71"/>
    </row>
    <row r="177" spans="9:11" ht="12.75" customHeight="1" x14ac:dyDescent="0.2">
      <c r="I177" s="71"/>
      <c r="J177" s="71"/>
      <c r="K177" s="71"/>
    </row>
    <row r="178" spans="9:11" ht="12.75" customHeight="1" x14ac:dyDescent="0.2">
      <c r="I178" s="71"/>
      <c r="J178" s="71"/>
      <c r="K178" s="71"/>
    </row>
    <row r="179" spans="9:11" ht="12.75" customHeight="1" x14ac:dyDescent="0.2">
      <c r="I179" s="71"/>
      <c r="J179" s="71"/>
      <c r="K179" s="71"/>
    </row>
    <row r="180" spans="9:11" ht="12.75" customHeight="1" x14ac:dyDescent="0.2">
      <c r="I180" s="71"/>
      <c r="J180" s="71"/>
      <c r="K180" s="71"/>
    </row>
    <row r="181" spans="9:11" ht="12.75" customHeight="1" x14ac:dyDescent="0.2">
      <c r="I181" s="71"/>
      <c r="J181" s="71"/>
      <c r="K181" s="71"/>
    </row>
    <row r="182" spans="9:11" ht="12.75" customHeight="1" x14ac:dyDescent="0.2">
      <c r="I182" s="71"/>
      <c r="J182" s="71"/>
      <c r="K182" s="71"/>
    </row>
    <row r="183" spans="9:11" ht="12.75" customHeight="1" x14ac:dyDescent="0.2">
      <c r="I183" s="71"/>
      <c r="J183" s="71"/>
      <c r="K183" s="71"/>
    </row>
    <row r="184" spans="9:11" ht="12.75" customHeight="1" x14ac:dyDescent="0.2">
      <c r="I184" s="71"/>
      <c r="J184" s="71"/>
      <c r="K184" s="71"/>
    </row>
    <row r="185" spans="9:11" ht="12.75" customHeight="1" x14ac:dyDescent="0.2">
      <c r="I185" s="71"/>
      <c r="J185" s="71"/>
      <c r="K185" s="71"/>
    </row>
    <row r="186" spans="9:11" ht="12.75" customHeight="1" x14ac:dyDescent="0.2">
      <c r="I186" s="71"/>
      <c r="J186" s="71"/>
      <c r="K186" s="71"/>
    </row>
    <row r="187" spans="9:11" ht="12.75" customHeight="1" x14ac:dyDescent="0.2">
      <c r="I187" s="71"/>
      <c r="J187" s="71"/>
      <c r="K187" s="71"/>
    </row>
    <row r="188" spans="9:11" ht="12.75" customHeight="1" x14ac:dyDescent="0.2">
      <c r="I188" s="71"/>
      <c r="J188" s="71"/>
      <c r="K188" s="71"/>
    </row>
    <row r="189" spans="9:11" ht="12.75" customHeight="1" x14ac:dyDescent="0.2">
      <c r="I189" s="71"/>
      <c r="J189" s="71"/>
      <c r="K189" s="71"/>
    </row>
    <row r="190" spans="9:11" ht="12.75" customHeight="1" x14ac:dyDescent="0.2">
      <c r="I190" s="71"/>
      <c r="J190" s="71"/>
      <c r="K190" s="71"/>
    </row>
    <row r="191" spans="9:11" ht="12.75" customHeight="1" x14ac:dyDescent="0.2">
      <c r="I191" s="71"/>
      <c r="J191" s="71"/>
      <c r="K191" s="71"/>
    </row>
    <row r="192" spans="9:11" ht="12.75" customHeight="1" x14ac:dyDescent="0.2">
      <c r="I192" s="71"/>
      <c r="J192" s="71"/>
      <c r="K192" s="71"/>
    </row>
    <row r="193" spans="9:11" ht="12.75" customHeight="1" x14ac:dyDescent="0.2">
      <c r="I193" s="71"/>
      <c r="J193" s="71"/>
      <c r="K193" s="71"/>
    </row>
    <row r="194" spans="9:11" ht="12.75" customHeight="1" x14ac:dyDescent="0.2">
      <c r="I194" s="71"/>
      <c r="J194" s="71"/>
      <c r="K194" s="71"/>
    </row>
    <row r="195" spans="9:11" ht="12.75" customHeight="1" x14ac:dyDescent="0.2">
      <c r="I195" s="71"/>
      <c r="J195" s="71"/>
      <c r="K195" s="71"/>
    </row>
    <row r="196" spans="9:11" ht="12.75" customHeight="1" x14ac:dyDescent="0.2">
      <c r="I196" s="71"/>
      <c r="J196" s="71"/>
      <c r="K196" s="71"/>
    </row>
    <row r="197" spans="9:11" ht="12.75" customHeight="1" x14ac:dyDescent="0.2">
      <c r="I197" s="71"/>
      <c r="J197" s="71"/>
      <c r="K197" s="71"/>
    </row>
    <row r="198" spans="9:11" ht="12.75" customHeight="1" x14ac:dyDescent="0.2">
      <c r="I198" s="71"/>
      <c r="J198" s="71"/>
      <c r="K198" s="71"/>
    </row>
    <row r="199" spans="9:11" ht="12.75" customHeight="1" x14ac:dyDescent="0.2">
      <c r="I199" s="71"/>
      <c r="J199" s="71"/>
      <c r="K199" s="71"/>
    </row>
    <row r="200" spans="9:11" ht="12.75" customHeight="1" x14ac:dyDescent="0.2">
      <c r="I200" s="71"/>
      <c r="J200" s="71"/>
      <c r="K200" s="71"/>
    </row>
    <row r="201" spans="9:11" ht="12.75" customHeight="1" x14ac:dyDescent="0.2">
      <c r="I201" s="71"/>
      <c r="J201" s="71"/>
      <c r="K201" s="71"/>
    </row>
    <row r="202" spans="9:11" ht="12.75" customHeight="1" x14ac:dyDescent="0.2">
      <c r="I202" s="71"/>
      <c r="J202" s="71"/>
      <c r="K202" s="71"/>
    </row>
    <row r="203" spans="9:11" ht="12.75" customHeight="1" x14ac:dyDescent="0.2">
      <c r="I203" s="71"/>
      <c r="J203" s="71"/>
      <c r="K203" s="71"/>
    </row>
    <row r="204" spans="9:11" ht="12.75" customHeight="1" x14ac:dyDescent="0.2">
      <c r="I204" s="71"/>
      <c r="J204" s="71"/>
      <c r="K204" s="71"/>
    </row>
    <row r="205" spans="9:11" ht="12.75" customHeight="1" x14ac:dyDescent="0.2">
      <c r="I205" s="71"/>
      <c r="J205" s="71"/>
      <c r="K205" s="71"/>
    </row>
    <row r="206" spans="9:11" ht="12.75" customHeight="1" x14ac:dyDescent="0.2">
      <c r="I206" s="71"/>
      <c r="J206" s="71"/>
      <c r="K206" s="71"/>
    </row>
    <row r="207" spans="9:11" ht="12.75" customHeight="1" x14ac:dyDescent="0.2">
      <c r="I207" s="71"/>
      <c r="J207" s="71"/>
      <c r="K207" s="71"/>
    </row>
    <row r="208" spans="9:11" ht="12.75" customHeight="1" x14ac:dyDescent="0.2">
      <c r="I208" s="71"/>
      <c r="J208" s="71"/>
      <c r="K208" s="71"/>
    </row>
    <row r="209" spans="9:11" ht="12.75" customHeight="1" x14ac:dyDescent="0.2">
      <c r="I209" s="71"/>
      <c r="J209" s="71"/>
      <c r="K209" s="71"/>
    </row>
    <row r="210" spans="9:11" ht="12.75" customHeight="1" x14ac:dyDescent="0.2">
      <c r="I210" s="71"/>
      <c r="J210" s="71"/>
      <c r="K210" s="71"/>
    </row>
    <row r="211" spans="9:11" ht="12.75" customHeight="1" x14ac:dyDescent="0.2">
      <c r="I211" s="71"/>
      <c r="J211" s="71"/>
      <c r="K211" s="71"/>
    </row>
    <row r="212" spans="9:11" ht="12.75" customHeight="1" x14ac:dyDescent="0.2">
      <c r="I212" s="71"/>
      <c r="J212" s="71"/>
      <c r="K212" s="71"/>
    </row>
    <row r="213" spans="9:11" ht="12.75" customHeight="1" x14ac:dyDescent="0.2">
      <c r="I213" s="71"/>
      <c r="J213" s="71"/>
      <c r="K213" s="71"/>
    </row>
    <row r="214" spans="9:11" ht="12.75" customHeight="1" x14ac:dyDescent="0.2">
      <c r="I214" s="71"/>
      <c r="J214" s="71"/>
      <c r="K214" s="71"/>
    </row>
    <row r="215" spans="9:11" ht="12.75" customHeight="1" x14ac:dyDescent="0.2">
      <c r="I215" s="71"/>
      <c r="J215" s="71"/>
      <c r="K215" s="71"/>
    </row>
    <row r="216" spans="9:11" ht="12.75" customHeight="1" x14ac:dyDescent="0.2">
      <c r="I216" s="71"/>
      <c r="J216" s="71"/>
      <c r="K216" s="71"/>
    </row>
    <row r="217" spans="9:11" ht="12.75" customHeight="1" x14ac:dyDescent="0.2">
      <c r="I217" s="71"/>
      <c r="J217" s="71"/>
      <c r="K217" s="71"/>
    </row>
    <row r="218" spans="9:11" ht="12.75" customHeight="1" x14ac:dyDescent="0.2">
      <c r="I218" s="71"/>
      <c r="J218" s="71"/>
      <c r="K218" s="71"/>
    </row>
    <row r="219" spans="9:11" ht="12.75" customHeight="1" x14ac:dyDescent="0.2">
      <c r="I219" s="71"/>
      <c r="J219" s="71"/>
      <c r="K219" s="71"/>
    </row>
    <row r="220" spans="9:11" ht="12.75" customHeight="1" x14ac:dyDescent="0.2">
      <c r="I220" s="71"/>
      <c r="J220" s="71"/>
      <c r="K220" s="71"/>
    </row>
    <row r="221" spans="9:11" ht="12.75" customHeight="1" x14ac:dyDescent="0.2">
      <c r="I221" s="71"/>
      <c r="J221" s="71"/>
      <c r="K221" s="71"/>
    </row>
    <row r="222" spans="9:11" ht="12.75" customHeight="1" x14ac:dyDescent="0.2">
      <c r="I222" s="71"/>
      <c r="J222" s="71"/>
      <c r="K222" s="71"/>
    </row>
    <row r="223" spans="9:11" ht="12.75" customHeight="1" x14ac:dyDescent="0.2">
      <c r="I223" s="71"/>
      <c r="J223" s="71"/>
      <c r="K223" s="71"/>
    </row>
    <row r="224" spans="9:11" ht="12.75" customHeight="1" x14ac:dyDescent="0.2">
      <c r="I224" s="71"/>
      <c r="J224" s="71"/>
      <c r="K224" s="71"/>
    </row>
    <row r="225" spans="9:11" ht="12.75" customHeight="1" x14ac:dyDescent="0.2">
      <c r="I225" s="71"/>
      <c r="J225" s="71"/>
      <c r="K225" s="71"/>
    </row>
    <row r="226" spans="9:11" ht="12.75" customHeight="1" x14ac:dyDescent="0.2">
      <c r="I226" s="71"/>
      <c r="J226" s="71"/>
      <c r="K226" s="71"/>
    </row>
    <row r="227" spans="9:11" ht="12.75" customHeight="1" x14ac:dyDescent="0.2">
      <c r="I227" s="71"/>
      <c r="J227" s="71"/>
      <c r="K227" s="71"/>
    </row>
    <row r="228" spans="9:11" ht="12.75" customHeight="1" x14ac:dyDescent="0.2">
      <c r="I228" s="71"/>
      <c r="J228" s="71"/>
      <c r="K228" s="71"/>
    </row>
    <row r="229" spans="9:11" ht="12.75" customHeight="1" x14ac:dyDescent="0.2">
      <c r="I229" s="71"/>
      <c r="J229" s="71"/>
      <c r="K229" s="71"/>
    </row>
    <row r="230" spans="9:11" ht="12.75" customHeight="1" x14ac:dyDescent="0.2">
      <c r="I230" s="71"/>
      <c r="J230" s="71"/>
      <c r="K230" s="71"/>
    </row>
    <row r="231" spans="9:11" ht="12.75" customHeight="1" x14ac:dyDescent="0.2">
      <c r="I231" s="71"/>
      <c r="J231" s="71"/>
      <c r="K231" s="71"/>
    </row>
    <row r="232" spans="9:11" ht="12.75" customHeight="1" x14ac:dyDescent="0.2">
      <c r="I232" s="71"/>
      <c r="J232" s="71"/>
      <c r="K232" s="71"/>
    </row>
    <row r="233" spans="9:11" ht="12.75" customHeight="1" x14ac:dyDescent="0.2">
      <c r="I233" s="71"/>
      <c r="J233" s="71"/>
      <c r="K233" s="71"/>
    </row>
    <row r="234" spans="9:11" ht="12.75" customHeight="1" x14ac:dyDescent="0.2">
      <c r="I234" s="71"/>
      <c r="J234" s="71"/>
      <c r="K234" s="71"/>
    </row>
    <row r="235" spans="9:11" ht="12.75" x14ac:dyDescent="0.2"/>
    <row r="236" spans="9:11" ht="12.75" x14ac:dyDescent="0.2"/>
    <row r="237" spans="9:11" ht="12.75" x14ac:dyDescent="0.2"/>
    <row r="238" spans="9:11" ht="12.75" x14ac:dyDescent="0.2"/>
    <row r="239" spans="9:11" ht="12.75" x14ac:dyDescent="0.2"/>
    <row r="240" spans="9:11" ht="12.75" x14ac:dyDescent="0.2"/>
    <row r="241" ht="12.75" x14ac:dyDescent="0.2"/>
    <row r="242" ht="12.75" x14ac:dyDescent="0.2"/>
    <row r="243" ht="12.75" x14ac:dyDescent="0.2"/>
    <row r="244" ht="12.75" x14ac:dyDescent="0.2"/>
    <row r="245" ht="12.75" x14ac:dyDescent="0.2"/>
    <row r="246" ht="12.75" x14ac:dyDescent="0.2"/>
    <row r="247" ht="12.75" x14ac:dyDescent="0.2"/>
    <row r="248" ht="12.75" x14ac:dyDescent="0.2"/>
    <row r="249" ht="12.75" x14ac:dyDescent="0.2"/>
    <row r="250" ht="12.75" x14ac:dyDescent="0.2"/>
    <row r="251" ht="12.75" x14ac:dyDescent="0.2"/>
    <row r="252" ht="12.75" x14ac:dyDescent="0.2"/>
    <row r="253" ht="12.75" x14ac:dyDescent="0.2"/>
    <row r="254" ht="12.75" x14ac:dyDescent="0.2"/>
    <row r="255" ht="12.75" x14ac:dyDescent="0.2"/>
    <row r="256"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rintOptions horizontalCentered="1"/>
  <pageMargins left="0" right="0" top="0.75" bottom="0.75" header="0" footer="0"/>
  <pageSetup scale="23" fitToHeight="0" orientation="landscape" r:id="rId1"/>
  <headerFooter>
    <oddHeader>&amp;CTHREE RIVERS HOMELINK</oddHeader>
    <oddFooter>&amp;LOrder Date __________ Order Number_____________</oddFooter>
  </headerFooter>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tabColor rgb="FF00B0F0"/>
    <pageSetUpPr fitToPage="1"/>
  </sheetPr>
  <dimension ref="A1:K1000"/>
  <sheetViews>
    <sheetView workbookViewId="0"/>
  </sheetViews>
  <sheetFormatPr defaultColWidth="14.42578125" defaultRowHeight="15.75" customHeight="1" x14ac:dyDescent="0.2"/>
  <cols>
    <col min="1" max="1" width="8.7109375" customWidth="1"/>
    <col min="2" max="2" width="18" customWidth="1"/>
    <col min="3" max="3" width="11.85546875" customWidth="1"/>
    <col min="4" max="4" width="13.28515625" customWidth="1"/>
    <col min="5" max="5" width="47" customWidth="1"/>
    <col min="6" max="6" width="12" customWidth="1"/>
    <col min="7" max="7" width="17.85546875" customWidth="1"/>
    <col min="8" max="8" width="13" customWidth="1"/>
    <col min="9" max="9" width="12" customWidth="1"/>
    <col min="10" max="10" width="11.42578125" customWidth="1"/>
    <col min="11" max="11" width="12" customWidth="1"/>
  </cols>
  <sheetData>
    <row r="1" spans="1:11" ht="49.5" customHeight="1" x14ac:dyDescent="0.2">
      <c r="A1" s="332"/>
      <c r="B1" s="333" t="s">
        <v>2549</v>
      </c>
      <c r="C1" s="334"/>
      <c r="D1" s="335"/>
      <c r="E1" s="336"/>
      <c r="F1" s="303"/>
      <c r="G1" s="307" t="s">
        <v>2547</v>
      </c>
      <c r="H1" s="306"/>
      <c r="I1" s="368"/>
      <c r="J1" s="337"/>
      <c r="K1" s="338"/>
    </row>
    <row r="2" spans="1:11" ht="12.75" customHeight="1" x14ac:dyDescent="0.35">
      <c r="A2" s="969" t="e">
        <f>#REF!</f>
        <v>#REF!</v>
      </c>
      <c r="B2" s="957"/>
      <c r="C2" s="959"/>
      <c r="D2" s="970" t="e">
        <f>#REF!</f>
        <v>#REF!</v>
      </c>
      <c r="E2" s="959"/>
      <c r="F2" s="200"/>
      <c r="G2" s="339" t="s">
        <v>12</v>
      </c>
      <c r="H2" s="974"/>
      <c r="I2" s="957"/>
      <c r="J2" s="957"/>
      <c r="K2" s="959"/>
    </row>
    <row r="3" spans="1:11" ht="12.75" customHeight="1" x14ac:dyDescent="0.35">
      <c r="A3" s="969" t="e">
        <f>#REF!</f>
        <v>#REF!</v>
      </c>
      <c r="B3" s="957"/>
      <c r="C3" s="959"/>
      <c r="D3" s="970" t="e">
        <f>#REF!</f>
        <v>#REF!</v>
      </c>
      <c r="E3" s="959"/>
      <c r="F3" s="200"/>
      <c r="G3" s="119"/>
      <c r="H3" s="975"/>
      <c r="I3" s="957"/>
      <c r="J3" s="957"/>
      <c r="K3" s="959"/>
    </row>
    <row r="4" spans="1:11" ht="12.75" customHeight="1" x14ac:dyDescent="0.35">
      <c r="A4" s="969" t="e">
        <f>#REF!</f>
        <v>#REF!</v>
      </c>
      <c r="B4" s="957"/>
      <c r="C4" s="959"/>
      <c r="D4" s="970" t="e">
        <f>#REF!</f>
        <v>#REF!</v>
      </c>
      <c r="E4" s="959"/>
      <c r="F4" s="200"/>
      <c r="G4" s="119"/>
      <c r="H4" s="973"/>
      <c r="I4" s="957"/>
      <c r="J4" s="957"/>
      <c r="K4" s="959"/>
    </row>
    <row r="5" spans="1:11" ht="12.75" customHeight="1" x14ac:dyDescent="0.35">
      <c r="A5" s="979" t="e">
        <f>#REF!</f>
        <v>#REF!</v>
      </c>
      <c r="B5" s="977"/>
      <c r="C5" s="978"/>
      <c r="D5" s="980" t="e">
        <f>#REF!</f>
        <v>#REF!</v>
      </c>
      <c r="E5" s="978"/>
      <c r="F5" s="369"/>
      <c r="G5" s="377"/>
      <c r="H5" s="976"/>
      <c r="I5" s="977"/>
      <c r="J5" s="977"/>
      <c r="K5" s="978"/>
    </row>
    <row r="6" spans="1:11" ht="19.5" customHeight="1" x14ac:dyDescent="0.25">
      <c r="A6" s="371" t="s">
        <v>13</v>
      </c>
      <c r="B6" s="372" t="s">
        <v>2550</v>
      </c>
      <c r="C6" s="372" t="s">
        <v>28</v>
      </c>
      <c r="D6" s="372" t="s">
        <v>15</v>
      </c>
      <c r="E6" s="373" t="s">
        <v>16</v>
      </c>
      <c r="F6" s="374" t="s">
        <v>17</v>
      </c>
      <c r="G6" s="374" t="s">
        <v>18</v>
      </c>
      <c r="H6" s="374" t="s">
        <v>19</v>
      </c>
      <c r="I6" s="343" t="s">
        <v>20</v>
      </c>
      <c r="J6" s="375" t="s">
        <v>2373</v>
      </c>
      <c r="K6" s="376" t="s">
        <v>21</v>
      </c>
    </row>
    <row r="7" spans="1:11" ht="78" hidden="1" customHeight="1" x14ac:dyDescent="0.25">
      <c r="A7" s="378"/>
      <c r="B7" s="112" t="e">
        <f>Summary!#REF!</f>
        <v>#REF!</v>
      </c>
      <c r="C7" s="86" t="e">
        <f>Summary!#REF!</f>
        <v>#REF!</v>
      </c>
      <c r="D7" s="86" t="e">
        <f>Summary!#REF!</f>
        <v>#REF!</v>
      </c>
      <c r="E7" s="379" t="e">
        <f>Summary!#REF!</f>
        <v>#REF!</v>
      </c>
      <c r="F7" s="86" t="e">
        <f>Summary!#REF!</f>
        <v>#REF!</v>
      </c>
      <c r="G7" s="86" t="e">
        <f>Summary!#REF!</f>
        <v>#REF!</v>
      </c>
      <c r="H7" s="86" t="e">
        <f>Summary!#REF!</f>
        <v>#REF!</v>
      </c>
      <c r="I7" s="345" t="e">
        <f>Summary!#REF!</f>
        <v>#REF!</v>
      </c>
      <c r="J7" s="345" t="e">
        <f>Summary!#REF!</f>
        <v>#REF!</v>
      </c>
      <c r="K7" s="345" t="e">
        <f>Summary!#REF!</f>
        <v>#REF!</v>
      </c>
    </row>
    <row r="8" spans="1:11" ht="12.75" hidden="1" customHeight="1" x14ac:dyDescent="0.2">
      <c r="A8" s="932"/>
      <c r="B8" s="112" t="e">
        <f>Summary!#REF!</f>
        <v>#REF!</v>
      </c>
      <c r="C8" s="86" t="e">
        <f>Summary!#REF!</f>
        <v>#REF!</v>
      </c>
      <c r="D8" s="86" t="e">
        <f>Summary!#REF!</f>
        <v>#REF!</v>
      </c>
      <c r="E8" s="112" t="e">
        <f>Summary!#REF!</f>
        <v>#REF!</v>
      </c>
      <c r="F8" s="86" t="e">
        <f>Summary!#REF!</f>
        <v>#REF!</v>
      </c>
      <c r="G8" s="86" t="e">
        <f>Summary!#REF!</f>
        <v>#REF!</v>
      </c>
      <c r="H8" s="86" t="e">
        <f>Summary!#REF!</f>
        <v>#REF!</v>
      </c>
      <c r="I8" s="345" t="e">
        <f>Summary!#REF!</f>
        <v>#REF!</v>
      </c>
      <c r="J8" s="345" t="e">
        <f>Summary!#REF!</f>
        <v>#REF!</v>
      </c>
      <c r="K8" s="931" t="e">
        <f>Summary!#REF!</f>
        <v>#REF!</v>
      </c>
    </row>
    <row r="9" spans="1:11" ht="19.5" customHeight="1" x14ac:dyDescent="0.25">
      <c r="A9" s="347"/>
      <c r="B9" s="347"/>
      <c r="C9" s="349"/>
      <c r="D9" s="349"/>
      <c r="E9" s="347"/>
      <c r="F9" s="349"/>
      <c r="G9" s="350" t="s">
        <v>2557</v>
      </c>
      <c r="H9" s="349"/>
      <c r="I9" s="351" t="s">
        <v>21</v>
      </c>
      <c r="J9" s="352"/>
      <c r="K9" s="353">
        <f>SUBTOTAL(109,K8)</f>
        <v>0</v>
      </c>
    </row>
    <row r="10" spans="1:11" ht="12.75" customHeight="1" x14ac:dyDescent="0.2">
      <c r="C10" s="70"/>
      <c r="D10" s="70"/>
      <c r="F10" s="70"/>
      <c r="G10" s="70"/>
      <c r="H10" s="70"/>
      <c r="I10" s="71"/>
      <c r="J10" s="71"/>
      <c r="K10" s="71"/>
    </row>
    <row r="11" spans="1:11" ht="12.75" customHeight="1" x14ac:dyDescent="0.2">
      <c r="C11" s="70"/>
      <c r="D11" s="70"/>
      <c r="F11" s="70"/>
      <c r="G11" s="70"/>
      <c r="H11" s="70"/>
      <c r="I11" s="71"/>
      <c r="J11" s="71"/>
      <c r="K11" s="71"/>
    </row>
    <row r="12" spans="1:11" ht="12.75" customHeight="1" x14ac:dyDescent="0.2">
      <c r="C12" s="70"/>
      <c r="D12" s="70"/>
      <c r="F12" s="70"/>
      <c r="G12" s="70"/>
      <c r="H12" s="70"/>
      <c r="I12" s="71"/>
      <c r="J12" s="71"/>
      <c r="K12" s="71"/>
    </row>
    <row r="13" spans="1:11" ht="12.75" customHeight="1" x14ac:dyDescent="0.3">
      <c r="B13" s="171" t="s">
        <v>2551</v>
      </c>
      <c r="C13" s="173"/>
      <c r="D13" s="173"/>
      <c r="F13" s="70"/>
      <c r="G13" s="70"/>
      <c r="H13" s="70"/>
      <c r="I13" s="71"/>
      <c r="J13" s="71"/>
      <c r="K13" s="71"/>
    </row>
    <row r="14" spans="1:11" ht="12.75" customHeight="1" x14ac:dyDescent="0.3">
      <c r="B14" s="171"/>
      <c r="C14" s="173"/>
      <c r="D14" s="173"/>
      <c r="F14" s="70"/>
      <c r="G14" s="70"/>
      <c r="H14" s="70"/>
      <c r="I14" s="71"/>
      <c r="J14" s="71"/>
      <c r="K14" s="71"/>
    </row>
    <row r="15" spans="1:11" ht="12.75" customHeight="1" x14ac:dyDescent="0.3">
      <c r="B15" s="171"/>
      <c r="C15" s="173"/>
      <c r="D15" s="173"/>
      <c r="F15" s="70"/>
      <c r="G15" s="70"/>
      <c r="H15" s="70"/>
      <c r="I15" s="71"/>
      <c r="J15" s="71"/>
      <c r="K15" s="71"/>
    </row>
    <row r="16" spans="1:11" ht="12.75" customHeight="1" x14ac:dyDescent="0.3">
      <c r="B16" s="171"/>
      <c r="C16" s="173"/>
      <c r="D16" s="173"/>
      <c r="F16" s="70"/>
      <c r="G16" s="70"/>
      <c r="H16" s="70"/>
      <c r="I16" s="71"/>
      <c r="J16" s="71"/>
      <c r="K16" s="71"/>
    </row>
    <row r="17" spans="2:11" ht="12.75" customHeight="1" x14ac:dyDescent="0.3">
      <c r="B17" s="171" t="s">
        <v>2552</v>
      </c>
      <c r="C17" s="173"/>
      <c r="D17" s="173"/>
      <c r="F17" s="70"/>
      <c r="G17" s="70"/>
      <c r="H17" s="70"/>
      <c r="I17" s="71"/>
      <c r="J17" s="71"/>
      <c r="K17" s="71"/>
    </row>
    <row r="18" spans="2:11" ht="12.75" customHeight="1" x14ac:dyDescent="0.25">
      <c r="B18" s="154"/>
      <c r="C18" s="70"/>
      <c r="D18" s="70"/>
      <c r="F18" s="70"/>
      <c r="G18" s="70"/>
      <c r="H18" s="70"/>
      <c r="I18" s="71"/>
      <c r="J18" s="71"/>
      <c r="K18" s="71"/>
    </row>
    <row r="19" spans="2:11" ht="12.75" customHeight="1" x14ac:dyDescent="0.2">
      <c r="C19" s="70"/>
      <c r="D19" s="70"/>
      <c r="F19" s="70"/>
      <c r="G19" s="70"/>
      <c r="H19" s="70"/>
      <c r="I19" s="71"/>
      <c r="J19" s="71"/>
      <c r="K19" s="71"/>
    </row>
    <row r="20" spans="2:11" ht="12.75" customHeight="1" x14ac:dyDescent="0.2">
      <c r="C20" s="70"/>
      <c r="D20" s="70"/>
      <c r="F20" s="70"/>
      <c r="G20" s="70"/>
      <c r="H20" s="70"/>
      <c r="I20" s="71"/>
      <c r="J20" s="71"/>
      <c r="K20" s="71"/>
    </row>
    <row r="21" spans="2:11" ht="12.75" customHeight="1" x14ac:dyDescent="0.2">
      <c r="C21" s="70"/>
      <c r="D21" s="70"/>
      <c r="F21" s="70"/>
      <c r="G21" s="70"/>
      <c r="H21" s="70"/>
      <c r="I21" s="71"/>
      <c r="J21" s="71"/>
      <c r="K21" s="71"/>
    </row>
    <row r="22" spans="2:11" ht="12.75" customHeight="1" x14ac:dyDescent="0.2">
      <c r="C22" s="70"/>
      <c r="D22" s="70"/>
      <c r="F22" s="70"/>
      <c r="G22" s="70"/>
      <c r="H22" s="70"/>
      <c r="I22" s="71"/>
      <c r="J22" s="71"/>
      <c r="K22" s="71"/>
    </row>
    <row r="23" spans="2:11" ht="12.75" customHeight="1" x14ac:dyDescent="0.2">
      <c r="C23" s="70"/>
      <c r="D23" s="70"/>
      <c r="F23" s="70"/>
      <c r="G23" s="70"/>
      <c r="H23" s="70"/>
      <c r="I23" s="71"/>
      <c r="J23" s="71"/>
      <c r="K23" s="71"/>
    </row>
    <row r="24" spans="2:11" ht="12.75" customHeight="1" x14ac:dyDescent="0.2">
      <c r="C24" s="70"/>
      <c r="D24" s="70"/>
      <c r="F24" s="70"/>
      <c r="G24" s="70"/>
      <c r="H24" s="70"/>
      <c r="I24" s="71"/>
      <c r="J24" s="71"/>
      <c r="K24" s="71"/>
    </row>
    <row r="25" spans="2:11" ht="12.75" customHeight="1" x14ac:dyDescent="0.2">
      <c r="C25" s="70"/>
      <c r="D25" s="70"/>
      <c r="F25" s="70"/>
      <c r="G25" s="70"/>
      <c r="H25" s="70"/>
      <c r="I25" s="71"/>
      <c r="J25" s="71"/>
      <c r="K25" s="71"/>
    </row>
    <row r="26" spans="2:11" ht="12.75" customHeight="1" x14ac:dyDescent="0.2">
      <c r="C26" s="70"/>
      <c r="D26" s="70"/>
      <c r="F26" s="70"/>
      <c r="G26" s="70"/>
      <c r="H26" s="70"/>
      <c r="I26" s="71"/>
      <c r="J26" s="71"/>
      <c r="K26" s="71"/>
    </row>
    <row r="27" spans="2:11" ht="12.75" customHeight="1" x14ac:dyDescent="0.2">
      <c r="C27" s="70"/>
      <c r="D27" s="70"/>
      <c r="F27" s="70"/>
      <c r="G27" s="70"/>
      <c r="H27" s="70"/>
      <c r="I27" s="71"/>
      <c r="J27" s="71"/>
      <c r="K27" s="71"/>
    </row>
    <row r="28" spans="2:11" ht="12.75" customHeight="1" x14ac:dyDescent="0.2">
      <c r="C28" s="70"/>
      <c r="D28" s="70"/>
      <c r="F28" s="70"/>
      <c r="G28" s="70"/>
      <c r="H28" s="70"/>
      <c r="I28" s="71"/>
      <c r="J28" s="71"/>
      <c r="K28" s="71"/>
    </row>
    <row r="29" spans="2:11" ht="12.75" customHeight="1" x14ac:dyDescent="0.2">
      <c r="C29" s="70"/>
      <c r="D29" s="70"/>
      <c r="F29" s="70"/>
      <c r="G29" s="70"/>
      <c r="H29" s="70"/>
      <c r="I29" s="71"/>
      <c r="J29" s="71"/>
      <c r="K29" s="71"/>
    </row>
    <row r="30" spans="2:11" ht="12.75" customHeight="1" x14ac:dyDescent="0.2">
      <c r="C30" s="70"/>
      <c r="D30" s="70"/>
      <c r="F30" s="70"/>
      <c r="G30" s="70"/>
      <c r="H30" s="70"/>
      <c r="I30" s="71"/>
      <c r="J30" s="71"/>
      <c r="K30" s="71"/>
    </row>
    <row r="31" spans="2:11" ht="12.75" customHeight="1" x14ac:dyDescent="0.2">
      <c r="C31" s="70"/>
      <c r="D31" s="70"/>
      <c r="F31" s="70"/>
      <c r="G31" s="70"/>
      <c r="H31" s="70"/>
      <c r="I31" s="71"/>
      <c r="J31" s="71"/>
      <c r="K31" s="71"/>
    </row>
    <row r="32" spans="2:11" ht="12.75" customHeight="1" x14ac:dyDescent="0.2">
      <c r="C32" s="70"/>
      <c r="D32" s="70"/>
      <c r="F32" s="70"/>
      <c r="G32" s="70"/>
      <c r="H32" s="70"/>
      <c r="I32" s="71"/>
      <c r="J32" s="71"/>
      <c r="K32" s="71"/>
    </row>
    <row r="33" spans="3:11" ht="12.75" customHeight="1" x14ac:dyDescent="0.2">
      <c r="C33" s="70"/>
      <c r="D33" s="70"/>
      <c r="F33" s="70"/>
      <c r="G33" s="70"/>
      <c r="H33" s="70"/>
      <c r="I33" s="71"/>
      <c r="J33" s="71"/>
      <c r="K33" s="71"/>
    </row>
    <row r="34" spans="3:11" ht="12.75" customHeight="1" x14ac:dyDescent="0.2">
      <c r="C34" s="70"/>
      <c r="D34" s="70"/>
      <c r="F34" s="70"/>
      <c r="G34" s="70"/>
      <c r="H34" s="70"/>
      <c r="I34" s="71"/>
      <c r="J34" s="71"/>
      <c r="K34" s="71"/>
    </row>
    <row r="35" spans="3:11" ht="12.75" customHeight="1" x14ac:dyDescent="0.2">
      <c r="C35" s="70"/>
      <c r="D35" s="70"/>
      <c r="F35" s="70"/>
      <c r="G35" s="70"/>
      <c r="H35" s="70"/>
      <c r="I35" s="71"/>
      <c r="J35" s="71"/>
      <c r="K35" s="71"/>
    </row>
    <row r="36" spans="3:11" ht="12.75" customHeight="1" x14ac:dyDescent="0.2">
      <c r="C36" s="70"/>
      <c r="D36" s="70"/>
      <c r="F36" s="70"/>
      <c r="G36" s="70"/>
      <c r="H36" s="70"/>
      <c r="I36" s="71"/>
      <c r="J36" s="71"/>
      <c r="K36" s="71"/>
    </row>
    <row r="37" spans="3:11" ht="12.75" customHeight="1" x14ac:dyDescent="0.2">
      <c r="C37" s="70"/>
      <c r="D37" s="70"/>
      <c r="F37" s="70"/>
      <c r="G37" s="70"/>
      <c r="H37" s="70"/>
      <c r="I37" s="71"/>
      <c r="J37" s="71"/>
      <c r="K37" s="71"/>
    </row>
    <row r="38" spans="3:11" ht="12.75" customHeight="1" x14ac:dyDescent="0.2">
      <c r="C38" s="70"/>
      <c r="D38" s="70"/>
      <c r="F38" s="70"/>
      <c r="G38" s="70"/>
      <c r="H38" s="70"/>
      <c r="I38" s="71"/>
      <c r="J38" s="71"/>
      <c r="K38" s="71"/>
    </row>
    <row r="39" spans="3:11" ht="12.75" customHeight="1" x14ac:dyDescent="0.2">
      <c r="C39" s="70"/>
      <c r="D39" s="70"/>
      <c r="F39" s="70"/>
      <c r="G39" s="70"/>
      <c r="H39" s="70"/>
      <c r="I39" s="71"/>
      <c r="J39" s="71"/>
      <c r="K39" s="71"/>
    </row>
    <row r="40" spans="3:11" ht="12.75" customHeight="1" x14ac:dyDescent="0.2">
      <c r="C40" s="70"/>
      <c r="D40" s="70"/>
      <c r="F40" s="70"/>
      <c r="G40" s="70"/>
      <c r="H40" s="70"/>
      <c r="I40" s="71"/>
      <c r="J40" s="71"/>
      <c r="K40" s="71"/>
    </row>
    <row r="41" spans="3:11" ht="12.75" customHeight="1" x14ac:dyDescent="0.2">
      <c r="C41" s="70"/>
      <c r="D41" s="70"/>
      <c r="F41" s="70"/>
      <c r="G41" s="70"/>
      <c r="H41" s="70"/>
      <c r="I41" s="71"/>
      <c r="J41" s="71"/>
      <c r="K41" s="71"/>
    </row>
    <row r="42" spans="3:11" ht="12.75" customHeight="1" x14ac:dyDescent="0.2">
      <c r="C42" s="70"/>
      <c r="D42" s="70"/>
      <c r="F42" s="70"/>
      <c r="G42" s="70"/>
      <c r="H42" s="70"/>
      <c r="I42" s="71"/>
      <c r="J42" s="71"/>
      <c r="K42" s="71"/>
    </row>
    <row r="43" spans="3:11" ht="12.75" customHeight="1" x14ac:dyDescent="0.2">
      <c r="C43" s="70"/>
      <c r="D43" s="70"/>
      <c r="F43" s="70"/>
      <c r="G43" s="70"/>
      <c r="H43" s="70"/>
      <c r="I43" s="71"/>
      <c r="J43" s="71"/>
      <c r="K43" s="71"/>
    </row>
    <row r="44" spans="3:11" ht="12.75" customHeight="1" x14ac:dyDescent="0.2">
      <c r="C44" s="70"/>
      <c r="D44" s="70"/>
      <c r="F44" s="70"/>
      <c r="G44" s="70"/>
      <c r="H44" s="70"/>
      <c r="I44" s="71"/>
      <c r="J44" s="71"/>
      <c r="K44" s="71"/>
    </row>
    <row r="45" spans="3:11" ht="12.75" customHeight="1" x14ac:dyDescent="0.2">
      <c r="C45" s="70"/>
      <c r="D45" s="70"/>
      <c r="F45" s="70"/>
      <c r="G45" s="70"/>
      <c r="H45" s="70"/>
      <c r="I45" s="71"/>
      <c r="J45" s="71"/>
      <c r="K45" s="71"/>
    </row>
    <row r="46" spans="3:11" ht="12.75" customHeight="1" x14ac:dyDescent="0.2">
      <c r="C46" s="70"/>
      <c r="D46" s="70"/>
      <c r="F46" s="70"/>
      <c r="G46" s="70"/>
      <c r="H46" s="70"/>
      <c r="I46" s="71"/>
      <c r="J46" s="71"/>
      <c r="K46" s="71"/>
    </row>
    <row r="47" spans="3:11" ht="12.75" customHeight="1" x14ac:dyDescent="0.2">
      <c r="C47" s="70"/>
      <c r="D47" s="70"/>
      <c r="F47" s="70"/>
      <c r="G47" s="70"/>
      <c r="H47" s="70"/>
      <c r="I47" s="71"/>
      <c r="J47" s="71"/>
      <c r="K47" s="71"/>
    </row>
    <row r="48" spans="3:11" ht="12.75" customHeight="1" x14ac:dyDescent="0.2">
      <c r="C48" s="70"/>
      <c r="D48" s="70"/>
      <c r="F48" s="70"/>
      <c r="G48" s="70"/>
      <c r="H48" s="70"/>
      <c r="I48" s="71"/>
      <c r="J48" s="71"/>
      <c r="K48" s="71"/>
    </row>
    <row r="49" spans="3:11" ht="12.75" customHeight="1" x14ac:dyDescent="0.2">
      <c r="C49" s="70"/>
      <c r="D49" s="70"/>
      <c r="F49" s="70"/>
      <c r="G49" s="70"/>
      <c r="H49" s="70"/>
      <c r="I49" s="71"/>
      <c r="J49" s="71"/>
      <c r="K49" s="71"/>
    </row>
    <row r="50" spans="3:11" ht="12.75" customHeight="1" x14ac:dyDescent="0.2">
      <c r="C50" s="70"/>
      <c r="D50" s="70"/>
      <c r="F50" s="70"/>
      <c r="G50" s="70"/>
      <c r="H50" s="70"/>
      <c r="I50" s="71"/>
      <c r="J50" s="71"/>
      <c r="K50" s="71"/>
    </row>
    <row r="51" spans="3:11" ht="12.75" customHeight="1" x14ac:dyDescent="0.2">
      <c r="C51" s="70"/>
      <c r="D51" s="70"/>
      <c r="F51" s="70"/>
      <c r="G51" s="70"/>
      <c r="H51" s="70"/>
      <c r="I51" s="71"/>
      <c r="J51" s="71"/>
      <c r="K51" s="71"/>
    </row>
    <row r="52" spans="3:11" ht="12.75" customHeight="1" x14ac:dyDescent="0.2">
      <c r="C52" s="70"/>
      <c r="D52" s="70"/>
      <c r="F52" s="70"/>
      <c r="G52" s="70"/>
      <c r="H52" s="70"/>
      <c r="I52" s="71"/>
      <c r="J52" s="71"/>
      <c r="K52" s="71"/>
    </row>
    <row r="53" spans="3:11" ht="12.75" customHeight="1" x14ac:dyDescent="0.2">
      <c r="C53" s="70"/>
      <c r="D53" s="70"/>
      <c r="F53" s="70"/>
      <c r="G53" s="70"/>
      <c r="H53" s="70"/>
      <c r="I53" s="71"/>
      <c r="J53" s="71"/>
      <c r="K53" s="71"/>
    </row>
    <row r="54" spans="3:11" ht="12.75" customHeight="1" x14ac:dyDescent="0.2">
      <c r="C54" s="70"/>
      <c r="D54" s="70"/>
      <c r="F54" s="70"/>
      <c r="G54" s="70"/>
      <c r="H54" s="70"/>
      <c r="I54" s="71"/>
      <c r="J54" s="71"/>
      <c r="K54" s="71"/>
    </row>
    <row r="55" spans="3:11" ht="12.75" customHeight="1" x14ac:dyDescent="0.2">
      <c r="C55" s="70"/>
      <c r="D55" s="70"/>
      <c r="F55" s="70"/>
      <c r="G55" s="70"/>
      <c r="H55" s="70"/>
      <c r="I55" s="71"/>
      <c r="J55" s="71"/>
      <c r="K55" s="71"/>
    </row>
    <row r="56" spans="3:11" ht="12.75" customHeight="1" x14ac:dyDescent="0.2">
      <c r="C56" s="70"/>
      <c r="D56" s="70"/>
      <c r="F56" s="70"/>
      <c r="G56" s="70"/>
      <c r="H56" s="70"/>
      <c r="I56" s="71"/>
      <c r="J56" s="71"/>
      <c r="K56" s="71"/>
    </row>
    <row r="57" spans="3:11" ht="12.75" customHeight="1" x14ac:dyDescent="0.2">
      <c r="C57" s="70"/>
      <c r="D57" s="70"/>
      <c r="F57" s="70"/>
      <c r="G57" s="70"/>
      <c r="H57" s="70"/>
      <c r="I57" s="71"/>
      <c r="J57" s="71"/>
      <c r="K57" s="71"/>
    </row>
    <row r="58" spans="3:11" ht="12.75" customHeight="1" x14ac:dyDescent="0.2">
      <c r="C58" s="70"/>
      <c r="D58" s="70"/>
      <c r="F58" s="70"/>
      <c r="G58" s="70"/>
      <c r="H58" s="70"/>
      <c r="I58" s="71"/>
      <c r="J58" s="71"/>
      <c r="K58" s="71"/>
    </row>
    <row r="59" spans="3:11" ht="12.75" customHeight="1" x14ac:dyDescent="0.2">
      <c r="C59" s="70"/>
      <c r="D59" s="70"/>
      <c r="F59" s="70"/>
      <c r="G59" s="70"/>
      <c r="H59" s="70"/>
      <c r="I59" s="71"/>
      <c r="J59" s="71"/>
      <c r="K59" s="71"/>
    </row>
    <row r="60" spans="3:11" ht="12.75" customHeight="1" x14ac:dyDescent="0.2">
      <c r="C60" s="70"/>
      <c r="D60" s="70"/>
      <c r="F60" s="70"/>
      <c r="G60" s="70"/>
      <c r="H60" s="70"/>
      <c r="I60" s="71"/>
      <c r="J60" s="71"/>
      <c r="K60" s="71"/>
    </row>
    <row r="61" spans="3:11" ht="12.75" customHeight="1" x14ac:dyDescent="0.2">
      <c r="C61" s="70"/>
      <c r="D61" s="70"/>
      <c r="F61" s="70"/>
      <c r="G61" s="70"/>
      <c r="H61" s="70"/>
      <c r="I61" s="71"/>
      <c r="J61" s="71"/>
      <c r="K61" s="71"/>
    </row>
    <row r="62" spans="3:11" ht="12.75" customHeight="1" x14ac:dyDescent="0.2">
      <c r="C62" s="70"/>
      <c r="D62" s="70"/>
      <c r="F62" s="70"/>
      <c r="G62" s="70"/>
      <c r="H62" s="70"/>
      <c r="I62" s="71"/>
      <c r="J62" s="71"/>
      <c r="K62" s="71"/>
    </row>
    <row r="63" spans="3:11" ht="12.75" customHeight="1" x14ac:dyDescent="0.2">
      <c r="C63" s="70"/>
      <c r="D63" s="70"/>
      <c r="F63" s="70"/>
      <c r="G63" s="70"/>
      <c r="H63" s="70"/>
      <c r="I63" s="71"/>
      <c r="J63" s="71"/>
      <c r="K63" s="71"/>
    </row>
    <row r="64" spans="3:11" ht="12.75" customHeight="1" x14ac:dyDescent="0.2">
      <c r="C64" s="70"/>
      <c r="D64" s="70"/>
      <c r="F64" s="70"/>
      <c r="G64" s="70"/>
      <c r="H64" s="70"/>
      <c r="I64" s="71"/>
      <c r="J64" s="71"/>
      <c r="K64" s="71"/>
    </row>
    <row r="65" spans="3:11" ht="12.75" customHeight="1" x14ac:dyDescent="0.2">
      <c r="C65" s="70"/>
      <c r="D65" s="70"/>
      <c r="F65" s="70"/>
      <c r="G65" s="70"/>
      <c r="H65" s="70"/>
      <c r="I65" s="71"/>
      <c r="J65" s="71"/>
      <c r="K65" s="71"/>
    </row>
    <row r="66" spans="3:11" ht="12.75" customHeight="1" x14ac:dyDescent="0.2">
      <c r="C66" s="70"/>
      <c r="D66" s="70"/>
      <c r="F66" s="70"/>
      <c r="G66" s="70"/>
      <c r="H66" s="70"/>
      <c r="I66" s="71"/>
      <c r="J66" s="71"/>
      <c r="K66" s="71"/>
    </row>
    <row r="67" spans="3:11" ht="12.75" customHeight="1" x14ac:dyDescent="0.2">
      <c r="C67" s="70"/>
      <c r="D67" s="70"/>
      <c r="F67" s="70"/>
      <c r="G67" s="70"/>
      <c r="H67" s="70"/>
      <c r="I67" s="71"/>
      <c r="J67" s="71"/>
      <c r="K67" s="71"/>
    </row>
    <row r="68" spans="3:11" ht="12.75" customHeight="1" x14ac:dyDescent="0.2">
      <c r="C68" s="70"/>
      <c r="D68" s="70"/>
      <c r="F68" s="70"/>
      <c r="G68" s="70"/>
      <c r="H68" s="70"/>
      <c r="I68" s="71"/>
      <c r="J68" s="71"/>
      <c r="K68" s="71"/>
    </row>
    <row r="69" spans="3:11" ht="12.75" customHeight="1" x14ac:dyDescent="0.2">
      <c r="C69" s="70"/>
      <c r="D69" s="70"/>
      <c r="F69" s="70"/>
      <c r="G69" s="70"/>
      <c r="H69" s="70"/>
      <c r="I69" s="71"/>
      <c r="J69" s="71"/>
      <c r="K69" s="71"/>
    </row>
    <row r="70" spans="3:11" ht="12.75" customHeight="1" x14ac:dyDescent="0.2">
      <c r="C70" s="70"/>
      <c r="D70" s="70"/>
      <c r="F70" s="70"/>
      <c r="G70" s="70"/>
      <c r="H70" s="70"/>
      <c r="I70" s="71"/>
      <c r="J70" s="71"/>
      <c r="K70" s="71"/>
    </row>
    <row r="71" spans="3:11" ht="12.75" customHeight="1" x14ac:dyDescent="0.2">
      <c r="C71" s="70"/>
      <c r="D71" s="70"/>
      <c r="F71" s="70"/>
      <c r="G71" s="70"/>
      <c r="H71" s="70"/>
      <c r="I71" s="71"/>
      <c r="J71" s="71"/>
      <c r="K71" s="71"/>
    </row>
    <row r="72" spans="3:11" ht="12.75" customHeight="1" x14ac:dyDescent="0.2">
      <c r="C72" s="70"/>
      <c r="D72" s="70"/>
      <c r="F72" s="70"/>
      <c r="G72" s="70"/>
      <c r="H72" s="70"/>
      <c r="I72" s="71"/>
      <c r="J72" s="71"/>
      <c r="K72" s="71"/>
    </row>
    <row r="73" spans="3:11" ht="12.75" customHeight="1" x14ac:dyDescent="0.2">
      <c r="C73" s="70"/>
      <c r="D73" s="70"/>
      <c r="F73" s="70"/>
      <c r="G73" s="70"/>
      <c r="H73" s="70"/>
      <c r="I73" s="71"/>
      <c r="J73" s="71"/>
      <c r="K73" s="71"/>
    </row>
    <row r="74" spans="3:11" ht="12.75" customHeight="1" x14ac:dyDescent="0.2">
      <c r="C74" s="70"/>
      <c r="D74" s="70"/>
      <c r="F74" s="70"/>
      <c r="G74" s="70"/>
      <c r="H74" s="70"/>
      <c r="I74" s="71"/>
      <c r="J74" s="71"/>
      <c r="K74" s="71"/>
    </row>
    <row r="75" spans="3:11" ht="12.75" customHeight="1" x14ac:dyDescent="0.2">
      <c r="C75" s="70"/>
      <c r="D75" s="70"/>
      <c r="F75" s="70"/>
      <c r="G75" s="70"/>
      <c r="H75" s="70"/>
      <c r="I75" s="71"/>
      <c r="J75" s="71"/>
      <c r="K75" s="71"/>
    </row>
    <row r="76" spans="3:11" ht="12.75" customHeight="1" x14ac:dyDescent="0.2">
      <c r="C76" s="70"/>
      <c r="D76" s="70"/>
      <c r="F76" s="70"/>
      <c r="G76" s="70"/>
      <c r="H76" s="70"/>
      <c r="I76" s="71"/>
      <c r="J76" s="71"/>
      <c r="K76" s="71"/>
    </row>
    <row r="77" spans="3:11" ht="12.75" customHeight="1" x14ac:dyDescent="0.2">
      <c r="C77" s="70"/>
      <c r="D77" s="70"/>
      <c r="F77" s="70"/>
      <c r="G77" s="70"/>
      <c r="H77" s="70"/>
      <c r="I77" s="71"/>
      <c r="J77" s="71"/>
      <c r="K77" s="71"/>
    </row>
    <row r="78" spans="3:11" ht="12.75" customHeight="1" x14ac:dyDescent="0.2">
      <c r="C78" s="70"/>
      <c r="D78" s="70"/>
      <c r="F78" s="70"/>
      <c r="G78" s="70"/>
      <c r="H78" s="70"/>
      <c r="I78" s="71"/>
      <c r="J78" s="71"/>
      <c r="K78" s="71"/>
    </row>
    <row r="79" spans="3:11" ht="12.75" customHeight="1" x14ac:dyDescent="0.2">
      <c r="C79" s="70"/>
      <c r="D79" s="70"/>
      <c r="F79" s="70"/>
      <c r="G79" s="70"/>
      <c r="H79" s="70"/>
      <c r="I79" s="71"/>
      <c r="J79" s="71"/>
      <c r="K79" s="71"/>
    </row>
    <row r="80" spans="3:11" ht="12.75" customHeight="1" x14ac:dyDescent="0.2">
      <c r="C80" s="70"/>
      <c r="D80" s="70"/>
      <c r="F80" s="70"/>
      <c r="G80" s="70"/>
      <c r="H80" s="70"/>
      <c r="I80" s="71"/>
      <c r="J80" s="71"/>
      <c r="K80" s="71"/>
    </row>
    <row r="81" spans="3:11" ht="12.75" customHeight="1" x14ac:dyDescent="0.2">
      <c r="C81" s="70"/>
      <c r="D81" s="70"/>
      <c r="F81" s="70"/>
      <c r="G81" s="70"/>
      <c r="H81" s="70"/>
      <c r="I81" s="71"/>
      <c r="J81" s="71"/>
      <c r="K81" s="71"/>
    </row>
    <row r="82" spans="3:11" ht="12.75" customHeight="1" x14ac:dyDescent="0.2">
      <c r="C82" s="70"/>
      <c r="D82" s="70"/>
      <c r="F82" s="70"/>
      <c r="G82" s="70"/>
      <c r="H82" s="70"/>
      <c r="I82" s="71"/>
      <c r="J82" s="71"/>
      <c r="K82" s="71"/>
    </row>
    <row r="83" spans="3:11" ht="12.75" customHeight="1" x14ac:dyDescent="0.2">
      <c r="C83" s="70"/>
      <c r="D83" s="70"/>
      <c r="F83" s="70"/>
      <c r="G83" s="70"/>
      <c r="H83" s="70"/>
      <c r="I83" s="71"/>
      <c r="J83" s="71"/>
      <c r="K83" s="71"/>
    </row>
    <row r="84" spans="3:11" ht="12.75" customHeight="1" x14ac:dyDescent="0.2">
      <c r="C84" s="70"/>
      <c r="D84" s="70"/>
      <c r="F84" s="70"/>
      <c r="G84" s="70"/>
      <c r="H84" s="70"/>
      <c r="I84" s="71"/>
      <c r="J84" s="71"/>
      <c r="K84" s="71"/>
    </row>
    <row r="85" spans="3:11" ht="12.75" customHeight="1" x14ac:dyDescent="0.2">
      <c r="C85" s="70"/>
      <c r="D85" s="70"/>
      <c r="F85" s="70"/>
      <c r="G85" s="70"/>
      <c r="H85" s="70"/>
      <c r="I85" s="71"/>
      <c r="J85" s="71"/>
      <c r="K85" s="71"/>
    </row>
    <row r="86" spans="3:11" ht="12.75" customHeight="1" x14ac:dyDescent="0.2">
      <c r="C86" s="70"/>
      <c r="D86" s="70"/>
      <c r="F86" s="70"/>
      <c r="G86" s="70"/>
      <c r="H86" s="70"/>
      <c r="I86" s="71"/>
      <c r="J86" s="71"/>
      <c r="K86" s="71"/>
    </row>
    <row r="87" spans="3:11" ht="12.75" customHeight="1" x14ac:dyDescent="0.2">
      <c r="C87" s="70"/>
      <c r="D87" s="70"/>
      <c r="F87" s="70"/>
      <c r="G87" s="70"/>
      <c r="H87" s="70"/>
      <c r="I87" s="71"/>
      <c r="J87" s="71"/>
      <c r="K87" s="71"/>
    </row>
    <row r="88" spans="3:11" ht="12.75" customHeight="1" x14ac:dyDescent="0.2">
      <c r="C88" s="70"/>
      <c r="D88" s="70"/>
      <c r="F88" s="70"/>
      <c r="G88" s="70"/>
      <c r="H88" s="70"/>
      <c r="I88" s="71"/>
      <c r="J88" s="71"/>
      <c r="K88" s="71"/>
    </row>
    <row r="89" spans="3:11" ht="12.75" customHeight="1" x14ac:dyDescent="0.2">
      <c r="C89" s="70"/>
      <c r="D89" s="70"/>
      <c r="F89" s="70"/>
      <c r="G89" s="70"/>
      <c r="H89" s="70"/>
      <c r="I89" s="71"/>
      <c r="J89" s="71"/>
      <c r="K89" s="71"/>
    </row>
    <row r="90" spans="3:11" ht="12.75" customHeight="1" x14ac:dyDescent="0.2">
      <c r="C90" s="70"/>
      <c r="D90" s="70"/>
      <c r="F90" s="70"/>
      <c r="G90" s="70"/>
      <c r="H90" s="70"/>
      <c r="I90" s="71"/>
      <c r="J90" s="71"/>
      <c r="K90" s="71"/>
    </row>
    <row r="91" spans="3:11" ht="12.75" customHeight="1" x14ac:dyDescent="0.2">
      <c r="C91" s="70"/>
      <c r="D91" s="70"/>
      <c r="F91" s="70"/>
      <c r="G91" s="70"/>
      <c r="H91" s="70"/>
      <c r="I91" s="71"/>
      <c r="J91" s="71"/>
      <c r="K91" s="71"/>
    </row>
    <row r="92" spans="3:11" ht="12.75" customHeight="1" x14ac:dyDescent="0.2">
      <c r="C92" s="70"/>
      <c r="D92" s="70"/>
      <c r="F92" s="70"/>
      <c r="G92" s="70"/>
      <c r="H92" s="70"/>
      <c r="I92" s="71"/>
      <c r="J92" s="71"/>
      <c r="K92" s="71"/>
    </row>
    <row r="93" spans="3:11" ht="12.75" customHeight="1" x14ac:dyDescent="0.2">
      <c r="C93" s="70"/>
      <c r="D93" s="70"/>
      <c r="F93" s="70"/>
      <c r="G93" s="70"/>
      <c r="H93" s="70"/>
      <c r="I93" s="71"/>
      <c r="J93" s="71"/>
      <c r="K93" s="71"/>
    </row>
    <row r="94" spans="3:11" ht="12.75" customHeight="1" x14ac:dyDescent="0.2">
      <c r="C94" s="70"/>
      <c r="D94" s="70"/>
      <c r="F94" s="70"/>
      <c r="G94" s="70"/>
      <c r="H94" s="70"/>
      <c r="I94" s="71"/>
      <c r="J94" s="71"/>
      <c r="K94" s="71"/>
    </row>
    <row r="95" spans="3:11" ht="12.75" customHeight="1" x14ac:dyDescent="0.2">
      <c r="C95" s="70"/>
      <c r="D95" s="70"/>
      <c r="F95" s="70"/>
      <c r="G95" s="70"/>
      <c r="H95" s="70"/>
      <c r="I95" s="71"/>
      <c r="J95" s="71"/>
      <c r="K95" s="71"/>
    </row>
    <row r="96" spans="3:11" ht="12.75" customHeight="1" x14ac:dyDescent="0.2">
      <c r="C96" s="70"/>
      <c r="D96" s="70"/>
      <c r="F96" s="70"/>
      <c r="G96" s="70"/>
      <c r="H96" s="70"/>
      <c r="I96" s="71"/>
      <c r="J96" s="71"/>
      <c r="K96" s="71"/>
    </row>
    <row r="97" spans="3:11" ht="12.75" customHeight="1" x14ac:dyDescent="0.2">
      <c r="C97" s="70"/>
      <c r="D97" s="70"/>
      <c r="F97" s="70"/>
      <c r="G97" s="70"/>
      <c r="H97" s="70"/>
      <c r="I97" s="71"/>
      <c r="J97" s="71"/>
      <c r="K97" s="71"/>
    </row>
    <row r="98" spans="3:11" ht="12.75" customHeight="1" x14ac:dyDescent="0.2">
      <c r="C98" s="70"/>
      <c r="D98" s="70"/>
      <c r="F98" s="70"/>
      <c r="G98" s="70"/>
      <c r="H98" s="70"/>
      <c r="I98" s="71"/>
      <c r="J98" s="71"/>
      <c r="K98" s="71"/>
    </row>
    <row r="99" spans="3:11" ht="12.75" customHeight="1" x14ac:dyDescent="0.2">
      <c r="C99" s="70"/>
      <c r="D99" s="70"/>
      <c r="F99" s="70"/>
      <c r="G99" s="70"/>
      <c r="H99" s="70"/>
      <c r="I99" s="71"/>
      <c r="J99" s="71"/>
      <c r="K99" s="71"/>
    </row>
    <row r="100" spans="3:11" ht="12.75" customHeight="1" x14ac:dyDescent="0.2">
      <c r="C100" s="70"/>
      <c r="D100" s="70"/>
      <c r="F100" s="70"/>
      <c r="G100" s="70"/>
      <c r="H100" s="70"/>
      <c r="I100" s="71"/>
      <c r="J100" s="71"/>
      <c r="K100" s="71"/>
    </row>
    <row r="101" spans="3:11" ht="12.75" customHeight="1" x14ac:dyDescent="0.2">
      <c r="C101" s="70"/>
      <c r="D101" s="70"/>
      <c r="F101" s="70"/>
      <c r="G101" s="70"/>
      <c r="H101" s="70"/>
      <c r="I101" s="71"/>
      <c r="J101" s="71"/>
      <c r="K101" s="71"/>
    </row>
    <row r="102" spans="3:11" ht="12.75" customHeight="1" x14ac:dyDescent="0.2">
      <c r="C102" s="70"/>
      <c r="D102" s="70"/>
      <c r="F102" s="70"/>
      <c r="G102" s="70"/>
      <c r="H102" s="70"/>
      <c r="I102" s="71"/>
      <c r="J102" s="71"/>
      <c r="K102" s="71"/>
    </row>
    <row r="103" spans="3:11" ht="12.75" customHeight="1" x14ac:dyDescent="0.2">
      <c r="C103" s="70"/>
      <c r="D103" s="70"/>
      <c r="F103" s="70"/>
      <c r="G103" s="70"/>
      <c r="H103" s="70"/>
      <c r="I103" s="71"/>
      <c r="J103" s="71"/>
      <c r="K103" s="71"/>
    </row>
    <row r="104" spans="3:11" ht="12.75" customHeight="1" x14ac:dyDescent="0.2">
      <c r="C104" s="70"/>
      <c r="D104" s="70"/>
      <c r="F104" s="70"/>
      <c r="G104" s="70"/>
      <c r="H104" s="70"/>
      <c r="I104" s="71"/>
      <c r="J104" s="71"/>
      <c r="K104" s="71"/>
    </row>
    <row r="105" spans="3:11" ht="12.75" customHeight="1" x14ac:dyDescent="0.2">
      <c r="C105" s="70"/>
      <c r="D105" s="70"/>
      <c r="F105" s="70"/>
      <c r="G105" s="70"/>
      <c r="H105" s="70"/>
      <c r="I105" s="71"/>
      <c r="J105" s="71"/>
      <c r="K105" s="71"/>
    </row>
    <row r="106" spans="3:11" ht="12.75" customHeight="1" x14ac:dyDescent="0.2">
      <c r="C106" s="70"/>
      <c r="D106" s="70"/>
      <c r="F106" s="70"/>
      <c r="G106" s="70"/>
      <c r="H106" s="70"/>
      <c r="I106" s="71"/>
      <c r="J106" s="71"/>
      <c r="K106" s="71"/>
    </row>
    <row r="107" spans="3:11" ht="12.75" customHeight="1" x14ac:dyDescent="0.2">
      <c r="C107" s="70"/>
      <c r="D107" s="70"/>
      <c r="F107" s="70"/>
      <c r="G107" s="70"/>
      <c r="H107" s="70"/>
      <c r="I107" s="71"/>
      <c r="J107" s="71"/>
      <c r="K107" s="71"/>
    </row>
    <row r="108" spans="3:11" ht="12.75" customHeight="1" x14ac:dyDescent="0.2">
      <c r="C108" s="70"/>
      <c r="D108" s="70"/>
      <c r="F108" s="70"/>
      <c r="G108" s="70"/>
      <c r="H108" s="70"/>
      <c r="I108" s="71"/>
      <c r="J108" s="71"/>
      <c r="K108" s="71"/>
    </row>
    <row r="109" spans="3:11" ht="12.75" customHeight="1" x14ac:dyDescent="0.2">
      <c r="C109" s="70"/>
      <c r="D109" s="70"/>
      <c r="F109" s="70"/>
      <c r="G109" s="70"/>
      <c r="H109" s="70"/>
      <c r="I109" s="71"/>
      <c r="J109" s="71"/>
      <c r="K109" s="71"/>
    </row>
    <row r="110" spans="3:11" ht="12.75" customHeight="1" x14ac:dyDescent="0.2">
      <c r="C110" s="70"/>
      <c r="D110" s="70"/>
      <c r="F110" s="70"/>
      <c r="G110" s="70"/>
      <c r="H110" s="70"/>
      <c r="I110" s="71"/>
      <c r="J110" s="71"/>
      <c r="K110" s="71"/>
    </row>
    <row r="111" spans="3:11" ht="12.75" customHeight="1" x14ac:dyDescent="0.2">
      <c r="C111" s="70"/>
      <c r="D111" s="70"/>
      <c r="F111" s="70"/>
      <c r="G111" s="70"/>
      <c r="H111" s="70"/>
      <c r="I111" s="71"/>
      <c r="J111" s="71"/>
      <c r="K111" s="71"/>
    </row>
    <row r="112" spans="3:11" ht="12.75" customHeight="1" x14ac:dyDescent="0.2">
      <c r="C112" s="70"/>
      <c r="D112" s="70"/>
      <c r="F112" s="70"/>
      <c r="G112" s="70"/>
      <c r="H112" s="70"/>
      <c r="I112" s="71"/>
      <c r="J112" s="71"/>
      <c r="K112" s="71"/>
    </row>
    <row r="113" spans="3:11" ht="12.75" customHeight="1" x14ac:dyDescent="0.2">
      <c r="C113" s="70"/>
      <c r="D113" s="70"/>
      <c r="F113" s="70"/>
      <c r="G113" s="70"/>
      <c r="H113" s="70"/>
      <c r="I113" s="71"/>
      <c r="J113" s="71"/>
      <c r="K113" s="71"/>
    </row>
    <row r="114" spans="3:11" ht="12.75" customHeight="1" x14ac:dyDescent="0.2">
      <c r="C114" s="70"/>
      <c r="D114" s="70"/>
      <c r="F114" s="70"/>
      <c r="G114" s="70"/>
      <c r="H114" s="70"/>
      <c r="I114" s="71"/>
      <c r="J114" s="71"/>
      <c r="K114" s="71"/>
    </row>
    <row r="115" spans="3:11" ht="12.75" customHeight="1" x14ac:dyDescent="0.2">
      <c r="C115" s="70"/>
      <c r="D115" s="70"/>
      <c r="F115" s="70"/>
      <c r="G115" s="70"/>
      <c r="H115" s="70"/>
      <c r="I115" s="71"/>
      <c r="J115" s="71"/>
      <c r="K115" s="71"/>
    </row>
    <row r="116" spans="3:11" ht="12.75" customHeight="1" x14ac:dyDescent="0.2">
      <c r="C116" s="70"/>
      <c r="D116" s="70"/>
      <c r="F116" s="70"/>
      <c r="G116" s="70"/>
      <c r="H116" s="70"/>
      <c r="I116" s="71"/>
      <c r="J116" s="71"/>
      <c r="K116" s="71"/>
    </row>
    <row r="117" spans="3:11" ht="12.75" customHeight="1" x14ac:dyDescent="0.2">
      <c r="C117" s="70"/>
      <c r="D117" s="70"/>
      <c r="F117" s="70"/>
      <c r="G117" s="70"/>
      <c r="H117" s="70"/>
      <c r="I117" s="71"/>
      <c r="J117" s="71"/>
      <c r="K117" s="71"/>
    </row>
    <row r="118" spans="3:11" ht="12.75" customHeight="1" x14ac:dyDescent="0.2">
      <c r="C118" s="70"/>
      <c r="D118" s="70"/>
      <c r="F118" s="70"/>
      <c r="G118" s="70"/>
      <c r="H118" s="70"/>
      <c r="I118" s="71"/>
      <c r="J118" s="71"/>
      <c r="K118" s="71"/>
    </row>
    <row r="119" spans="3:11" ht="12.75" customHeight="1" x14ac:dyDescent="0.2">
      <c r="C119" s="70"/>
      <c r="D119" s="70"/>
      <c r="F119" s="70"/>
      <c r="G119" s="70"/>
      <c r="H119" s="70"/>
      <c r="I119" s="71"/>
      <c r="J119" s="71"/>
      <c r="K119" s="71"/>
    </row>
    <row r="120" spans="3:11" ht="12.75" customHeight="1" x14ac:dyDescent="0.2">
      <c r="C120" s="70"/>
      <c r="D120" s="70"/>
      <c r="F120" s="70"/>
      <c r="G120" s="70"/>
      <c r="H120" s="70"/>
      <c r="I120" s="71"/>
      <c r="J120" s="71"/>
      <c r="K120" s="71"/>
    </row>
    <row r="121" spans="3:11" ht="12.75" customHeight="1" x14ac:dyDescent="0.2">
      <c r="C121" s="70"/>
      <c r="D121" s="70"/>
      <c r="F121" s="70"/>
      <c r="G121" s="70"/>
      <c r="H121" s="70"/>
      <c r="I121" s="71"/>
      <c r="J121" s="71"/>
      <c r="K121" s="71"/>
    </row>
    <row r="122" spans="3:11" ht="12.75" customHeight="1" x14ac:dyDescent="0.2">
      <c r="C122" s="70"/>
      <c r="D122" s="70"/>
      <c r="F122" s="70"/>
      <c r="G122" s="70"/>
      <c r="H122" s="70"/>
      <c r="I122" s="71"/>
      <c r="J122" s="71"/>
      <c r="K122" s="71"/>
    </row>
    <row r="123" spans="3:11" ht="12.75" customHeight="1" x14ac:dyDescent="0.2">
      <c r="C123" s="70"/>
      <c r="D123" s="70"/>
      <c r="F123" s="70"/>
      <c r="G123" s="70"/>
      <c r="H123" s="70"/>
      <c r="I123" s="71"/>
      <c r="J123" s="71"/>
      <c r="K123" s="71"/>
    </row>
    <row r="124" spans="3:11" ht="12.75" customHeight="1" x14ac:dyDescent="0.2">
      <c r="C124" s="70"/>
      <c r="D124" s="70"/>
      <c r="F124" s="70"/>
      <c r="G124" s="70"/>
      <c r="H124" s="70"/>
      <c r="I124" s="71"/>
      <c r="J124" s="71"/>
      <c r="K124" s="71"/>
    </row>
    <row r="125" spans="3:11" ht="12.75" customHeight="1" x14ac:dyDescent="0.2">
      <c r="C125" s="70"/>
      <c r="D125" s="70"/>
      <c r="F125" s="70"/>
      <c r="G125" s="70"/>
      <c r="H125" s="70"/>
      <c r="I125" s="71"/>
      <c r="J125" s="71"/>
      <c r="K125" s="71"/>
    </row>
    <row r="126" spans="3:11" ht="12.75" customHeight="1" x14ac:dyDescent="0.2">
      <c r="C126" s="70"/>
      <c r="D126" s="70"/>
      <c r="F126" s="70"/>
      <c r="G126" s="70"/>
      <c r="H126" s="70"/>
      <c r="I126" s="71"/>
      <c r="J126" s="71"/>
      <c r="K126" s="71"/>
    </row>
    <row r="127" spans="3:11" ht="12.75" customHeight="1" x14ac:dyDescent="0.2">
      <c r="C127" s="70"/>
      <c r="D127" s="70"/>
      <c r="F127" s="70"/>
      <c r="G127" s="70"/>
      <c r="H127" s="70"/>
      <c r="I127" s="71"/>
      <c r="J127" s="71"/>
      <c r="K127" s="71"/>
    </row>
    <row r="128" spans="3:11" ht="12.75" customHeight="1" x14ac:dyDescent="0.2">
      <c r="C128" s="70"/>
      <c r="D128" s="70"/>
      <c r="F128" s="70"/>
      <c r="G128" s="70"/>
      <c r="H128" s="70"/>
      <c r="I128" s="71"/>
      <c r="J128" s="71"/>
      <c r="K128" s="71"/>
    </row>
    <row r="129" spans="3:11" ht="12.75" customHeight="1" x14ac:dyDescent="0.2">
      <c r="C129" s="70"/>
      <c r="D129" s="70"/>
      <c r="F129" s="70"/>
      <c r="G129" s="70"/>
      <c r="H129" s="70"/>
      <c r="I129" s="71"/>
      <c r="J129" s="71"/>
      <c r="K129" s="71"/>
    </row>
    <row r="130" spans="3:11" ht="12.75" customHeight="1" x14ac:dyDescent="0.2">
      <c r="C130" s="70"/>
      <c r="D130" s="70"/>
      <c r="F130" s="70"/>
      <c r="G130" s="70"/>
      <c r="H130" s="70"/>
      <c r="I130" s="71"/>
      <c r="J130" s="71"/>
      <c r="K130" s="71"/>
    </row>
    <row r="131" spans="3:11" ht="12.75" customHeight="1" x14ac:dyDescent="0.2">
      <c r="C131" s="70"/>
      <c r="D131" s="70"/>
      <c r="F131" s="70"/>
      <c r="G131" s="70"/>
      <c r="H131" s="70"/>
      <c r="I131" s="71"/>
      <c r="J131" s="71"/>
      <c r="K131" s="71"/>
    </row>
    <row r="132" spans="3:11" ht="12.75" customHeight="1" x14ac:dyDescent="0.2">
      <c r="C132" s="70"/>
      <c r="D132" s="70"/>
      <c r="F132" s="70"/>
      <c r="G132" s="70"/>
      <c r="H132" s="70"/>
      <c r="I132" s="71"/>
      <c r="J132" s="71"/>
      <c r="K132" s="71"/>
    </row>
    <row r="133" spans="3:11" ht="12.75" customHeight="1" x14ac:dyDescent="0.2">
      <c r="C133" s="70"/>
      <c r="D133" s="70"/>
      <c r="F133" s="70"/>
      <c r="G133" s="70"/>
      <c r="H133" s="70"/>
      <c r="I133" s="71"/>
      <c r="J133" s="71"/>
      <c r="K133" s="71"/>
    </row>
    <row r="134" spans="3:11" ht="12.75" customHeight="1" x14ac:dyDescent="0.2">
      <c r="C134" s="70"/>
      <c r="D134" s="70"/>
      <c r="F134" s="70"/>
      <c r="G134" s="70"/>
      <c r="H134" s="70"/>
      <c r="I134" s="71"/>
      <c r="J134" s="71"/>
      <c r="K134" s="71"/>
    </row>
    <row r="135" spans="3:11" ht="12.75" customHeight="1" x14ac:dyDescent="0.2">
      <c r="C135" s="70"/>
      <c r="D135" s="70"/>
      <c r="F135" s="70"/>
      <c r="G135" s="70"/>
      <c r="H135" s="70"/>
      <c r="I135" s="71"/>
      <c r="J135" s="71"/>
      <c r="K135" s="71"/>
    </row>
    <row r="136" spans="3:11" ht="12.75" customHeight="1" x14ac:dyDescent="0.2">
      <c r="C136" s="70"/>
      <c r="D136" s="70"/>
      <c r="F136" s="70"/>
      <c r="G136" s="70"/>
      <c r="H136" s="70"/>
      <c r="I136" s="71"/>
      <c r="J136" s="71"/>
      <c r="K136" s="71"/>
    </row>
    <row r="137" spans="3:11" ht="12.75" customHeight="1" x14ac:dyDescent="0.2">
      <c r="C137" s="70"/>
      <c r="D137" s="70"/>
      <c r="F137" s="70"/>
      <c r="G137" s="70"/>
      <c r="H137" s="70"/>
      <c r="I137" s="71"/>
      <c r="J137" s="71"/>
      <c r="K137" s="71"/>
    </row>
    <row r="138" spans="3:11" ht="12.75" customHeight="1" x14ac:dyDescent="0.2">
      <c r="C138" s="70"/>
      <c r="D138" s="70"/>
      <c r="F138" s="70"/>
      <c r="G138" s="70"/>
      <c r="H138" s="70"/>
      <c r="I138" s="71"/>
      <c r="J138" s="71"/>
      <c r="K138" s="71"/>
    </row>
    <row r="139" spans="3:11" ht="12.75" customHeight="1" x14ac:dyDescent="0.2">
      <c r="C139" s="70"/>
      <c r="D139" s="70"/>
      <c r="F139" s="70"/>
      <c r="G139" s="70"/>
      <c r="H139" s="70"/>
      <c r="I139" s="71"/>
      <c r="J139" s="71"/>
      <c r="K139" s="71"/>
    </row>
    <row r="140" spans="3:11" ht="12.75" customHeight="1" x14ac:dyDescent="0.2">
      <c r="C140" s="70"/>
      <c r="D140" s="70"/>
      <c r="F140" s="70"/>
      <c r="G140" s="70"/>
      <c r="H140" s="70"/>
      <c r="I140" s="71"/>
      <c r="J140" s="71"/>
      <c r="K140" s="71"/>
    </row>
    <row r="141" spans="3:11" ht="12.75" customHeight="1" x14ac:dyDescent="0.2">
      <c r="C141" s="70"/>
      <c r="D141" s="70"/>
      <c r="F141" s="70"/>
      <c r="G141" s="70"/>
      <c r="H141" s="70"/>
      <c r="I141" s="71"/>
      <c r="J141" s="71"/>
      <c r="K141" s="71"/>
    </row>
    <row r="142" spans="3:11" ht="12.75" customHeight="1" x14ac:dyDescent="0.2">
      <c r="C142" s="70"/>
      <c r="D142" s="70"/>
      <c r="F142" s="70"/>
      <c r="G142" s="70"/>
      <c r="H142" s="70"/>
      <c r="I142" s="71"/>
      <c r="J142" s="71"/>
      <c r="K142" s="71"/>
    </row>
    <row r="143" spans="3:11" ht="12.75" customHeight="1" x14ac:dyDescent="0.2">
      <c r="C143" s="70"/>
      <c r="D143" s="70"/>
      <c r="F143" s="70"/>
      <c r="G143" s="70"/>
      <c r="H143" s="70"/>
      <c r="I143" s="71"/>
      <c r="J143" s="71"/>
      <c r="K143" s="71"/>
    </row>
    <row r="144" spans="3:11" ht="12.75" customHeight="1" x14ac:dyDescent="0.2">
      <c r="C144" s="70"/>
      <c r="D144" s="70"/>
      <c r="F144" s="70"/>
      <c r="G144" s="70"/>
      <c r="H144" s="70"/>
      <c r="I144" s="71"/>
      <c r="J144" s="71"/>
      <c r="K144" s="71"/>
    </row>
    <row r="145" spans="3:11" ht="12.75" customHeight="1" x14ac:dyDescent="0.2">
      <c r="C145" s="70"/>
      <c r="D145" s="70"/>
      <c r="F145" s="70"/>
      <c r="G145" s="70"/>
      <c r="H145" s="70"/>
      <c r="I145" s="71"/>
      <c r="J145" s="71"/>
      <c r="K145" s="71"/>
    </row>
    <row r="146" spans="3:11" ht="12.75" customHeight="1" x14ac:dyDescent="0.2">
      <c r="C146" s="70"/>
      <c r="D146" s="70"/>
      <c r="F146" s="70"/>
      <c r="G146" s="70"/>
      <c r="H146" s="70"/>
      <c r="I146" s="71"/>
      <c r="J146" s="71"/>
      <c r="K146" s="71"/>
    </row>
    <row r="147" spans="3:11" ht="12.75" customHeight="1" x14ac:dyDescent="0.2">
      <c r="C147" s="70"/>
      <c r="D147" s="70"/>
      <c r="F147" s="70"/>
      <c r="G147" s="70"/>
      <c r="H147" s="70"/>
      <c r="I147" s="71"/>
      <c r="J147" s="71"/>
      <c r="K147" s="71"/>
    </row>
    <row r="148" spans="3:11" ht="12.75" customHeight="1" x14ac:dyDescent="0.2">
      <c r="C148" s="70"/>
      <c r="D148" s="70"/>
      <c r="F148" s="70"/>
      <c r="G148" s="70"/>
      <c r="H148" s="70"/>
      <c r="I148" s="71"/>
      <c r="J148" s="71"/>
      <c r="K148" s="71"/>
    </row>
    <row r="149" spans="3:11" ht="12.75" customHeight="1" x14ac:dyDescent="0.2">
      <c r="C149" s="70"/>
      <c r="D149" s="70"/>
      <c r="F149" s="70"/>
      <c r="G149" s="70"/>
      <c r="H149" s="70"/>
      <c r="I149" s="71"/>
      <c r="J149" s="71"/>
      <c r="K149" s="71"/>
    </row>
    <row r="150" spans="3:11" ht="12.75" customHeight="1" x14ac:dyDescent="0.2">
      <c r="C150" s="70"/>
      <c r="D150" s="70"/>
      <c r="F150" s="70"/>
      <c r="G150" s="70"/>
      <c r="H150" s="70"/>
      <c r="I150" s="71"/>
      <c r="J150" s="71"/>
      <c r="K150" s="71"/>
    </row>
    <row r="151" spans="3:11" ht="12.75" customHeight="1" x14ac:dyDescent="0.2">
      <c r="C151" s="70"/>
      <c r="D151" s="70"/>
      <c r="F151" s="70"/>
      <c r="G151" s="70"/>
      <c r="H151" s="70"/>
      <c r="I151" s="71"/>
      <c r="J151" s="71"/>
      <c r="K151" s="71"/>
    </row>
    <row r="152" spans="3:11" ht="12.75" customHeight="1" x14ac:dyDescent="0.2">
      <c r="C152" s="70"/>
      <c r="D152" s="70"/>
      <c r="F152" s="70"/>
      <c r="G152" s="70"/>
      <c r="H152" s="70"/>
      <c r="I152" s="71"/>
      <c r="J152" s="71"/>
      <c r="K152" s="71"/>
    </row>
    <row r="153" spans="3:11" ht="12.75" customHeight="1" x14ac:dyDescent="0.2">
      <c r="C153" s="70"/>
      <c r="D153" s="70"/>
      <c r="F153" s="70"/>
      <c r="G153" s="70"/>
      <c r="H153" s="70"/>
      <c r="I153" s="71"/>
      <c r="J153" s="71"/>
      <c r="K153" s="71"/>
    </row>
    <row r="154" spans="3:11" ht="12.75" customHeight="1" x14ac:dyDescent="0.2">
      <c r="C154" s="70"/>
      <c r="D154" s="70"/>
      <c r="F154" s="70"/>
      <c r="G154" s="70"/>
      <c r="H154" s="70"/>
      <c r="I154" s="71"/>
      <c r="J154" s="71"/>
      <c r="K154" s="71"/>
    </row>
    <row r="155" spans="3:11" ht="12.75" customHeight="1" x14ac:dyDescent="0.2">
      <c r="C155" s="70"/>
      <c r="D155" s="70"/>
      <c r="F155" s="70"/>
      <c r="G155" s="70"/>
      <c r="H155" s="70"/>
      <c r="I155" s="71"/>
      <c r="J155" s="71"/>
      <c r="K155" s="71"/>
    </row>
    <row r="156" spans="3:11" ht="12.75" customHeight="1" x14ac:dyDescent="0.2">
      <c r="C156" s="70"/>
      <c r="D156" s="70"/>
      <c r="F156" s="70"/>
      <c r="G156" s="70"/>
      <c r="H156" s="70"/>
      <c r="I156" s="71"/>
      <c r="J156" s="71"/>
      <c r="K156" s="71"/>
    </row>
    <row r="157" spans="3:11" ht="12.75" customHeight="1" x14ac:dyDescent="0.2">
      <c r="C157" s="70"/>
      <c r="D157" s="70"/>
      <c r="F157" s="70"/>
      <c r="G157" s="70"/>
      <c r="H157" s="70"/>
      <c r="I157" s="71"/>
      <c r="J157" s="71"/>
      <c r="K157" s="71"/>
    </row>
    <row r="158" spans="3:11" ht="12.75" customHeight="1" x14ac:dyDescent="0.2">
      <c r="C158" s="70"/>
      <c r="D158" s="70"/>
      <c r="F158" s="70"/>
      <c r="G158" s="70"/>
      <c r="H158" s="70"/>
      <c r="I158" s="71"/>
      <c r="J158" s="71"/>
      <c r="K158" s="71"/>
    </row>
    <row r="159" spans="3:11" ht="12.75" customHeight="1" x14ac:dyDescent="0.2">
      <c r="C159" s="70"/>
      <c r="D159" s="70"/>
      <c r="F159" s="70"/>
      <c r="G159" s="70"/>
      <c r="H159" s="70"/>
      <c r="I159" s="71"/>
      <c r="J159" s="71"/>
      <c r="K159" s="71"/>
    </row>
    <row r="160" spans="3:11" ht="12.75" customHeight="1" x14ac:dyDescent="0.2">
      <c r="C160" s="70"/>
      <c r="D160" s="70"/>
      <c r="F160" s="70"/>
      <c r="G160" s="70"/>
      <c r="H160" s="70"/>
      <c r="I160" s="71"/>
      <c r="J160" s="71"/>
      <c r="K160" s="71"/>
    </row>
    <row r="161" spans="3:11" ht="12.75" customHeight="1" x14ac:dyDescent="0.2">
      <c r="C161" s="70"/>
      <c r="D161" s="70"/>
      <c r="F161" s="70"/>
      <c r="G161" s="70"/>
      <c r="H161" s="70"/>
      <c r="I161" s="71"/>
      <c r="J161" s="71"/>
      <c r="K161" s="71"/>
    </row>
    <row r="162" spans="3:11" ht="12.75" customHeight="1" x14ac:dyDescent="0.2">
      <c r="C162" s="70"/>
      <c r="D162" s="70"/>
      <c r="F162" s="70"/>
      <c r="G162" s="70"/>
      <c r="H162" s="70"/>
      <c r="I162" s="71"/>
      <c r="J162" s="71"/>
      <c r="K162" s="71"/>
    </row>
    <row r="163" spans="3:11" ht="12.75" customHeight="1" x14ac:dyDescent="0.2">
      <c r="C163" s="70"/>
      <c r="D163" s="70"/>
      <c r="F163" s="70"/>
      <c r="G163" s="70"/>
      <c r="H163" s="70"/>
      <c r="I163" s="71"/>
      <c r="J163" s="71"/>
      <c r="K163" s="71"/>
    </row>
    <row r="164" spans="3:11" ht="12.75" customHeight="1" x14ac:dyDescent="0.2">
      <c r="C164" s="70"/>
      <c r="D164" s="70"/>
      <c r="F164" s="70"/>
      <c r="G164" s="70"/>
      <c r="H164" s="70"/>
      <c r="I164" s="71"/>
      <c r="J164" s="71"/>
      <c r="K164" s="71"/>
    </row>
    <row r="165" spans="3:11" ht="12.75" customHeight="1" x14ac:dyDescent="0.2">
      <c r="C165" s="70"/>
      <c r="D165" s="70"/>
      <c r="F165" s="70"/>
      <c r="G165" s="70"/>
      <c r="H165" s="70"/>
      <c r="I165" s="71"/>
      <c r="J165" s="71"/>
      <c r="K165" s="71"/>
    </row>
    <row r="166" spans="3:11" ht="12.75" customHeight="1" x14ac:dyDescent="0.2">
      <c r="C166" s="70"/>
      <c r="D166" s="70"/>
      <c r="F166" s="70"/>
      <c r="G166" s="70"/>
      <c r="H166" s="70"/>
      <c r="I166" s="71"/>
      <c r="J166" s="71"/>
      <c r="K166" s="71"/>
    </row>
    <row r="167" spans="3:11" ht="12.75" customHeight="1" x14ac:dyDescent="0.2">
      <c r="C167" s="70"/>
      <c r="D167" s="70"/>
      <c r="F167" s="70"/>
      <c r="G167" s="70"/>
      <c r="H167" s="70"/>
      <c r="I167" s="71"/>
      <c r="J167" s="71"/>
      <c r="K167" s="71"/>
    </row>
    <row r="168" spans="3:11" ht="12.75" customHeight="1" x14ac:dyDescent="0.2">
      <c r="C168" s="70"/>
      <c r="D168" s="70"/>
      <c r="F168" s="70"/>
      <c r="G168" s="70"/>
      <c r="H168" s="70"/>
      <c r="I168" s="71"/>
      <c r="J168" s="71"/>
      <c r="K168" s="71"/>
    </row>
    <row r="169" spans="3:11" ht="12.75" customHeight="1" x14ac:dyDescent="0.2">
      <c r="C169" s="70"/>
      <c r="D169" s="70"/>
      <c r="F169" s="70"/>
      <c r="G169" s="70"/>
      <c r="H169" s="70"/>
      <c r="I169" s="71"/>
      <c r="J169" s="71"/>
      <c r="K169" s="71"/>
    </row>
    <row r="170" spans="3:11" ht="12.75" customHeight="1" x14ac:dyDescent="0.2">
      <c r="C170" s="70"/>
      <c r="D170" s="70"/>
      <c r="F170" s="70"/>
      <c r="G170" s="70"/>
      <c r="H170" s="70"/>
      <c r="I170" s="71"/>
      <c r="J170" s="71"/>
      <c r="K170" s="71"/>
    </row>
    <row r="171" spans="3:11" ht="12.75" customHeight="1" x14ac:dyDescent="0.2">
      <c r="C171" s="70"/>
      <c r="D171" s="70"/>
      <c r="F171" s="70"/>
      <c r="G171" s="70"/>
      <c r="H171" s="70"/>
      <c r="I171" s="71"/>
      <c r="J171" s="71"/>
      <c r="K171" s="71"/>
    </row>
    <row r="172" spans="3:11" ht="12.75" customHeight="1" x14ac:dyDescent="0.2">
      <c r="C172" s="70"/>
      <c r="D172" s="70"/>
      <c r="F172" s="70"/>
      <c r="G172" s="70"/>
      <c r="H172" s="70"/>
      <c r="I172" s="71"/>
      <c r="J172" s="71"/>
      <c r="K172" s="71"/>
    </row>
    <row r="173" spans="3:11" ht="12.75" customHeight="1" x14ac:dyDescent="0.2">
      <c r="C173" s="70"/>
      <c r="D173" s="70"/>
      <c r="F173" s="70"/>
      <c r="G173" s="70"/>
      <c r="H173" s="70"/>
      <c r="I173" s="71"/>
      <c r="J173" s="71"/>
      <c r="K173" s="71"/>
    </row>
    <row r="174" spans="3:11" ht="12.75" customHeight="1" x14ac:dyDescent="0.2">
      <c r="C174" s="70"/>
      <c r="D174" s="70"/>
      <c r="F174" s="70"/>
      <c r="G174" s="70"/>
      <c r="H174" s="70"/>
      <c r="I174" s="71"/>
      <c r="J174" s="71"/>
      <c r="K174" s="71"/>
    </row>
    <row r="175" spans="3:11" ht="12.75" customHeight="1" x14ac:dyDescent="0.2">
      <c r="C175" s="70"/>
      <c r="D175" s="70"/>
      <c r="F175" s="70"/>
      <c r="G175" s="70"/>
      <c r="H175" s="70"/>
      <c r="I175" s="71"/>
      <c r="J175" s="71"/>
      <c r="K175" s="71"/>
    </row>
    <row r="176" spans="3:11" ht="12.75" customHeight="1" x14ac:dyDescent="0.2">
      <c r="C176" s="70"/>
      <c r="D176" s="70"/>
      <c r="F176" s="70"/>
      <c r="G176" s="70"/>
      <c r="H176" s="70"/>
      <c r="I176" s="71"/>
      <c r="J176" s="71"/>
      <c r="K176" s="71"/>
    </row>
    <row r="177" spans="3:11" ht="12.75" customHeight="1" x14ac:dyDescent="0.2">
      <c r="C177" s="70"/>
      <c r="D177" s="70"/>
      <c r="F177" s="70"/>
      <c r="G177" s="70"/>
      <c r="H177" s="70"/>
      <c r="I177" s="71"/>
      <c r="J177" s="71"/>
      <c r="K177" s="71"/>
    </row>
    <row r="178" spans="3:11" ht="12.75" customHeight="1" x14ac:dyDescent="0.2">
      <c r="C178" s="70"/>
      <c r="D178" s="70"/>
      <c r="F178" s="70"/>
      <c r="G178" s="70"/>
      <c r="H178" s="70"/>
      <c r="I178" s="71"/>
      <c r="J178" s="71"/>
      <c r="K178" s="71"/>
    </row>
    <row r="179" spans="3:11" ht="12.75" customHeight="1" x14ac:dyDescent="0.2">
      <c r="C179" s="70"/>
      <c r="D179" s="70"/>
      <c r="F179" s="70"/>
      <c r="G179" s="70"/>
      <c r="H179" s="70"/>
      <c r="I179" s="71"/>
      <c r="J179" s="71"/>
      <c r="K179" s="71"/>
    </row>
    <row r="180" spans="3:11" ht="12.75" customHeight="1" x14ac:dyDescent="0.2">
      <c r="C180" s="70"/>
      <c r="D180" s="70"/>
      <c r="F180" s="70"/>
      <c r="G180" s="70"/>
      <c r="H180" s="70"/>
      <c r="I180" s="71"/>
      <c r="J180" s="71"/>
      <c r="K180" s="71"/>
    </row>
    <row r="181" spans="3:11" ht="12.75" customHeight="1" x14ac:dyDescent="0.2">
      <c r="C181" s="70"/>
      <c r="D181" s="70"/>
      <c r="F181" s="70"/>
      <c r="G181" s="70"/>
      <c r="H181" s="70"/>
      <c r="I181" s="71"/>
      <c r="J181" s="71"/>
      <c r="K181" s="71"/>
    </row>
    <row r="182" spans="3:11" ht="12.75" customHeight="1" x14ac:dyDescent="0.2">
      <c r="C182" s="70"/>
      <c r="D182" s="70"/>
      <c r="F182" s="70"/>
      <c r="G182" s="70"/>
      <c r="H182" s="70"/>
      <c r="I182" s="71"/>
      <c r="J182" s="71"/>
      <c r="K182" s="71"/>
    </row>
    <row r="183" spans="3:11" ht="12.75" customHeight="1" x14ac:dyDescent="0.2">
      <c r="C183" s="70"/>
      <c r="D183" s="70"/>
      <c r="F183" s="70"/>
      <c r="G183" s="70"/>
      <c r="H183" s="70"/>
      <c r="I183" s="71"/>
      <c r="J183" s="71"/>
      <c r="K183" s="71"/>
    </row>
    <row r="184" spans="3:11" ht="12.75" customHeight="1" x14ac:dyDescent="0.2">
      <c r="C184" s="70"/>
      <c r="D184" s="70"/>
      <c r="F184" s="70"/>
      <c r="G184" s="70"/>
      <c r="H184" s="70"/>
      <c r="I184" s="71"/>
      <c r="J184" s="71"/>
      <c r="K184" s="71"/>
    </row>
    <row r="185" spans="3:11" ht="12.75" customHeight="1" x14ac:dyDescent="0.2">
      <c r="C185" s="70"/>
      <c r="D185" s="70"/>
      <c r="F185" s="70"/>
      <c r="G185" s="70"/>
      <c r="H185" s="70"/>
      <c r="I185" s="71"/>
      <c r="J185" s="71"/>
      <c r="K185" s="71"/>
    </row>
    <row r="186" spans="3:11" ht="12.75" customHeight="1" x14ac:dyDescent="0.2">
      <c r="C186" s="70"/>
      <c r="D186" s="70"/>
      <c r="F186" s="70"/>
      <c r="G186" s="70"/>
      <c r="H186" s="70"/>
      <c r="I186" s="71"/>
      <c r="J186" s="71"/>
      <c r="K186" s="71"/>
    </row>
    <row r="187" spans="3:11" ht="12.75" customHeight="1" x14ac:dyDescent="0.2">
      <c r="C187" s="70"/>
      <c r="D187" s="70"/>
      <c r="F187" s="70"/>
      <c r="G187" s="70"/>
      <c r="H187" s="70"/>
      <c r="I187" s="71"/>
      <c r="J187" s="71"/>
      <c r="K187" s="71"/>
    </row>
    <row r="188" spans="3:11" ht="12.75" customHeight="1" x14ac:dyDescent="0.2">
      <c r="C188" s="70"/>
      <c r="D188" s="70"/>
      <c r="F188" s="70"/>
      <c r="G188" s="70"/>
      <c r="H188" s="70"/>
      <c r="I188" s="71"/>
      <c r="J188" s="71"/>
      <c r="K188" s="71"/>
    </row>
    <row r="189" spans="3:11" ht="12.75" customHeight="1" x14ac:dyDescent="0.2">
      <c r="C189" s="70"/>
      <c r="D189" s="70"/>
      <c r="F189" s="70"/>
      <c r="G189" s="70"/>
      <c r="H189" s="70"/>
      <c r="I189" s="71"/>
      <c r="J189" s="71"/>
      <c r="K189" s="71"/>
    </row>
    <row r="190" spans="3:11" ht="12.75" customHeight="1" x14ac:dyDescent="0.2">
      <c r="C190" s="70"/>
      <c r="D190" s="70"/>
      <c r="F190" s="70"/>
      <c r="G190" s="70"/>
      <c r="H190" s="70"/>
      <c r="I190" s="71"/>
      <c r="J190" s="71"/>
      <c r="K190" s="71"/>
    </row>
    <row r="191" spans="3:11" ht="12.75" customHeight="1" x14ac:dyDescent="0.2">
      <c r="C191" s="70"/>
      <c r="D191" s="70"/>
      <c r="F191" s="70"/>
      <c r="G191" s="70"/>
      <c r="H191" s="70"/>
      <c r="I191" s="71"/>
      <c r="J191" s="71"/>
      <c r="K191" s="71"/>
    </row>
    <row r="192" spans="3:11" ht="12.75" customHeight="1" x14ac:dyDescent="0.2">
      <c r="C192" s="70"/>
      <c r="D192" s="70"/>
      <c r="F192" s="70"/>
      <c r="G192" s="70"/>
      <c r="H192" s="70"/>
      <c r="I192" s="71"/>
      <c r="J192" s="71"/>
      <c r="K192" s="71"/>
    </row>
    <row r="193" spans="3:11" ht="12.75" customHeight="1" x14ac:dyDescent="0.2">
      <c r="C193" s="70"/>
      <c r="D193" s="70"/>
      <c r="F193" s="70"/>
      <c r="G193" s="70"/>
      <c r="H193" s="70"/>
      <c r="I193" s="71"/>
      <c r="J193" s="71"/>
      <c r="K193" s="71"/>
    </row>
    <row r="194" spans="3:11" ht="12.75" customHeight="1" x14ac:dyDescent="0.2">
      <c r="C194" s="70"/>
      <c r="D194" s="70"/>
      <c r="F194" s="70"/>
      <c r="G194" s="70"/>
      <c r="H194" s="70"/>
      <c r="I194" s="71"/>
      <c r="J194" s="71"/>
      <c r="K194" s="71"/>
    </row>
    <row r="195" spans="3:11" ht="12.75" customHeight="1" x14ac:dyDescent="0.2">
      <c r="C195" s="70"/>
      <c r="D195" s="70"/>
      <c r="F195" s="70"/>
      <c r="G195" s="70"/>
      <c r="H195" s="70"/>
      <c r="I195" s="71"/>
      <c r="J195" s="71"/>
      <c r="K195" s="71"/>
    </row>
    <row r="196" spans="3:11" ht="12.75" customHeight="1" x14ac:dyDescent="0.2">
      <c r="C196" s="70"/>
      <c r="D196" s="70"/>
      <c r="F196" s="70"/>
      <c r="G196" s="70"/>
      <c r="H196" s="70"/>
      <c r="I196" s="71"/>
      <c r="J196" s="71"/>
      <c r="K196" s="71"/>
    </row>
    <row r="197" spans="3:11" ht="12.75" customHeight="1" x14ac:dyDescent="0.2">
      <c r="C197" s="70"/>
      <c r="D197" s="70"/>
      <c r="F197" s="70"/>
      <c r="G197" s="70"/>
      <c r="H197" s="70"/>
      <c r="I197" s="71"/>
      <c r="J197" s="71"/>
      <c r="K197" s="71"/>
    </row>
    <row r="198" spans="3:11" ht="12.75" customHeight="1" x14ac:dyDescent="0.2">
      <c r="C198" s="70"/>
      <c r="D198" s="70"/>
      <c r="F198" s="70"/>
      <c r="G198" s="70"/>
      <c r="H198" s="70"/>
      <c r="I198" s="71"/>
      <c r="J198" s="71"/>
      <c r="K198" s="71"/>
    </row>
    <row r="199" spans="3:11" ht="12.75" customHeight="1" x14ac:dyDescent="0.2">
      <c r="C199" s="70"/>
      <c r="D199" s="70"/>
      <c r="F199" s="70"/>
      <c r="G199" s="70"/>
      <c r="H199" s="70"/>
      <c r="I199" s="71"/>
      <c r="J199" s="71"/>
      <c r="K199" s="71"/>
    </row>
    <row r="200" spans="3:11" ht="12.75" customHeight="1" x14ac:dyDescent="0.2">
      <c r="C200" s="70"/>
      <c r="D200" s="70"/>
      <c r="F200" s="70"/>
      <c r="G200" s="70"/>
      <c r="H200" s="70"/>
      <c r="I200" s="71"/>
      <c r="J200" s="71"/>
      <c r="K200" s="71"/>
    </row>
    <row r="201" spans="3:11" ht="12.75" customHeight="1" x14ac:dyDescent="0.2">
      <c r="C201" s="70"/>
      <c r="D201" s="70"/>
      <c r="F201" s="70"/>
      <c r="G201" s="70"/>
      <c r="H201" s="70"/>
      <c r="I201" s="71"/>
      <c r="J201" s="71"/>
      <c r="K201" s="71"/>
    </row>
    <row r="202" spans="3:11" ht="12.75" customHeight="1" x14ac:dyDescent="0.2">
      <c r="C202" s="70"/>
      <c r="D202" s="70"/>
      <c r="F202" s="70"/>
      <c r="G202" s="70"/>
      <c r="H202" s="70"/>
      <c r="I202" s="71"/>
      <c r="J202" s="71"/>
      <c r="K202" s="71"/>
    </row>
    <row r="203" spans="3:11" ht="12.75" customHeight="1" x14ac:dyDescent="0.2">
      <c r="C203" s="70"/>
      <c r="D203" s="70"/>
      <c r="F203" s="70"/>
      <c r="G203" s="70"/>
      <c r="H203" s="70"/>
      <c r="I203" s="71"/>
      <c r="J203" s="71"/>
      <c r="K203" s="71"/>
    </row>
    <row r="204" spans="3:11" ht="12.75" customHeight="1" x14ac:dyDescent="0.2">
      <c r="C204" s="70"/>
      <c r="D204" s="70"/>
      <c r="F204" s="70"/>
      <c r="G204" s="70"/>
      <c r="H204" s="70"/>
      <c r="I204" s="71"/>
      <c r="J204" s="71"/>
      <c r="K204" s="71"/>
    </row>
    <row r="205" spans="3:11" ht="12.75" customHeight="1" x14ac:dyDescent="0.2">
      <c r="C205" s="70"/>
      <c r="D205" s="70"/>
      <c r="F205" s="70"/>
      <c r="G205" s="70"/>
      <c r="H205" s="70"/>
      <c r="I205" s="71"/>
      <c r="J205" s="71"/>
      <c r="K205" s="71"/>
    </row>
    <row r="206" spans="3:11" ht="12.75" customHeight="1" x14ac:dyDescent="0.2">
      <c r="C206" s="70"/>
      <c r="D206" s="70"/>
      <c r="F206" s="70"/>
      <c r="G206" s="70"/>
      <c r="H206" s="70"/>
      <c r="I206" s="71"/>
      <c r="J206" s="71"/>
      <c r="K206" s="71"/>
    </row>
    <row r="207" spans="3:11" ht="12.75" customHeight="1" x14ac:dyDescent="0.2">
      <c r="C207" s="70"/>
      <c r="D207" s="70"/>
      <c r="F207" s="70"/>
      <c r="G207" s="70"/>
      <c r="H207" s="70"/>
      <c r="I207" s="71"/>
      <c r="J207" s="71"/>
      <c r="K207" s="71"/>
    </row>
    <row r="208" spans="3:11" ht="12.75" customHeight="1" x14ac:dyDescent="0.2">
      <c r="C208" s="70"/>
      <c r="D208" s="70"/>
      <c r="F208" s="70"/>
      <c r="G208" s="70"/>
      <c r="H208" s="70"/>
      <c r="I208" s="71"/>
      <c r="J208" s="71"/>
      <c r="K208" s="71"/>
    </row>
    <row r="209" spans="3:11" ht="12.75" customHeight="1" x14ac:dyDescent="0.2">
      <c r="C209" s="70"/>
      <c r="D209" s="70"/>
      <c r="F209" s="70"/>
      <c r="G209" s="70"/>
      <c r="H209" s="70"/>
      <c r="I209" s="71"/>
      <c r="J209" s="71"/>
      <c r="K209" s="71"/>
    </row>
    <row r="210" spans="3:11" ht="12.75" customHeight="1" x14ac:dyDescent="0.2">
      <c r="C210" s="70"/>
      <c r="D210" s="70"/>
      <c r="F210" s="70"/>
      <c r="G210" s="70"/>
      <c r="H210" s="70"/>
      <c r="I210" s="71"/>
      <c r="J210" s="71"/>
      <c r="K210" s="71"/>
    </row>
    <row r="211" spans="3:11" ht="12.75" customHeight="1" x14ac:dyDescent="0.2">
      <c r="C211" s="70"/>
      <c r="D211" s="70"/>
      <c r="F211" s="70"/>
      <c r="G211" s="70"/>
      <c r="H211" s="70"/>
      <c r="I211" s="71"/>
      <c r="J211" s="71"/>
      <c r="K211" s="71"/>
    </row>
    <row r="212" spans="3:11" ht="12.75" customHeight="1" x14ac:dyDescent="0.2">
      <c r="C212" s="70"/>
      <c r="D212" s="70"/>
      <c r="F212" s="70"/>
      <c r="G212" s="70"/>
      <c r="H212" s="70"/>
      <c r="I212" s="71"/>
      <c r="J212" s="71"/>
      <c r="K212" s="71"/>
    </row>
    <row r="213" spans="3:11" ht="12.75" customHeight="1" x14ac:dyDescent="0.2">
      <c r="C213" s="70"/>
      <c r="D213" s="70"/>
      <c r="F213" s="70"/>
      <c r="G213" s="70"/>
      <c r="H213" s="70"/>
      <c r="I213" s="71"/>
      <c r="J213" s="71"/>
      <c r="K213" s="71"/>
    </row>
    <row r="214" spans="3:11" ht="12.75" customHeight="1" x14ac:dyDescent="0.2">
      <c r="C214" s="70"/>
      <c r="D214" s="70"/>
      <c r="F214" s="70"/>
      <c r="G214" s="70"/>
      <c r="H214" s="70"/>
      <c r="I214" s="71"/>
      <c r="J214" s="71"/>
      <c r="K214" s="71"/>
    </row>
    <row r="215" spans="3:11" ht="12.75" customHeight="1" x14ac:dyDescent="0.2">
      <c r="C215" s="70"/>
      <c r="D215" s="70"/>
      <c r="F215" s="70"/>
      <c r="G215" s="70"/>
      <c r="H215" s="70"/>
      <c r="I215" s="71"/>
      <c r="J215" s="71"/>
      <c r="K215" s="71"/>
    </row>
    <row r="216" spans="3:11" ht="12.75" customHeight="1" x14ac:dyDescent="0.2">
      <c r="C216" s="70"/>
      <c r="D216" s="70"/>
      <c r="F216" s="70"/>
      <c r="G216" s="70"/>
      <c r="H216" s="70"/>
      <c r="I216" s="71"/>
      <c r="J216" s="71"/>
      <c r="K216" s="71"/>
    </row>
    <row r="217" spans="3:11" ht="12.75" customHeight="1" x14ac:dyDescent="0.2">
      <c r="C217" s="70"/>
      <c r="D217" s="70"/>
      <c r="F217" s="70"/>
      <c r="G217" s="70"/>
      <c r="H217" s="70"/>
      <c r="I217" s="71"/>
      <c r="J217" s="71"/>
      <c r="K217" s="71"/>
    </row>
    <row r="218" spans="3:11" ht="12.75" customHeight="1" x14ac:dyDescent="0.2">
      <c r="C218" s="70"/>
      <c r="D218" s="70"/>
      <c r="F218" s="70"/>
      <c r="G218" s="70"/>
      <c r="H218" s="70"/>
      <c r="I218" s="71"/>
      <c r="J218" s="71"/>
      <c r="K218" s="71"/>
    </row>
    <row r="219" spans="3:11" ht="12.75" customHeight="1" x14ac:dyDescent="0.2">
      <c r="C219" s="70"/>
      <c r="D219" s="70"/>
      <c r="F219" s="70"/>
      <c r="G219" s="70"/>
      <c r="H219" s="70"/>
      <c r="I219" s="71"/>
      <c r="J219" s="71"/>
      <c r="K219" s="71"/>
    </row>
    <row r="220" spans="3:11" ht="12.75" customHeight="1" x14ac:dyDescent="0.2">
      <c r="C220" s="70"/>
      <c r="D220" s="70"/>
      <c r="F220" s="70"/>
      <c r="G220" s="70"/>
      <c r="H220" s="70"/>
      <c r="I220" s="71"/>
      <c r="J220" s="71"/>
      <c r="K220" s="71"/>
    </row>
    <row r="221" spans="3:11" ht="12.75" x14ac:dyDescent="0.2"/>
    <row r="222" spans="3:11" ht="12.75" x14ac:dyDescent="0.2"/>
    <row r="223" spans="3:11" ht="12.75" x14ac:dyDescent="0.2"/>
    <row r="224" spans="3:11" ht="12.75" x14ac:dyDescent="0.2"/>
    <row r="225" ht="12.75" x14ac:dyDescent="0.2"/>
    <row r="226" ht="12.75" x14ac:dyDescent="0.2"/>
    <row r="227" ht="12.75" x14ac:dyDescent="0.2"/>
    <row r="228" ht="12.75" x14ac:dyDescent="0.2"/>
    <row r="229" ht="12.75" x14ac:dyDescent="0.2"/>
    <row r="230" ht="12.75" x14ac:dyDescent="0.2"/>
    <row r="231" ht="12.75" x14ac:dyDescent="0.2"/>
    <row r="232" ht="12.75" x14ac:dyDescent="0.2"/>
    <row r="233" ht="12.75" x14ac:dyDescent="0.2"/>
    <row r="234" ht="12.75" x14ac:dyDescent="0.2"/>
    <row r="235" ht="12.75" x14ac:dyDescent="0.2"/>
    <row r="236" ht="12.75" x14ac:dyDescent="0.2"/>
    <row r="237" ht="12.75" x14ac:dyDescent="0.2"/>
    <row r="238" ht="12.75" x14ac:dyDescent="0.2"/>
    <row r="239" ht="12.75" x14ac:dyDescent="0.2"/>
    <row r="240" ht="12.75" x14ac:dyDescent="0.2"/>
    <row r="241" ht="12.75" x14ac:dyDescent="0.2"/>
    <row r="242" ht="12.75" x14ac:dyDescent="0.2"/>
    <row r="243" ht="12.75" x14ac:dyDescent="0.2"/>
    <row r="244" ht="12.75" x14ac:dyDescent="0.2"/>
    <row r="245" ht="12.75" x14ac:dyDescent="0.2"/>
    <row r="246" ht="12.75" x14ac:dyDescent="0.2"/>
    <row r="247" ht="12.75" x14ac:dyDescent="0.2"/>
    <row r="248" ht="12.75" x14ac:dyDescent="0.2"/>
    <row r="249" ht="12.75" x14ac:dyDescent="0.2"/>
    <row r="250" ht="12.75" x14ac:dyDescent="0.2"/>
    <row r="251" ht="12.75" x14ac:dyDescent="0.2"/>
    <row r="252" ht="12.75" x14ac:dyDescent="0.2"/>
    <row r="253" ht="12.75" x14ac:dyDescent="0.2"/>
    <row r="254" ht="12.75" x14ac:dyDescent="0.2"/>
    <row r="255" ht="12.75" x14ac:dyDescent="0.2"/>
    <row r="256"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12">
    <mergeCell ref="H4:K4"/>
    <mergeCell ref="H5:K5"/>
    <mergeCell ref="A5:C5"/>
    <mergeCell ref="D5:E5"/>
    <mergeCell ref="A4:C4"/>
    <mergeCell ref="D4:E4"/>
    <mergeCell ref="A2:C2"/>
    <mergeCell ref="D2:E2"/>
    <mergeCell ref="H2:K2"/>
    <mergeCell ref="A3:C3"/>
    <mergeCell ref="D3:E3"/>
    <mergeCell ref="H3:K3"/>
  </mergeCells>
  <pageMargins left="0" right="0" top="0.75" bottom="0.75" header="0" footer="0"/>
  <pageSetup scale="25" fitToHeight="0" orientation="landscape" r:id="rId1"/>
  <headerFooter>
    <oddHeader>&amp;CTHREE RIVERS HOMELINK</oddHeader>
    <oddFooter>&amp;LOrder Date __________ Order Number_____________</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c145bd9-5ae5-40f9-98f3-2c3bd1ff99b1">
      <Terms xmlns="http://schemas.microsoft.com/office/infopath/2007/PartnerControls"/>
    </lcf76f155ced4ddcb4097134ff3c332f>
    <TaxCatchAll xmlns="e14b6388-cc75-4069-9c5c-d05982196bd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06F4CD64000F4A9FF295A0C5C25A0F" ma:contentTypeVersion="13" ma:contentTypeDescription="Create a new document." ma:contentTypeScope="" ma:versionID="617f369ced2a156343dd16644f2c5f5a">
  <xsd:schema xmlns:xsd="http://www.w3.org/2001/XMLSchema" xmlns:xs="http://www.w3.org/2001/XMLSchema" xmlns:p="http://schemas.microsoft.com/office/2006/metadata/properties" xmlns:ns2="1c145bd9-5ae5-40f9-98f3-2c3bd1ff99b1" xmlns:ns3="e14b6388-cc75-4069-9c5c-d05982196bd1" targetNamespace="http://schemas.microsoft.com/office/2006/metadata/properties" ma:root="true" ma:fieldsID="14c1d433c617dad829f45f0b3c329ba5" ns2:_="" ns3:_="">
    <xsd:import namespace="1c145bd9-5ae5-40f9-98f3-2c3bd1ff99b1"/>
    <xsd:import namespace="e14b6388-cc75-4069-9c5c-d05982196bd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SearchProperties" minOccurs="0"/>
                <xsd:element ref="ns2:MediaServiceGenerationTime" minOccurs="0"/>
                <xsd:element ref="ns2:MediaServiceEventHashCode" minOccurs="0"/>
                <xsd:element ref="ns2:MediaServiceBillingMetadata"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145bd9-5ae5-40f9-98f3-2c3bd1ff99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5368f64-5d4f-4cc4-93e2-d94d7808175f"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4b6388-cc75-4069-9c5c-d05982196bd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6e6c1b3-f678-4515-bc98-ddc84bbcaf9e}" ma:internalName="TaxCatchAll" ma:showField="CatchAllData" ma:web="e14b6388-cc75-4069-9c5c-d05982196b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1D54EA-05A7-4336-BED5-F9150C4E1C90}">
  <ds:schemaRefs>
    <ds:schemaRef ds:uri="http://schemas.microsoft.com/office/2006/metadata/properties"/>
    <ds:schemaRef ds:uri="http://schemas.microsoft.com/office/infopath/2007/PartnerControls"/>
    <ds:schemaRef ds:uri="1c145bd9-5ae5-40f9-98f3-2c3bd1ff99b1"/>
    <ds:schemaRef ds:uri="e14b6388-cc75-4069-9c5c-d05982196bd1"/>
  </ds:schemaRefs>
</ds:datastoreItem>
</file>

<file path=customXml/itemProps2.xml><?xml version="1.0" encoding="utf-8"?>
<ds:datastoreItem xmlns:ds="http://schemas.openxmlformats.org/officeDocument/2006/customXml" ds:itemID="{5AD756C9-8B29-4E3D-9C3F-80E6D030064D}">
  <ds:schemaRefs>
    <ds:schemaRef ds:uri="http://schemas.microsoft.com/sharepoint/v3/contenttype/forms"/>
  </ds:schemaRefs>
</ds:datastoreItem>
</file>

<file path=customXml/itemProps3.xml><?xml version="1.0" encoding="utf-8"?>
<ds:datastoreItem xmlns:ds="http://schemas.openxmlformats.org/officeDocument/2006/customXml" ds:itemID="{3D7A0E77-30BD-4C89-8279-65285FD89F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145bd9-5ae5-40f9-98f3-2c3bd1ff99b1"/>
    <ds:schemaRef ds:uri="e14b6388-cc75-4069-9c5c-d05982196b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Summary</vt:lpstr>
      <vt:lpstr>Math</vt:lpstr>
      <vt:lpstr>Art</vt:lpstr>
      <vt:lpstr>Social Studies</vt:lpstr>
      <vt:lpstr>Science</vt:lpstr>
      <vt:lpstr>Spelling</vt:lpstr>
      <vt:lpstr>Writing</vt:lpstr>
      <vt:lpstr>Handwriting</vt:lpstr>
      <vt:lpstr>Reading Instruction</vt:lpstr>
      <vt:lpstr>Vocabulary</vt:lpstr>
      <vt:lpstr>Grammar</vt:lpstr>
      <vt:lpstr>Literature</vt:lpstr>
      <vt:lpstr>Moving Beyond the Page</vt:lpstr>
      <vt:lpstr>Bookshark</vt:lpstr>
      <vt:lpstr>Health</vt:lpstr>
      <vt:lpstr>High School</vt:lpstr>
      <vt:lpstr>Bookshark Order</vt:lpstr>
      <vt:lpstr>MBTP</vt:lpstr>
      <vt:lpstr>Rainbow Resource</vt:lpstr>
      <vt:lpstr>Singapore</vt:lpstr>
      <vt:lpstr>Teaching Textbooks</vt:lpstr>
      <vt:lpstr>Math U See</vt:lpstr>
      <vt:lpstr>Logic of English</vt:lpstr>
      <vt:lpstr>Delta</vt:lpstr>
      <vt:lpstr>Elemental Science</vt:lpstr>
      <vt:lpstr>Home Science Tools</vt:lpstr>
      <vt:lpstr>Memoria</vt:lpstr>
      <vt:lpstr>Arts Attack</vt:lpstr>
      <vt:lpstr>ALEKS</vt:lpstr>
      <vt:lpstr>Barnes &amp; Noble</vt:lpstr>
      <vt:lpstr>HomeLink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Brooke Damrell</dc:creator>
  <cp:keywords/>
  <dc:description/>
  <cp:lastModifiedBy>Claire Wakeman</cp:lastModifiedBy>
  <cp:revision/>
  <dcterms:created xsi:type="dcterms:W3CDTF">2023-12-07T22:05:35Z</dcterms:created>
  <dcterms:modified xsi:type="dcterms:W3CDTF">2026-02-26T18:21:05Z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0x0101001D06F4CD64000F4A9FF295A0C5C25A0F</vt:lpwstr>
  </property>
  <property fmtid="{D5CDD505-2E9C-101B-9397-08002B2CF9AE}" pid="3" name="Order">
    <vt:r8>1888600</vt:r8>
  </property>
  <property fmtid="{D5CDD505-2E9C-101B-9397-08002B2CF9AE}" pid="4" name="MediaServiceImageTags">
    <vt:lpwstr/>
  </property>
</Properties>
</file>