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:\Calculators\"/>
    </mc:Choice>
  </mc:AlternateContent>
  <xr:revisionPtr revIDLastSave="0" documentId="13_ncr:1_{64A9E70F-399B-4D05-B261-E71DE696762E}" xr6:coauthVersionLast="36" xr6:coauthVersionMax="36" xr10:uidLastSave="{00000000-0000-0000-0000-000000000000}"/>
  <bookViews>
    <workbookView xWindow="0" yWindow="0" windowWidth="28800" windowHeight="10905" xr2:uid="{00000000-000D-0000-FFFF-FFFF00000000}"/>
  </bookViews>
  <sheets>
    <sheet name="Sheet1" sheetId="1" r:id="rId1"/>
  </sheets>
  <calcPr calcId="191029"/>
  <extLst>
    <ext uri="GoogleSheetsCustomDataVersion2">
      <go:sheetsCustomData xmlns:go="http://customooxmlschemas.google.com/" r:id="rId5" roundtripDataChecksum="IDJH8YTiSrfT8S2XddAJ4KLYNApWT90Qp3IULxZqEZM="/>
    </ext>
  </extLst>
</workbook>
</file>

<file path=xl/calcChain.xml><?xml version="1.0" encoding="utf-8"?>
<calcChain xmlns="http://schemas.openxmlformats.org/spreadsheetml/2006/main">
  <c r="H23" i="1" l="1"/>
  <c r="D23" i="1" l="1"/>
  <c r="H21" i="1"/>
  <c r="G21" i="1"/>
  <c r="D21" i="1"/>
  <c r="C21" i="1"/>
  <c r="H22" i="1" l="1"/>
  <c r="D22" i="1"/>
  <c r="D24" i="1" s="1"/>
  <c r="H24" i="1"/>
</calcChain>
</file>

<file path=xl/sharedStrings.xml><?xml version="1.0" encoding="utf-8"?>
<sst xmlns="http://schemas.openxmlformats.org/spreadsheetml/2006/main" count="56" uniqueCount="31">
  <si>
    <t>HSA Contribution Calculator</t>
  </si>
  <si>
    <t xml:space="preserve">Medical Enrollment Tier : </t>
  </si>
  <si>
    <t>Are you the Employee, over age 55?</t>
  </si>
  <si>
    <t>EE Contribution</t>
  </si>
  <si>
    <t>ER Contribution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</si>
  <si>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</si>
  <si>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</si>
  <si>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</si>
  <si>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</si>
  <si>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</si>
  <si>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</si>
  <si>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</si>
  <si>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</si>
  <si>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</si>
  <si>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</si>
  <si>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</si>
  <si>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</si>
  <si>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Subtotal : </t>
  </si>
  <si>
    <t xml:space="preserve">Total Possible Contribution : </t>
  </si>
  <si>
    <t>Remaining Available Contribution :</t>
  </si>
  <si>
    <t xml:space="preserve">2025 EE Maximum : </t>
  </si>
  <si>
    <t xml:space="preserve">2025 Fam Maximum : </t>
  </si>
  <si>
    <t xml:space="preserve">2025 Catch-up : </t>
  </si>
  <si>
    <r>
      <rPr>
        <b/>
        <sz val="11"/>
        <color theme="1"/>
        <rFont val="Aptos Narrow"/>
      </rPr>
      <t xml:space="preserve">Last-Month Rule: </t>
    </r>
    <r>
      <rPr>
        <sz val="11"/>
        <color theme="1"/>
        <rFont val="Aptos Narrow"/>
      </rPr>
      <t xml:space="preserve">If you are enrolled in an HSA-eligible health plan as of December 1, you can contribute the maximum amount for the year, regardless of how long you were enrolled during that year.
</t>
    </r>
    <r>
      <rPr>
        <b/>
        <sz val="11"/>
        <color theme="1"/>
        <rFont val="Aptos Narrow"/>
      </rPr>
      <t>Contribution Deadline:</t>
    </r>
    <r>
      <rPr>
        <sz val="11"/>
        <color theme="1"/>
        <rFont val="Aptos Narrow"/>
      </rPr>
      <t xml:space="preserve"> You generally have until the tax filing deadline (usually around April 15) of the following year to make contributions for the current tax year.</t>
    </r>
  </si>
  <si>
    <t>No</t>
  </si>
  <si>
    <t xml:space="preserve"> </t>
  </si>
  <si>
    <t>Employee + Dependent(s)</t>
  </si>
  <si>
    <t xml:space="preserve">2026 EE Maximum : </t>
  </si>
  <si>
    <t xml:space="preserve">2026 Fam Maximum : </t>
  </si>
  <si>
    <t xml:space="preserve">2026 Catch-up : </t>
  </si>
  <si>
    <r>
      <t xml:space="preserve">If you had or will have a mid year change (i.e. Single to Family) you will need to pro-rate your contributions. 
</t>
    </r>
    <r>
      <rPr>
        <b/>
        <sz val="11"/>
        <color theme="1"/>
        <rFont val="Aptos Narrow"/>
        <scheme val="minor"/>
      </rPr>
      <t>2025</t>
    </r>
    <r>
      <rPr>
        <sz val="11"/>
        <color theme="1"/>
        <rFont val="Aptos Narrow"/>
        <scheme val="minor"/>
      </rPr>
      <t xml:space="preserve">
Single = $4300/12 x number of months single
Famly = $8550/12 x number of months family
</t>
    </r>
    <r>
      <rPr>
        <b/>
        <sz val="11"/>
        <color theme="1"/>
        <rFont val="Aptos Narrow"/>
        <scheme val="minor"/>
      </rPr>
      <t>2026 -</t>
    </r>
    <r>
      <rPr>
        <i/>
        <sz val="9"/>
        <color theme="1"/>
        <rFont val="Aptos Narrow"/>
        <scheme val="minor"/>
      </rPr>
      <t xml:space="preserve"> New IRS amounts updated at the end of each calendar year</t>
    </r>
    <r>
      <rPr>
        <sz val="11"/>
        <color theme="1"/>
        <rFont val="Aptos Narrow"/>
        <scheme val="minor"/>
      </rPr>
      <t xml:space="preserve">
Single = $4400/12 x number of months single
Famly = $8750/12 x number of months family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</si>
</sst>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0">
    <font>
      <sz val="11"/>
      <color theme="1"/>
      <name val="Aptos Narrow"/>
      <scheme val="minor"/>
    </font>
    <font>
      <b/>
      <sz val="13"/>
      <color rgb="FF0E2841"/>
      <name val="Aptos Narrow"/>
    </font>
    <font>
      <sz val="10"/>
      <color theme="1"/>
      <name val="Aptos Narrow"/>
    </font>
    <font>
      <sz val="11"/>
      <color theme="1"/>
      <name val="Arial"/>
    </font>
    <font>
      <sz val="11"/>
      <color theme="1"/>
      <name val="Aptos Narrow"/>
      <scheme val="minor"/>
    </font>
    <font>
      <sz val="11"/>
      <color theme="1"/>
      <name val="Aptos Narrow"/>
    </font>
    <font>
      <sz val="9"/>
      <color theme="1"/>
      <name val="Aptos Narrow"/>
    </font>
    <font>
      <b/>
      <sz val="11"/>
      <color theme="1"/>
      <name val="Aptos Narrow"/>
    </font>
    <font>
      <b/>
      <sz val="11"/>
      <color theme="1"/>
      <name val="Aptos Narrow"/>
      <scheme val="minor"/>
    </font>
    <font>
      <i/>
      <sz val="9"/>
      <color theme="1"/>
      <name val="Aptos Narrow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5D3D0"/>
        <bgColor indexed="64"/>
      </patternFill>
    </fill>
    <fill>
      <patternFill patternType="solid">
        <fgColor rgb="FFE3A0EE"/>
        <bgColor indexed="64"/>
      </patternFill>
    </fill>
    <fill>
      <patternFill patternType="solid">
        <fgColor rgb="FFC5DC7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rgb="FF64BDE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1" xfId="0" applyFont="1" applyBorder="1"/>
    <xf numFmtId="0" fontId="2" fillId="0" borderId="0" xfId="0" applyFont="1"/>
    <xf numFmtId="0" fontId="4" fillId="0" borderId="0" xfId="0" applyFont="1"/>
    <xf numFmtId="6" fontId="5" fillId="0" borderId="2" xfId="0" applyNumberFormat="1" applyFont="1" applyBorder="1"/>
    <xf numFmtId="0" fontId="6" fillId="0" borderId="0" xfId="0" applyFont="1" applyAlignment="1">
      <alignment horizontal="right"/>
    </xf>
    <xf numFmtId="0" fontId="6" fillId="0" borderId="0" xfId="0" applyFont="1"/>
    <xf numFmtId="6" fontId="5" fillId="0" borderId="0" xfId="0" applyNumberFormat="1" applyFont="1"/>
    <xf numFmtId="0" fontId="3" fillId="2" borderId="0" xfId="0" applyFont="1" applyFill="1" applyAlignment="1"/>
    <xf numFmtId="0" fontId="4" fillId="2" borderId="0" xfId="0" applyFont="1" applyFill="1"/>
    <xf numFmtId="6" fontId="5" fillId="6" borderId="2" xfId="0" applyNumberFormat="1" applyFont="1" applyFill="1" applyBorder="1"/>
    <xf numFmtId="6" fontId="5" fillId="7" borderId="2" xfId="0" applyNumberFormat="1" applyFont="1" applyFill="1" applyBorder="1"/>
    <xf numFmtId="6" fontId="5" fillId="8" borderId="2" xfId="0" applyNumberFormat="1" applyFont="1" applyFill="1" applyBorder="1"/>
    <xf numFmtId="0" fontId="8" fillId="4" borderId="0" xfId="0" applyFont="1" applyFill="1"/>
    <xf numFmtId="0" fontId="8" fillId="5" borderId="0" xfId="0" applyFont="1" applyFill="1"/>
    <xf numFmtId="0" fontId="5" fillId="0" borderId="0" xfId="0" applyFont="1" applyAlignment="1">
      <alignment horizontal="left" vertical="top" wrapText="1"/>
    </xf>
    <xf numFmtId="0" fontId="0" fillId="0" borderId="0" xfId="0" applyFont="1" applyAlignment="1"/>
    <xf numFmtId="0" fontId="0" fillId="3" borderId="3" xfId="0" applyFont="1" applyFill="1" applyBorder="1" applyAlignment="1">
      <alignment horizontal="left" vertical="top" wrapText="1"/>
    </xf>
    <xf numFmtId="0" fontId="0" fillId="3" borderId="4" xfId="0" applyFont="1" applyFill="1" applyBorder="1" applyAlignment="1">
      <alignment horizontal="left" vertical="top"/>
    </xf>
    <xf numFmtId="0" fontId="0" fillId="3" borderId="5" xfId="0" applyFont="1" applyFill="1" applyBorder="1" applyAlignment="1">
      <alignment horizontal="left" vertical="top"/>
    </xf>
    <xf numFmtId="0" fontId="0" fillId="3" borderId="6" xfId="0" applyFont="1" applyFill="1" applyBorder="1" applyAlignment="1">
      <alignment horizontal="left" vertical="top"/>
    </xf>
    <xf numFmtId="0" fontId="0" fillId="3" borderId="0" xfId="0" applyFont="1" applyFill="1" applyBorder="1" applyAlignment="1">
      <alignment horizontal="left" vertical="top"/>
    </xf>
    <xf numFmtId="0" fontId="0" fillId="3" borderId="7" xfId="0" applyFont="1" applyFill="1" applyBorder="1" applyAlignment="1">
      <alignment horizontal="left" vertical="top"/>
    </xf>
    <xf numFmtId="0" fontId="0" fillId="3" borderId="8" xfId="0" applyFont="1" applyFill="1" applyBorder="1" applyAlignment="1">
      <alignment horizontal="left" vertical="top"/>
    </xf>
    <xf numFmtId="0" fontId="0" fillId="3" borderId="9" xfId="0" applyFont="1" applyFill="1" applyBorder="1" applyAlignment="1">
      <alignment horizontal="left" vertical="top"/>
    </xf>
    <xf numFmtId="0" fontId="0" fillId="3" borderId="1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5DC72"/>
      <color rgb="FFE3A0EE"/>
      <color rgb="FF95D3D0"/>
      <color rgb="FF5FBDB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209550</xdr:colOff>
      <xdr:row>0</xdr:row>
      <xdr:rowOff>85725</xdr:rowOff>
    </xdr:from>
    <xdr:ext cx="2943225" cy="5524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H995"/>
  <sheetViews>
    <sheetView tabSelected="1" topLeftCell="A4" zoomScaleNormal="100" workbookViewId="0">
      <selection activeCell="D5" sqref="D5"/>
    </sheetView>
  </sheetViews>
  <sheetFormatPr defaultColWidth="12.625" defaultRowHeight="15" customHeight="1"/>
  <cols>
    <col min="1" max="1" width="3.625" customWidth="1"/>
    <col min="2" max="4" width="14.875" customWidth="1"/>
    <col min="5" max="5" width="3.625" customWidth="1"/>
    <col min="6" max="8" width="14.875" customWidth="1"/>
    <col min="9" max="26" width="8.625" customWidth="1"/>
  </cols>
  <sheetData>
    <row r="3" spans="2:8" ht="16.5">
      <c r="B3" s="1" t="s">
        <v>0</v>
      </c>
      <c r="C3" s="1"/>
      <c r="D3" s="1"/>
      <c r="E3" s="1"/>
    </row>
    <row r="5" spans="2:8" ht="14.25">
      <c r="B5" s="2" t="s">
        <v>1</v>
      </c>
      <c r="D5" s="8" t="s">
        <v>26</v>
      </c>
    </row>
    <row r="6" spans="2:8" ht="14.25">
      <c r="B6" s="2" t="s">
        <v>2</v>
      </c>
      <c r="D6" s="9" t="s">
        <v>24</v>
      </c>
    </row>
    <row r="8" spans="2:8">
      <c r="B8" s="13">
        <v>2025</v>
      </c>
      <c r="C8" s="3" t="s">
        <v>3</v>
      </c>
      <c r="D8" s="3" t="s">
        <v>4</v>
      </c>
      <c r="F8" s="14">
        <v>2026</v>
      </c>
      <c r="G8" s="3" t="s">
        <v>3</v>
      </c>
      <c r="H8" s="3" t="s">
        <v>4</v>
      </c>
    </row>
    <row r="9" spans="2:8" ht="14.25">
      <c r="B9" s="2" t="s">
        <v>5</v>
      </c>
      <c r="C9" s="4">
        <v>0</v>
      </c>
      <c r="D9" s="10" t="s">
        <v>25</v>
      </c>
      <c r="F9" s="2" t="s">
        <v>5</v>
      </c>
      <c r="G9" s="4">
        <v>0</v>
      </c>
      <c r="H9" s="11"/>
    </row>
    <row r="10" spans="2:8" ht="14.25">
      <c r="B10" s="2" t="s">
        <v>6</v>
      </c>
      <c r="C10" s="4">
        <v>0</v>
      </c>
      <c r="D10" s="4"/>
      <c r="F10" s="2" t="s">
        <v>6</v>
      </c>
      <c r="G10" s="4">
        <v>0</v>
      </c>
      <c r="H10" s="4"/>
    </row>
    <row r="11" spans="2:8" ht="14.25">
      <c r="B11" s="2" t="s">
        <v>7</v>
      </c>
      <c r="C11" s="4">
        <v>0</v>
      </c>
      <c r="D11" s="4" t="s">
        <v>25</v>
      </c>
      <c r="F11" s="2" t="s">
        <v>7</v>
      </c>
      <c r="G11" s="4">
        <v>0</v>
      </c>
      <c r="H11" s="4" t="s">
        <v>25</v>
      </c>
    </row>
    <row r="12" spans="2:8" ht="14.25">
      <c r="B12" s="2" t="s">
        <v>8</v>
      </c>
      <c r="C12" s="4">
        <v>0</v>
      </c>
      <c r="D12" s="10"/>
      <c r="F12" s="2" t="s">
        <v>8</v>
      </c>
      <c r="G12" s="4">
        <v>0</v>
      </c>
      <c r="H12" s="11"/>
    </row>
    <row r="13" spans="2:8" ht="14.25">
      <c r="B13" s="2" t="s">
        <v>9</v>
      </c>
      <c r="C13" s="4">
        <v>0</v>
      </c>
      <c r="D13" s="4"/>
      <c r="F13" s="2" t="s">
        <v>9</v>
      </c>
      <c r="G13" s="4">
        <v>0</v>
      </c>
      <c r="H13" s="4"/>
    </row>
    <row r="14" spans="2:8" ht="14.25">
      <c r="B14" s="2" t="s">
        <v>10</v>
      </c>
      <c r="C14" s="4">
        <v>0</v>
      </c>
      <c r="D14" s="4" t="s">
        <v>25</v>
      </c>
      <c r="F14" s="2" t="s">
        <v>10</v>
      </c>
      <c r="G14" s="4">
        <v>0</v>
      </c>
      <c r="H14" s="4" t="s">
        <v>25</v>
      </c>
    </row>
    <row r="15" spans="2:8" ht="14.25">
      <c r="B15" s="2" t="s">
        <v>11</v>
      </c>
      <c r="C15" s="4">
        <v>0</v>
      </c>
      <c r="D15" s="11"/>
      <c r="F15" s="2" t="s">
        <v>11</v>
      </c>
      <c r="G15" s="4">
        <v>0</v>
      </c>
      <c r="H15" s="12"/>
    </row>
    <row r="16" spans="2:8" ht="14.25">
      <c r="B16" s="2" t="s">
        <v>12</v>
      </c>
      <c r="C16" s="4">
        <v>0</v>
      </c>
      <c r="D16" s="4"/>
      <c r="F16" s="2" t="s">
        <v>12</v>
      </c>
      <c r="G16" s="4">
        <v>0</v>
      </c>
      <c r="H16" s="4"/>
    </row>
    <row r="17" spans="2:8" ht="14.25">
      <c r="B17" s="2" t="s">
        <v>13</v>
      </c>
      <c r="C17" s="4">
        <v>0</v>
      </c>
      <c r="D17" s="4" t="s">
        <v>25</v>
      </c>
      <c r="F17" s="2" t="s">
        <v>13</v>
      </c>
      <c r="G17" s="4">
        <v>0</v>
      </c>
      <c r="H17" s="4" t="s">
        <v>25</v>
      </c>
    </row>
    <row r="18" spans="2:8" ht="14.25">
      <c r="B18" s="2" t="s">
        <v>14</v>
      </c>
      <c r="C18" s="4">
        <v>0</v>
      </c>
      <c r="D18" s="11"/>
      <c r="F18" s="2" t="s">
        <v>14</v>
      </c>
      <c r="G18" s="4">
        <v>0</v>
      </c>
      <c r="H18" s="12"/>
    </row>
    <row r="19" spans="2:8" ht="14.25">
      <c r="B19" s="2" t="s">
        <v>15</v>
      </c>
      <c r="C19" s="4">
        <v>0</v>
      </c>
      <c r="D19" s="4"/>
      <c r="F19" s="2" t="s">
        <v>15</v>
      </c>
      <c r="G19" s="4">
        <v>0</v>
      </c>
      <c r="H19" s="4"/>
    </row>
    <row r="20" spans="2:8" ht="14.25">
      <c r="B20" s="2" t="s">
        <v>16</v>
      </c>
      <c r="C20" s="4">
        <v>0</v>
      </c>
      <c r="D20" s="4" t="s">
        <v>25</v>
      </c>
      <c r="F20" s="2" t="s">
        <v>16</v>
      </c>
      <c r="G20" s="4">
        <v>0</v>
      </c>
      <c r="H20" s="4" t="s">
        <v>25</v>
      </c>
    </row>
    <row r="21" spans="2:8" ht="15.75" customHeight="1">
      <c r="C21" s="4">
        <f t="shared" ref="C21:D21" si="0">SUM(C9:C20)</f>
        <v>0</v>
      </c>
      <c r="D21" s="4">
        <f t="shared" si="0"/>
        <v>0</v>
      </c>
      <c r="G21" s="4">
        <f t="shared" ref="G21:H21" si="1">SUM(G9:G20)</f>
        <v>0</v>
      </c>
      <c r="H21" s="4">
        <f t="shared" si="1"/>
        <v>0</v>
      </c>
    </row>
    <row r="22" spans="2:8" ht="15.75" customHeight="1">
      <c r="C22" s="5" t="s">
        <v>17</v>
      </c>
      <c r="D22" s="4">
        <f>C21+D21</f>
        <v>0</v>
      </c>
      <c r="G22" s="5" t="s">
        <v>17</v>
      </c>
      <c r="H22" s="4">
        <f>G21+H21</f>
        <v>0</v>
      </c>
    </row>
    <row r="23" spans="2:8" ht="15.75" customHeight="1">
      <c r="C23" s="5" t="s">
        <v>18</v>
      </c>
      <c r="D23" s="4">
        <f>IF(D6="No", IF(D5="Employee Only", C31,C32), IF(D5="Employee Only",(C31+C33), (C32+C33)))</f>
        <v>8550</v>
      </c>
      <c r="G23" s="5" t="s">
        <v>18</v>
      </c>
      <c r="H23" s="4">
        <f>IF(D6="No", IF(D5="Employee Only", G31,G32), IF(D5="Employee Only",(G31+G33), (G32+G33)))</f>
        <v>8750</v>
      </c>
    </row>
    <row r="24" spans="2:8" ht="15.75" customHeight="1">
      <c r="C24" s="5" t="s">
        <v>19</v>
      </c>
      <c r="D24" s="4">
        <f>D23-D22</f>
        <v>8550</v>
      </c>
      <c r="G24" s="5" t="s">
        <v>19</v>
      </c>
      <c r="H24" s="4">
        <f>H23-H22</f>
        <v>8750</v>
      </c>
    </row>
    <row r="25" spans="2:8" ht="15.75" customHeight="1" thickBot="1"/>
    <row r="26" spans="2:8" ht="15.75" customHeight="1">
      <c r="B26" s="17" t="s">
        <v>30</v>
      </c>
      <c r="C26" s="18"/>
      <c r="D26" s="18"/>
      <c r="E26" s="18"/>
      <c r="F26" s="18"/>
      <c r="G26" s="18"/>
      <c r="H26" s="19"/>
    </row>
    <row r="27" spans="2:8" ht="15.75" customHeight="1">
      <c r="B27" s="20"/>
      <c r="C27" s="21"/>
      <c r="D27" s="21"/>
      <c r="E27" s="21"/>
      <c r="F27" s="21"/>
      <c r="G27" s="21"/>
      <c r="H27" s="22"/>
    </row>
    <row r="28" spans="2:8" ht="15.75" customHeight="1">
      <c r="B28" s="20"/>
      <c r="C28" s="21"/>
      <c r="D28" s="21"/>
      <c r="E28" s="21"/>
      <c r="F28" s="21"/>
      <c r="G28" s="21"/>
      <c r="H28" s="22"/>
    </row>
    <row r="29" spans="2:8" ht="58.5" customHeight="1" thickBot="1">
      <c r="B29" s="23"/>
      <c r="C29" s="24"/>
      <c r="D29" s="24"/>
      <c r="E29" s="24"/>
      <c r="F29" s="24"/>
      <c r="G29" s="24"/>
      <c r="H29" s="25"/>
    </row>
    <row r="30" spans="2:8" ht="15.75" customHeight="1"/>
    <row r="31" spans="2:8" ht="15.75" customHeight="1">
      <c r="B31" s="6" t="s">
        <v>20</v>
      </c>
      <c r="C31" s="7">
        <v>4300</v>
      </c>
      <c r="F31" s="6" t="s">
        <v>27</v>
      </c>
      <c r="G31" s="7">
        <v>4400</v>
      </c>
    </row>
    <row r="32" spans="2:8" ht="15.75" customHeight="1">
      <c r="B32" s="6" t="s">
        <v>21</v>
      </c>
      <c r="C32" s="7">
        <v>8550</v>
      </c>
      <c r="F32" s="6" t="s">
        <v>28</v>
      </c>
      <c r="G32" s="7">
        <v>8750</v>
      </c>
    </row>
    <row r="33" spans="2:8" ht="15.75" customHeight="1">
      <c r="B33" s="6" t="s">
        <v>22</v>
      </c>
      <c r="C33" s="7">
        <v>1000</v>
      </c>
      <c r="F33" s="6" t="s">
        <v>29</v>
      </c>
      <c r="G33" s="7">
        <v>1000</v>
      </c>
    </row>
    <row r="34" spans="2:8" ht="15.75" customHeight="1">
      <c r="B34" s="6"/>
    </row>
    <row r="35" spans="2:8" ht="15" customHeight="1">
      <c r="B35" s="15" t="s">
        <v>23</v>
      </c>
      <c r="C35" s="16"/>
      <c r="D35" s="16"/>
      <c r="E35" s="16"/>
      <c r="F35" s="16"/>
      <c r="G35" s="16"/>
      <c r="H35" s="16"/>
    </row>
    <row r="36" spans="2:8" ht="15.75" customHeight="1">
      <c r="B36" s="16"/>
      <c r="C36" s="16"/>
      <c r="D36" s="16"/>
      <c r="E36" s="16"/>
      <c r="F36" s="16"/>
      <c r="G36" s="16"/>
      <c r="H36" s="16"/>
    </row>
    <row r="37" spans="2:8" ht="15.75" customHeight="1">
      <c r="B37" s="16"/>
      <c r="C37" s="16"/>
      <c r="D37" s="16"/>
      <c r="E37" s="16"/>
      <c r="F37" s="16"/>
      <c r="G37" s="16"/>
      <c r="H37" s="16"/>
    </row>
    <row r="38" spans="2:8" ht="15.75" customHeight="1">
      <c r="B38" s="16"/>
      <c r="C38" s="16"/>
      <c r="D38" s="16"/>
      <c r="E38" s="16"/>
      <c r="F38" s="16"/>
      <c r="G38" s="16"/>
      <c r="H38" s="16"/>
    </row>
    <row r="39" spans="2:8" ht="15.75" customHeight="1">
      <c r="B39" s="16"/>
      <c r="C39" s="16"/>
      <c r="D39" s="16"/>
      <c r="E39" s="16"/>
      <c r="F39" s="16"/>
      <c r="G39" s="16"/>
      <c r="H39" s="16"/>
    </row>
    <row r="40" spans="2:8" ht="15.75" customHeight="1"/>
    <row r="41" spans="2:8" ht="15.75" customHeight="1"/>
    <row r="42" spans="2:8" ht="15.75" customHeight="1"/>
    <row r="43" spans="2:8" ht="15.75" customHeight="1"/>
    <row r="44" spans="2:8" ht="15.75" customHeight="1"/>
    <row r="45" spans="2:8" ht="15.75" customHeight="1"/>
    <row r="46" spans="2:8" ht="15.75" customHeight="1"/>
    <row r="47" spans="2:8" ht="15.75" customHeight="1"/>
    <row r="48" spans="2: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mergeCells count="2">
    <mergeCell ref="B35:H39"/>
    <mergeCell ref="B26:H29"/>
  </mergeCells>
  <dataValidations count="2">
    <dataValidation type="list" allowBlank="1" showErrorMessage="1" sqref="D6" xr:uid="{00000000-0002-0000-0000-000000000000}">
      <formula1>"Yes,No"</formula1>
    </dataValidation>
    <dataValidation type="list" allowBlank="1" showErrorMessage="1" sqref="D5" xr:uid="{00000000-0002-0000-0000-000001000000}">
      <formula1>"Employee Only,Employee + Dependent(s)"</formula1>
    </dataValidation>
  </dataValidations>
  <pageMargins left="0.30208333333333331" right="0.20833333333333334" top="0.35416666666666669" bottom="0.75" header="0" footer="0"/>
  <pageSetup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Graves</dc:creator>
  <cp:lastModifiedBy>Rachelle Dethloff</cp:lastModifiedBy>
  <cp:lastPrinted>2024-08-19T14:21:52Z</cp:lastPrinted>
  <dcterms:created xsi:type="dcterms:W3CDTF">2024-08-16T17:20:13Z</dcterms:created>
  <dcterms:modified xsi:type="dcterms:W3CDTF">2026-02-26T19:07:25Z</dcterms:modified>
</cp:coreProperties>
</file>