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d.docs.live.net/2fc2a9ceae5177c0/Documents/Warren County/FY2026 RFPs/FY2026 IMPACT Center Equipment/"/>
    </mc:Choice>
  </mc:AlternateContent>
  <xr:revisionPtr revIDLastSave="220" documentId="8_{287066B7-C938-4C56-B66C-DABF357821BC}" xr6:coauthVersionLast="47" xr6:coauthVersionMax="47" xr10:uidLastSave="{03F0B09A-CE5A-41AD-A902-9D35D40223FE}"/>
  <bookViews>
    <workbookView xWindow="-108" yWindow="-108" windowWidth="23256" windowHeight="12456" xr2:uid="{00000000-000D-0000-FFFF-FFFF00000000}"/>
  </bookViews>
  <sheets>
    <sheet name="READ THESE INSTRUCTIONS FIRST" sheetId="2" r:id="rId1"/>
    <sheet name="EQUIPMENT BID SHEET" sheetId="1" r:id="rId2"/>
  </sheets>
  <definedNames>
    <definedName name="_xlnm.Print_Area" localSheetId="1">'EQUIPMENT BID SHEET'!$A$1:$F$91</definedName>
    <definedName name="_xlnm.Print_Area" localSheetId="0">'READ THESE INSTRUCTIONS FIRST'!$A$1:$H$16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6" i="1" l="1"/>
  <c r="F73" i="1"/>
  <c r="F67" i="1"/>
  <c r="F70" i="1"/>
  <c r="F64" i="1"/>
  <c r="F58" i="1"/>
  <c r="F49" i="1"/>
  <c r="F46" i="1"/>
  <c r="F40" i="1"/>
  <c r="F25" i="1"/>
  <c r="F8" i="1"/>
  <c r="F80" i="1"/>
  <c r="F79" i="1"/>
  <c r="F78" i="1"/>
  <c r="F75" i="1"/>
  <c r="F77" i="1" s="1"/>
  <c r="F72" i="1"/>
  <c r="F69" i="1"/>
  <c r="F66" i="1"/>
  <c r="F63" i="1"/>
  <c r="F65" i="1" s="1"/>
  <c r="F61" i="1"/>
  <c r="F60" i="1"/>
  <c r="F57" i="1"/>
  <c r="F55" i="1"/>
  <c r="F54" i="1"/>
  <c r="F53" i="1"/>
  <c r="F52" i="1"/>
  <c r="F51" i="1"/>
  <c r="F48" i="1"/>
  <c r="F45" i="1"/>
  <c r="F43" i="1"/>
  <c r="F42" i="1"/>
  <c r="F39" i="1"/>
  <c r="F37" i="1"/>
  <c r="F36" i="1"/>
  <c r="F35" i="1"/>
  <c r="F34" i="1"/>
  <c r="F33" i="1"/>
  <c r="F32" i="1"/>
  <c r="F31" i="1"/>
  <c r="F30" i="1"/>
  <c r="F29" i="1"/>
  <c r="F28" i="1"/>
  <c r="F27" i="1"/>
  <c r="F24" i="1"/>
  <c r="F22" i="1"/>
  <c r="F21" i="1"/>
  <c r="F20" i="1"/>
  <c r="F19" i="1"/>
  <c r="F18" i="1"/>
  <c r="F17" i="1"/>
  <c r="F16" i="1"/>
  <c r="F15" i="1"/>
  <c r="F14" i="1"/>
  <c r="F13" i="1"/>
  <c r="F12" i="1"/>
  <c r="F11" i="1"/>
  <c r="F10" i="1"/>
  <c r="F7" i="1"/>
  <c r="F62" i="1" l="1"/>
  <c r="F71" i="1"/>
  <c r="F68" i="1"/>
  <c r="F74" i="1"/>
  <c r="F56" i="1"/>
  <c r="F47" i="1"/>
  <c r="F44" i="1"/>
  <c r="F38" i="1"/>
  <c r="F23" i="1"/>
</calcChain>
</file>

<file path=xl/sharedStrings.xml><?xml version="1.0" encoding="utf-8"?>
<sst xmlns="http://schemas.openxmlformats.org/spreadsheetml/2006/main" count="92" uniqueCount="72">
  <si>
    <t>Quantity</t>
  </si>
  <si>
    <t>Optional Equipment:</t>
  </si>
  <si>
    <t>460 Volt Inverter</t>
  </si>
  <si>
    <t>Newall DP700 2-Axis DRO</t>
  </si>
  <si>
    <t>X-Axis Power Feed</t>
  </si>
  <si>
    <t>Y-Axis Power Feed</t>
  </si>
  <si>
    <t>Automatic Power Drawbar</t>
  </si>
  <si>
    <t>Work Light</t>
  </si>
  <si>
    <t>TMX 9” Vise</t>
  </si>
  <si>
    <t>Lyndex 11 pc R/8 Collet Set</t>
  </si>
  <si>
    <t>52 pc Clamping Kit</t>
  </si>
  <si>
    <t>Jacobs 18N Drill Chuck</t>
  </si>
  <si>
    <t>26 pc Endmill Set</t>
  </si>
  <si>
    <t>HSS Drill Bits 50 pc</t>
  </si>
  <si>
    <t>Coolant System/Chip Tray</t>
  </si>
  <si>
    <t>Newall 2-Axis DRO</t>
  </si>
  <si>
    <t>5C Collet Chuck</t>
  </si>
  <si>
    <t>5C Collet Set 18 pc</t>
  </si>
  <si>
    <t>Face Plate</t>
  </si>
  <si>
    <t>Live Center #4MT</t>
  </si>
  <si>
    <t>Aloris CXA #3SET Toolpost</t>
  </si>
  <si>
    <t>Tooling for Aloris Toolholders</t>
  </si>
  <si>
    <t>Micro Bed Stop</t>
  </si>
  <si>
    <t>Taper Turning Attachment</t>
  </si>
  <si>
    <t>GA20E Pedestal Stand</t>
  </si>
  <si>
    <t>GA24 Water Pot</t>
  </si>
  <si>
    <t>GA11 Eyeshield</t>
  </si>
  <si>
    <t>DC8 Dust Control Unit</t>
  </si>
  <si>
    <t>Voltage 115/1/60</t>
  </si>
  <si>
    <t>Rip Fence</t>
  </si>
  <si>
    <t>Miter Protractor</t>
  </si>
  <si>
    <t>Idler 5' Infeed Conveyor</t>
  </si>
  <si>
    <t>Vendor Representative Signature</t>
  </si>
  <si>
    <t>Date</t>
  </si>
  <si>
    <t>Warren County Public Schools</t>
  </si>
  <si>
    <t>All items must be NEW.</t>
  </si>
  <si>
    <t>Jet Model JDP-20VS-3 Variable Speed Drill Press</t>
  </si>
  <si>
    <t>Kalamazoo Model S612V Combination Sander</t>
  </si>
  <si>
    <t xml:space="preserve">Baldor Model 8107W 8” Industrial Grinder </t>
  </si>
  <si>
    <t>Set of tooling for Aloris Tool Post Set</t>
  </si>
  <si>
    <t xml:space="preserve">Where quantities are more than 1, vendors must bid the lot of those items. For example, where quantity 4 is noted, vendors may not bid for quantity 2; they must bid for all 4. </t>
  </si>
  <si>
    <t xml:space="preserve">Acra Model KV-50 Vertical Contour Band Saw </t>
  </si>
  <si>
    <t xml:space="preserve">Hyd-Mech Model S-23P Horizontal Semi-Automatic Band Saw </t>
  </si>
  <si>
    <t>National Model U-4812 Bench Box and Pan Brake</t>
  </si>
  <si>
    <t>National Model NH-5210 Hydraulic Shear including NSA52 57” Squaring Arm</t>
  </si>
  <si>
    <t>National Model NR-4816 Power Roll Machine</t>
  </si>
  <si>
    <t>Item Delivery Price includes Free on Board (FOB) Destination to the interior of the facility located at 830 Cumberland Trace Road, Bowling Green, KY 42103.</t>
  </si>
  <si>
    <t>Item 
Delivery Price</t>
  </si>
  <si>
    <t>Item 
Lead 
Time</t>
  </si>
  <si>
    <t>Line
Total</t>
  </si>
  <si>
    <t>Attach specification sheets and/or literature for each item.</t>
  </si>
  <si>
    <t>Set of end mills (26 pcs)</t>
  </si>
  <si>
    <t>Set of HSS drill bits (50 pcs)</t>
  </si>
  <si>
    <t>Item 
Price
Each</t>
  </si>
  <si>
    <t>Item</t>
  </si>
  <si>
    <r>
      <rPr>
        <b/>
        <sz val="16"/>
        <rFont val="Calibri"/>
        <family val="2"/>
        <scheme val="minor"/>
      </rPr>
      <t>COST PROPOSAL</t>
    </r>
    <r>
      <rPr>
        <b/>
        <sz val="14"/>
        <rFont val="Calibri"/>
        <family val="2"/>
        <scheme val="minor"/>
      </rPr>
      <t xml:space="preserve">  </t>
    </r>
    <r>
      <rPr>
        <sz val="11"/>
        <rFont val="Calibri"/>
        <family val="2"/>
        <scheme val="minor"/>
      </rPr>
      <t>(add pages as necessary)</t>
    </r>
  </si>
  <si>
    <t>For items to be considered, Item price, item delivery price, item lead time, and warranty information must be included.</t>
  </si>
  <si>
    <t>If a single Item Delivery Price is proposed for an item and its optional equipment, that Delivery Price shall be understood to include the item and all associated optional equipment.</t>
  </si>
  <si>
    <t>Equipment or materials that differ from the exact items specified may be proposed; however, any such alternatives must meet or exceed the minimum specifications, including all warranty requirements, of the listed items. Offerors shall use the corresponding rows on this sheet and attach all relevant specifications and supporting literature for any proposed alternatives, including warranty information (duration, terms, and repair/replacement details). The District may, at its sole discretion, review and consider alternative items, but is under no obligation to do so.</t>
  </si>
  <si>
    <t>COST PROPOSAL INSTRUCTIONS</t>
  </si>
  <si>
    <t>Answer the warranty question at the end of the sheet.</t>
  </si>
  <si>
    <t>Bid any or all items - bidding all items is not required.
Use the bid form on the EQUIPMENT BID SHEET tab.</t>
  </si>
  <si>
    <t>The Cost Proposal (EQUIPMENT BID SHEET) must be executed by a duly authorized representative of the Offeror, whose signature shall bind the Offeror to its submission. By signing, the Offeror affirms that all goods and/or services proposed will comply with the requirements of this RFP, except where the District has expressly approved any requested exceptions or deviations.</t>
  </si>
  <si>
    <t>All items bid are subject to the requirements outlined on the “READ THESE INSTRUCTIONS FIRST” tab.</t>
  </si>
  <si>
    <t>Describe the warranty duration and terms for each item, including all repair and replacement provisions. Attach a separate sheet if preferred.</t>
  </si>
  <si>
    <t>When “optional equipment” is listed, all associated optional items must be included and bid for that equipment line to be evaluated.</t>
  </si>
  <si>
    <t>RFP 2026-11 R1 Manufacturing Equipment</t>
  </si>
  <si>
    <t>Acra Model AM-2VI (9” x 49” table) Vertical Milling Machine including all standard equipment and accessories</t>
  </si>
  <si>
    <t>Acra Model 1440TE (14” x 40”) Geared Head Precision Engine Lathe including all standard equipment</t>
  </si>
  <si>
    <t>Rigging (positioning, leveling, anchoring) [optional service]</t>
  </si>
  <si>
    <t>Rigging and installation may or may not be required by the District. Offerors may provide pricing for these services on the designated optional lines.</t>
  </si>
  <si>
    <t>Provide any additional information as needed. Attach a separate sheet if preferred.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</si>
</sst>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18" x14ac:knownFonts="1">
    <font>
      <sz val="11"/>
      <color theme="1"/>
      <name val="Calibri"/>
      <family val="2"/>
      <scheme val="minor"/>
    </font>
    <font>
      <b/>
      <sz val="11"/>
      <color theme="1"/>
      <name val="Calibri"/>
      <family val="2"/>
      <scheme val="minor"/>
    </font>
    <font>
      <sz val="11"/>
      <color theme="1"/>
      <name val="Calibri"/>
      <family val="2"/>
    </font>
    <font>
      <sz val="11"/>
      <color rgb="FF0070C0"/>
      <name val="Calibri"/>
      <family val="2"/>
      <scheme val="minor"/>
    </font>
    <font>
      <sz val="11"/>
      <name val="Calibri"/>
      <family val="2"/>
      <scheme val="minor"/>
    </font>
    <font>
      <b/>
      <i/>
      <sz val="11"/>
      <color rgb="FFC00000"/>
      <name val="Calibri"/>
      <family val="2"/>
      <scheme val="minor"/>
    </font>
    <font>
      <b/>
      <sz val="12"/>
      <color rgb="FFC00000"/>
      <name val="Calibri"/>
      <family val="2"/>
      <scheme val="minor"/>
    </font>
    <font>
      <b/>
      <i/>
      <sz val="14"/>
      <color rgb="FFC00000"/>
      <name val="Calibri"/>
      <family val="2"/>
      <scheme val="minor"/>
    </font>
    <font>
      <b/>
      <sz val="14"/>
      <color theme="1"/>
      <name val="Calibri"/>
      <family val="2"/>
      <scheme val="minor"/>
    </font>
    <font>
      <sz val="11"/>
      <color theme="1"/>
      <name val="Calibri"/>
      <family val="2"/>
      <scheme val="minor"/>
    </font>
    <font>
      <b/>
      <sz val="12"/>
      <color theme="0"/>
      <name val="Calibri"/>
      <family val="2"/>
      <scheme val="minor"/>
    </font>
    <font>
      <b/>
      <i/>
      <sz val="11.5"/>
      <color rgb="FFC00000"/>
      <name val="Calibri"/>
      <family val="2"/>
      <scheme val="minor"/>
    </font>
    <font>
      <b/>
      <sz val="14"/>
      <name val="Calibri"/>
      <family val="2"/>
      <scheme val="minor"/>
    </font>
    <font>
      <b/>
      <sz val="16"/>
      <name val="Calibri"/>
      <family val="2"/>
      <scheme val="minor"/>
    </font>
    <font>
      <sz val="12"/>
      <color theme="1"/>
      <name val="Calibri"/>
      <family val="2"/>
      <scheme val="minor"/>
    </font>
    <font>
      <b/>
      <sz val="12"/>
      <name val="Calibri"/>
      <family val="2"/>
      <scheme val="minor"/>
    </font>
    <font>
      <sz val="12"/>
      <name val="Calibri"/>
      <family val="2"/>
      <scheme val="minor"/>
    </font>
    <font>
      <sz val="12"/>
      <color rgb="FFC00000"/>
      <name val="Calibri"/>
      <family val="2"/>
      <scheme val="minor"/>
    </font>
  </fonts>
  <fills count="6">
    <fill>
      <patternFill patternType="none"/>
    </fill>
    <fill>
      <patternFill patternType="gray125"/>
    </fill>
    <fill>
      <patternFill patternType="solid">
        <fgColor theme="1" tint="0.34998626667073579"/>
        <bgColor indexed="64"/>
      </patternFill>
    </fill>
    <fill>
      <patternFill patternType="solid">
        <fgColor rgb="FFECECEC"/>
        <bgColor indexed="64"/>
      </patternFill>
    </fill>
    <fill>
      <patternFill patternType="solid">
        <fgColor theme="0" tint="-0.249977111117893"/>
        <bgColor indexed="64"/>
      </patternFill>
    </fill>
    <fill>
      <patternFill patternType="solid">
        <fgColor rgb="FFBFBFBF"/>
        <bgColor indexed="64"/>
      </patternFill>
    </fill>
  </fills>
  <borders count="2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auto="1"/>
      </left>
      <right style="medium">
        <color auto="1"/>
      </right>
      <top style="medium">
        <color auto="1"/>
      </top>
      <bottom style="medium">
        <color auto="1"/>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style="thin">
        <color theme="0" tint="-0.34998626667073579"/>
      </left>
      <right style="thin">
        <color rgb="FFBFBFBF"/>
      </right>
      <top style="thin">
        <color theme="0" tint="-0.34998626667073579"/>
      </top>
      <bottom style="thin">
        <color theme="0" tint="-0.34998626667073579"/>
      </bottom>
      <diagonal/>
    </border>
    <border>
      <left style="thin">
        <color rgb="FFBFBFBF"/>
      </left>
      <right style="thin">
        <color rgb="FFBFBFBF"/>
      </right>
      <top/>
      <bottom style="thin">
        <color theme="0" tint="-0.34998626667073579"/>
      </bottom>
      <diagonal/>
    </border>
    <border>
      <left style="thin">
        <color rgb="FFBFBFBF"/>
      </left>
      <right style="thin">
        <color theme="0" tint="-0.34998626667073579"/>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medium">
        <color auto="1"/>
      </left>
      <right style="medium">
        <color auto="1"/>
      </right>
      <top/>
      <bottom style="medium">
        <color auto="1"/>
      </bottom>
      <diagonal/>
    </border>
    <border>
      <left/>
      <right style="thin">
        <color theme="0" tint="-0.34998626667073579"/>
      </right>
      <top/>
      <bottom/>
      <diagonal/>
    </border>
    <border>
      <left style="medium">
        <color auto="1"/>
      </left>
      <right style="medium">
        <color auto="1"/>
      </right>
      <top style="medium">
        <color auto="1"/>
      </top>
      <bottom/>
      <diagonal/>
    </border>
    <border>
      <left/>
      <right style="thin">
        <color theme="0" tint="-0.34998626667073579"/>
      </right>
      <top style="thick">
        <color theme="0" tint="-0.34998626667073579"/>
      </top>
      <bottom style="thick">
        <color rgb="FF0070C0"/>
      </bottom>
      <diagonal/>
    </border>
    <border>
      <left style="thin">
        <color theme="0" tint="-0.34998626667073579"/>
      </left>
      <right/>
      <top style="thick">
        <color theme="0" tint="-0.34998626667073579"/>
      </top>
      <bottom style="thick">
        <color rgb="FF0070C0"/>
      </bottom>
      <diagonal/>
    </border>
    <border>
      <left/>
      <right/>
      <top style="thick">
        <color theme="0" tint="-0.34998626667073579"/>
      </top>
      <bottom style="thick">
        <color rgb="FF0070C0"/>
      </bottom>
      <diagonal/>
    </border>
    <border>
      <left/>
      <right style="medium">
        <color auto="1"/>
      </right>
      <top style="thick">
        <color theme="0" tint="-0.34998626667073579"/>
      </top>
      <bottom style="thick">
        <color rgb="FF0070C0"/>
      </bottom>
      <diagonal/>
    </border>
    <border>
      <left/>
      <right style="medium">
        <color auto="1"/>
      </right>
      <top style="medium">
        <color auto="1"/>
      </top>
      <bottom/>
      <diagonal/>
    </border>
    <border>
      <left/>
      <right/>
      <top/>
      <bottom style="thick">
        <color rgb="FF0070C0"/>
      </bottom>
      <diagonal/>
    </border>
    <border>
      <left/>
      <right style="medium">
        <color auto="1"/>
      </right>
      <top/>
      <bottom style="thick">
        <color rgb="FF0070C0"/>
      </bottom>
      <diagonal/>
    </border>
  </borders>
  <cellStyleXfs count="2">
    <xf numFmtId="0" fontId="0" fillId="0" borderId="0"/>
    <xf numFmtId="44" fontId="9" fillId="0" borderId="0" applyFont="0" applyFill="0" applyBorder="0" applyAlignment="0" applyProtection="0"/>
  </cellStyleXfs>
  <cellXfs count="74">
    <xf numFmtId="0" fontId="0" fillId="0" borderId="0" xfId="0"/>
    <xf numFmtId="0" fontId="2" fillId="0" borderId="0" xfId="0" applyFont="1" applyAlignment="1">
      <alignment vertical="top" wrapText="1"/>
    </xf>
    <xf numFmtId="0" fontId="0" fillId="0" borderId="0" xfId="0" applyAlignment="1">
      <alignment vertical="top" wrapText="1"/>
    </xf>
    <xf numFmtId="0" fontId="6" fillId="0" borderId="0" xfId="0" applyFont="1" applyAlignment="1">
      <alignment vertical="top"/>
    </xf>
    <xf numFmtId="0" fontId="0" fillId="0" borderId="0" xfId="0" applyAlignment="1">
      <alignment vertical="top"/>
    </xf>
    <xf numFmtId="0" fontId="0" fillId="0" borderId="0" xfId="0" applyAlignment="1">
      <alignment horizontal="center" vertical="top" wrapText="1"/>
    </xf>
    <xf numFmtId="0" fontId="2" fillId="0" borderId="0" xfId="0" applyFont="1" applyAlignment="1">
      <alignment horizontal="center" vertical="top" wrapText="1"/>
    </xf>
    <xf numFmtId="0" fontId="4" fillId="0" borderId="0" xfId="0" applyFont="1" applyAlignment="1">
      <alignment vertical="top" wrapText="1"/>
    </xf>
    <xf numFmtId="0" fontId="14" fillId="0" borderId="9" xfId="0" applyFont="1" applyBorder="1" applyAlignment="1">
      <alignment horizontal="center" vertical="top" wrapText="1"/>
    </xf>
    <xf numFmtId="0" fontId="13" fillId="0" borderId="0" xfId="0" applyFont="1" applyAlignment="1">
      <alignment vertical="top" wrapText="1"/>
    </xf>
    <xf numFmtId="0" fontId="8" fillId="0" borderId="0" xfId="0" applyFont="1" applyAlignment="1">
      <alignment horizontal="center" vertical="top" wrapText="1"/>
    </xf>
    <xf numFmtId="0" fontId="12" fillId="0" borderId="0" xfId="0" applyFont="1" applyAlignment="1">
      <alignment horizontal="left" vertical="top" wrapText="1"/>
    </xf>
    <xf numFmtId="44" fontId="0" fillId="0" borderId="2" xfId="1" applyFont="1" applyFill="1" applyBorder="1" applyAlignment="1" applyProtection="1">
      <alignment horizontal="left" vertical="center" wrapText="1"/>
      <protection locked="0"/>
    </xf>
    <xf numFmtId="0" fontId="16" fillId="0" borderId="9" xfId="0" applyFont="1" applyBorder="1" applyAlignment="1">
      <alignment horizontal="left" vertical="top" wrapText="1"/>
    </xf>
    <xf numFmtId="0" fontId="13" fillId="0" borderId="0" xfId="0" applyFont="1" applyAlignment="1">
      <alignment horizontal="center" vertical="top" wrapText="1"/>
    </xf>
    <xf numFmtId="0" fontId="12" fillId="0" borderId="0" xfId="0" applyFont="1" applyAlignment="1">
      <alignment horizontal="center" vertical="top" wrapText="1"/>
    </xf>
    <xf numFmtId="0" fontId="15" fillId="0" borderId="9" xfId="0" applyFont="1" applyBorder="1" applyAlignment="1">
      <alignment horizontal="left" vertical="top" wrapText="1"/>
    </xf>
    <xf numFmtId="0" fontId="0" fillId="0" borderId="2" xfId="0" applyBorder="1" applyAlignment="1" applyProtection="1">
      <alignment horizontal="center" vertical="center"/>
      <protection locked="0"/>
    </xf>
    <xf numFmtId="14" fontId="0" fillId="0" borderId="2" xfId="0" applyNumberFormat="1" applyBorder="1" applyAlignment="1" applyProtection="1">
      <alignment horizontal="center" vertical="center" wrapText="1"/>
      <protection locked="0"/>
    </xf>
    <xf numFmtId="0" fontId="17" fillId="0" borderId="9" xfId="0" applyFont="1" applyBorder="1" applyAlignment="1">
      <alignment horizontal="center" vertical="top"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44" fontId="0" fillId="0" borderId="19" xfId="1" applyFont="1" applyFill="1" applyBorder="1" applyAlignment="1" applyProtection="1">
      <alignment horizontal="left" vertical="center" wrapText="1"/>
      <protection locked="0"/>
    </xf>
    <xf numFmtId="44" fontId="0" fillId="0" borderId="21" xfId="1" applyFont="1" applyFill="1" applyBorder="1" applyAlignment="1" applyProtection="1">
      <alignment horizontal="left" vertical="center" wrapText="1"/>
      <protection locked="0"/>
    </xf>
    <xf numFmtId="0" fontId="12" fillId="0" borderId="0" xfId="0" applyFont="1" applyAlignment="1" applyProtection="1">
      <alignment vertical="top"/>
    </xf>
    <xf numFmtId="0" fontId="11" fillId="0" borderId="2" xfId="0" applyFont="1" applyBorder="1" applyAlignment="1" applyProtection="1">
      <alignment horizontal="right" vertical="center" wrapText="1"/>
    </xf>
    <xf numFmtId="0" fontId="8" fillId="0" borderId="0" xfId="0" applyFont="1" applyAlignment="1" applyProtection="1">
      <alignment vertical="top"/>
    </xf>
    <xf numFmtId="0" fontId="1" fillId="0" borderId="0" xfId="0" applyFont="1" applyAlignment="1" applyProtection="1">
      <alignment horizontal="left" vertical="top"/>
    </xf>
    <xf numFmtId="0" fontId="8" fillId="0" borderId="0" xfId="0" applyFont="1" applyAlignment="1" applyProtection="1">
      <alignment horizontal="left" vertical="top"/>
    </xf>
    <xf numFmtId="0" fontId="7" fillId="0" borderId="0" xfId="0" applyFont="1" applyAlignment="1" applyProtection="1">
      <alignment horizontal="right" vertical="top" wrapText="1"/>
    </xf>
    <xf numFmtId="0" fontId="5" fillId="0" borderId="0" xfId="0" applyFont="1" applyAlignment="1" applyProtection="1">
      <alignment vertical="top" wrapText="1"/>
    </xf>
    <xf numFmtId="0" fontId="10" fillId="2" borderId="0" xfId="0" applyFont="1" applyFill="1" applyAlignment="1" applyProtection="1">
      <alignment horizontal="center" vertical="top"/>
    </xf>
    <xf numFmtId="0" fontId="1" fillId="0" borderId="6" xfId="0" applyFont="1" applyBorder="1" applyAlignment="1" applyProtection="1">
      <alignment horizontal="center" wrapText="1"/>
    </xf>
    <xf numFmtId="0" fontId="1" fillId="0" borderId="4" xfId="0" applyFont="1" applyBorder="1" applyAlignment="1" applyProtection="1">
      <alignment horizontal="center" wrapText="1"/>
    </xf>
    <xf numFmtId="7" fontId="0" fillId="0" borderId="8" xfId="1" applyNumberFormat="1" applyFont="1" applyFill="1" applyBorder="1" applyAlignment="1" applyProtection="1">
      <alignment horizontal="center" vertical="center" wrapText="1"/>
    </xf>
    <xf numFmtId="44" fontId="0" fillId="5" borderId="13" xfId="1" applyFont="1" applyFill="1" applyBorder="1" applyAlignment="1" applyProtection="1">
      <alignment horizontal="left" vertical="center" wrapText="1"/>
    </xf>
    <xf numFmtId="44" fontId="0" fillId="5" borderId="14" xfId="1" applyFont="1" applyFill="1" applyBorder="1" applyAlignment="1" applyProtection="1">
      <alignment horizontal="left" vertical="center" wrapText="1"/>
    </xf>
    <xf numFmtId="7" fontId="0" fillId="0" borderId="18" xfId="1" applyNumberFormat="1"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3" fillId="4" borderId="15" xfId="0" applyFont="1" applyFill="1" applyBorder="1" applyAlignment="1" applyProtection="1">
      <alignment horizontal="center" vertical="center" wrapText="1"/>
    </xf>
    <xf numFmtId="7" fontId="0" fillId="0" borderId="20" xfId="1" applyNumberFormat="1" applyFont="1" applyFill="1" applyBorder="1" applyAlignment="1" applyProtection="1">
      <alignment horizontal="center" vertical="center" wrapText="1"/>
    </xf>
    <xf numFmtId="44" fontId="0" fillId="5" borderId="24" xfId="1" applyFont="1" applyFill="1" applyBorder="1" applyAlignment="1" applyProtection="1">
      <alignment horizontal="left" vertical="center" wrapText="1"/>
    </xf>
    <xf numFmtId="7" fontId="1" fillId="5" borderId="22" xfId="1" applyNumberFormat="1" applyFont="1" applyFill="1" applyBorder="1" applyAlignment="1" applyProtection="1">
      <alignment horizontal="center" vertical="center" wrapText="1"/>
    </xf>
    <xf numFmtId="44" fontId="0" fillId="5" borderId="27" xfId="1" applyFont="1" applyFill="1" applyBorder="1" applyAlignment="1" applyProtection="1">
      <alignment horizontal="left" vertical="center" wrapText="1"/>
    </xf>
    <xf numFmtId="0" fontId="0" fillId="0" borderId="5" xfId="0" applyFont="1" applyFill="1" applyBorder="1" applyAlignment="1" applyProtection="1">
      <alignment horizontal="left" vertical="center" wrapText="1"/>
    </xf>
    <xf numFmtId="0" fontId="0" fillId="0" borderId="7" xfId="0" applyFont="1" applyFill="1" applyBorder="1" applyAlignment="1" applyProtection="1">
      <alignment horizontal="center" vertical="center" wrapText="1"/>
    </xf>
    <xf numFmtId="49" fontId="0" fillId="0" borderId="2" xfId="0" applyNumberFormat="1" applyFont="1" applyFill="1" applyBorder="1" applyAlignment="1" applyProtection="1">
      <alignment horizontal="center" vertical="center" wrapText="1"/>
      <protection locked="0"/>
    </xf>
    <xf numFmtId="0" fontId="0" fillId="4" borderId="16" xfId="0" applyFont="1" applyFill="1" applyBorder="1" applyAlignment="1" applyProtection="1">
      <alignment horizontal="center" vertical="center" wrapText="1"/>
    </xf>
    <xf numFmtId="49" fontId="0" fillId="4" borderId="16" xfId="0" applyNumberFormat="1" applyFont="1" applyFill="1" applyBorder="1" applyAlignment="1" applyProtection="1">
      <alignment horizontal="center" vertical="center" wrapText="1"/>
    </xf>
    <xf numFmtId="0" fontId="0" fillId="4" borderId="17" xfId="0" applyFont="1" applyFill="1" applyBorder="1" applyAlignment="1" applyProtection="1">
      <alignment horizontal="center" vertical="center" wrapText="1"/>
    </xf>
    <xf numFmtId="0" fontId="0" fillId="0" borderId="1" xfId="0" applyFont="1" applyFill="1" applyBorder="1" applyAlignment="1" applyProtection="1">
      <alignment horizontal="left" vertical="center" wrapText="1" indent="2"/>
    </xf>
    <xf numFmtId="0" fontId="0" fillId="0" borderId="1" xfId="0" applyFont="1" applyFill="1" applyBorder="1" applyAlignment="1" applyProtection="1">
      <alignment horizontal="center" vertical="center" wrapText="1"/>
    </xf>
    <xf numFmtId="0" fontId="0" fillId="0" borderId="4" xfId="0" applyFont="1" applyFill="1" applyBorder="1" applyAlignment="1" applyProtection="1">
      <alignment horizontal="left" vertical="center" wrapText="1" indent="2"/>
    </xf>
    <xf numFmtId="0" fontId="0" fillId="0" borderId="4" xfId="0" applyFont="1" applyFill="1" applyBorder="1" applyAlignment="1" applyProtection="1">
      <alignment horizontal="center" vertical="center" wrapText="1"/>
    </xf>
    <xf numFmtId="49" fontId="0" fillId="0" borderId="21" xfId="0" applyNumberFormat="1" applyFont="1" applyFill="1" applyBorder="1" applyAlignment="1" applyProtection="1">
      <alignment horizontal="center" vertical="center" wrapText="1"/>
      <protection locked="0"/>
    </xf>
    <xf numFmtId="0" fontId="0" fillId="5" borderId="23" xfId="0" applyFont="1" applyFill="1" applyBorder="1" applyAlignment="1" applyProtection="1">
      <alignment horizontal="left" vertical="center" wrapText="1" indent="2"/>
    </xf>
    <xf numFmtId="0" fontId="0" fillId="5" borderId="24" xfId="0" applyFont="1" applyFill="1" applyBorder="1" applyAlignment="1" applyProtection="1">
      <alignment horizontal="center" vertical="center" wrapText="1"/>
    </xf>
    <xf numFmtId="49" fontId="0" fillId="5" borderId="25" xfId="0" applyNumberFormat="1" applyFont="1" applyFill="1" applyBorder="1" applyAlignment="1" applyProtection="1">
      <alignment horizontal="center" vertical="center" wrapText="1"/>
    </xf>
    <xf numFmtId="0" fontId="0" fillId="0" borderId="5" xfId="0" applyFont="1" applyBorder="1" applyAlignment="1" applyProtection="1">
      <alignment vertical="center" wrapText="1"/>
    </xf>
    <xf numFmtId="0" fontId="0" fillId="0" borderId="5" xfId="0" applyFont="1" applyBorder="1" applyAlignment="1" applyProtection="1">
      <alignment horizontal="center" vertical="center" wrapText="1"/>
    </xf>
    <xf numFmtId="49" fontId="0" fillId="0" borderId="19" xfId="0" applyNumberFormat="1" applyFont="1" applyBorder="1" applyAlignment="1" applyProtection="1">
      <alignment horizontal="center" vertical="center" wrapText="1"/>
      <protection locked="0"/>
    </xf>
    <xf numFmtId="0" fontId="0" fillId="0" borderId="1" xfId="0" applyFont="1" applyBorder="1" applyAlignment="1" applyProtection="1">
      <alignment horizontal="left" vertical="center" wrapText="1" indent="2"/>
    </xf>
    <xf numFmtId="0" fontId="0" fillId="0" borderId="1" xfId="0" applyFont="1" applyBorder="1" applyAlignment="1" applyProtection="1">
      <alignment horizontal="center" vertical="center" wrapText="1"/>
    </xf>
    <xf numFmtId="49" fontId="0" fillId="0" borderId="2" xfId="0" applyNumberFormat="1" applyFont="1" applyBorder="1" applyAlignment="1" applyProtection="1">
      <alignment horizontal="center" vertical="center" wrapText="1"/>
      <protection locked="0"/>
    </xf>
    <xf numFmtId="0" fontId="0" fillId="0" borderId="1" xfId="0" applyFont="1" applyFill="1" applyBorder="1" applyAlignment="1" applyProtection="1">
      <alignment vertical="center" wrapText="1"/>
    </xf>
    <xf numFmtId="0" fontId="0" fillId="3" borderId="1" xfId="0" applyFont="1" applyFill="1" applyBorder="1" applyAlignment="1" applyProtection="1">
      <alignment horizontal="center" vertical="center" wrapText="1"/>
    </xf>
    <xf numFmtId="0" fontId="0" fillId="0" borderId="1" xfId="0" applyFont="1" applyBorder="1" applyAlignment="1" applyProtection="1">
      <alignment vertical="center" wrapText="1"/>
    </xf>
    <xf numFmtId="0" fontId="0" fillId="0" borderId="4" xfId="0" applyFont="1" applyFill="1" applyBorder="1" applyAlignment="1" applyProtection="1">
      <alignment horizontal="left" vertical="center" wrapText="1"/>
    </xf>
    <xf numFmtId="49" fontId="0" fillId="5" borderId="26" xfId="0" applyNumberFormat="1" applyFont="1" applyFill="1" applyBorder="1" applyAlignment="1" applyProtection="1">
      <alignment horizontal="center" vertical="center" wrapText="1"/>
    </xf>
    <xf numFmtId="49" fontId="0" fillId="5" borderId="28" xfId="0" applyNumberFormat="1" applyFont="1" applyFill="1" applyBorder="1" applyAlignment="1" applyProtection="1">
      <alignment horizontal="center" vertical="center" wrapText="1"/>
    </xf>
    <xf numFmtId="0" fontId="0" fillId="0" borderId="3" xfId="0" applyFont="1" applyBorder="1" applyAlignment="1" applyProtection="1">
      <alignment vertical="center" wrapText="1"/>
    </xf>
    <xf numFmtId="0" fontId="0" fillId="0" borderId="1" xfId="0" applyFont="1" applyBorder="1" applyAlignment="1" applyProtection="1">
      <alignment horizontal="left" vertical="top" wrapText="1"/>
    </xf>
    <xf numFmtId="49" fontId="0" fillId="0" borderId="1" xfId="0" applyNumberFormat="1" applyFont="1" applyBorder="1" applyAlignment="1" applyProtection="1">
      <alignment horizontal="left" vertical="top" wrapText="1"/>
      <protection locked="0"/>
    </xf>
  </cellXfs>
  <cellStyles count="2">
    <cellStyle name="Currency" xfId="1" builtinId="4"/>
    <cellStyle name="Normal" xfId="0" builtinId="0"/>
  </cellStyles>
  <dxfs count="0"/>
  <tableStyles count="0" defaultTableStyle="TableStyleMedium9" defaultPivotStyle="PivotStyleLight16"/>
  <colors>
    <mruColors>
      <color rgb="FFBFBFBF"/>
      <color rgb="FFECECEC"/>
      <color rgb="FFA6A6A6"/>
      <color rgb="FFE6E6E6"/>
      <color rgb="FFFFFFEF"/>
      <color rgb="FFFFFFE1"/>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CCB8-8CED-4D9E-BDD3-8EDF8E33A3A1}">
  <dimension ref="A1:K17"/>
  <sheetViews>
    <sheetView tabSelected="1" zoomScale="120" zoomScaleNormal="120" workbookViewId="0">
      <selection sqref="A1:H1"/>
    </sheetView>
  </sheetViews>
  <sheetFormatPr defaultRowHeight="14.4" x14ac:dyDescent="0.3"/>
  <cols>
    <col min="1" max="1" width="4.5546875" style="5" customWidth="1"/>
    <col min="2" max="4" width="10.77734375" style="2" customWidth="1"/>
    <col min="5" max="5" width="12.77734375" style="2" customWidth="1"/>
    <col min="6" max="6" width="10.77734375" style="2" customWidth="1"/>
    <col min="7" max="16384" width="8.88671875" style="2"/>
  </cols>
  <sheetData>
    <row r="1" spans="1:11" ht="21" x14ac:dyDescent="0.3">
      <c r="A1" s="14" t="s">
        <v>59</v>
      </c>
      <c r="B1" s="14"/>
      <c r="C1" s="14"/>
      <c r="D1" s="14"/>
      <c r="E1" s="14"/>
      <c r="F1" s="14"/>
      <c r="G1" s="14"/>
      <c r="H1" s="14"/>
      <c r="I1" s="9"/>
    </row>
    <row r="2" spans="1:11" s="5" customFormat="1" ht="18" x14ac:dyDescent="0.3">
      <c r="A2" s="15" t="s">
        <v>66</v>
      </c>
      <c r="B2" s="15"/>
      <c r="C2" s="15"/>
      <c r="D2" s="15"/>
      <c r="E2" s="15"/>
      <c r="F2" s="15"/>
      <c r="G2" s="15"/>
      <c r="H2" s="15"/>
      <c r="I2" s="2"/>
      <c r="J2" s="2"/>
    </row>
    <row r="3" spans="1:11" s="5" customFormat="1" ht="18" x14ac:dyDescent="0.3">
      <c r="A3" s="15" t="s">
        <v>34</v>
      </c>
      <c r="B3" s="15"/>
      <c r="C3" s="15"/>
      <c r="D3" s="15"/>
      <c r="E3" s="15"/>
      <c r="F3" s="15"/>
      <c r="G3" s="15"/>
      <c r="H3" s="15"/>
      <c r="I3" s="2"/>
      <c r="J3" s="2"/>
    </row>
    <row r="4" spans="1:11" s="5" customFormat="1" ht="4.8" customHeight="1" x14ac:dyDescent="0.3">
      <c r="A4" s="10"/>
      <c r="B4" s="11"/>
      <c r="C4" s="11"/>
      <c r="D4" s="11"/>
      <c r="E4" s="11"/>
      <c r="F4" s="11"/>
      <c r="G4" s="2"/>
      <c r="H4" s="2"/>
      <c r="I4" s="2"/>
      <c r="J4" s="2"/>
    </row>
    <row r="5" spans="1:11" s="5" customFormat="1" ht="31.95" customHeight="1" x14ac:dyDescent="0.3">
      <c r="A5" s="8">
        <v>1</v>
      </c>
      <c r="B5" s="16" t="s">
        <v>61</v>
      </c>
      <c r="C5" s="16"/>
      <c r="D5" s="16"/>
      <c r="E5" s="16"/>
      <c r="F5" s="16"/>
      <c r="G5" s="16"/>
      <c r="H5" s="16"/>
      <c r="I5" s="2"/>
      <c r="J5" s="2"/>
      <c r="K5" s="2"/>
    </row>
    <row r="6" spans="1:11" s="5" customFormat="1" ht="31.95" customHeight="1" x14ac:dyDescent="0.3">
      <c r="A6" s="8">
        <v>2</v>
      </c>
      <c r="B6" s="13" t="s">
        <v>56</v>
      </c>
      <c r="C6" s="13"/>
      <c r="D6" s="13"/>
      <c r="E6" s="13"/>
      <c r="F6" s="13"/>
      <c r="G6" s="13"/>
      <c r="H6" s="13"/>
      <c r="I6" s="2"/>
      <c r="J6" s="2"/>
      <c r="K6" s="2"/>
    </row>
    <row r="7" spans="1:11" s="5" customFormat="1" ht="31.95" customHeight="1" x14ac:dyDescent="0.3">
      <c r="A7" s="8">
        <v>3</v>
      </c>
      <c r="B7" s="13" t="s">
        <v>65</v>
      </c>
      <c r="C7" s="13"/>
      <c r="D7" s="13"/>
      <c r="E7" s="13"/>
      <c r="F7" s="13"/>
      <c r="G7" s="13"/>
      <c r="H7" s="13"/>
      <c r="I7" s="2"/>
      <c r="J7" s="2"/>
      <c r="K7" s="2"/>
    </row>
    <row r="8" spans="1:11" s="5" customFormat="1" ht="31.95" customHeight="1" x14ac:dyDescent="0.3">
      <c r="A8" s="19">
        <v>4</v>
      </c>
      <c r="B8" s="20" t="s">
        <v>70</v>
      </c>
      <c r="C8" s="21"/>
      <c r="D8" s="21"/>
      <c r="E8" s="21"/>
      <c r="F8" s="21"/>
      <c r="G8" s="21"/>
      <c r="H8" s="22"/>
      <c r="I8" s="2"/>
      <c r="J8" s="2"/>
      <c r="K8" s="2"/>
    </row>
    <row r="9" spans="1:11" ht="14.4" customHeight="1" x14ac:dyDescent="0.3">
      <c r="A9" s="8">
        <v>5</v>
      </c>
      <c r="B9" s="13" t="s">
        <v>35</v>
      </c>
      <c r="C9" s="13"/>
      <c r="D9" s="13"/>
      <c r="E9" s="13"/>
      <c r="F9" s="13"/>
      <c r="G9" s="13"/>
      <c r="H9" s="13"/>
    </row>
    <row r="10" spans="1:11" s="5" customFormat="1" ht="14.4" customHeight="1" x14ac:dyDescent="0.3">
      <c r="A10" s="8">
        <v>6</v>
      </c>
      <c r="B10" s="13" t="s">
        <v>50</v>
      </c>
      <c r="C10" s="13"/>
      <c r="D10" s="13"/>
      <c r="E10" s="13"/>
      <c r="F10" s="13"/>
      <c r="G10" s="13"/>
      <c r="H10" s="13"/>
      <c r="I10" s="2"/>
      <c r="J10" s="2"/>
      <c r="K10" s="2"/>
    </row>
    <row r="11" spans="1:11" ht="14.4" customHeight="1" x14ac:dyDescent="0.3">
      <c r="A11" s="8">
        <v>7</v>
      </c>
      <c r="B11" s="13" t="s">
        <v>60</v>
      </c>
      <c r="C11" s="13"/>
      <c r="D11" s="13"/>
      <c r="E11" s="13"/>
      <c r="F11" s="13"/>
      <c r="G11" s="13"/>
      <c r="H11" s="13"/>
    </row>
    <row r="12" spans="1:11" ht="127.95" customHeight="1" x14ac:dyDescent="0.3">
      <c r="A12" s="8">
        <v>8</v>
      </c>
      <c r="B12" s="13" t="s">
        <v>58</v>
      </c>
      <c r="C12" s="13"/>
      <c r="D12" s="13"/>
      <c r="E12" s="13"/>
      <c r="F12" s="13"/>
      <c r="G12" s="13"/>
      <c r="H12" s="13"/>
      <c r="I12" s="7"/>
    </row>
    <row r="13" spans="1:11" ht="48" customHeight="1" x14ac:dyDescent="0.3">
      <c r="A13" s="8">
        <v>9</v>
      </c>
      <c r="B13" s="13" t="s">
        <v>40</v>
      </c>
      <c r="C13" s="13"/>
      <c r="D13" s="13"/>
      <c r="E13" s="13"/>
      <c r="F13" s="13"/>
      <c r="G13" s="13"/>
      <c r="H13" s="13"/>
    </row>
    <row r="14" spans="1:11" ht="31.95" customHeight="1" x14ac:dyDescent="0.3">
      <c r="A14" s="8">
        <v>10</v>
      </c>
      <c r="B14" s="13" t="s">
        <v>46</v>
      </c>
      <c r="C14" s="13"/>
      <c r="D14" s="13"/>
      <c r="E14" s="13"/>
      <c r="F14" s="13"/>
      <c r="G14" s="13"/>
      <c r="H14" s="13"/>
    </row>
    <row r="15" spans="1:11" ht="48" customHeight="1" x14ac:dyDescent="0.3">
      <c r="A15" s="8">
        <v>11</v>
      </c>
      <c r="B15" s="13" t="s">
        <v>57</v>
      </c>
      <c r="C15" s="13"/>
      <c r="D15" s="13"/>
      <c r="E15" s="13"/>
      <c r="F15" s="13"/>
      <c r="G15" s="13"/>
      <c r="H15" s="13"/>
    </row>
    <row r="16" spans="1:11" ht="79.95" customHeight="1" x14ac:dyDescent="0.3">
      <c r="A16" s="8">
        <v>12</v>
      </c>
      <c r="B16" s="13" t="s">
        <v>62</v>
      </c>
      <c r="C16" s="13"/>
      <c r="D16" s="13"/>
      <c r="E16" s="13"/>
      <c r="F16" s="13"/>
      <c r="G16" s="13"/>
      <c r="H16" s="13"/>
    </row>
    <row r="17" spans="1:6" x14ac:dyDescent="0.3">
      <c r="A17" s="6"/>
      <c r="B17" s="1"/>
      <c r="C17" s="1"/>
      <c r="D17" s="1"/>
      <c r="E17" s="1"/>
      <c r="F17" s="1"/>
    </row>
  </sheetData>
  <mergeCells count="15">
    <mergeCell ref="B15:H15"/>
    <mergeCell ref="B16:H16"/>
    <mergeCell ref="B7:H7"/>
    <mergeCell ref="A1:H1"/>
    <mergeCell ref="A2:H2"/>
    <mergeCell ref="A3:H3"/>
    <mergeCell ref="B5:H5"/>
    <mergeCell ref="B6:H6"/>
    <mergeCell ref="B13:H13"/>
    <mergeCell ref="B14:H14"/>
    <mergeCell ref="B9:H9"/>
    <mergeCell ref="B10:H10"/>
    <mergeCell ref="B11:H11"/>
    <mergeCell ref="B12:H12"/>
    <mergeCell ref="B8:H8"/>
  </mergeCells>
  <printOptions horizontalCentered="1"/>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1"/>
  <sheetViews>
    <sheetView zoomScaleNormal="100" workbookViewId="0">
      <pane ySplit="6" topLeftCell="A7" activePane="bottomLeft" state="frozen"/>
      <selection pane="bottomLeft" activeCell="D3" sqref="D3:F3"/>
    </sheetView>
  </sheetViews>
  <sheetFormatPr defaultRowHeight="14.4" x14ac:dyDescent="0.3"/>
  <cols>
    <col min="1" max="1" width="52.33203125" style="5" customWidth="1"/>
    <col min="2" max="4" width="10.77734375" style="2" customWidth="1"/>
    <col min="5" max="6" width="12.77734375" style="2" customWidth="1"/>
    <col min="7" max="7" width="21.109375" style="2" customWidth="1"/>
    <col min="8" max="16384" width="8.88671875" style="2"/>
  </cols>
  <sheetData>
    <row r="1" spans="1:11" s="4" customFormat="1" ht="21.6" thickBot="1" x14ac:dyDescent="0.35">
      <c r="A1" s="25" t="s">
        <v>55</v>
      </c>
      <c r="B1" s="26" t="s">
        <v>32</v>
      </c>
      <c r="C1" s="26"/>
      <c r="D1" s="17"/>
      <c r="E1" s="17"/>
      <c r="F1" s="17"/>
      <c r="G1" s="2"/>
      <c r="H1" s="2"/>
      <c r="I1" s="2"/>
      <c r="J1" s="2"/>
      <c r="K1" s="2"/>
    </row>
    <row r="2" spans="1:11" s="5" customFormat="1" ht="18.600000000000001" thickBot="1" x14ac:dyDescent="0.35">
      <c r="A2" s="27" t="s">
        <v>66</v>
      </c>
      <c r="B2" s="26"/>
      <c r="C2" s="26"/>
      <c r="D2" s="17"/>
      <c r="E2" s="17"/>
      <c r="F2" s="17"/>
      <c r="G2" s="2"/>
      <c r="H2" s="2"/>
      <c r="I2" s="2"/>
      <c r="J2" s="2"/>
      <c r="K2" s="2"/>
    </row>
    <row r="3" spans="1:11" s="5" customFormat="1" ht="18.600000000000001" thickBot="1" x14ac:dyDescent="0.35">
      <c r="A3" s="27" t="s">
        <v>34</v>
      </c>
      <c r="B3" s="26" t="s">
        <v>33</v>
      </c>
      <c r="C3" s="26"/>
      <c r="D3" s="18"/>
      <c r="E3" s="18"/>
      <c r="F3" s="18"/>
      <c r="G3" s="2"/>
      <c r="H3" s="2"/>
      <c r="I3" s="2"/>
      <c r="J3" s="2"/>
      <c r="K3" s="2"/>
    </row>
    <row r="4" spans="1:11" s="5" customFormat="1" ht="9.6" customHeight="1" x14ac:dyDescent="0.3">
      <c r="A4" s="28"/>
      <c r="B4" s="28"/>
      <c r="C4" s="29"/>
      <c r="D4" s="30"/>
      <c r="E4" s="30"/>
      <c r="F4" s="31"/>
      <c r="G4" s="2"/>
      <c r="H4" s="2"/>
      <c r="I4" s="2"/>
      <c r="J4" s="2"/>
      <c r="K4" s="2"/>
    </row>
    <row r="5" spans="1:11" s="5" customFormat="1" ht="18" customHeight="1" x14ac:dyDescent="0.3">
      <c r="A5" s="32" t="s">
        <v>63</v>
      </c>
      <c r="B5" s="32"/>
      <c r="C5" s="32"/>
      <c r="D5" s="32"/>
      <c r="E5" s="32"/>
      <c r="F5" s="32"/>
      <c r="G5" s="2"/>
      <c r="H5" s="2"/>
      <c r="I5" s="2"/>
      <c r="J5" s="2"/>
      <c r="K5" s="2"/>
    </row>
    <row r="6" spans="1:11" ht="43.8" thickBot="1" x14ac:dyDescent="0.35">
      <c r="A6" s="33" t="s">
        <v>54</v>
      </c>
      <c r="B6" s="33" t="s">
        <v>0</v>
      </c>
      <c r="C6" s="34" t="s">
        <v>53</v>
      </c>
      <c r="D6" s="34" t="s">
        <v>47</v>
      </c>
      <c r="E6" s="34" t="s">
        <v>48</v>
      </c>
      <c r="F6" s="33" t="s">
        <v>49</v>
      </c>
    </row>
    <row r="7" spans="1:11" ht="36" customHeight="1" thickBot="1" x14ac:dyDescent="0.35">
      <c r="A7" s="45" t="s">
        <v>67</v>
      </c>
      <c r="B7" s="46">
        <v>4</v>
      </c>
      <c r="C7" s="12"/>
      <c r="D7" s="12"/>
      <c r="E7" s="47"/>
      <c r="F7" s="35">
        <f>(C7+D7)*B7</f>
        <v>0</v>
      </c>
    </row>
    <row r="8" spans="1:11" ht="18" customHeight="1" thickBot="1" x14ac:dyDescent="0.35">
      <c r="A8" s="45" t="s">
        <v>69</v>
      </c>
      <c r="B8" s="46">
        <v>4</v>
      </c>
      <c r="C8" s="12"/>
      <c r="D8" s="36"/>
      <c r="E8" s="37"/>
      <c r="F8" s="38">
        <f>C8</f>
        <v>0</v>
      </c>
    </row>
    <row r="9" spans="1:11" ht="18" customHeight="1" thickBot="1" x14ac:dyDescent="0.35">
      <c r="A9" s="39" t="s">
        <v>1</v>
      </c>
      <c r="B9" s="40"/>
      <c r="C9" s="48"/>
      <c r="D9" s="48"/>
      <c r="E9" s="49"/>
      <c r="F9" s="50"/>
    </row>
    <row r="10" spans="1:11" ht="18" customHeight="1" thickBot="1" x14ac:dyDescent="0.35">
      <c r="A10" s="51" t="s">
        <v>2</v>
      </c>
      <c r="B10" s="52">
        <v>4</v>
      </c>
      <c r="C10" s="12"/>
      <c r="D10" s="12"/>
      <c r="E10" s="47"/>
      <c r="F10" s="35">
        <f t="shared" ref="F10:F24" si="0">(C10+D10)*B10</f>
        <v>0</v>
      </c>
    </row>
    <row r="11" spans="1:11" ht="18" customHeight="1" thickBot="1" x14ac:dyDescent="0.35">
      <c r="A11" s="51" t="s">
        <v>3</v>
      </c>
      <c r="B11" s="52">
        <v>4</v>
      </c>
      <c r="C11" s="12"/>
      <c r="D11" s="12"/>
      <c r="E11" s="47"/>
      <c r="F11" s="35">
        <f t="shared" si="0"/>
        <v>0</v>
      </c>
    </row>
    <row r="12" spans="1:11" ht="18" customHeight="1" thickBot="1" x14ac:dyDescent="0.35">
      <c r="A12" s="51" t="s">
        <v>4</v>
      </c>
      <c r="B12" s="52">
        <v>4</v>
      </c>
      <c r="C12" s="12"/>
      <c r="D12" s="12"/>
      <c r="E12" s="47"/>
      <c r="F12" s="35">
        <f t="shared" si="0"/>
        <v>0</v>
      </c>
    </row>
    <row r="13" spans="1:11" ht="18" customHeight="1" thickBot="1" x14ac:dyDescent="0.35">
      <c r="A13" s="51" t="s">
        <v>5</v>
      </c>
      <c r="B13" s="52">
        <v>4</v>
      </c>
      <c r="C13" s="12"/>
      <c r="D13" s="12"/>
      <c r="E13" s="47"/>
      <c r="F13" s="35">
        <f t="shared" si="0"/>
        <v>0</v>
      </c>
    </row>
    <row r="14" spans="1:11" ht="18" customHeight="1" thickBot="1" x14ac:dyDescent="0.35">
      <c r="A14" s="51" t="s">
        <v>6</v>
      </c>
      <c r="B14" s="52">
        <v>4</v>
      </c>
      <c r="C14" s="12"/>
      <c r="D14" s="12"/>
      <c r="E14" s="47"/>
      <c r="F14" s="35">
        <f t="shared" si="0"/>
        <v>0</v>
      </c>
    </row>
    <row r="15" spans="1:11" ht="18" customHeight="1" thickBot="1" x14ac:dyDescent="0.35">
      <c r="A15" s="51" t="s">
        <v>7</v>
      </c>
      <c r="B15" s="52">
        <v>4</v>
      </c>
      <c r="C15" s="12"/>
      <c r="D15" s="12"/>
      <c r="E15" s="47"/>
      <c r="F15" s="35">
        <f t="shared" si="0"/>
        <v>0</v>
      </c>
    </row>
    <row r="16" spans="1:11" ht="18" customHeight="1" thickBot="1" x14ac:dyDescent="0.35">
      <c r="A16" s="51" t="s">
        <v>8</v>
      </c>
      <c r="B16" s="52">
        <v>4</v>
      </c>
      <c r="C16" s="12"/>
      <c r="D16" s="12"/>
      <c r="E16" s="47"/>
      <c r="F16" s="35">
        <f t="shared" si="0"/>
        <v>0</v>
      </c>
    </row>
    <row r="17" spans="1:10" ht="18" customHeight="1" thickBot="1" x14ac:dyDescent="0.35">
      <c r="A17" s="51" t="s">
        <v>9</v>
      </c>
      <c r="B17" s="52">
        <v>4</v>
      </c>
      <c r="C17" s="12"/>
      <c r="D17" s="12"/>
      <c r="E17" s="47"/>
      <c r="F17" s="35">
        <f t="shared" si="0"/>
        <v>0</v>
      </c>
    </row>
    <row r="18" spans="1:10" ht="18" customHeight="1" thickBot="1" x14ac:dyDescent="0.35">
      <c r="A18" s="51" t="s">
        <v>10</v>
      </c>
      <c r="B18" s="52">
        <v>4</v>
      </c>
      <c r="C18" s="12"/>
      <c r="D18" s="12"/>
      <c r="E18" s="47"/>
      <c r="F18" s="35">
        <f t="shared" si="0"/>
        <v>0</v>
      </c>
    </row>
    <row r="19" spans="1:10" ht="18" customHeight="1" thickBot="1" x14ac:dyDescent="0.35">
      <c r="A19" s="51" t="s">
        <v>11</v>
      </c>
      <c r="B19" s="52">
        <v>4</v>
      </c>
      <c r="C19" s="12"/>
      <c r="D19" s="12"/>
      <c r="E19" s="47"/>
      <c r="F19" s="35">
        <f t="shared" si="0"/>
        <v>0</v>
      </c>
    </row>
    <row r="20" spans="1:10" ht="18" customHeight="1" thickBot="1" x14ac:dyDescent="0.35">
      <c r="A20" s="51" t="s">
        <v>12</v>
      </c>
      <c r="B20" s="52">
        <v>4</v>
      </c>
      <c r="C20" s="12"/>
      <c r="D20" s="12"/>
      <c r="E20" s="47"/>
      <c r="F20" s="35">
        <f t="shared" si="0"/>
        <v>0</v>
      </c>
    </row>
    <row r="21" spans="1:10" ht="18" customHeight="1" thickBot="1" x14ac:dyDescent="0.35">
      <c r="A21" s="51" t="s">
        <v>13</v>
      </c>
      <c r="B21" s="52">
        <v>4</v>
      </c>
      <c r="C21" s="12"/>
      <c r="D21" s="12"/>
      <c r="E21" s="47"/>
      <c r="F21" s="35">
        <f t="shared" si="0"/>
        <v>0</v>
      </c>
    </row>
    <row r="22" spans="1:10" ht="18" customHeight="1" thickBot="1" x14ac:dyDescent="0.35">
      <c r="A22" s="53" t="s">
        <v>14</v>
      </c>
      <c r="B22" s="54">
        <v>4</v>
      </c>
      <c r="C22" s="24"/>
      <c r="D22" s="24"/>
      <c r="E22" s="55"/>
      <c r="F22" s="41">
        <f t="shared" si="0"/>
        <v>0</v>
      </c>
    </row>
    <row r="23" spans="1:10" ht="18" customHeight="1" thickTop="1" thickBot="1" x14ac:dyDescent="0.35">
      <c r="A23" s="56"/>
      <c r="B23" s="57"/>
      <c r="C23" s="42"/>
      <c r="D23" s="42"/>
      <c r="E23" s="58"/>
      <c r="F23" s="43">
        <f>SUM(F7:F8,F10:F19,F20,F21,F22)</f>
        <v>0</v>
      </c>
    </row>
    <row r="24" spans="1:10" ht="36" customHeight="1" thickTop="1" thickBot="1" x14ac:dyDescent="0.35">
      <c r="A24" s="59" t="s">
        <v>68</v>
      </c>
      <c r="B24" s="60">
        <v>4</v>
      </c>
      <c r="C24" s="23"/>
      <c r="D24" s="23"/>
      <c r="E24" s="61"/>
      <c r="F24" s="35">
        <f t="shared" si="0"/>
        <v>0</v>
      </c>
    </row>
    <row r="25" spans="1:10" ht="18" customHeight="1" thickBot="1" x14ac:dyDescent="0.35">
      <c r="A25" s="45" t="s">
        <v>69</v>
      </c>
      <c r="B25" s="46">
        <v>4</v>
      </c>
      <c r="C25" s="12"/>
      <c r="D25" s="36"/>
      <c r="E25" s="37"/>
      <c r="F25" s="38">
        <f>C25</f>
        <v>0</v>
      </c>
    </row>
    <row r="26" spans="1:10" ht="18" customHeight="1" thickBot="1" x14ac:dyDescent="0.35">
      <c r="A26" s="39" t="s">
        <v>1</v>
      </c>
      <c r="B26" s="40"/>
      <c r="C26" s="48"/>
      <c r="D26" s="48"/>
      <c r="E26" s="49"/>
      <c r="F26" s="50"/>
    </row>
    <row r="27" spans="1:10" ht="18" customHeight="1" thickBot="1" x14ac:dyDescent="0.35">
      <c r="A27" s="62" t="s">
        <v>15</v>
      </c>
      <c r="B27" s="63">
        <v>4</v>
      </c>
      <c r="C27" s="12"/>
      <c r="D27" s="12"/>
      <c r="E27" s="64"/>
      <c r="F27" s="35">
        <f t="shared" ref="F27:F39" si="1">(C27+D27)*B27</f>
        <v>0</v>
      </c>
    </row>
    <row r="28" spans="1:10" ht="18" customHeight="1" thickBot="1" x14ac:dyDescent="0.35">
      <c r="A28" s="62" t="s">
        <v>16</v>
      </c>
      <c r="B28" s="63">
        <v>4</v>
      </c>
      <c r="C28" s="12"/>
      <c r="D28" s="12"/>
      <c r="E28" s="64"/>
      <c r="F28" s="35">
        <f t="shared" si="1"/>
        <v>0</v>
      </c>
    </row>
    <row r="29" spans="1:10" ht="18" customHeight="1" thickBot="1" x14ac:dyDescent="0.35">
      <c r="A29" s="62" t="s">
        <v>17</v>
      </c>
      <c r="B29" s="63">
        <v>4</v>
      </c>
      <c r="C29" s="12"/>
      <c r="D29" s="12"/>
      <c r="E29" s="64"/>
      <c r="F29" s="35">
        <f t="shared" si="1"/>
        <v>0</v>
      </c>
      <c r="G29" s="4"/>
      <c r="H29" s="4"/>
      <c r="I29" s="4"/>
      <c r="J29" s="4"/>
    </row>
    <row r="30" spans="1:10" ht="18" customHeight="1" thickBot="1" x14ac:dyDescent="0.35">
      <c r="A30" s="62" t="s">
        <v>18</v>
      </c>
      <c r="B30" s="63">
        <v>4</v>
      </c>
      <c r="C30" s="12"/>
      <c r="D30" s="12"/>
      <c r="E30" s="64"/>
      <c r="F30" s="35">
        <f t="shared" si="1"/>
        <v>0</v>
      </c>
      <c r="G30" s="4"/>
      <c r="H30" s="4"/>
      <c r="I30" s="4"/>
      <c r="J30" s="4"/>
    </row>
    <row r="31" spans="1:10" ht="18" customHeight="1" thickBot="1" x14ac:dyDescent="0.35">
      <c r="A31" s="62" t="s">
        <v>19</v>
      </c>
      <c r="B31" s="63">
        <v>4</v>
      </c>
      <c r="C31" s="12"/>
      <c r="D31" s="12"/>
      <c r="E31" s="64"/>
      <c r="F31" s="35">
        <f t="shared" si="1"/>
        <v>0</v>
      </c>
      <c r="G31" s="4"/>
      <c r="H31" s="4"/>
      <c r="I31" s="4"/>
      <c r="J31" s="4"/>
    </row>
    <row r="32" spans="1:10" ht="18" customHeight="1" thickBot="1" x14ac:dyDescent="0.35">
      <c r="A32" s="62" t="s">
        <v>20</v>
      </c>
      <c r="B32" s="63">
        <v>4</v>
      </c>
      <c r="C32" s="12"/>
      <c r="D32" s="12"/>
      <c r="E32" s="64"/>
      <c r="F32" s="35">
        <f t="shared" si="1"/>
        <v>0</v>
      </c>
      <c r="G32" s="4"/>
      <c r="H32" s="4"/>
      <c r="I32" s="4"/>
      <c r="J32" s="4"/>
    </row>
    <row r="33" spans="1:10" ht="18" customHeight="1" thickBot="1" x14ac:dyDescent="0.35">
      <c r="A33" s="62" t="s">
        <v>21</v>
      </c>
      <c r="B33" s="63">
        <v>4</v>
      </c>
      <c r="C33" s="12"/>
      <c r="D33" s="12"/>
      <c r="E33" s="64"/>
      <c r="F33" s="35">
        <f t="shared" si="1"/>
        <v>0</v>
      </c>
      <c r="G33" s="4"/>
      <c r="H33" s="4"/>
      <c r="I33" s="4"/>
      <c r="J33" s="4"/>
    </row>
    <row r="34" spans="1:10" ht="18" customHeight="1" thickBot="1" x14ac:dyDescent="0.35">
      <c r="A34" s="62" t="s">
        <v>11</v>
      </c>
      <c r="B34" s="63">
        <v>4</v>
      </c>
      <c r="C34" s="12"/>
      <c r="D34" s="12"/>
      <c r="E34" s="64"/>
      <c r="F34" s="35">
        <f t="shared" si="1"/>
        <v>0</v>
      </c>
      <c r="G34" s="4"/>
      <c r="H34" s="4"/>
      <c r="I34" s="4"/>
      <c r="J34" s="3"/>
    </row>
    <row r="35" spans="1:10" ht="18" customHeight="1" thickBot="1" x14ac:dyDescent="0.35">
      <c r="A35" s="62" t="s">
        <v>22</v>
      </c>
      <c r="B35" s="63">
        <v>4</v>
      </c>
      <c r="C35" s="12"/>
      <c r="D35" s="12"/>
      <c r="E35" s="64"/>
      <c r="F35" s="35">
        <f t="shared" si="1"/>
        <v>0</v>
      </c>
    </row>
    <row r="36" spans="1:10" ht="18" customHeight="1" thickBot="1" x14ac:dyDescent="0.35">
      <c r="A36" s="62" t="s">
        <v>23</v>
      </c>
      <c r="B36" s="63">
        <v>4</v>
      </c>
      <c r="C36" s="12"/>
      <c r="D36" s="12"/>
      <c r="E36" s="64"/>
      <c r="F36" s="35">
        <f t="shared" si="1"/>
        <v>0</v>
      </c>
    </row>
    <row r="37" spans="1:10" ht="18" customHeight="1" thickBot="1" x14ac:dyDescent="0.35">
      <c r="A37" s="53" t="s">
        <v>7</v>
      </c>
      <c r="B37" s="54">
        <v>4</v>
      </c>
      <c r="C37" s="24"/>
      <c r="D37" s="24"/>
      <c r="E37" s="55"/>
      <c r="F37" s="41">
        <f t="shared" si="1"/>
        <v>0</v>
      </c>
    </row>
    <row r="38" spans="1:10" ht="18" customHeight="1" thickTop="1" thickBot="1" x14ac:dyDescent="0.35">
      <c r="A38" s="56"/>
      <c r="B38" s="57"/>
      <c r="C38" s="42"/>
      <c r="D38" s="42"/>
      <c r="E38" s="58"/>
      <c r="F38" s="43">
        <f>SUM(F24:F25,F27:F37)</f>
        <v>0</v>
      </c>
    </row>
    <row r="39" spans="1:10" ht="18" customHeight="1" thickTop="1" thickBot="1" x14ac:dyDescent="0.35">
      <c r="A39" s="65" t="s">
        <v>36</v>
      </c>
      <c r="B39" s="52">
        <v>1</v>
      </c>
      <c r="C39" s="12"/>
      <c r="D39" s="12"/>
      <c r="E39" s="47"/>
      <c r="F39" s="35">
        <f t="shared" si="1"/>
        <v>0</v>
      </c>
    </row>
    <row r="40" spans="1:10" ht="18" customHeight="1" thickBot="1" x14ac:dyDescent="0.35">
      <c r="A40" s="45" t="s">
        <v>69</v>
      </c>
      <c r="B40" s="46">
        <v>1</v>
      </c>
      <c r="C40" s="12"/>
      <c r="D40" s="36"/>
      <c r="E40" s="37"/>
      <c r="F40" s="38">
        <f>C40</f>
        <v>0</v>
      </c>
    </row>
    <row r="41" spans="1:10" ht="18" customHeight="1" thickBot="1" x14ac:dyDescent="0.35">
      <c r="A41" s="66" t="s">
        <v>1</v>
      </c>
      <c r="B41" s="40"/>
      <c r="C41" s="48"/>
      <c r="D41" s="48"/>
      <c r="E41" s="49"/>
      <c r="F41" s="50"/>
    </row>
    <row r="42" spans="1:10" ht="18" customHeight="1" thickBot="1" x14ac:dyDescent="0.35">
      <c r="A42" s="51" t="s">
        <v>13</v>
      </c>
      <c r="B42" s="52">
        <v>1</v>
      </c>
      <c r="C42" s="12"/>
      <c r="D42" s="12"/>
      <c r="E42" s="47"/>
      <c r="F42" s="35">
        <f t="shared" ref="F42:F48" si="2">(C42+D42)*B42</f>
        <v>0</v>
      </c>
    </row>
    <row r="43" spans="1:10" ht="18" customHeight="1" thickBot="1" x14ac:dyDescent="0.35">
      <c r="A43" s="53" t="s">
        <v>11</v>
      </c>
      <c r="B43" s="54">
        <v>1</v>
      </c>
      <c r="C43" s="24"/>
      <c r="D43" s="24"/>
      <c r="E43" s="55"/>
      <c r="F43" s="41">
        <f t="shared" si="2"/>
        <v>0</v>
      </c>
    </row>
    <row r="44" spans="1:10" ht="18" customHeight="1" thickTop="1" thickBot="1" x14ac:dyDescent="0.35">
      <c r="A44" s="56"/>
      <c r="B44" s="57"/>
      <c r="C44" s="42"/>
      <c r="D44" s="42"/>
      <c r="E44" s="58"/>
      <c r="F44" s="43">
        <f>SUM(F39:F40,F42,F43)</f>
        <v>0</v>
      </c>
    </row>
    <row r="45" spans="1:10" ht="18" customHeight="1" thickTop="1" thickBot="1" x14ac:dyDescent="0.35">
      <c r="A45" s="67" t="s">
        <v>37</v>
      </c>
      <c r="B45" s="63">
        <v>1</v>
      </c>
      <c r="C45" s="12"/>
      <c r="D45" s="12"/>
      <c r="E45" s="64"/>
      <c r="F45" s="35">
        <f t="shared" si="2"/>
        <v>0</v>
      </c>
    </row>
    <row r="46" spans="1:10" ht="18" customHeight="1" thickBot="1" x14ac:dyDescent="0.35">
      <c r="A46" s="68" t="s">
        <v>69</v>
      </c>
      <c r="B46" s="54">
        <v>1</v>
      </c>
      <c r="C46" s="24"/>
      <c r="D46" s="36"/>
      <c r="E46" s="69"/>
      <c r="F46" s="41">
        <f>C46</f>
        <v>0</v>
      </c>
    </row>
    <row r="47" spans="1:10" ht="18" customHeight="1" thickTop="1" thickBot="1" x14ac:dyDescent="0.35">
      <c r="A47" s="56"/>
      <c r="B47" s="57"/>
      <c r="C47" s="42"/>
      <c r="D47" s="44"/>
      <c r="E47" s="70"/>
      <c r="F47" s="43">
        <f>SUM(F45:F46)</f>
        <v>0</v>
      </c>
    </row>
    <row r="48" spans="1:10" ht="18" customHeight="1" thickTop="1" thickBot="1" x14ac:dyDescent="0.35">
      <c r="A48" s="65" t="s">
        <v>38</v>
      </c>
      <c r="B48" s="52">
        <v>1</v>
      </c>
      <c r="C48" s="12"/>
      <c r="D48" s="12"/>
      <c r="E48" s="47"/>
      <c r="F48" s="35">
        <f t="shared" si="2"/>
        <v>0</v>
      </c>
    </row>
    <row r="49" spans="1:6" ht="18" customHeight="1" thickBot="1" x14ac:dyDescent="0.35">
      <c r="A49" s="45" t="s">
        <v>69</v>
      </c>
      <c r="B49" s="46">
        <v>1</v>
      </c>
      <c r="C49" s="12"/>
      <c r="D49" s="36"/>
      <c r="E49" s="37"/>
      <c r="F49" s="38">
        <f>C49</f>
        <v>0</v>
      </c>
    </row>
    <row r="50" spans="1:6" ht="18" customHeight="1" thickBot="1" x14ac:dyDescent="0.35">
      <c r="A50" s="66" t="s">
        <v>1</v>
      </c>
      <c r="B50" s="40"/>
      <c r="C50" s="48"/>
      <c r="D50" s="48"/>
      <c r="E50" s="49"/>
      <c r="F50" s="50"/>
    </row>
    <row r="51" spans="1:6" ht="18" customHeight="1" thickBot="1" x14ac:dyDescent="0.35">
      <c r="A51" s="51" t="s">
        <v>24</v>
      </c>
      <c r="B51" s="52">
        <v>1</v>
      </c>
      <c r="C51" s="12"/>
      <c r="D51" s="12"/>
      <c r="E51" s="47"/>
      <c r="F51" s="35">
        <f t="shared" ref="F51:F57" si="3">(C51+D51)*B51</f>
        <v>0</v>
      </c>
    </row>
    <row r="52" spans="1:6" ht="18" customHeight="1" thickBot="1" x14ac:dyDescent="0.35">
      <c r="A52" s="51" t="s">
        <v>25</v>
      </c>
      <c r="B52" s="52">
        <v>1</v>
      </c>
      <c r="C52" s="12"/>
      <c r="D52" s="12"/>
      <c r="E52" s="47"/>
      <c r="F52" s="35">
        <f t="shared" si="3"/>
        <v>0</v>
      </c>
    </row>
    <row r="53" spans="1:6" ht="18" customHeight="1" thickBot="1" x14ac:dyDescent="0.35">
      <c r="A53" s="51" t="s">
        <v>26</v>
      </c>
      <c r="B53" s="52">
        <v>1</v>
      </c>
      <c r="C53" s="12"/>
      <c r="D53" s="12"/>
      <c r="E53" s="47"/>
      <c r="F53" s="35">
        <f t="shared" si="3"/>
        <v>0</v>
      </c>
    </row>
    <row r="54" spans="1:6" ht="18" customHeight="1" thickBot="1" x14ac:dyDescent="0.35">
      <c r="A54" s="51" t="s">
        <v>27</v>
      </c>
      <c r="B54" s="52">
        <v>1</v>
      </c>
      <c r="C54" s="12"/>
      <c r="D54" s="12"/>
      <c r="E54" s="47"/>
      <c r="F54" s="35">
        <f t="shared" si="3"/>
        <v>0</v>
      </c>
    </row>
    <row r="55" spans="1:6" ht="18" customHeight="1" thickBot="1" x14ac:dyDescent="0.35">
      <c r="A55" s="53" t="s">
        <v>28</v>
      </c>
      <c r="B55" s="54">
        <v>1</v>
      </c>
      <c r="C55" s="24"/>
      <c r="D55" s="24"/>
      <c r="E55" s="55"/>
      <c r="F55" s="41">
        <f t="shared" si="3"/>
        <v>0</v>
      </c>
    </row>
    <row r="56" spans="1:6" ht="18" customHeight="1" thickTop="1" thickBot="1" x14ac:dyDescent="0.35">
      <c r="A56" s="56"/>
      <c r="B56" s="57"/>
      <c r="C56" s="42"/>
      <c r="D56" s="42"/>
      <c r="E56" s="58"/>
      <c r="F56" s="43">
        <f>SUM(F48:F49,F51:F55)</f>
        <v>0</v>
      </c>
    </row>
    <row r="57" spans="1:6" ht="18" customHeight="1" thickTop="1" thickBot="1" x14ac:dyDescent="0.35">
      <c r="A57" s="67" t="s">
        <v>41</v>
      </c>
      <c r="B57" s="63">
        <v>1</v>
      </c>
      <c r="C57" s="12"/>
      <c r="D57" s="12"/>
      <c r="E57" s="64"/>
      <c r="F57" s="35">
        <f t="shared" si="3"/>
        <v>0</v>
      </c>
    </row>
    <row r="58" spans="1:6" ht="18" customHeight="1" thickBot="1" x14ac:dyDescent="0.35">
      <c r="A58" s="45" t="s">
        <v>69</v>
      </c>
      <c r="B58" s="46">
        <v>1</v>
      </c>
      <c r="C58" s="12"/>
      <c r="D58" s="36"/>
      <c r="E58" s="37"/>
      <c r="F58" s="38">
        <f>C58</f>
        <v>0</v>
      </c>
    </row>
    <row r="59" spans="1:6" ht="18" customHeight="1" thickBot="1" x14ac:dyDescent="0.35">
      <c r="A59" s="39" t="s">
        <v>1</v>
      </c>
      <c r="B59" s="40"/>
      <c r="C59" s="48"/>
      <c r="D59" s="48"/>
      <c r="E59" s="49"/>
      <c r="F59" s="50"/>
    </row>
    <row r="60" spans="1:6" ht="18" customHeight="1" thickBot="1" x14ac:dyDescent="0.35">
      <c r="A60" s="62" t="s">
        <v>29</v>
      </c>
      <c r="B60" s="63">
        <v>1</v>
      </c>
      <c r="C60" s="12"/>
      <c r="D60" s="12"/>
      <c r="E60" s="64"/>
      <c r="F60" s="35">
        <f t="shared" ref="F60:F75" si="4">(C60+D60)*B60</f>
        <v>0</v>
      </c>
    </row>
    <row r="61" spans="1:6" ht="18" customHeight="1" thickBot="1" x14ac:dyDescent="0.35">
      <c r="A61" s="53" t="s">
        <v>30</v>
      </c>
      <c r="B61" s="54">
        <v>1</v>
      </c>
      <c r="C61" s="24"/>
      <c r="D61" s="24"/>
      <c r="E61" s="55"/>
      <c r="F61" s="41">
        <f t="shared" si="4"/>
        <v>0</v>
      </c>
    </row>
    <row r="62" spans="1:6" ht="18" customHeight="1" thickTop="1" thickBot="1" x14ac:dyDescent="0.35">
      <c r="A62" s="56"/>
      <c r="B62" s="57"/>
      <c r="C62" s="42"/>
      <c r="D62" s="42"/>
      <c r="E62" s="58"/>
      <c r="F62" s="43">
        <f>SUM(F57:F58,F60,F61)</f>
        <v>0</v>
      </c>
    </row>
    <row r="63" spans="1:6" ht="18" customHeight="1" thickTop="1" thickBot="1" x14ac:dyDescent="0.35">
      <c r="A63" s="65" t="s">
        <v>42</v>
      </c>
      <c r="B63" s="52">
        <v>1</v>
      </c>
      <c r="C63" s="12"/>
      <c r="D63" s="12"/>
      <c r="E63" s="47"/>
      <c r="F63" s="35">
        <f t="shared" si="4"/>
        <v>0</v>
      </c>
    </row>
    <row r="64" spans="1:6" ht="18" customHeight="1" thickBot="1" x14ac:dyDescent="0.35">
      <c r="A64" s="68" t="s">
        <v>69</v>
      </c>
      <c r="B64" s="54">
        <v>1</v>
      </c>
      <c r="C64" s="24"/>
      <c r="D64" s="36"/>
      <c r="E64" s="69"/>
      <c r="F64" s="41">
        <f>C64</f>
        <v>0</v>
      </c>
    </row>
    <row r="65" spans="1:6" ht="18" customHeight="1" thickTop="1" thickBot="1" x14ac:dyDescent="0.35">
      <c r="A65" s="56"/>
      <c r="B65" s="57"/>
      <c r="C65" s="42"/>
      <c r="D65" s="44"/>
      <c r="E65" s="70"/>
      <c r="F65" s="43">
        <f>SUM(F63:F64)</f>
        <v>0</v>
      </c>
    </row>
    <row r="66" spans="1:6" ht="18" customHeight="1" thickTop="1" thickBot="1" x14ac:dyDescent="0.35">
      <c r="A66" s="65" t="s">
        <v>31</v>
      </c>
      <c r="B66" s="52">
        <v>1</v>
      </c>
      <c r="C66" s="12"/>
      <c r="D66" s="12"/>
      <c r="E66" s="47"/>
      <c r="F66" s="35">
        <f t="shared" si="4"/>
        <v>0</v>
      </c>
    </row>
    <row r="67" spans="1:6" ht="18" customHeight="1" thickBot="1" x14ac:dyDescent="0.35">
      <c r="A67" s="68" t="s">
        <v>69</v>
      </c>
      <c r="B67" s="54">
        <v>1</v>
      </c>
      <c r="C67" s="24"/>
      <c r="D67" s="36"/>
      <c r="E67" s="69"/>
      <c r="F67" s="41">
        <f>C67</f>
        <v>0</v>
      </c>
    </row>
    <row r="68" spans="1:6" ht="18" customHeight="1" thickTop="1" thickBot="1" x14ac:dyDescent="0.35">
      <c r="A68" s="56"/>
      <c r="B68" s="57"/>
      <c r="C68" s="42"/>
      <c r="D68" s="44"/>
      <c r="E68" s="70"/>
      <c r="F68" s="43">
        <f>SUM(F66:F67)</f>
        <v>0</v>
      </c>
    </row>
    <row r="69" spans="1:6" ht="18" customHeight="1" thickTop="1" thickBot="1" x14ac:dyDescent="0.35">
      <c r="A69" s="65" t="s">
        <v>43</v>
      </c>
      <c r="B69" s="52">
        <v>1</v>
      </c>
      <c r="C69" s="12"/>
      <c r="D69" s="12"/>
      <c r="E69" s="47"/>
      <c r="F69" s="35">
        <f t="shared" si="4"/>
        <v>0</v>
      </c>
    </row>
    <row r="70" spans="1:6" ht="18" customHeight="1" thickBot="1" x14ac:dyDescent="0.35">
      <c r="A70" s="68" t="s">
        <v>69</v>
      </c>
      <c r="B70" s="54">
        <v>1</v>
      </c>
      <c r="C70" s="24"/>
      <c r="D70" s="36"/>
      <c r="E70" s="69"/>
      <c r="F70" s="41">
        <f>C70</f>
        <v>0</v>
      </c>
    </row>
    <row r="71" spans="1:6" ht="18" customHeight="1" thickTop="1" thickBot="1" x14ac:dyDescent="0.35">
      <c r="A71" s="56"/>
      <c r="B71" s="57"/>
      <c r="C71" s="42"/>
      <c r="D71" s="44"/>
      <c r="E71" s="70"/>
      <c r="F71" s="43">
        <f>SUM(F69:F70)</f>
        <v>0</v>
      </c>
    </row>
    <row r="72" spans="1:6" ht="36" customHeight="1" thickTop="1" thickBot="1" x14ac:dyDescent="0.35">
      <c r="A72" s="65" t="s">
        <v>44</v>
      </c>
      <c r="B72" s="52">
        <v>1</v>
      </c>
      <c r="C72" s="12"/>
      <c r="D72" s="12"/>
      <c r="E72" s="47"/>
      <c r="F72" s="35">
        <f t="shared" si="4"/>
        <v>0</v>
      </c>
    </row>
    <row r="73" spans="1:6" ht="18" customHeight="1" thickBot="1" x14ac:dyDescent="0.35">
      <c r="A73" s="68" t="s">
        <v>69</v>
      </c>
      <c r="B73" s="54">
        <v>1</v>
      </c>
      <c r="C73" s="24"/>
      <c r="D73" s="36"/>
      <c r="E73" s="69"/>
      <c r="F73" s="41">
        <f>C73</f>
        <v>0</v>
      </c>
    </row>
    <row r="74" spans="1:6" ht="18" customHeight="1" thickTop="1" thickBot="1" x14ac:dyDescent="0.35">
      <c r="A74" s="56"/>
      <c r="B74" s="57"/>
      <c r="C74" s="42"/>
      <c r="D74" s="44"/>
      <c r="E74" s="70"/>
      <c r="F74" s="43">
        <f>SUM(F72:F73)</f>
        <v>0</v>
      </c>
    </row>
    <row r="75" spans="1:6" ht="18" customHeight="1" thickTop="1" thickBot="1" x14ac:dyDescent="0.35">
      <c r="A75" s="65" t="s">
        <v>45</v>
      </c>
      <c r="B75" s="52">
        <v>1</v>
      </c>
      <c r="C75" s="12"/>
      <c r="D75" s="12"/>
      <c r="E75" s="47"/>
      <c r="F75" s="35">
        <f t="shared" si="4"/>
        <v>0</v>
      </c>
    </row>
    <row r="76" spans="1:6" ht="18" customHeight="1" thickBot="1" x14ac:dyDescent="0.35">
      <c r="A76" s="68" t="s">
        <v>69</v>
      </c>
      <c r="B76" s="54">
        <v>1</v>
      </c>
      <c r="C76" s="24"/>
      <c r="D76" s="36"/>
      <c r="E76" s="69"/>
      <c r="F76" s="41">
        <f>C76</f>
        <v>0</v>
      </c>
    </row>
    <row r="77" spans="1:6" ht="18" customHeight="1" thickTop="1" thickBot="1" x14ac:dyDescent="0.35">
      <c r="A77" s="56"/>
      <c r="B77" s="57"/>
      <c r="C77" s="42"/>
      <c r="D77" s="44"/>
      <c r="E77" s="70"/>
      <c r="F77" s="43">
        <f>SUM(F75:F76)</f>
        <v>0</v>
      </c>
    </row>
    <row r="78" spans="1:6" ht="18" customHeight="1" thickTop="1" thickBot="1" x14ac:dyDescent="0.35">
      <c r="A78" s="67" t="s">
        <v>39</v>
      </c>
      <c r="B78" s="63">
        <v>1</v>
      </c>
      <c r="C78" s="12"/>
      <c r="D78" s="12"/>
      <c r="E78" s="64"/>
      <c r="F78" s="35">
        <f t="shared" ref="F78:F80" si="5">(C78+D78)*B78</f>
        <v>0</v>
      </c>
    </row>
    <row r="79" spans="1:6" ht="18" customHeight="1" thickBot="1" x14ac:dyDescent="0.35">
      <c r="A79" s="67" t="s">
        <v>51</v>
      </c>
      <c r="B79" s="63">
        <v>1</v>
      </c>
      <c r="C79" s="12"/>
      <c r="D79" s="12"/>
      <c r="E79" s="64"/>
      <c r="F79" s="35">
        <f t="shared" si="5"/>
        <v>0</v>
      </c>
    </row>
    <row r="80" spans="1:6" ht="18" customHeight="1" thickBot="1" x14ac:dyDescent="0.35">
      <c r="A80" s="67" t="s">
        <v>52</v>
      </c>
      <c r="B80" s="63">
        <v>1</v>
      </c>
      <c r="C80" s="12"/>
      <c r="D80" s="12"/>
      <c r="E80" s="64"/>
      <c r="F80" s="35">
        <f t="shared" si="5"/>
        <v>0</v>
      </c>
    </row>
    <row r="81" spans="1:6" ht="18" customHeight="1" x14ac:dyDescent="0.3">
      <c r="A81" s="71"/>
      <c r="B81" s="71"/>
      <c r="C81" s="71"/>
      <c r="D81" s="71"/>
      <c r="E81" s="71"/>
      <c r="F81" s="71"/>
    </row>
    <row r="82" spans="1:6" ht="36" customHeight="1" x14ac:dyDescent="0.3">
      <c r="A82" s="72" t="s">
        <v>64</v>
      </c>
      <c r="B82" s="72"/>
      <c r="C82" s="72"/>
      <c r="D82" s="72"/>
      <c r="E82" s="72"/>
      <c r="F82" s="72"/>
    </row>
    <row r="83" spans="1:6" ht="18" customHeight="1" x14ac:dyDescent="0.3">
      <c r="A83" s="73"/>
      <c r="B83" s="73"/>
      <c r="C83" s="73"/>
      <c r="D83" s="73"/>
      <c r="E83" s="73"/>
      <c r="F83" s="73"/>
    </row>
    <row r="84" spans="1:6" ht="18" customHeight="1" x14ac:dyDescent="0.3">
      <c r="A84" s="73"/>
      <c r="B84" s="73"/>
      <c r="C84" s="73"/>
      <c r="D84" s="73"/>
      <c r="E84" s="73"/>
      <c r="F84" s="73"/>
    </row>
    <row r="85" spans="1:6" ht="18" customHeight="1" x14ac:dyDescent="0.3">
      <c r="A85" s="73"/>
      <c r="B85" s="73"/>
      <c r="C85" s="73"/>
      <c r="D85" s="73"/>
      <c r="E85" s="73"/>
      <c r="F85" s="73"/>
    </row>
    <row r="86" spans="1:6" ht="18" customHeight="1" x14ac:dyDescent="0.3">
      <c r="A86" s="73"/>
      <c r="B86" s="73"/>
      <c r="C86" s="73"/>
      <c r="D86" s="73"/>
      <c r="E86" s="73"/>
      <c r="F86" s="73"/>
    </row>
    <row r="87" spans="1:6" ht="18" customHeight="1" x14ac:dyDescent="0.3">
      <c r="A87" s="72" t="s">
        <v>71</v>
      </c>
      <c r="B87" s="72"/>
      <c r="C87" s="72"/>
      <c r="D87" s="72"/>
      <c r="E87" s="72"/>
      <c r="F87" s="72"/>
    </row>
    <row r="88" spans="1:6" ht="18" customHeight="1" x14ac:dyDescent="0.3">
      <c r="A88" s="73"/>
      <c r="B88" s="73"/>
      <c r="C88" s="73"/>
      <c r="D88" s="73"/>
      <c r="E88" s="73"/>
      <c r="F88" s="73"/>
    </row>
    <row r="89" spans="1:6" ht="18" customHeight="1" x14ac:dyDescent="0.3">
      <c r="A89" s="73"/>
      <c r="B89" s="73"/>
      <c r="C89" s="73"/>
      <c r="D89" s="73"/>
      <c r="E89" s="73"/>
      <c r="F89" s="73"/>
    </row>
    <row r="90" spans="1:6" ht="18" customHeight="1" x14ac:dyDescent="0.3">
      <c r="A90" s="73"/>
      <c r="B90" s="73"/>
      <c r="C90" s="73"/>
      <c r="D90" s="73"/>
      <c r="E90" s="73"/>
      <c r="F90" s="73"/>
    </row>
    <row r="91" spans="1:6" ht="18" customHeight="1" x14ac:dyDescent="0.3">
      <c r="A91" s="73"/>
      <c r="B91" s="73"/>
      <c r="C91" s="73"/>
      <c r="D91" s="73"/>
      <c r="E91" s="73"/>
      <c r="F91" s="73"/>
    </row>
  </sheetData>
  <sheetProtection algorithmName="SHA-512" hashValue="V8UVjv2BrqNmnJ7C/GJ3kJv4/wnjcmN5Ob4BWrHdB5+DsaafsKvU5520IaIuKlrBKvqmkgn2P909PQRfOfbtdw==" saltValue="q2C/jmIDafMg/9kEUiCjDw==" spinCount="100000" sheet="1" objects="1" scenarios="1" selectLockedCells="1"/>
  <mergeCells count="15">
    <mergeCell ref="A87:F87"/>
    <mergeCell ref="A88:F88"/>
    <mergeCell ref="A89:F89"/>
    <mergeCell ref="A90:F90"/>
    <mergeCell ref="A91:F91"/>
    <mergeCell ref="A85:F85"/>
    <mergeCell ref="A83:F83"/>
    <mergeCell ref="A84:F84"/>
    <mergeCell ref="A86:F86"/>
    <mergeCell ref="B1:C2"/>
    <mergeCell ref="D1:F2"/>
    <mergeCell ref="B3:C3"/>
    <mergeCell ref="D3:F3"/>
    <mergeCell ref="A82:F82"/>
    <mergeCell ref="A5:F5"/>
  </mergeCells>
  <printOptions horizontalCentered="1"/>
  <pageMargins left="0.7" right="0.7"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THESE INSTRUCTIONS FIRST</vt:lpstr>
      <vt:lpstr>EQUIPMENT BID SHEET</vt:lpstr>
      <vt:lpstr>'EQUIPMENT BID SHEET'!Print_Area</vt:lpstr>
      <vt:lpstr>'READ THESE INSTRUCTIONS FIRST'!Print_Area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Stratton</dc:creator>
  <cp:lastModifiedBy>Tom Stratton</cp:lastModifiedBy>
  <cp:lastPrinted>2026-02-04T03:49:38Z</cp:lastPrinted>
  <dcterms:created xsi:type="dcterms:W3CDTF">2026-01-27T02:21:47Z</dcterms:created>
  <dcterms:modified xsi:type="dcterms:W3CDTF">2026-02-20T04:45:24Z</dcterms:modified>
</cp:coreProperties>
</file>