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G:\Smart Documents\SMART Finance Working Folder\Acctg Treatments &amp; Spreadsheets\Enrollment\2025\"/>
    </mc:Choice>
  </mc:AlternateContent>
  <xr:revisionPtr revIDLastSave="0" documentId="13_ncr:9_{4FAD40D5-6B37-4D59-8D49-21583AE2F629}" xr6:coauthVersionLast="47" xr6:coauthVersionMax="47" xr10:uidLastSave="{00000000-0000-0000-0000-000000000000}"/>
  <bookViews>
    <workbookView xWindow="28680" yWindow="-120" windowWidth="29040" windowHeight="15720" activeTab="1" xr2:uid="{47EEC491-F66F-4FA0-8B4B-A0022DBADED1}"/>
  </bookViews>
  <sheets>
    <sheet name="The Method" sheetId="2" r:id="rId1"/>
    <sheet name="Ktgn Enroll" sheetId="1" r:id="rId2"/>
  </sheets>
  <definedNames>
    <definedName name="_xlnm.Print_Area" localSheetId="1">'Ktgn Enroll'!$A$1:$I$59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 l="1"/>
  <c r="E9" i="1"/>
  <c r="E14" i="1"/>
  <c r="E11" i="1"/>
  <c r="E12" i="1"/>
  <c r="E13" i="1"/>
  <c r="E19" i="1"/>
  <c r="D19" i="1"/>
  <c r="E18" i="1"/>
  <c r="D18" i="1"/>
  <c r="E17" i="1"/>
  <c r="D17" i="1"/>
  <c r="E16" i="1"/>
  <c r="D16" i="1"/>
  <c r="E15" i="1"/>
  <c r="D15" i="1"/>
</calcChain>
</file>

<file path=xl/sharedStrings.xml><?xml version="1.0" encoding="utf-8"?>
<sst xmlns="http://schemas.openxmlformats.org/spreadsheetml/2006/main" count="82" uniqueCount="68">
  <si>
    <t>Calendar Year    (1)</t>
  </si>
  <si>
    <t>Ratio    Col. 4 / Col. 2     (5)</t>
  </si>
  <si>
    <t>Actual</t>
  </si>
  <si>
    <t>Projected</t>
  </si>
  <si>
    <t>Average Mean</t>
  </si>
  <si>
    <t>Kindergarten Enrollment</t>
  </si>
  <si>
    <t>Instructions:</t>
  </si>
  <si>
    <t>4)  The spreadsheet will calculate the ratios in column (5),</t>
  </si>
  <si>
    <r>
      <t xml:space="preserve">5)  </t>
    </r>
    <r>
      <rPr>
        <sz val="10"/>
        <color indexed="10"/>
        <rFont val="Arial"/>
        <family val="2"/>
      </rPr>
      <t>Projections will be in error if survival ratios do not reflect</t>
    </r>
  </si>
  <si>
    <t xml:space="preserve">Enrollment projections of any sort are only as good as the basic </t>
  </si>
  <si>
    <t>census data.  Be sure that the data collected represents</t>
  </si>
  <si>
    <t>overall community trends that influence future enrollments.</t>
  </si>
  <si>
    <t>calculate the projected fall enrollments in column (4)</t>
  </si>
  <si>
    <t>turn off the spreadsheet protection and adjust the ratios.</t>
  </si>
  <si>
    <t>2.  Using that birth information, estimate kindergarten enrollments.</t>
  </si>
  <si>
    <t>2.  Enrollment projections of any sort are only as good as the basic census data.
Be sure that the data collected represents overall community trends that
influence future enrollments.  For example, a district that relies solely on
utility company hook-ups to get census data may miss turnover in apartment
buildings where tenants do not pay their own utility bills, thus producing
inaccurate count of preschool children.</t>
  </si>
  <si>
    <t>THE METHOD:</t>
  </si>
  <si>
    <t>CONSIDERATIONS:</t>
  </si>
  <si>
    <t>Historical Ktgn enrollment can be found on MDE website</t>
  </si>
  <si>
    <t>ISD Name &amp; No.</t>
  </si>
  <si>
    <t xml:space="preserve">     Select report named below and print:</t>
  </si>
  <si>
    <t>current trends.  If the calculated ratios don't reflect current trends,</t>
  </si>
  <si>
    <t xml:space="preserve">2)  Input births into cells B9 through B19 (column 2)  </t>
  </si>
  <si>
    <t>3)  Input actual enrollment in cells D9 through D13 (column 4)</t>
  </si>
  <si>
    <t>calculate the average mean ratio in Row 14 and,</t>
  </si>
  <si>
    <t>Adjusted ADM
(4)</t>
  </si>
  <si>
    <t>1)  Update Calendar Year and School Year, if applicable.</t>
  </si>
  <si>
    <t>0 - 4 Census Data Reporting</t>
  </si>
  <si>
    <t>This site is open October 1 to December 1</t>
  </si>
  <si>
    <t xml:space="preserve">     FY xx-xx HISTORICAL ADJ ADM CAPPED AT 1.0</t>
  </si>
  <si>
    <t xml:space="preserve">    This will give you several years of historical data and current projections.</t>
  </si>
  <si>
    <t>Census</t>
  </si>
  <si>
    <t>Click on "Data Center"</t>
  </si>
  <si>
    <t>Click on "Data Reports and Analytics"</t>
  </si>
  <si>
    <t>Click on "Minnesota Funding Reports (MFR)"</t>
  </si>
  <si>
    <t xml:space="preserve">District:  Select your district.  </t>
  </si>
  <si>
    <t>Category:  Select "Student"</t>
  </si>
  <si>
    <t>Year:  Select Fiscal Year just ended</t>
  </si>
  <si>
    <t>4.  In the grade progression technique used here, kindergarten enrollment
estimates begin with information about the number of births in a school
district.  However, forecasts may be more accurate if enrollment estimates
are based on the number of four-year-olds counted in the school census
and if the progression technique is applied to the preschool census
(i.e., the ratio of one-year-olds to 0-year-olds, etc.) as well as to actual
enrollment by grade.</t>
  </si>
  <si>
    <t>Births 
(2)</t>
  </si>
  <si>
    <r>
      <t xml:space="preserve">6)  To do this, on the </t>
    </r>
    <r>
      <rPr>
        <b/>
        <sz val="10"/>
        <rFont val="Arial"/>
        <family val="2"/>
      </rPr>
      <t xml:space="preserve">Ribbon </t>
    </r>
    <r>
      <rPr>
        <sz val="10"/>
        <rFont val="Arial"/>
        <family val="2"/>
      </rPr>
      <t xml:space="preserve">select </t>
    </r>
    <r>
      <rPr>
        <b/>
        <sz val="10"/>
        <rFont val="Arial"/>
        <family val="2"/>
      </rPr>
      <t>Review</t>
    </r>
    <r>
      <rPr>
        <sz val="10"/>
        <rFont val="Arial"/>
        <family val="2"/>
      </rPr>
      <t xml:space="preserve">, go to the </t>
    </r>
    <r>
      <rPr>
        <b/>
        <sz val="10"/>
        <rFont val="Arial"/>
        <family val="2"/>
      </rPr>
      <t>Changes</t>
    </r>
    <r>
      <rPr>
        <sz val="10"/>
        <rFont val="Arial"/>
        <family val="2"/>
      </rPr>
      <t xml:space="preserve"> section and</t>
    </r>
  </si>
  <si>
    <r>
      <t xml:space="preserve">then select </t>
    </r>
    <r>
      <rPr>
        <b/>
        <sz val="10"/>
        <rFont val="Arial"/>
        <family val="2"/>
      </rPr>
      <t>Unprotect sheet</t>
    </r>
  </si>
  <si>
    <r>
      <t xml:space="preserve">7)  Transfer the projected fall enrollments onto the </t>
    </r>
    <r>
      <rPr>
        <b/>
        <sz val="10"/>
        <rFont val="Arial"/>
        <family val="2"/>
      </rPr>
      <t>Enrollment Projections</t>
    </r>
  </si>
  <si>
    <t>Excel spreadsheet</t>
  </si>
  <si>
    <t>1.  Basic rule of any forecast:  Always use the same number of years for
historical (past) data as used in the forecast ahead.</t>
  </si>
  <si>
    <r>
      <t xml:space="preserve">1.  Find the number of births in the district for each of the past ten years.  Refer to the </t>
    </r>
    <r>
      <rPr>
        <b/>
        <i/>
        <u/>
        <sz val="12"/>
        <rFont val="Times New Roman"/>
        <family val="1"/>
      </rPr>
      <t>0-4 Census Data</t>
    </r>
    <r>
      <rPr>
        <b/>
        <u/>
        <sz val="12"/>
        <rFont val="Times New Roman"/>
        <family val="1"/>
      </rPr>
      <t xml:space="preserve"> </t>
    </r>
    <r>
      <rPr>
        <sz val="12"/>
        <rFont val="Times New Roman"/>
        <family val="1"/>
      </rPr>
      <t>your district submitted to the MDE.</t>
    </r>
  </si>
  <si>
    <r>
      <t>3.  The Kindergarten enrollment projection spreadsheet (</t>
    </r>
    <r>
      <rPr>
        <b/>
        <i/>
        <sz val="12"/>
        <rFont val="Times New Roman"/>
        <family val="1"/>
      </rPr>
      <t xml:space="preserve">Ktgn Enroll </t>
    </r>
    <r>
      <rPr>
        <i/>
        <sz val="12"/>
        <rFont val="Times New Roman"/>
        <family val="1"/>
      </rPr>
      <t>tab</t>
    </r>
    <r>
      <rPr>
        <sz val="12"/>
        <rFont val="Times New Roman"/>
        <family val="1"/>
      </rPr>
      <t>)
averages five ratios (from enrollment history) to calculate the mean ratio.  A
somewhat better way to determine the number of years to be included in
the mean survival ratio is to select the combination of years that most
accurately predicts current known enrollment.  Projections will be in error
if survival ratios are derived from a historical period that does not reflect
current trends.</t>
    </r>
  </si>
  <si>
    <r>
      <t>5.  One last point:  Any forecast longer than five years will be based on
children not yet born.  Accordingly, such forecasts are of dubious accuracy
and carry a high risk of being significantly in error.  For this reason, this
spreadsheet (</t>
    </r>
    <r>
      <rPr>
        <b/>
        <i/>
        <sz val="12"/>
        <rFont val="Times New Roman"/>
        <family val="1"/>
      </rPr>
      <t xml:space="preserve">Ktgn Enroll </t>
    </r>
    <r>
      <rPr>
        <i/>
        <sz val="12"/>
        <rFont val="Times New Roman"/>
        <family val="1"/>
      </rPr>
      <t>tab</t>
    </r>
    <r>
      <rPr>
        <sz val="12"/>
        <rFont val="Times New Roman"/>
        <family val="1"/>
      </rPr>
      <t>) does not attempt to forecast enrollment beyond
five years.</t>
    </r>
  </si>
  <si>
    <t>Note:  Forecasts may be more accurate if enrollment estimates</t>
  </si>
  <si>
    <t xml:space="preserve">  census.  If using the four-year-old count, advance the year in </t>
  </si>
  <si>
    <t xml:space="preserve">  are based on the number of four-year-olds counted in the school</t>
  </si>
  <si>
    <t xml:space="preserve">  are limited to the current and subsequent school year.</t>
  </si>
  <si>
    <t xml:space="preserve">  Keep in mind when using the four (4) year old count projections</t>
  </si>
  <si>
    <t>INPUT</t>
  </si>
  <si>
    <t>2019-2020</t>
  </si>
  <si>
    <t>2020-2021</t>
  </si>
  <si>
    <t>2021-2022</t>
  </si>
  <si>
    <t>2022-2023</t>
  </si>
  <si>
    <t>Source:  MDE website &gt; Districts, Schools and Educators &gt; Business and Finance &gt; Data Submissions</t>
  </si>
  <si>
    <t>http://www.education.state.mn.gov</t>
  </si>
  <si>
    <t>2023-2024</t>
  </si>
  <si>
    <t>2024-2025</t>
  </si>
  <si>
    <t>2025-2026</t>
  </si>
  <si>
    <t>2026-2027</t>
  </si>
  <si>
    <t>School Year         (3)</t>
  </si>
  <si>
    <t>2027-2028</t>
  </si>
  <si>
    <t xml:space="preserve">  Column A by four (4) years, e.g. change 2013 to 2017.</t>
  </si>
  <si>
    <t>2028-2029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</si>
</sst>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0"/>
      <name val="Arial"/>
    </font>
    <font>
      <sz val="10"/>
      <name val="Arial"/>
      <family val="2"/>
    </font>
    <font>
      <b/>
      <sz val="10"/>
      <name val="Arial"/>
      <family val="2"/>
    </font>
    <font>
      <sz val="10"/>
      <color indexed="10"/>
      <name val="Arial"/>
      <family val="2"/>
    </font>
    <font>
      <sz val="12"/>
      <name val="Times New Roman"/>
      <family val="1"/>
    </font>
    <font>
      <sz val="12"/>
      <name val="Arial"/>
    </font>
    <font>
      <b/>
      <sz val="12"/>
      <name val="Times New Roman"/>
      <family val="1"/>
    </font>
    <font>
      <i/>
      <sz val="10"/>
      <name val="Arial"/>
      <family val="2"/>
    </font>
    <font>
      <b/>
      <u/>
      <sz val="12"/>
      <name val="Times New Roman"/>
      <family val="1"/>
    </font>
    <font>
      <b/>
      <i/>
      <u/>
      <sz val="12"/>
      <name val="Times New Roman"/>
      <family val="1"/>
    </font>
    <font>
      <b/>
      <i/>
      <sz val="12"/>
      <name val="Times New Roman"/>
      <family val="1"/>
    </font>
    <font>
      <i/>
      <sz val="12"/>
      <name val="Times New Roman"/>
      <family val="1"/>
    </font>
    <font>
      <u/>
      <sz val="10"/>
      <color theme="10"/>
      <name val="Arial"/>
    </font>
  </fonts>
  <fills count="3">
    <fill>
      <patternFill patternType="none"/>
    </fill>
    <fill>
      <patternFill patternType="gray125"/>
    </fill>
    <fill>
      <patternFill patternType="solid">
        <fgColor indexed="4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43">
    <xf numFmtId="0" fontId="0" fillId="0" borderId="0" xfId="0"/>
    <xf numFmtId="0" fontId="0" fillId="0" borderId="1" xfId="0" applyBorder="1" applyAlignment="1">
      <alignment horizontal="center"/>
    </xf>
    <xf numFmtId="0" fontId="0" fillId="0" borderId="1" xfId="0" applyFill="1" applyBorder="1" applyAlignment="1">
      <alignment horizontal="center"/>
    </xf>
    <xf numFmtId="0" fontId="0" fillId="0" borderId="2" xfId="0" applyBorder="1" applyAlignment="1">
      <alignment horizontal="center"/>
    </xf>
    <xf numFmtId="0" fontId="0" fillId="0" borderId="3" xfId="0" applyBorder="1" applyAlignment="1">
      <alignment horizontal="left"/>
    </xf>
    <xf numFmtId="4" fontId="0" fillId="0" borderId="0" xfId="0" applyNumberFormat="1"/>
    <xf numFmtId="43" fontId="0" fillId="0" borderId="2" xfId="0" applyNumberFormat="1" applyBorder="1" applyAlignment="1">
      <alignment horizontal="center"/>
    </xf>
    <xf numFmtId="43" fontId="0" fillId="0" borderId="4" xfId="0" applyNumberFormat="1" applyBorder="1" applyAlignment="1">
      <alignment horizontal="center"/>
    </xf>
    <xf numFmtId="43" fontId="0" fillId="0" borderId="1" xfId="0" applyNumberFormat="1" applyBorder="1"/>
    <xf numFmtId="43" fontId="0" fillId="0" borderId="5" xfId="0" applyNumberFormat="1" applyBorder="1"/>
    <xf numFmtId="43" fontId="0" fillId="0" borderId="6" xfId="0" applyNumberFormat="1" applyBorder="1"/>
    <xf numFmtId="43" fontId="0" fillId="0" borderId="4" xfId="0" applyNumberFormat="1" applyBorder="1"/>
    <xf numFmtId="0" fontId="2" fillId="0" borderId="0" xfId="0" applyFont="1"/>
    <xf numFmtId="43" fontId="0" fillId="2" borderId="1" xfId="0" applyNumberFormat="1" applyFill="1" applyBorder="1" applyAlignment="1" applyProtection="1">
      <alignment horizontal="center"/>
      <protection locked="0"/>
    </xf>
    <xf numFmtId="43" fontId="0" fillId="2" borderId="5" xfId="0" applyNumberFormat="1" applyFill="1" applyBorder="1" applyAlignment="1" applyProtection="1">
      <alignment horizontal="center"/>
      <protection locked="0"/>
    </xf>
    <xf numFmtId="43" fontId="0" fillId="2" borderId="4" xfId="0" applyNumberFormat="1" applyFill="1" applyBorder="1" applyAlignment="1" applyProtection="1">
      <alignment horizontal="center"/>
      <protection locked="0"/>
    </xf>
    <xf numFmtId="0" fontId="0" fillId="0" borderId="0" xfId="0" applyAlignment="1">
      <alignment horizontal="left"/>
    </xf>
    <xf numFmtId="0" fontId="0" fillId="0" borderId="0" xfId="0" applyAlignment="1">
      <alignment horizontal="left" indent="2"/>
    </xf>
    <xf numFmtId="0" fontId="3" fillId="0" borderId="0" xfId="0" applyFont="1" applyAlignment="1">
      <alignment horizontal="left" indent="2"/>
    </xf>
    <xf numFmtId="0" fontId="4" fillId="0" borderId="0" xfId="0" applyFont="1"/>
    <xf numFmtId="0" fontId="4" fillId="0" borderId="0" xfId="0" applyFont="1" applyAlignment="1">
      <alignment horizontal="left" wrapText="1"/>
    </xf>
    <xf numFmtId="0" fontId="4" fillId="0" borderId="0" xfId="0" applyFont="1" applyAlignment="1">
      <alignment wrapText="1"/>
    </xf>
    <xf numFmtId="0" fontId="5" fillId="0" borderId="0" xfId="0" applyFont="1"/>
    <xf numFmtId="0" fontId="6" fillId="0" borderId="0" xfId="0" applyFont="1"/>
    <xf numFmtId="0" fontId="1" fillId="0" borderId="0" xfId="0" applyFont="1" applyAlignment="1">
      <alignment horizontal="left" indent="2"/>
    </xf>
    <xf numFmtId="0" fontId="1" fillId="0" borderId="0" xfId="0" applyFont="1" applyAlignment="1">
      <alignment horizontal="left"/>
    </xf>
    <xf numFmtId="0" fontId="0" fillId="0" borderId="7" xfId="0" applyBorder="1" applyProtection="1">
      <protection locked="0"/>
    </xf>
    <xf numFmtId="4" fontId="0" fillId="0" borderId="7" xfId="0" applyNumberFormat="1" applyBorder="1" applyProtection="1">
      <protection locked="0"/>
    </xf>
    <xf numFmtId="0" fontId="0" fillId="0" borderId="0" xfId="0" quotePrefix="1" applyAlignment="1">
      <alignment horizontal="left"/>
    </xf>
    <xf numFmtId="0" fontId="0" fillId="0" borderId="0" xfId="0" quotePrefix="1" applyAlignment="1">
      <alignment horizontal="left" indent="2"/>
    </xf>
    <xf numFmtId="0" fontId="2" fillId="0" borderId="0" xfId="0" quotePrefix="1" applyFont="1" applyAlignment="1">
      <alignment horizontal="left" indent="2"/>
    </xf>
    <xf numFmtId="0" fontId="12" fillId="0" borderId="0" xfId="1" applyAlignment="1" applyProtection="1">
      <alignment horizontal="left" indent="2"/>
    </xf>
    <xf numFmtId="0" fontId="7" fillId="0" borderId="0" xfId="0" applyFont="1" applyAlignment="1">
      <alignment horizontal="left" indent="2"/>
    </xf>
    <xf numFmtId="0" fontId="1" fillId="0" borderId="0" xfId="0" applyFont="1"/>
    <xf numFmtId="0" fontId="7" fillId="0" borderId="0" xfId="0" applyFont="1"/>
    <xf numFmtId="0" fontId="7" fillId="0" borderId="0" xfId="0" applyFont="1" applyAlignment="1">
      <alignment vertical="center"/>
    </xf>
    <xf numFmtId="0" fontId="0" fillId="0" borderId="8" xfId="0" applyFill="1" applyBorder="1" applyAlignment="1">
      <alignment horizontal="center"/>
    </xf>
    <xf numFmtId="0" fontId="0" fillId="0" borderId="6" xfId="0" applyBorder="1" applyAlignment="1">
      <alignment horizontal="center"/>
    </xf>
    <xf numFmtId="0" fontId="0" fillId="0" borderId="0" xfId="0" applyFill="1" applyBorder="1" applyAlignment="1">
      <alignment horizontal="center"/>
    </xf>
    <xf numFmtId="4" fontId="0" fillId="0" borderId="1" xfId="0" applyNumberFormat="1" applyBorder="1" applyAlignment="1">
      <alignment horizontal="center" vertical="center" wrapText="1"/>
    </xf>
    <xf numFmtId="0" fontId="0" fillId="0" borderId="9" xfId="0" applyBorder="1" applyAlignment="1">
      <alignment horizontal="center" vertical="center" textRotation="180"/>
    </xf>
    <xf numFmtId="0" fontId="0" fillId="0" borderId="1" xfId="0" applyBorder="1" applyAlignment="1">
      <alignment horizontal="center" vertical="top" wrapText="1"/>
    </xf>
    <xf numFmtId="0" fontId="0" fillId="0" borderId="1" xfId="0"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ducation.state.mn.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F91EC-546D-4D17-952C-573489716EAE}">
  <dimension ref="A1:A10"/>
  <sheetViews>
    <sheetView topLeftCell="A2" workbookViewId="0"/>
  </sheetViews>
  <sheetFormatPr defaultRowHeight="12.75" x14ac:dyDescent="0.2"/>
  <cols>
    <col min="1" max="1" width="71.5703125" customWidth="1"/>
  </cols>
  <sheetData>
    <row r="1" spans="1:1" s="22" customFormat="1" ht="15.75" x14ac:dyDescent="0.25">
      <c r="A1" s="23" t="s">
        <v>16</v>
      </c>
    </row>
    <row r="2" spans="1:1" s="22" customFormat="1" ht="31.5" x14ac:dyDescent="0.25">
      <c r="A2" s="21" t="s">
        <v>45</v>
      </c>
    </row>
    <row r="3" spans="1:1" s="22" customFormat="1" ht="15.75" x14ac:dyDescent="0.25">
      <c r="A3" s="19" t="s">
        <v>14</v>
      </c>
    </row>
    <row r="4" spans="1:1" s="22" customFormat="1" ht="15" x14ac:dyDescent="0.2"/>
    <row r="5" spans="1:1" s="22" customFormat="1" ht="15.75" x14ac:dyDescent="0.25">
      <c r="A5" s="23" t="s">
        <v>17</v>
      </c>
    </row>
    <row r="6" spans="1:1" s="22" customFormat="1" ht="31.5" x14ac:dyDescent="0.25">
      <c r="A6" s="21" t="s">
        <v>44</v>
      </c>
    </row>
    <row r="7" spans="1:1" ht="96" customHeight="1" x14ac:dyDescent="0.25">
      <c r="A7" s="20" t="s">
        <v>15</v>
      </c>
    </row>
    <row r="8" spans="1:1" ht="110.25" x14ac:dyDescent="0.25">
      <c r="A8" s="20" t="s">
        <v>46</v>
      </c>
    </row>
    <row r="9" spans="1:1" ht="110.25" x14ac:dyDescent="0.25">
      <c r="A9" s="21" t="s">
        <v>38</v>
      </c>
    </row>
    <row r="10" spans="1:1" ht="94.5" x14ac:dyDescent="0.25">
      <c r="A10" s="20" t="s">
        <v>47</v>
      </c>
    </row>
  </sheetData>
  <sheetProtection sheet="1" objects="1" scenarios="1"/>
  <phoneticPr fontId="0" type="noConversion"/>
  <printOptions gridLines="1"/>
  <pageMargins left="0.75" right="0.75" top="1.75" bottom="1" header="1" footer="0.5"/>
  <pageSetup orientation="portrait" r:id="rId1"/>
  <headerFooter alignWithMargins="0">
    <oddHeader>&amp;L&amp;14The Method:  Kindergarten Enrollment Projections</oddHeader>
    <oddFooter>&amp;L&amp;8filename:  Cindy/Excel/Enrollment Projections/&amp;F&amp;R&amp;D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F58A-5E13-4CCA-9141-ACB7D227EAB4}">
  <dimension ref="A1:F59"/>
  <sheetViews>
    <sheetView tabSelected="1" zoomScale="130" zoomScaleNormal="130" workbookViewId="0">
      <selection activeCell="E40" sqref="E40"/>
    </sheetView>
  </sheetViews>
  <sheetFormatPr defaultRowHeight="12.75" x14ac:dyDescent="0.2"/>
  <cols>
    <col min="1" max="1" width="8.42578125" customWidth="1"/>
    <col min="2" max="2" width="9.7109375" customWidth="1"/>
    <col min="3" max="3" width="10.42578125" customWidth="1"/>
    <col min="4" max="4" width="11.85546875" customWidth="1"/>
    <col min="5" max="5" width="9.7109375" style="5" customWidth="1"/>
    <col min="6" max="6" width="5.42578125" customWidth="1"/>
  </cols>
  <sheetData>
    <row r="1" spans="1:6" ht="13.5" thickBot="1" x14ac:dyDescent="0.25">
      <c r="A1" s="12" t="s">
        <v>19</v>
      </c>
      <c r="C1" s="26"/>
      <c r="D1" s="26"/>
      <c r="E1" s="27"/>
    </row>
    <row r="3" spans="1:6" x14ac:dyDescent="0.2">
      <c r="A3" s="41" t="s">
        <v>31</v>
      </c>
      <c r="B3" s="41"/>
      <c r="C3" s="41" t="s">
        <v>5</v>
      </c>
      <c r="D3" s="41"/>
      <c r="E3" s="39" t="s">
        <v>1</v>
      </c>
    </row>
    <row r="4" spans="1:6" x14ac:dyDescent="0.2">
      <c r="A4" s="42" t="s">
        <v>0</v>
      </c>
      <c r="B4" s="42" t="s">
        <v>39</v>
      </c>
      <c r="C4" s="42" t="s">
        <v>64</v>
      </c>
      <c r="D4" s="42" t="s">
        <v>25</v>
      </c>
      <c r="E4" s="39"/>
    </row>
    <row r="5" spans="1:6" x14ac:dyDescent="0.2">
      <c r="A5" s="42"/>
      <c r="B5" s="42"/>
      <c r="C5" s="42"/>
      <c r="D5" s="42"/>
      <c r="E5" s="39"/>
    </row>
    <row r="6" spans="1:6" x14ac:dyDescent="0.2">
      <c r="A6" s="42"/>
      <c r="B6" s="42"/>
      <c r="C6" s="42"/>
      <c r="D6" s="42"/>
      <c r="E6" s="39"/>
    </row>
    <row r="7" spans="1:6" x14ac:dyDescent="0.2">
      <c r="A7" s="42"/>
      <c r="B7" s="42"/>
      <c r="C7" s="42"/>
      <c r="D7" s="42"/>
      <c r="E7" s="39"/>
    </row>
    <row r="8" spans="1:6" x14ac:dyDescent="0.2">
      <c r="A8" s="42"/>
      <c r="B8" s="42"/>
      <c r="C8" s="42"/>
      <c r="D8" s="42"/>
      <c r="E8" s="39"/>
    </row>
    <row r="9" spans="1:6" x14ac:dyDescent="0.2">
      <c r="A9" s="1">
        <v>2014</v>
      </c>
      <c r="B9" s="13" t="s">
        <v>53</v>
      </c>
      <c r="C9" s="2" t="s">
        <v>54</v>
      </c>
      <c r="D9" s="13" t="s">
        <v>53</v>
      </c>
      <c r="E9" s="8" t="e">
        <f>D9/B9</f>
        <v>#VALUE!</v>
      </c>
      <c r="F9" s="40" t="s">
        <v>2</v>
      </c>
    </row>
    <row r="10" spans="1:6" x14ac:dyDescent="0.2">
      <c r="A10" s="36">
        <v>2015</v>
      </c>
      <c r="B10" s="13" t="s">
        <v>53</v>
      </c>
      <c r="C10" s="2" t="s">
        <v>55</v>
      </c>
      <c r="D10" s="13" t="s">
        <v>53</v>
      </c>
      <c r="E10" s="8" t="e">
        <f>D10/B10</f>
        <v>#VALUE!</v>
      </c>
      <c r="F10" s="40"/>
    </row>
    <row r="11" spans="1:6" x14ac:dyDescent="0.2">
      <c r="A11" s="2">
        <v>2016</v>
      </c>
      <c r="B11" s="13" t="s">
        <v>53</v>
      </c>
      <c r="C11" s="2" t="s">
        <v>56</v>
      </c>
      <c r="D11" s="13" t="s">
        <v>53</v>
      </c>
      <c r="E11" s="8" t="e">
        <f>D11/B11</f>
        <v>#VALUE!</v>
      </c>
      <c r="F11" s="40"/>
    </row>
    <row r="12" spans="1:6" x14ac:dyDescent="0.2">
      <c r="A12" s="2">
        <v>2017</v>
      </c>
      <c r="B12" s="13" t="s">
        <v>53</v>
      </c>
      <c r="C12" s="2" t="s">
        <v>57</v>
      </c>
      <c r="D12" s="13" t="s">
        <v>53</v>
      </c>
      <c r="E12" s="8" t="e">
        <f>D12/B12</f>
        <v>#VALUE!</v>
      </c>
      <c r="F12" s="40"/>
    </row>
    <row r="13" spans="1:6" x14ac:dyDescent="0.2">
      <c r="A13" s="2">
        <v>2018</v>
      </c>
      <c r="B13" s="14" t="s">
        <v>53</v>
      </c>
      <c r="C13" s="2" t="s">
        <v>60</v>
      </c>
      <c r="D13" s="14" t="s">
        <v>53</v>
      </c>
      <c r="E13" s="9" t="e">
        <f>D13/B13</f>
        <v>#VALUE!</v>
      </c>
      <c r="F13" s="40"/>
    </row>
    <row r="14" spans="1:6" x14ac:dyDescent="0.2">
      <c r="A14" s="4" t="s">
        <v>4</v>
      </c>
      <c r="B14" s="6"/>
      <c r="C14" s="3"/>
      <c r="D14" s="3"/>
      <c r="E14" s="10" t="e">
        <f>AVERAGE(E9:E13)</f>
        <v>#VALUE!</v>
      </c>
    </row>
    <row r="15" spans="1:6" x14ac:dyDescent="0.2">
      <c r="A15" s="2">
        <v>2019</v>
      </c>
      <c r="B15" s="15" t="s">
        <v>53</v>
      </c>
      <c r="C15" s="2" t="s">
        <v>61</v>
      </c>
      <c r="D15" s="7" t="e">
        <f>B15*E15</f>
        <v>#VALUE!</v>
      </c>
      <c r="E15" s="11" t="e">
        <f>$E$14</f>
        <v>#VALUE!</v>
      </c>
      <c r="F15" s="40" t="s">
        <v>3</v>
      </c>
    </row>
    <row r="16" spans="1:6" x14ac:dyDescent="0.2">
      <c r="A16" s="37">
        <v>2020</v>
      </c>
      <c r="B16" s="13" t="s">
        <v>53</v>
      </c>
      <c r="C16" s="1" t="s">
        <v>62</v>
      </c>
      <c r="D16" s="7" t="e">
        <f>B16*E16</f>
        <v>#VALUE!</v>
      </c>
      <c r="E16" s="11" t="e">
        <f>$E$14</f>
        <v>#VALUE!</v>
      </c>
      <c r="F16" s="40"/>
    </row>
    <row r="17" spans="1:6" x14ac:dyDescent="0.2">
      <c r="A17" s="38">
        <v>2021</v>
      </c>
      <c r="B17" s="13" t="s">
        <v>53</v>
      </c>
      <c r="C17" s="38" t="s">
        <v>63</v>
      </c>
      <c r="D17" s="7" t="e">
        <f>B17*E17</f>
        <v>#VALUE!</v>
      </c>
      <c r="E17" s="11" t="e">
        <f>$E$14</f>
        <v>#VALUE!</v>
      </c>
      <c r="F17" s="40"/>
    </row>
    <row r="18" spans="1:6" x14ac:dyDescent="0.2">
      <c r="A18" s="38">
        <v>2022</v>
      </c>
      <c r="B18" s="13" t="s">
        <v>53</v>
      </c>
      <c r="C18" s="38" t="s">
        <v>65</v>
      </c>
      <c r="D18" s="7" t="e">
        <f>B18*E18</f>
        <v>#VALUE!</v>
      </c>
      <c r="E18" s="11" t="e">
        <f>$E$14</f>
        <v>#VALUE!</v>
      </c>
      <c r="F18" s="40"/>
    </row>
    <row r="19" spans="1:6" x14ac:dyDescent="0.2">
      <c r="A19" s="38">
        <v>2023</v>
      </c>
      <c r="B19" s="13" t="s">
        <v>53</v>
      </c>
      <c r="C19" s="38" t="s">
        <v>67</v>
      </c>
      <c r="D19" s="7" t="e">
        <f>B19*E19</f>
        <v>#VALUE!</v>
      </c>
      <c r="E19" s="11" t="e">
        <f>$E$14</f>
        <v>#VALUE!</v>
      </c>
      <c r="F19" s="40"/>
    </row>
    <row r="21" spans="1:6" x14ac:dyDescent="0.2">
      <c r="A21" s="16" t="s">
        <v>9</v>
      </c>
    </row>
    <row r="22" spans="1:6" x14ac:dyDescent="0.2">
      <c r="A22" t="s">
        <v>10</v>
      </c>
    </row>
    <row r="23" spans="1:6" x14ac:dyDescent="0.2">
      <c r="A23" t="s">
        <v>11</v>
      </c>
    </row>
    <row r="25" spans="1:6" x14ac:dyDescent="0.2">
      <c r="A25" s="34" t="s">
        <v>48</v>
      </c>
    </row>
    <row r="26" spans="1:6" x14ac:dyDescent="0.2">
      <c r="A26" s="35" t="s">
        <v>50</v>
      </c>
    </row>
    <row r="27" spans="1:6" x14ac:dyDescent="0.2">
      <c r="A27" s="35" t="s">
        <v>49</v>
      </c>
    </row>
    <row r="28" spans="1:6" x14ac:dyDescent="0.2">
      <c r="A28" s="34" t="s">
        <v>66</v>
      </c>
    </row>
    <row r="29" spans="1:6" x14ac:dyDescent="0.2">
      <c r="A29" s="34" t="s">
        <v>52</v>
      </c>
    </row>
    <row r="30" spans="1:6" x14ac:dyDescent="0.2">
      <c r="A30" s="34" t="s">
        <v>51</v>
      </c>
    </row>
    <row r="32" spans="1:6" x14ac:dyDescent="0.2">
      <c r="A32" s="12" t="s">
        <v>6</v>
      </c>
    </row>
    <row r="33" spans="1:1" x14ac:dyDescent="0.2">
      <c r="A33" t="s">
        <v>26</v>
      </c>
    </row>
    <row r="34" spans="1:1" x14ac:dyDescent="0.2">
      <c r="A34" s="28" t="s">
        <v>22</v>
      </c>
    </row>
    <row r="35" spans="1:1" x14ac:dyDescent="0.2">
      <c r="A35" s="32" t="s">
        <v>58</v>
      </c>
    </row>
    <row r="36" spans="1:1" x14ac:dyDescent="0.2">
      <c r="A36" s="30" t="s">
        <v>27</v>
      </c>
    </row>
    <row r="37" spans="1:1" x14ac:dyDescent="0.2">
      <c r="A37" s="30" t="s">
        <v>28</v>
      </c>
    </row>
    <row r="38" spans="1:1" x14ac:dyDescent="0.2">
      <c r="A38" s="28" t="s">
        <v>23</v>
      </c>
    </row>
    <row r="39" spans="1:1" x14ac:dyDescent="0.2">
      <c r="A39" s="17" t="s">
        <v>18</v>
      </c>
    </row>
    <row r="40" spans="1:1" x14ac:dyDescent="0.2">
      <c r="A40" s="31" t="s">
        <v>59</v>
      </c>
    </row>
    <row r="41" spans="1:1" x14ac:dyDescent="0.2">
      <c r="A41" s="17" t="s">
        <v>32</v>
      </c>
    </row>
    <row r="42" spans="1:1" x14ac:dyDescent="0.2">
      <c r="A42" s="17" t="s">
        <v>33</v>
      </c>
    </row>
    <row r="43" spans="1:1" x14ac:dyDescent="0.2">
      <c r="A43" s="29" t="s">
        <v>34</v>
      </c>
    </row>
    <row r="44" spans="1:1" x14ac:dyDescent="0.2">
      <c r="A44" s="17" t="s">
        <v>35</v>
      </c>
    </row>
    <row r="45" spans="1:1" x14ac:dyDescent="0.2">
      <c r="A45" s="24" t="s">
        <v>36</v>
      </c>
    </row>
    <row r="46" spans="1:1" x14ac:dyDescent="0.2">
      <c r="A46" s="17" t="s">
        <v>37</v>
      </c>
    </row>
    <row r="47" spans="1:1" x14ac:dyDescent="0.2">
      <c r="A47" s="17" t="s">
        <v>20</v>
      </c>
    </row>
    <row r="48" spans="1:1" x14ac:dyDescent="0.2">
      <c r="A48" s="30" t="s">
        <v>29</v>
      </c>
    </row>
    <row r="49" spans="1:1" x14ac:dyDescent="0.2">
      <c r="A49" s="29" t="s">
        <v>30</v>
      </c>
    </row>
    <row r="50" spans="1:1" x14ac:dyDescent="0.2">
      <c r="A50" t="s">
        <v>7</v>
      </c>
    </row>
    <row r="51" spans="1:1" x14ac:dyDescent="0.2">
      <c r="A51" s="29" t="s">
        <v>24</v>
      </c>
    </row>
    <row r="52" spans="1:1" x14ac:dyDescent="0.2">
      <c r="A52" s="17" t="s">
        <v>12</v>
      </c>
    </row>
    <row r="53" spans="1:1" x14ac:dyDescent="0.2">
      <c r="A53" t="s">
        <v>8</v>
      </c>
    </row>
    <row r="54" spans="1:1" x14ac:dyDescent="0.2">
      <c r="A54" s="18" t="s">
        <v>21</v>
      </c>
    </row>
    <row r="55" spans="1:1" x14ac:dyDescent="0.2">
      <c r="A55" s="18" t="s">
        <v>13</v>
      </c>
    </row>
    <row r="56" spans="1:1" x14ac:dyDescent="0.2">
      <c r="A56" s="25" t="s">
        <v>40</v>
      </c>
    </row>
    <row r="57" spans="1:1" x14ac:dyDescent="0.2">
      <c r="A57" s="24" t="s">
        <v>41</v>
      </c>
    </row>
    <row r="58" spans="1:1" x14ac:dyDescent="0.2">
      <c r="A58" s="33" t="s">
        <v>42</v>
      </c>
    </row>
    <row r="59" spans="1:1" x14ac:dyDescent="0.2">
      <c r="A59" s="24" t="s">
        <v>43</v>
      </c>
    </row>
  </sheetData>
  <sheetProtection algorithmName="SHA-512" hashValue="S89Ra6fAg/V0WsicONT7yG/jgkXGdXjU2F0HphhNLjJ2qo0yA6W1BTnxvIOZtDkBhM1Lec/lV1qsSngvORxTfg==" saltValue="A5yrNQf/7i105dJO4JHAKA==" spinCount="100000" sheet="1"/>
  <mergeCells count="9">
    <mergeCell ref="E3:E8"/>
    <mergeCell ref="F9:F13"/>
    <mergeCell ref="F15:F19"/>
    <mergeCell ref="A3:B3"/>
    <mergeCell ref="C3:D3"/>
    <mergeCell ref="A4:A8"/>
    <mergeCell ref="B4:B8"/>
    <mergeCell ref="C4:C8"/>
    <mergeCell ref="D4:D8"/>
  </mergeCells>
  <phoneticPr fontId="0" type="noConversion"/>
  <hyperlinks>
    <hyperlink ref="A40" r:id="rId1" xr:uid="{B0C4506F-4682-48E3-94D2-5D100E8C4FAF}"/>
  </hyperlinks>
  <printOptions horizontalCentered="1"/>
  <pageMargins left="1.25" right="0.5" top="1.75" bottom="1" header="0.75" footer="0.5"/>
  <pageSetup scale="105" orientation="portrait" r:id="rId2"/>
  <headerFooter alignWithMargins="0">
    <oddHeader>&amp;CDEVELOPING RATIOS AND
KINDERGARTEN ENROLLMENT PROJECTIONS</oddHeader>
    <oddFooter xml:space="preserve">&amp;L&amp;8filename:  Cindy/Excel/Enrollment Projections/&amp;F&amp;R&amp;D
</oddFooter>
  </headerFooter>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The Method</vt:lpstr>
      <vt:lpstr>Ktgn Enroll</vt:lpstr>
      <vt:lpstr>'Ktgn Enroll'!Print_Area</vt:lpstr>
    </vt:vector>
  </TitlesOfParts>
  <Company>Region V Computer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dc:creator>
  <cp:lastModifiedBy>Jill Guhlke</cp:lastModifiedBy>
  <cp:lastPrinted>2016-01-14T17:14:06Z</cp:lastPrinted>
  <dcterms:created xsi:type="dcterms:W3CDTF">2003-03-14T16:24:48Z</dcterms:created>
  <dcterms:modified xsi:type="dcterms:W3CDTF">2025-02-20T16:55:16Z</dcterms:modified>
</cp:coreProperties>
</file>