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628"/>
  <workbookPr updateLinks="never" codeName="ThisWorkbook" defaultThemeVersion="124226"/>
  <mc:AlternateContent xmlns:mc="http://schemas.openxmlformats.org/markup-compatibility/2006">
    <mc:Choice Requires="x15">
      <x15ac:absPath xmlns:x15ac="http://schemas.microsoft.com/office/spreadsheetml/2010/11/ac" url="Z:\Interim Reports\FY2526\Second Interim\Submissions Requirements\"/>
    </mc:Choice>
  </mc:AlternateContent>
  <xr:revisionPtr revIDLastSave="0" documentId="13_ncr:1_{0E67DEE9-5394-449E-9107-F6DEA365A11C}" xr6:coauthVersionLast="47" xr6:coauthVersionMax="47" xr10:uidLastSave="{00000000-0000-0000-0000-000000000000}"/>
  <bookViews>
    <workbookView xWindow="-120" yWindow="-120" windowWidth="29040" windowHeight="15720" xr2:uid="{00000000-000D-0000-FFFF-FFFF00000000}"/>
  </bookViews>
  <sheets>
    <sheet name="MYP Budget Assumptions" sheetId="16" r:id="rId1"/>
  </sheets>
  <externalReferences>
    <externalReference r:id="rId2"/>
  </externalReferences>
  <definedNames>
    <definedName name="_xlnm.Print_Area" localSheetId="0">'MYP Budget Assumptions'!$A$1:$C$283</definedName>
    <definedName name="_xlnm.Print_Titles" localSheetId="0">'MYP Budget Assumptions'!$1:$1</definedName>
    <definedName name="RLdata">'[1]RL Data'!$B$4:$S$47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79" i="16" l="1"/>
  <c r="C270" i="16"/>
  <c r="C263" i="16"/>
  <c r="C256" i="16"/>
  <c r="C249" i="16"/>
  <c r="C242" i="16"/>
  <c r="C235" i="16"/>
  <c r="C228" i="16"/>
  <c r="C221" i="16"/>
  <c r="C214" i="16"/>
  <c r="C207" i="16"/>
  <c r="C200" i="16"/>
  <c r="C186" i="16"/>
  <c r="C177" i="16"/>
  <c r="C168" i="16"/>
  <c r="C159" i="16"/>
  <c r="C135" i="16"/>
  <c r="C128" i="16"/>
  <c r="C123" i="16"/>
  <c r="C114" i="16"/>
  <c r="C105" i="16"/>
  <c r="C100" i="16"/>
  <c r="C95" i="16"/>
  <c r="C88" i="16"/>
  <c r="C83" i="16"/>
  <c r="C78" i="16"/>
  <c r="C61" i="16"/>
  <c r="C54" i="16"/>
  <c r="C49" i="16"/>
  <c r="C42" i="16"/>
  <c r="C37" i="16"/>
  <c r="C32" i="16"/>
  <c r="B279" i="16"/>
  <c r="B270" i="16"/>
  <c r="B263" i="16"/>
  <c r="B256" i="16"/>
  <c r="B249" i="16"/>
  <c r="B242" i="16"/>
  <c r="B235" i="16"/>
  <c r="B228" i="16"/>
  <c r="B221" i="16"/>
  <c r="B214" i="16"/>
  <c r="B207" i="16"/>
  <c r="B200" i="16"/>
  <c r="B186" i="16"/>
  <c r="B177" i="16"/>
  <c r="B168" i="16"/>
  <c r="B159" i="16"/>
  <c r="B135" i="16"/>
  <c r="B128" i="16"/>
  <c r="B123" i="16"/>
  <c r="B114" i="16"/>
  <c r="B105" i="16"/>
  <c r="B100" i="16"/>
  <c r="B95" i="16"/>
  <c r="B88" i="16"/>
  <c r="B83" i="16"/>
  <c r="B78" i="16"/>
  <c r="B61" i="16"/>
  <c r="B54" i="16"/>
  <c r="B49" i="16"/>
  <c r="B42" i="16"/>
  <c r="B37" i="16"/>
  <c r="B32" i="16"/>
  <c r="A279" i="16"/>
  <c r="A270" i="16"/>
  <c r="A263" i="16"/>
  <c r="A256" i="16"/>
  <c r="A249" i="16"/>
  <c r="A242" i="16"/>
  <c r="A235" i="16"/>
  <c r="A228" i="16"/>
  <c r="A221" i="16"/>
  <c r="A214" i="16"/>
  <c r="A207" i="16"/>
  <c r="A200" i="16"/>
  <c r="A186" i="16"/>
  <c r="A177" i="16"/>
  <c r="A168" i="16"/>
  <c r="A159" i="16"/>
  <c r="A135" i="16"/>
  <c r="A128" i="16"/>
  <c r="A123" i="16"/>
  <c r="A114" i="16"/>
  <c r="A105" i="16"/>
  <c r="A100" i="16"/>
  <c r="A95" i="16"/>
  <c r="A88" i="16"/>
  <c r="A83" i="16"/>
  <c r="A78" i="16"/>
  <c r="A61" i="16"/>
  <c r="A54" i="16"/>
  <c r="A49" i="16"/>
  <c r="A42" i="16"/>
  <c r="A37" i="16"/>
  <c r="A32" i="16"/>
  <c r="C25" i="16"/>
  <c r="B25" i="16"/>
  <c r="A25" i="16"/>
  <c r="C18" i="16"/>
  <c r="B18" i="16"/>
  <c r="A18" i="16"/>
</calcChain>
</file>

<file path=xl/sharedStrings.xml><?xml version="1.0" encoding="utf-8"?>
<sst xmlns="http://schemas.openxmlformats.org/spreadsheetml/2006/main" count="166" uniqueCount="92">
  <si>
    <t>COLA</t>
  </si>
  <si>
    <t xml:space="preserve"> </t>
  </si>
  <si>
    <t>GENERAL FUND REVENUES</t>
  </si>
  <si>
    <t>a) Interfund Transfers In/Out</t>
  </si>
  <si>
    <t>b) Other Sources/Uses</t>
  </si>
  <si>
    <t>c) Contributions</t>
  </si>
  <si>
    <t>GENERAL FUND EXPENDITURES</t>
  </si>
  <si>
    <t>a)  4000-Books &amp; Supplies</t>
  </si>
  <si>
    <t>b)  5000-Services &amp; Other Operating Costs</t>
  </si>
  <si>
    <t>c)  6000-Capital Outlay</t>
  </si>
  <si>
    <t>d)  7000-Other Outgo</t>
  </si>
  <si>
    <t>COPs</t>
  </si>
  <si>
    <t>BANs</t>
  </si>
  <si>
    <t>Capital Leases</t>
  </si>
  <si>
    <t>OTHER FUNDS</t>
  </si>
  <si>
    <t>Fund _______________________________</t>
  </si>
  <si>
    <t xml:space="preserve">  </t>
  </si>
  <si>
    <t>Furlough Days included in the budget:</t>
  </si>
  <si>
    <t>FEDERAL REVENUES</t>
  </si>
  <si>
    <t>STATE REVENUES</t>
  </si>
  <si>
    <t>LOCAL REVENUES</t>
  </si>
  <si>
    <t>OTHER FINANCING SOURCES &amp; USES</t>
  </si>
  <si>
    <t>CERTIFICATED &amp; CLASSIFIED SALARIES</t>
  </si>
  <si>
    <t>EMPLOYEE BENEFITS</t>
  </si>
  <si>
    <t>Indicate the object and fund in which the retirement benefits/costs are recorded in the multi-year projections.</t>
  </si>
  <si>
    <t>RETIREMENT INCENTIVE</t>
  </si>
  <si>
    <t>COMPONENTS OF GENERAL FUND ENDING BALANCE</t>
  </si>
  <si>
    <t xml:space="preserve">NET CHANGE IN FUND BALANCE - GENERAL FUND  </t>
  </si>
  <si>
    <t>Other Borrowings:</t>
  </si>
  <si>
    <t>LONG-TERM DEBTS</t>
  </si>
  <si>
    <t xml:space="preserve">SHORT &amp; LONG TERM OBLIGATIONS </t>
  </si>
  <si>
    <t>Fund 11 – ADULT EDUCATION</t>
  </si>
  <si>
    <t>Fund 12 – CHILD DEVELOPMENT</t>
  </si>
  <si>
    <t>Fund 13 – CAFETERIA</t>
  </si>
  <si>
    <t>Fund 14 – DEFERRED  MAINTENANCE</t>
  </si>
  <si>
    <t>Fund 17 – SPECIAL RESERVE OTHER THAN CAPITAL OUTLAY PROJECTS</t>
  </si>
  <si>
    <t>Fund 21 – BUILDING FUND</t>
  </si>
  <si>
    <t>Fund 25 – CAPITAL FACILITIES FUND</t>
  </si>
  <si>
    <r>
      <t xml:space="preserve">OTHER SIGNIFICANT EXPENDITURES </t>
    </r>
    <r>
      <rPr>
        <sz val="12"/>
        <color rgb="FF0000FF"/>
        <rFont val="Calibri"/>
        <family val="2"/>
        <scheme val="minor"/>
      </rPr>
      <t>(Object Codes 4000 through 7999)</t>
    </r>
  </si>
  <si>
    <t xml:space="preserve">Indicate the cost of any golden handshake or other retirement incentives included in the budget, the number of retirees covered, and the assumptions used to project costs.  </t>
  </si>
  <si>
    <t>LOCAL CONTROL FUNDING FORMULA (LCFF)</t>
  </si>
  <si>
    <t>Certificated:</t>
  </si>
  <si>
    <t>Classified:</t>
  </si>
  <si>
    <t>Mgm't &amp; Confidential:</t>
  </si>
  <si>
    <t>Step &amp; column %:</t>
  </si>
  <si>
    <t>Indicate amounts of outstanding voter and non-voter approved debts or obligations of the district such as GO Bonds, BANs,  COPs, lease-purchases, loans and/or other borrowings.</t>
  </si>
  <si>
    <t>GO Bonds</t>
  </si>
  <si>
    <t>DISTRICT NAME: ________________________________________</t>
  </si>
  <si>
    <t>TAX AND REVENUE ANTICIPATION NOTES (TRANs) or TEMPORARY INTERFUND BORROWINGS</t>
  </si>
  <si>
    <t>Fund 20 – SPECIAL RESERVE FUND FOR POST-EMPLOYMENT BENEFITS</t>
  </si>
  <si>
    <t>Fund 35 – COUNTY SCHOOL FACILITIES FUND</t>
  </si>
  <si>
    <t>Fund 40 – SPECIAL RESERVE FUND FOR CAPITAL OUTLAY PROJECTS</t>
  </si>
  <si>
    <t>Explain any significant operating deficit in Unrestricted General Fund.  Indicate whether the deficits are ongoing or one-time.  If ongoing, provide information on district's plan to address or eliminate deficits in the future.</t>
  </si>
  <si>
    <t>1) TRANs Amount:</t>
  </si>
  <si>
    <t xml:space="preserve">    Issuance Costs:</t>
  </si>
  <si>
    <t>2) Interfund Borrowing Amount:</t>
  </si>
  <si>
    <t xml:space="preserve">    Fund Source:</t>
  </si>
  <si>
    <t xml:space="preserve">       </t>
  </si>
  <si>
    <t>Describe the nature and purpose of amounts shown in the following accounts:</t>
  </si>
  <si>
    <t>Indicate the status of negotiations for each of the district's collective bargaining units.  If settled, indicate if agreement contains a contingency language or a reopener provision.</t>
  </si>
  <si>
    <r>
      <t xml:space="preserve">If negotiations are </t>
    </r>
    <r>
      <rPr>
        <b/>
        <u/>
        <sz val="12"/>
        <rFont val="Calibri"/>
        <family val="2"/>
        <scheme val="minor"/>
      </rPr>
      <t>unsettled</t>
    </r>
    <r>
      <rPr>
        <sz val="12"/>
        <rFont val="Calibri"/>
        <family val="2"/>
        <scheme val="minor"/>
      </rPr>
      <t>, indicate the total estimated costs of potential settlements that are included in the budget or set aside as reserves in the components of ending fund balance.</t>
    </r>
  </si>
  <si>
    <r>
      <t xml:space="preserve">OTHER DISTRICT FUNDS </t>
    </r>
    <r>
      <rPr>
        <b/>
        <i/>
        <sz val="10"/>
        <color rgb="FFC00000"/>
        <rFont val="Calibri"/>
        <family val="2"/>
        <scheme val="minor"/>
      </rPr>
      <t>(Insert additional rows, as necessary,  to include all district's fund accounts.)</t>
    </r>
  </si>
  <si>
    <t xml:space="preserve">Indicate assumptions used in projecting State Revenues.  Explain significant changes between fiscal years. </t>
  </si>
  <si>
    <t xml:space="preserve">Indicate per ADA funding rate used for Unrestricted and Restricted lottery revenues each year. </t>
  </si>
  <si>
    <t xml:space="preserve">Indicate assumptions used in projecting Local Revenues.  Explain significant changes between fiscal years. </t>
  </si>
  <si>
    <t>Other bargaining units:</t>
  </si>
  <si>
    <r>
      <t>Indicate purpose of any “</t>
    </r>
    <r>
      <rPr>
        <u/>
        <sz val="12"/>
        <rFont val="Calibri"/>
        <family val="2"/>
        <scheme val="minor"/>
      </rPr>
      <t>Committed</t>
    </r>
    <r>
      <rPr>
        <sz val="12"/>
        <rFont val="Calibri"/>
        <family val="2"/>
        <scheme val="minor"/>
      </rPr>
      <t xml:space="preserve">” and "Assigned amounts in the Components of General Fund Ending Balance.   </t>
    </r>
  </si>
  <si>
    <t xml:space="preserve">Are there parcel taxes or other local revenue sources that are due to expire in the current or subsequent two fiscal years?  If so, please indicate district plans to address the loss in revenues. </t>
  </si>
  <si>
    <t>Indicate assumptions used in projecting Federal Revenues.  Explain any significant changes between fiscal years.</t>
  </si>
  <si>
    <t>Indicate assumptions used in projecting Certificated Salaries (1000-1999). Explain significant changes between fiscal years, such as staffing increases/reduction due to anticipated growth/decline in ADA, negotiation settlement, new positions added, salary and benefit increases, etc.</t>
  </si>
  <si>
    <t>Indicate assumptions used in projecting Classified Salaries (2000-2999). Explain significant changes between fiscal years, such as staffing increases/reduction due to anticipated growth/decline in ADA, negotiation settlement, new positions added, salary and benefit increases, etc.</t>
  </si>
  <si>
    <r>
      <t xml:space="preserve">If negotiations are </t>
    </r>
    <r>
      <rPr>
        <b/>
        <u/>
        <sz val="12"/>
        <rFont val="Calibri"/>
        <family val="2"/>
        <scheme val="minor"/>
      </rPr>
      <t>settled</t>
    </r>
    <r>
      <rPr>
        <sz val="12"/>
        <rFont val="Calibri"/>
        <family val="2"/>
        <scheme val="minor"/>
      </rPr>
      <t xml:space="preserve">, indicate the negotiated increase in compensation and benefits for each fiscal year.   </t>
    </r>
  </si>
  <si>
    <t xml:space="preserve">Indicate assumptions for any furlough days,  percentage of step &amp; column adjustments, and other major assumptions used in projecting salaries and benefits budget. </t>
  </si>
  <si>
    <t>Others assumptions:</t>
  </si>
  <si>
    <t xml:space="preserve">Indicate total amount or per ADA funding rate used for any One-Time Mandate Discretionary Funding included in the multi-year projections. </t>
  </si>
  <si>
    <t>Please provide details of the assumptions used in calculating the District's LCFF funding:</t>
  </si>
  <si>
    <t>ADA</t>
  </si>
  <si>
    <t>Unduplicated Pupil %</t>
  </si>
  <si>
    <t>Enrollment</t>
  </si>
  <si>
    <t>CSR Ratio:</t>
  </si>
  <si>
    <t xml:space="preserve">    (If higher than 24:1, indicate if district has an alternatively bargained CSR ratio.)</t>
  </si>
  <si>
    <t>BASIC AID DISTRICTS</t>
  </si>
  <si>
    <t>Indicate the projected growth in property taxes each year.  Explain significant changes in property tax projections between fiscal years.</t>
  </si>
  <si>
    <t xml:space="preserve">Explain below any material changes in LCFF calculation factors between fiscal years:    </t>
  </si>
  <si>
    <r>
      <t>For any anticipated TRANS, identify the estimated issue amount, costs, and other repayment terms.  For interfund borrowings, indicate amount of loan and specific fund source.</t>
    </r>
    <r>
      <rPr>
        <sz val="12"/>
        <color rgb="FFC00000"/>
        <rFont val="Calibri"/>
        <family val="2"/>
        <scheme val="minor"/>
      </rPr>
      <t xml:space="preserve">  </t>
    </r>
  </si>
  <si>
    <t>Indicate assumptions used in projecting Employee Benefits (3000-3999) such as the rates used in projecting employer costs for STRS, PERS, Social Security, Medicare, Unemployment Insurance, and Workers’ Compensation for the current and subsequent two fiscal years.  Explain significant changes between fiscal years.</t>
  </si>
  <si>
    <r>
      <t xml:space="preserve">Indicate assumptions used in projecting expenditures in the following expenditure categories.  </t>
    </r>
    <r>
      <rPr>
        <b/>
        <u/>
        <sz val="12"/>
        <rFont val="Calibri"/>
        <family val="2"/>
        <scheme val="minor"/>
      </rPr>
      <t>Explain significant increases or decreases in the budget between fiscal years.</t>
    </r>
  </si>
  <si>
    <r>
      <rPr>
        <sz val="12"/>
        <rFont val="Calibri"/>
        <family val="2"/>
        <scheme val="minor"/>
      </rPr>
      <t>For each district fund, indicate assumptions used in projecting revenues, expenditures, interfund transfers, and other sources/uses.</t>
    </r>
    <r>
      <rPr>
        <b/>
        <sz val="12"/>
        <rFont val="Calibri"/>
        <family val="2"/>
        <scheme val="minor"/>
      </rPr>
      <t xml:space="preserve">  </t>
    </r>
    <r>
      <rPr>
        <b/>
        <u/>
        <sz val="12"/>
        <rFont val="Calibri"/>
        <family val="2"/>
        <scheme val="minor"/>
      </rPr>
      <t>Provide explanation for significant changes between fiscal years.</t>
    </r>
    <r>
      <rPr>
        <b/>
        <sz val="12"/>
        <color rgb="FFC00000"/>
        <rFont val="Calibri"/>
        <family val="2"/>
        <scheme val="minor"/>
      </rPr>
      <t xml:space="preserve"> (Please add rows for additional fund not listed below.)</t>
    </r>
  </si>
  <si>
    <t>Fund 08 – STUDENT ACTIVITY SPECIAL REVENUE FUND</t>
  </si>
  <si>
    <t>FY 2025-26</t>
  </si>
  <si>
    <t>FY 2026-27</t>
  </si>
  <si>
    <t>FY 2027-28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</si>
</sst>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General_)"/>
  </numFmts>
  <fonts count="60">
    <font>
      <sz val="10"/>
      <name val="Arial"/>
    </font>
    <font>
      <sz val="11"/>
      <color theme="1"/>
      <name val="Calibri"/>
      <family val="2"/>
      <scheme val="minor"/>
    </font>
    <font>
      <sz val="10"/>
      <name val="Arial"/>
      <family val="2"/>
    </font>
    <font>
      <b/>
      <sz val="10"/>
      <name val="Calibri"/>
      <family val="2"/>
      <scheme val="minor"/>
    </font>
    <font>
      <sz val="12"/>
      <name val="Calibri"/>
      <family val="2"/>
      <scheme val="minor"/>
    </font>
    <font>
      <b/>
      <sz val="10"/>
      <name val="Arial"/>
      <family val="2"/>
    </font>
    <font>
      <sz val="10"/>
      <color indexed="8"/>
      <name val="Arial"/>
      <family val="2"/>
    </font>
    <font>
      <sz val="11"/>
      <color indexed="8"/>
      <name val="Calibri"/>
      <family val="2"/>
    </font>
    <font>
      <sz val="12"/>
      <color indexed="8"/>
      <name val="Arial"/>
      <family val="2"/>
    </font>
    <font>
      <sz val="11"/>
      <color indexed="9"/>
      <name val="Calibri"/>
      <family val="2"/>
    </font>
    <font>
      <sz val="12"/>
      <color indexed="9"/>
      <name val="Arial"/>
      <family val="2"/>
    </font>
    <font>
      <sz val="11"/>
      <color indexed="20"/>
      <name val="Calibri"/>
      <family val="2"/>
    </font>
    <font>
      <sz val="12"/>
      <color indexed="20"/>
      <name val="Arial"/>
      <family val="2"/>
    </font>
    <font>
      <b/>
      <sz val="11"/>
      <color indexed="52"/>
      <name val="Calibri"/>
      <family val="2"/>
    </font>
    <font>
      <b/>
      <sz val="12"/>
      <color indexed="52"/>
      <name val="Arial"/>
      <family val="2"/>
    </font>
    <font>
      <b/>
      <sz val="11"/>
      <color indexed="9"/>
      <name val="Calibri"/>
      <family val="2"/>
    </font>
    <font>
      <b/>
      <sz val="12"/>
      <color indexed="9"/>
      <name val="Arial"/>
      <family val="2"/>
    </font>
    <font>
      <sz val="10"/>
      <name val="Helv"/>
    </font>
    <font>
      <i/>
      <sz val="11"/>
      <color indexed="23"/>
      <name val="Calibri"/>
      <family val="2"/>
    </font>
    <font>
      <i/>
      <sz val="12"/>
      <color indexed="23"/>
      <name val="Arial"/>
      <family val="2"/>
    </font>
    <font>
      <sz val="11"/>
      <color indexed="17"/>
      <name val="Calibri"/>
      <family val="2"/>
    </font>
    <font>
      <sz val="12"/>
      <color indexed="17"/>
      <name val="Arial"/>
      <family val="2"/>
    </font>
    <font>
      <b/>
      <sz val="15"/>
      <color indexed="56"/>
      <name val="Calibri"/>
      <family val="2"/>
    </font>
    <font>
      <b/>
      <sz val="15"/>
      <color indexed="56"/>
      <name val="Arial"/>
      <family val="2"/>
    </font>
    <font>
      <b/>
      <sz val="13"/>
      <color indexed="56"/>
      <name val="Calibri"/>
      <family val="2"/>
    </font>
    <font>
      <b/>
      <sz val="13"/>
      <color indexed="56"/>
      <name val="Arial"/>
      <family val="2"/>
    </font>
    <font>
      <b/>
      <sz val="11"/>
      <color indexed="56"/>
      <name val="Calibri"/>
      <family val="2"/>
    </font>
    <font>
      <b/>
      <sz val="11"/>
      <color indexed="56"/>
      <name val="Arial"/>
      <family val="2"/>
    </font>
    <font>
      <sz val="11"/>
      <color indexed="62"/>
      <name val="Calibri"/>
      <family val="2"/>
    </font>
    <font>
      <sz val="12"/>
      <color indexed="62"/>
      <name val="Arial"/>
      <family val="2"/>
    </font>
    <font>
      <sz val="11"/>
      <color indexed="52"/>
      <name val="Calibri"/>
      <family val="2"/>
    </font>
    <font>
      <sz val="12"/>
      <color indexed="52"/>
      <name val="Arial"/>
      <family val="2"/>
    </font>
    <font>
      <sz val="11"/>
      <color indexed="60"/>
      <name val="Calibri"/>
      <family val="2"/>
    </font>
    <font>
      <sz val="12"/>
      <color indexed="60"/>
      <name val="Arial"/>
      <family val="2"/>
    </font>
    <font>
      <sz val="10"/>
      <name val="SWISS"/>
    </font>
    <font>
      <sz val="10"/>
      <name val="Times New Roman"/>
      <family val="1"/>
    </font>
    <font>
      <sz val="10"/>
      <name val="MS Sans Serif"/>
      <family val="2"/>
    </font>
    <font>
      <sz val="12"/>
      <name val="Arial"/>
      <family val="2"/>
    </font>
    <font>
      <b/>
      <sz val="11"/>
      <color indexed="63"/>
      <name val="Calibri"/>
      <family val="2"/>
    </font>
    <font>
      <b/>
      <sz val="12"/>
      <color indexed="63"/>
      <name val="Arial"/>
      <family val="2"/>
    </font>
    <font>
      <b/>
      <sz val="18"/>
      <color indexed="56"/>
      <name val="Cambria"/>
      <family val="2"/>
    </font>
    <font>
      <b/>
      <sz val="11"/>
      <color indexed="8"/>
      <name val="Calibri"/>
      <family val="2"/>
    </font>
    <font>
      <b/>
      <sz val="12"/>
      <color indexed="8"/>
      <name val="Arial"/>
      <family val="2"/>
    </font>
    <font>
      <sz val="11"/>
      <color indexed="10"/>
      <name val="Calibri"/>
      <family val="2"/>
    </font>
    <font>
      <sz val="12"/>
      <color indexed="10"/>
      <name val="Arial"/>
      <family val="2"/>
    </font>
    <font>
      <b/>
      <sz val="12"/>
      <name val="Times New Roman"/>
      <family val="1"/>
    </font>
    <font>
      <b/>
      <u/>
      <sz val="14"/>
      <name val="Calibri"/>
      <family val="2"/>
      <scheme val="minor"/>
    </font>
    <font>
      <b/>
      <sz val="12"/>
      <color rgb="FF0000FF"/>
      <name val="Calibri"/>
      <family val="2"/>
      <scheme val="minor"/>
    </font>
    <font>
      <u/>
      <sz val="12"/>
      <name val="Calibri"/>
      <family val="2"/>
      <scheme val="minor"/>
    </font>
    <font>
      <b/>
      <sz val="12"/>
      <name val="Calibri"/>
      <family val="2"/>
      <scheme val="minor"/>
    </font>
    <font>
      <sz val="12"/>
      <color rgb="FF0000FF"/>
      <name val="Calibri"/>
      <family val="2"/>
      <scheme val="minor"/>
    </font>
    <font>
      <b/>
      <u/>
      <sz val="12"/>
      <name val="Calibri"/>
      <family val="2"/>
      <scheme val="minor"/>
    </font>
    <font>
      <b/>
      <sz val="14"/>
      <name val="Calibri"/>
      <family val="2"/>
      <scheme val="minor"/>
    </font>
    <font>
      <sz val="12"/>
      <color rgb="FFFF0000"/>
      <name val="Calibri"/>
      <family val="2"/>
      <scheme val="minor"/>
    </font>
    <font>
      <b/>
      <sz val="12"/>
      <color rgb="FFFF0000"/>
      <name val="Calibri"/>
      <family val="2"/>
      <scheme val="minor"/>
    </font>
    <font>
      <b/>
      <i/>
      <sz val="10"/>
      <color rgb="FFC00000"/>
      <name val="Calibri"/>
      <family val="2"/>
      <scheme val="minor"/>
    </font>
    <font>
      <sz val="12"/>
      <color rgb="FFC00000"/>
      <name val="Calibri"/>
      <family val="2"/>
      <scheme val="minor"/>
    </font>
    <font>
      <i/>
      <sz val="10"/>
      <name val="Calibri"/>
      <family val="2"/>
      <scheme val="minor"/>
    </font>
    <font>
      <b/>
      <sz val="12"/>
      <color rgb="FFC00000"/>
      <name val="Calibri"/>
      <family val="2"/>
      <scheme val="minor"/>
    </font>
    <font>
      <sz val="9"/>
      <color theme="1"/>
      <name val="Calibri"/>
      <family val="2"/>
      <scheme val="minor"/>
    </font>
  </fonts>
  <fills count="27">
    <fill>
      <patternFill patternType="none"/>
    </fill>
    <fill>
      <patternFill patternType="gray125"/>
    </fill>
    <fill>
      <patternFill patternType="solid">
        <fgColor theme="6" tint="0.59999389629810485"/>
        <bgColor indexed="64"/>
      </patternFill>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s>
  <borders count="46">
    <border>
      <left/>
      <right/>
      <top/>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medium">
        <color indexed="64"/>
      </top>
      <bottom/>
      <diagonal/>
    </border>
    <border>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diagonal/>
    </border>
  </borders>
  <cellStyleXfs count="364">
    <xf numFmtId="0" fontId="0" fillId="0" borderId="0"/>
    <xf numFmtId="0" fontId="2" fillId="0" borderId="0"/>
    <xf numFmtId="0" fontId="1" fillId="0" borderId="0"/>
    <xf numFmtId="44" fontId="1" fillId="0" borderId="0" applyFont="0" applyFill="0" applyBorder="0" applyAlignment="0" applyProtection="0"/>
    <xf numFmtId="43" fontId="1" fillId="0" borderId="0" applyFont="0" applyFill="0" applyBorder="0" applyAlignment="0" applyProtection="0"/>
    <xf numFmtId="0" fontId="7" fillId="4" borderId="0" applyNumberFormat="0" applyBorder="0" applyAlignment="0" applyProtection="0"/>
    <xf numFmtId="0" fontId="7" fillId="4" borderId="0" applyNumberFormat="0" applyBorder="0" applyAlignment="0" applyProtection="0"/>
    <xf numFmtId="0" fontId="8" fillId="4" borderId="0" applyNumberFormat="0" applyBorder="0" applyAlignment="0" applyProtection="0"/>
    <xf numFmtId="0" fontId="7" fillId="4" borderId="0" applyNumberFormat="0" applyBorder="0" applyAlignment="0" applyProtection="0"/>
    <xf numFmtId="0" fontId="6"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8" fillId="5" borderId="0" applyNumberFormat="0" applyBorder="0" applyAlignment="0" applyProtection="0"/>
    <xf numFmtId="0" fontId="7" fillId="5" borderId="0" applyNumberFormat="0" applyBorder="0" applyAlignment="0" applyProtection="0"/>
    <xf numFmtId="0" fontId="6"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8" fillId="6" borderId="0" applyNumberFormat="0" applyBorder="0" applyAlignment="0" applyProtection="0"/>
    <xf numFmtId="0" fontId="7" fillId="6" borderId="0" applyNumberFormat="0" applyBorder="0" applyAlignment="0" applyProtection="0"/>
    <xf numFmtId="0" fontId="6"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8" fillId="7" borderId="0" applyNumberFormat="0" applyBorder="0" applyAlignment="0" applyProtection="0"/>
    <xf numFmtId="0" fontId="7" fillId="7" borderId="0" applyNumberFormat="0" applyBorder="0" applyAlignment="0" applyProtection="0"/>
    <xf numFmtId="0" fontId="6"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8" fillId="8" borderId="0" applyNumberFormat="0" applyBorder="0" applyAlignment="0" applyProtection="0"/>
    <xf numFmtId="0" fontId="7" fillId="8" borderId="0" applyNumberFormat="0" applyBorder="0" applyAlignment="0" applyProtection="0"/>
    <xf numFmtId="0" fontId="6"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8" fillId="9" borderId="0" applyNumberFormat="0" applyBorder="0" applyAlignment="0" applyProtection="0"/>
    <xf numFmtId="0" fontId="7" fillId="9" borderId="0" applyNumberFormat="0" applyBorder="0" applyAlignment="0" applyProtection="0"/>
    <xf numFmtId="0" fontId="6"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8" fillId="10" borderId="0" applyNumberFormat="0" applyBorder="0" applyAlignment="0" applyProtection="0"/>
    <xf numFmtId="0" fontId="7" fillId="10" borderId="0" applyNumberFormat="0" applyBorder="0" applyAlignment="0" applyProtection="0"/>
    <xf numFmtId="0" fontId="6"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8" fillId="11" borderId="0" applyNumberFormat="0" applyBorder="0" applyAlignment="0" applyProtection="0"/>
    <xf numFmtId="0" fontId="7" fillId="11" borderId="0" applyNumberFormat="0" applyBorder="0" applyAlignment="0" applyProtection="0"/>
    <xf numFmtId="0" fontId="6"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8" fillId="12" borderId="0" applyNumberFormat="0" applyBorder="0" applyAlignment="0" applyProtection="0"/>
    <xf numFmtId="0" fontId="7" fillId="12" borderId="0" applyNumberFormat="0" applyBorder="0" applyAlignment="0" applyProtection="0"/>
    <xf numFmtId="0" fontId="6"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8" fillId="7" borderId="0" applyNumberFormat="0" applyBorder="0" applyAlignment="0" applyProtection="0"/>
    <xf numFmtId="0" fontId="7" fillId="7" borderId="0" applyNumberFormat="0" applyBorder="0" applyAlignment="0" applyProtection="0"/>
    <xf numFmtId="0" fontId="6"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8" fillId="10" borderId="0" applyNumberFormat="0" applyBorder="0" applyAlignment="0" applyProtection="0"/>
    <xf numFmtId="0" fontId="7" fillId="10" borderId="0" applyNumberFormat="0" applyBorder="0" applyAlignment="0" applyProtection="0"/>
    <xf numFmtId="0" fontId="6"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8" fillId="13" borderId="0" applyNumberFormat="0" applyBorder="0" applyAlignment="0" applyProtection="0"/>
    <xf numFmtId="0" fontId="7" fillId="13" borderId="0" applyNumberFormat="0" applyBorder="0" applyAlignment="0" applyProtection="0"/>
    <xf numFmtId="0" fontId="6"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9" fillId="14" borderId="0" applyNumberFormat="0" applyBorder="0" applyAlignment="0" applyProtection="0"/>
    <xf numFmtId="0" fontId="10"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1" borderId="0" applyNumberFormat="0" applyBorder="0" applyAlignment="0" applyProtection="0"/>
    <xf numFmtId="0" fontId="10"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10"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5" borderId="0" applyNumberFormat="0" applyBorder="0" applyAlignment="0" applyProtection="0"/>
    <xf numFmtId="0" fontId="10"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10"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10"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10"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10"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10"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15" borderId="0" applyNumberFormat="0" applyBorder="0" applyAlignment="0" applyProtection="0"/>
    <xf numFmtId="0" fontId="10"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10"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1" borderId="0" applyNumberFormat="0" applyBorder="0" applyAlignment="0" applyProtection="0"/>
    <xf numFmtId="0" fontId="10"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11" fillId="5" borderId="0" applyNumberFormat="0" applyBorder="0" applyAlignment="0" applyProtection="0"/>
    <xf numFmtId="0" fontId="12"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3" fillId="22" borderId="4" applyNumberFormat="0" applyAlignment="0" applyProtection="0"/>
    <xf numFmtId="0" fontId="14" fillId="22" borderId="4" applyNumberFormat="0" applyAlignment="0" applyProtection="0"/>
    <xf numFmtId="0" fontId="13" fillId="22" borderId="4" applyNumberFormat="0" applyAlignment="0" applyProtection="0"/>
    <xf numFmtId="0" fontId="13" fillId="22" borderId="4" applyNumberFormat="0" applyAlignment="0" applyProtection="0"/>
    <xf numFmtId="0" fontId="15" fillId="23" borderId="5" applyNumberFormat="0" applyAlignment="0" applyProtection="0"/>
    <xf numFmtId="0" fontId="16" fillId="23" borderId="5" applyNumberFormat="0" applyAlignment="0" applyProtection="0"/>
    <xf numFmtId="0" fontId="15" fillId="23" borderId="5" applyNumberFormat="0" applyAlignment="0" applyProtection="0"/>
    <xf numFmtId="0" fontId="15" fillId="23" borderId="5"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6"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7" fillId="0" borderId="0"/>
    <xf numFmtId="44" fontId="1"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6" fillId="0" borderId="0" applyFont="0" applyFill="0" applyBorder="0" applyAlignment="0" applyProtection="0"/>
    <xf numFmtId="44" fontId="1"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1" fillId="0" borderId="0" applyFon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7" fillId="0" borderId="0"/>
    <xf numFmtId="0" fontId="20" fillId="6" borderId="0" applyNumberFormat="0" applyBorder="0" applyAlignment="0" applyProtection="0"/>
    <xf numFmtId="0" fontId="21"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2" fillId="0" borderId="6" applyNumberFormat="0" applyFill="0" applyAlignment="0" applyProtection="0"/>
    <xf numFmtId="0" fontId="23"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4" fillId="0" borderId="7" applyNumberFormat="0" applyFill="0" applyAlignment="0" applyProtection="0"/>
    <xf numFmtId="0" fontId="25" fillId="0" borderId="7" applyNumberFormat="0" applyFill="0" applyAlignment="0" applyProtection="0"/>
    <xf numFmtId="0" fontId="24" fillId="0" borderId="7" applyNumberFormat="0" applyFill="0" applyAlignment="0" applyProtection="0"/>
    <xf numFmtId="0" fontId="24" fillId="0" borderId="7" applyNumberFormat="0" applyFill="0" applyAlignment="0" applyProtection="0"/>
    <xf numFmtId="0" fontId="26" fillId="0" borderId="8" applyNumberFormat="0" applyFill="0" applyAlignment="0" applyProtection="0"/>
    <xf numFmtId="0" fontId="27"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0" applyNumberFormat="0" applyFill="0" applyBorder="0" applyAlignment="0" applyProtection="0"/>
    <xf numFmtId="0" fontId="27"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8" fillId="9" borderId="4" applyNumberFormat="0" applyAlignment="0" applyProtection="0"/>
    <xf numFmtId="0" fontId="29" fillId="9" borderId="4" applyNumberFormat="0" applyAlignment="0" applyProtection="0"/>
    <xf numFmtId="0" fontId="28" fillId="9" borderId="4" applyNumberFormat="0" applyAlignment="0" applyProtection="0"/>
    <xf numFmtId="0" fontId="28" fillId="9" borderId="4" applyNumberFormat="0" applyAlignment="0" applyProtection="0"/>
    <xf numFmtId="0" fontId="30" fillId="0" borderId="9" applyNumberFormat="0" applyFill="0" applyAlignment="0" applyProtection="0"/>
    <xf numFmtId="0" fontId="31" fillId="0" borderId="9" applyNumberFormat="0" applyFill="0" applyAlignment="0" applyProtection="0"/>
    <xf numFmtId="0" fontId="30" fillId="0" borderId="9" applyNumberFormat="0" applyFill="0" applyAlignment="0" applyProtection="0"/>
    <xf numFmtId="0" fontId="30" fillId="0" borderId="9" applyNumberFormat="0" applyFill="0" applyAlignment="0" applyProtection="0"/>
    <xf numFmtId="0" fontId="32" fillId="24" borderId="0" applyNumberFormat="0" applyBorder="0" applyAlignment="0" applyProtection="0"/>
    <xf numFmtId="0" fontId="33"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2" fillId="0" borderId="0"/>
    <xf numFmtId="0" fontId="7" fillId="0" borderId="0"/>
    <xf numFmtId="0" fontId="7" fillId="0" borderId="0"/>
    <xf numFmtId="0" fontId="2" fillId="0" borderId="0"/>
    <xf numFmtId="0" fontId="2" fillId="0" borderId="0"/>
    <xf numFmtId="0" fontId="2" fillId="0" borderId="0"/>
    <xf numFmtId="0" fontId="2" fillId="0" borderId="0"/>
    <xf numFmtId="0" fontId="2" fillId="0" borderId="0"/>
    <xf numFmtId="164" fontId="17" fillId="0" borderId="0"/>
    <xf numFmtId="0" fontId="1" fillId="0" borderId="0"/>
    <xf numFmtId="0" fontId="1" fillId="0" borderId="0"/>
    <xf numFmtId="0" fontId="2" fillId="0" borderId="0"/>
    <xf numFmtId="0" fontId="1"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2" fillId="0" borderId="0">
      <alignment wrapText="1"/>
    </xf>
    <xf numFmtId="0" fontId="35" fillId="0" borderId="0"/>
    <xf numFmtId="0" fontId="34" fillId="0" borderId="0"/>
    <xf numFmtId="0" fontId="2"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49" fontId="36"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alignment wrapText="1"/>
    </xf>
    <xf numFmtId="0" fontId="37" fillId="0" borderId="0"/>
    <xf numFmtId="0" fontId="2" fillId="0" borderId="0"/>
    <xf numFmtId="0" fontId="2" fillId="0" borderId="0"/>
    <xf numFmtId="0" fontId="1" fillId="0" borderId="0"/>
    <xf numFmtId="0" fontId="1" fillId="0" borderId="0"/>
    <xf numFmtId="0" fontId="2" fillId="0" borderId="0"/>
    <xf numFmtId="0" fontId="1" fillId="0" borderId="0"/>
    <xf numFmtId="0" fontId="37" fillId="0" borderId="0"/>
    <xf numFmtId="0" fontId="1" fillId="0" borderId="0"/>
    <xf numFmtId="0" fontId="1" fillId="0" borderId="0"/>
    <xf numFmtId="0" fontId="6" fillId="0" borderId="0"/>
    <xf numFmtId="0" fontId="6" fillId="0" borderId="0"/>
    <xf numFmtId="0" fontId="1" fillId="0" borderId="0"/>
    <xf numFmtId="0" fontId="2" fillId="0" borderId="0"/>
    <xf numFmtId="0" fontId="6" fillId="0" borderId="0"/>
    <xf numFmtId="0" fontId="2" fillId="0" borderId="0"/>
    <xf numFmtId="0" fontId="1" fillId="0" borderId="0"/>
    <xf numFmtId="0" fontId="2" fillId="0" borderId="0"/>
    <xf numFmtId="0" fontId="7" fillId="25" borderId="10" applyNumberFormat="0" applyFont="0" applyAlignment="0" applyProtection="0"/>
    <xf numFmtId="0" fontId="8" fillId="25" borderId="10" applyNumberFormat="0" applyFont="0" applyAlignment="0" applyProtection="0"/>
    <xf numFmtId="0" fontId="6" fillId="25" borderId="10" applyNumberFormat="0" applyFont="0" applyAlignment="0" applyProtection="0"/>
    <xf numFmtId="0" fontId="2" fillId="25" borderId="10" applyNumberFormat="0" applyFont="0" applyAlignment="0" applyProtection="0"/>
    <xf numFmtId="0" fontId="1" fillId="3" borderId="1" applyNumberFormat="0" applyFont="0" applyAlignment="0" applyProtection="0"/>
    <xf numFmtId="0" fontId="38" fillId="22" borderId="11" applyNumberFormat="0" applyAlignment="0" applyProtection="0"/>
    <xf numFmtId="0" fontId="39" fillId="22" borderId="11" applyNumberFormat="0" applyAlignment="0" applyProtection="0"/>
    <xf numFmtId="0" fontId="38" fillId="22" borderId="11" applyNumberFormat="0" applyAlignment="0" applyProtection="0"/>
    <xf numFmtId="0" fontId="38" fillId="22" borderId="11" applyNumberFormat="0" applyAlignment="0" applyProtection="0"/>
    <xf numFmtId="9" fontId="1"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1" fillId="0" borderId="12" applyNumberFormat="0" applyFill="0" applyAlignment="0" applyProtection="0"/>
    <xf numFmtId="0" fontId="42" fillId="0" borderId="12" applyNumberFormat="0" applyFill="0" applyAlignment="0" applyProtection="0"/>
    <xf numFmtId="0" fontId="41" fillId="0" borderId="12" applyNumberFormat="0" applyFill="0" applyAlignment="0" applyProtection="0"/>
    <xf numFmtId="0" fontId="41" fillId="0" borderId="12" applyNumberFormat="0" applyFill="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cellStyleXfs>
  <cellXfs count="121">
    <xf numFmtId="0" fontId="0" fillId="0" borderId="0" xfId="0"/>
    <xf numFmtId="0" fontId="3" fillId="0" borderId="0" xfId="0" applyFont="1"/>
    <xf numFmtId="0" fontId="45" fillId="0" borderId="0" xfId="0" applyFont="1"/>
    <xf numFmtId="0" fontId="5" fillId="0" borderId="0" xfId="0" applyFont="1"/>
    <xf numFmtId="0" fontId="3" fillId="0" borderId="0" xfId="0" applyFont="1" applyAlignment="1">
      <alignment vertical="center"/>
    </xf>
    <xf numFmtId="0" fontId="47" fillId="0" borderId="0" xfId="0" applyFont="1"/>
    <xf numFmtId="0" fontId="4" fillId="0" borderId="13" xfId="0" applyFont="1" applyBorder="1" applyAlignment="1">
      <alignment vertical="top" wrapText="1"/>
    </xf>
    <xf numFmtId="0" fontId="4" fillId="0" borderId="2" xfId="0" applyFont="1" applyBorder="1" applyAlignment="1">
      <alignment vertical="top" wrapText="1"/>
    </xf>
    <xf numFmtId="0" fontId="4" fillId="0" borderId="14" xfId="0" applyFont="1" applyBorder="1" applyAlignment="1">
      <alignment vertical="top" wrapText="1"/>
    </xf>
    <xf numFmtId="0" fontId="4" fillId="0" borderId="15" xfId="0" applyFont="1" applyBorder="1" applyAlignment="1">
      <alignment vertical="top" wrapText="1"/>
    </xf>
    <xf numFmtId="0" fontId="4" fillId="0" borderId="16" xfId="0" applyFont="1" applyBorder="1" applyAlignment="1">
      <alignment vertical="top" wrapText="1"/>
    </xf>
    <xf numFmtId="0" fontId="4" fillId="0" borderId="17" xfId="0" applyFont="1" applyBorder="1" applyAlignment="1">
      <alignment vertical="top" wrapText="1"/>
    </xf>
    <xf numFmtId="0" fontId="49" fillId="0" borderId="0" xfId="0" applyFont="1" applyAlignment="1">
      <alignment vertical="top" wrapText="1"/>
    </xf>
    <xf numFmtId="0" fontId="49" fillId="0" borderId="0" xfId="0" applyFont="1"/>
    <xf numFmtId="0" fontId="4" fillId="0" borderId="13" xfId="0" applyFont="1" applyBorder="1" applyAlignment="1">
      <alignment horizontal="left" vertical="top" wrapText="1" indent="2"/>
    </xf>
    <xf numFmtId="0" fontId="4" fillId="0" borderId="2" xfId="0" applyFont="1" applyBorder="1" applyAlignment="1">
      <alignment horizontal="left" vertical="top" wrapText="1" indent="2"/>
    </xf>
    <xf numFmtId="0" fontId="4" fillId="0" borderId="14" xfId="0" applyFont="1" applyBorder="1" applyAlignment="1">
      <alignment horizontal="left" vertical="top" wrapText="1" indent="2"/>
    </xf>
    <xf numFmtId="0" fontId="4" fillId="0" borderId="0" xfId="0" applyFont="1"/>
    <xf numFmtId="0" fontId="4" fillId="0" borderId="13" xfId="0" applyFont="1" applyBorder="1" applyAlignment="1">
      <alignment wrapText="1"/>
    </xf>
    <xf numFmtId="0" fontId="4" fillId="0" borderId="2" xfId="0" applyFont="1" applyBorder="1" applyAlignment="1">
      <alignment wrapText="1"/>
    </xf>
    <xf numFmtId="0" fontId="4" fillId="0" borderId="14" xfId="0" applyFont="1" applyBorder="1" applyAlignment="1">
      <alignment wrapText="1"/>
    </xf>
    <xf numFmtId="0" fontId="4" fillId="0" borderId="0" xfId="0" applyFont="1" applyAlignment="1">
      <alignment vertical="center"/>
    </xf>
    <xf numFmtId="0" fontId="51" fillId="0" borderId="0" xfId="0" applyFont="1" applyAlignment="1">
      <alignment horizontal="center"/>
    </xf>
    <xf numFmtId="0" fontId="52" fillId="0" borderId="0" xfId="0" applyFont="1"/>
    <xf numFmtId="0" fontId="4" fillId="0" borderId="13" xfId="0" applyFont="1" applyBorder="1" applyAlignment="1">
      <alignment vertical="top"/>
    </xf>
    <xf numFmtId="0" fontId="4" fillId="0" borderId="18" xfId="0" applyFont="1" applyBorder="1" applyAlignment="1">
      <alignment vertical="top" wrapText="1"/>
    </xf>
    <xf numFmtId="0" fontId="49" fillId="0" borderId="0" xfId="0" applyFont="1" applyAlignment="1">
      <alignment vertical="center"/>
    </xf>
    <xf numFmtId="0" fontId="49" fillId="0" borderId="0" xfId="0" applyFont="1" applyAlignment="1">
      <alignment horizontal="right" vertical="center"/>
    </xf>
    <xf numFmtId="0" fontId="4" fillId="0" borderId="22" xfId="0" applyFont="1" applyBorder="1" applyAlignment="1">
      <alignment vertical="top" wrapText="1"/>
    </xf>
    <xf numFmtId="0" fontId="4" fillId="0" borderId="23" xfId="0" applyFont="1" applyBorder="1" applyAlignment="1">
      <alignment vertical="top" wrapText="1"/>
    </xf>
    <xf numFmtId="0" fontId="4" fillId="0" borderId="13" xfId="0" applyFont="1" applyBorder="1" applyAlignment="1">
      <alignment horizontal="left" vertical="top" wrapText="1"/>
    </xf>
    <xf numFmtId="0" fontId="53" fillId="0" borderId="13" xfId="0" applyFont="1" applyBorder="1" applyAlignment="1">
      <alignment vertical="top" wrapText="1"/>
    </xf>
    <xf numFmtId="0" fontId="53" fillId="0" borderId="2" xfId="0" applyFont="1" applyBorder="1" applyAlignment="1">
      <alignment vertical="top" wrapText="1"/>
    </xf>
    <xf numFmtId="0" fontId="53" fillId="0" borderId="14" xfId="0" applyFont="1" applyBorder="1" applyAlignment="1">
      <alignment vertical="top" wrapText="1"/>
    </xf>
    <xf numFmtId="0" fontId="54" fillId="0" borderId="0" xfId="0" applyFont="1"/>
    <xf numFmtId="0" fontId="4" fillId="0" borderId="24" xfId="0" applyFont="1" applyBorder="1" applyAlignment="1">
      <alignment horizontal="center" vertical="top" wrapText="1"/>
    </xf>
    <xf numFmtId="0" fontId="4" fillId="0" borderId="25" xfId="0" applyFont="1" applyBorder="1" applyAlignment="1">
      <alignment horizontal="center" vertical="top" wrapText="1"/>
    </xf>
    <xf numFmtId="0" fontId="4" fillId="0" borderId="26" xfId="0" applyFont="1" applyBorder="1" applyAlignment="1">
      <alignment horizontal="center" vertical="top" wrapText="1"/>
    </xf>
    <xf numFmtId="0" fontId="4" fillId="0" borderId="28" xfId="0" applyFont="1" applyBorder="1" applyAlignment="1">
      <alignment vertical="top" wrapText="1"/>
    </xf>
    <xf numFmtId="0" fontId="4" fillId="0" borderId="27" xfId="0" applyFont="1" applyBorder="1" applyAlignment="1">
      <alignment vertical="top" wrapText="1"/>
    </xf>
    <xf numFmtId="0" fontId="4" fillId="0" borderId="29" xfId="0" applyFont="1" applyBorder="1" applyAlignment="1">
      <alignment vertical="top" wrapText="1"/>
    </xf>
    <xf numFmtId="0" fontId="4" fillId="0" borderId="30" xfId="0" applyFont="1" applyBorder="1" applyAlignment="1">
      <alignment vertical="top" wrapText="1"/>
    </xf>
    <xf numFmtId="0" fontId="4" fillId="0" borderId="21" xfId="0" applyFont="1" applyBorder="1" applyAlignment="1">
      <alignment horizontal="left" vertical="top" wrapText="1"/>
    </xf>
    <xf numFmtId="0" fontId="4" fillId="0" borderId="34" xfId="0" applyFont="1" applyBorder="1" applyAlignment="1">
      <alignment vertical="top" wrapText="1"/>
    </xf>
    <xf numFmtId="0" fontId="47" fillId="0" borderId="35" xfId="0" applyFont="1" applyBorder="1"/>
    <xf numFmtId="0" fontId="49" fillId="0" borderId="35" xfId="0" applyFont="1" applyBorder="1"/>
    <xf numFmtId="0" fontId="4" fillId="0" borderId="2" xfId="0" applyFont="1" applyBorder="1" applyAlignment="1">
      <alignment vertical="top"/>
    </xf>
    <xf numFmtId="0" fontId="4" fillId="0" borderId="14" xfId="0" applyFont="1" applyBorder="1" applyAlignment="1">
      <alignment vertical="top"/>
    </xf>
    <xf numFmtId="0" fontId="49" fillId="0" borderId="13" xfId="0" applyFont="1" applyBorder="1" applyAlignment="1">
      <alignment horizontal="center" vertical="top" wrapText="1"/>
    </xf>
    <xf numFmtId="0" fontId="49" fillId="0" borderId="2" xfId="0" applyFont="1" applyBorder="1" applyAlignment="1">
      <alignment horizontal="center" vertical="top" wrapText="1"/>
    </xf>
    <xf numFmtId="0" fontId="49" fillId="0" borderId="14" xfId="0" applyFont="1" applyBorder="1" applyAlignment="1">
      <alignment horizontal="center" vertical="top" wrapText="1"/>
    </xf>
    <xf numFmtId="0" fontId="49" fillId="0" borderId="22" xfId="0" applyFont="1" applyBorder="1" applyAlignment="1">
      <alignment horizontal="center" vertical="top" wrapText="1"/>
    </xf>
    <xf numFmtId="0" fontId="49" fillId="0" borderId="23" xfId="0" applyFont="1" applyBorder="1" applyAlignment="1">
      <alignment horizontal="center" vertical="top" wrapText="1"/>
    </xf>
    <xf numFmtId="0" fontId="57" fillId="0" borderId="24" xfId="0" applyFont="1" applyBorder="1" applyAlignment="1">
      <alignment vertical="top" wrapText="1"/>
    </xf>
    <xf numFmtId="0" fontId="57" fillId="0" borderId="39" xfId="0" applyFont="1" applyBorder="1" applyAlignment="1">
      <alignment vertical="top" wrapText="1"/>
    </xf>
    <xf numFmtId="0" fontId="57" fillId="0" borderId="40" xfId="0" applyFont="1" applyBorder="1" applyAlignment="1">
      <alignment vertical="top" wrapText="1"/>
    </xf>
    <xf numFmtId="0" fontId="4" fillId="0" borderId="41" xfId="0" applyFont="1" applyBorder="1" applyAlignment="1">
      <alignment vertical="top" wrapText="1"/>
    </xf>
    <xf numFmtId="0" fontId="4" fillId="0" borderId="42" xfId="0" applyFont="1" applyBorder="1" applyAlignment="1">
      <alignment vertical="top" wrapText="1"/>
    </xf>
    <xf numFmtId="0" fontId="4" fillId="0" borderId="43" xfId="0" applyFont="1" applyBorder="1" applyAlignment="1">
      <alignment vertical="top" wrapText="1"/>
    </xf>
    <xf numFmtId="0" fontId="4" fillId="0" borderId="44" xfId="0" applyFont="1" applyBorder="1" applyAlignment="1">
      <alignment vertical="top" wrapText="1"/>
    </xf>
    <xf numFmtId="0" fontId="4" fillId="0" borderId="45" xfId="0" applyFont="1" applyBorder="1" applyAlignment="1">
      <alignment vertical="top" wrapText="1"/>
    </xf>
    <xf numFmtId="0" fontId="4" fillId="2" borderId="20" xfId="0" applyFont="1" applyFill="1" applyBorder="1" applyAlignment="1">
      <alignment vertical="center"/>
    </xf>
    <xf numFmtId="0" fontId="49" fillId="2" borderId="3" xfId="0" applyFont="1" applyFill="1" applyBorder="1" applyAlignment="1">
      <alignment vertical="center"/>
    </xf>
    <xf numFmtId="0" fontId="49" fillId="2" borderId="20" xfId="0" applyFont="1" applyFill="1" applyBorder="1" applyAlignment="1">
      <alignment vertical="center"/>
    </xf>
    <xf numFmtId="0" fontId="59" fillId="26" borderId="13" xfId="0" applyFont="1" applyFill="1" applyBorder="1" applyAlignment="1">
      <alignment horizontal="left" vertical="top"/>
    </xf>
    <xf numFmtId="0" fontId="59" fillId="26" borderId="2" xfId="0" applyFont="1" applyFill="1" applyBorder="1" applyAlignment="1">
      <alignment horizontal="left" vertical="top"/>
    </xf>
    <xf numFmtId="0" fontId="59" fillId="26" borderId="14" xfId="0" applyFont="1" applyFill="1" applyBorder="1" applyAlignment="1">
      <alignment horizontal="left" vertical="top"/>
    </xf>
    <xf numFmtId="0" fontId="49" fillId="0" borderId="18" xfId="0" applyFont="1" applyBorder="1" applyAlignment="1">
      <alignment horizontal="left" vertical="center" wrapText="1"/>
    </xf>
    <xf numFmtId="0" fontId="49" fillId="0" borderId="41" xfId="0" applyFont="1" applyBorder="1" applyAlignment="1">
      <alignment vertical="center" wrapText="1"/>
    </xf>
    <xf numFmtId="0" fontId="49" fillId="0" borderId="45" xfId="0" applyFont="1" applyBorder="1" applyAlignment="1">
      <alignment vertical="center" wrapText="1"/>
    </xf>
    <xf numFmtId="0" fontId="4" fillId="0" borderId="13" xfId="0" applyFont="1" applyBorder="1"/>
    <xf numFmtId="0" fontId="4" fillId="0" borderId="2" xfId="0" applyFont="1" applyBorder="1"/>
    <xf numFmtId="0" fontId="4" fillId="0" borderId="14" xfId="0" applyFont="1" applyBorder="1"/>
    <xf numFmtId="0" fontId="4" fillId="0" borderId="15" xfId="0" applyFont="1" applyBorder="1"/>
    <xf numFmtId="0" fontId="4" fillId="0" borderId="16" xfId="0" applyFont="1" applyBorder="1"/>
    <xf numFmtId="0" fontId="4" fillId="0" borderId="17" xfId="0" applyFont="1" applyBorder="1"/>
    <xf numFmtId="0" fontId="49" fillId="0" borderId="13" xfId="0" applyFont="1" applyBorder="1" applyAlignment="1">
      <alignment horizontal="center" vertical="top"/>
    </xf>
    <xf numFmtId="0" fontId="49" fillId="2" borderId="19" xfId="0" applyFont="1" applyFill="1" applyBorder="1" applyAlignment="1">
      <alignment vertical="center" wrapText="1"/>
    </xf>
    <xf numFmtId="0" fontId="49" fillId="0" borderId="14" xfId="0" applyFont="1" applyBorder="1" applyAlignment="1">
      <alignment horizontal="center" vertical="top"/>
    </xf>
    <xf numFmtId="0" fontId="4" fillId="0" borderId="17" xfId="0" applyFont="1" applyBorder="1" applyAlignment="1">
      <alignment vertical="top"/>
    </xf>
    <xf numFmtId="0" fontId="49" fillId="0" borderId="0" xfId="0" applyFont="1" applyAlignment="1">
      <alignment vertical="top"/>
    </xf>
    <xf numFmtId="0" fontId="49" fillId="0" borderId="23" xfId="0" applyFont="1" applyBorder="1" applyAlignment="1">
      <alignment horizontal="center" vertical="top"/>
    </xf>
    <xf numFmtId="0" fontId="4" fillId="0" borderId="0" xfId="0" applyFont="1" applyAlignment="1">
      <alignment vertical="top" wrapText="1"/>
    </xf>
    <xf numFmtId="0" fontId="49" fillId="0" borderId="0" xfId="0" applyFont="1" applyAlignment="1">
      <alignment horizontal="left" vertical="center" wrapText="1"/>
    </xf>
    <xf numFmtId="0" fontId="4" fillId="0" borderId="0" xfId="0" applyFont="1" applyAlignment="1">
      <alignment vertical="center" wrapText="1"/>
    </xf>
    <xf numFmtId="0" fontId="4" fillId="0" borderId="21" xfId="0" applyFont="1" applyBorder="1" applyAlignment="1">
      <alignment vertical="top" wrapText="1"/>
    </xf>
    <xf numFmtId="0" fontId="49" fillId="2" borderId="2" xfId="0" applyFont="1" applyFill="1" applyBorder="1" applyAlignment="1">
      <alignment horizontal="left" vertical="center" wrapText="1"/>
    </xf>
    <xf numFmtId="0" fontId="4" fillId="2" borderId="2" xfId="0" applyFont="1" applyFill="1" applyBorder="1" applyAlignment="1">
      <alignment vertical="center" wrapText="1"/>
    </xf>
    <xf numFmtId="0" fontId="4" fillId="2" borderId="19" xfId="0" applyFont="1" applyFill="1" applyBorder="1" applyAlignment="1">
      <alignment horizontal="left" vertical="center" wrapText="1"/>
    </xf>
    <xf numFmtId="0" fontId="4" fillId="2" borderId="3" xfId="0" applyFont="1" applyFill="1" applyBorder="1" applyAlignment="1">
      <alignment vertical="center" wrapText="1"/>
    </xf>
    <xf numFmtId="0" fontId="4" fillId="2" borderId="20" xfId="0" applyFont="1" applyFill="1" applyBorder="1" applyAlignment="1">
      <alignment vertical="center" wrapText="1"/>
    </xf>
    <xf numFmtId="0" fontId="46" fillId="0" borderId="0" xfId="0" applyFont="1" applyAlignment="1">
      <alignment horizontal="center" vertical="center"/>
    </xf>
    <xf numFmtId="0" fontId="4" fillId="2" borderId="31" xfId="0" applyFont="1" applyFill="1" applyBorder="1" applyAlignment="1">
      <alignment horizontal="left" vertical="center" wrapText="1"/>
    </xf>
    <xf numFmtId="0" fontId="4" fillId="2" borderId="32" xfId="0" applyFont="1" applyFill="1" applyBorder="1" applyAlignment="1">
      <alignment vertical="center" wrapText="1"/>
    </xf>
    <xf numFmtId="0" fontId="4" fillId="2" borderId="33" xfId="0" applyFont="1" applyFill="1" applyBorder="1" applyAlignment="1">
      <alignment vertical="center" wrapText="1"/>
    </xf>
    <xf numFmtId="0" fontId="4" fillId="2" borderId="3" xfId="0" applyFont="1" applyFill="1" applyBorder="1" applyAlignment="1">
      <alignment vertical="center"/>
    </xf>
    <xf numFmtId="0" fontId="4" fillId="2" borderId="20" xfId="0" applyFont="1" applyFill="1" applyBorder="1" applyAlignment="1">
      <alignment vertical="center"/>
    </xf>
    <xf numFmtId="0" fontId="4" fillId="2" borderId="13" xfId="0" applyFont="1" applyFill="1" applyBorder="1" applyAlignment="1">
      <alignment horizontal="left" vertical="center" wrapText="1"/>
    </xf>
    <xf numFmtId="0" fontId="4" fillId="2" borderId="14" xfId="0" applyFont="1" applyFill="1" applyBorder="1" applyAlignment="1">
      <alignment vertical="center" wrapText="1"/>
    </xf>
    <xf numFmtId="0" fontId="46" fillId="0" borderId="0" xfId="0" applyFont="1" applyAlignment="1">
      <alignment horizontal="center"/>
    </xf>
    <xf numFmtId="0" fontId="4" fillId="2" borderId="24" xfId="0" applyFont="1" applyFill="1" applyBorder="1" applyAlignment="1">
      <alignment horizontal="left" vertical="center" wrapText="1"/>
    </xf>
    <xf numFmtId="0" fontId="4" fillId="2" borderId="25" xfId="0" applyFont="1" applyFill="1" applyBorder="1" applyAlignment="1">
      <alignment vertical="center" wrapText="1"/>
    </xf>
    <xf numFmtId="0" fontId="4" fillId="2" borderId="26" xfId="0" applyFont="1" applyFill="1" applyBorder="1" applyAlignment="1">
      <alignment vertical="center" wrapText="1"/>
    </xf>
    <xf numFmtId="0" fontId="49" fillId="2" borderId="36" xfId="0" applyFont="1" applyFill="1" applyBorder="1" applyAlignment="1">
      <alignment horizontal="left" vertical="center" wrapText="1"/>
    </xf>
    <xf numFmtId="0" fontId="49" fillId="2" borderId="37" xfId="0" applyFont="1" applyFill="1" applyBorder="1" applyAlignment="1">
      <alignment vertical="center" wrapText="1"/>
    </xf>
    <xf numFmtId="0" fontId="49" fillId="2" borderId="38" xfId="0" applyFont="1" applyFill="1" applyBorder="1" applyAlignment="1">
      <alignment vertical="center" wrapText="1"/>
    </xf>
    <xf numFmtId="0" fontId="3" fillId="0" borderId="0" xfId="0" applyFont="1" applyAlignment="1">
      <alignment horizontal="center"/>
    </xf>
    <xf numFmtId="0" fontId="49" fillId="2" borderId="19" xfId="0" applyFont="1" applyFill="1" applyBorder="1" applyAlignment="1">
      <alignment horizontal="left" vertical="center" wrapText="1"/>
    </xf>
    <xf numFmtId="0" fontId="49" fillId="2" borderId="3" xfId="0" applyFont="1" applyFill="1" applyBorder="1" applyAlignment="1">
      <alignment vertical="center"/>
    </xf>
    <xf numFmtId="0" fontId="49" fillId="2" borderId="20" xfId="0" applyFont="1" applyFill="1" applyBorder="1" applyAlignment="1">
      <alignment vertical="center"/>
    </xf>
    <xf numFmtId="0" fontId="49" fillId="2" borderId="24" xfId="0" applyFont="1" applyFill="1" applyBorder="1" applyAlignment="1">
      <alignment horizontal="left" vertical="center" wrapText="1"/>
    </xf>
    <xf numFmtId="0" fontId="49" fillId="2" borderId="25" xfId="0" applyFont="1" applyFill="1" applyBorder="1" applyAlignment="1">
      <alignment vertical="center" wrapText="1"/>
    </xf>
    <xf numFmtId="0" fontId="49" fillId="2" borderId="26" xfId="0" applyFont="1" applyFill="1" applyBorder="1" applyAlignment="1">
      <alignment vertical="center" wrapText="1"/>
    </xf>
    <xf numFmtId="0" fontId="49" fillId="0" borderId="0" xfId="0" applyFont="1" applyAlignment="1">
      <alignment horizontal="left" vertical="center"/>
    </xf>
    <xf numFmtId="0" fontId="49" fillId="2" borderId="3" xfId="0" applyFont="1" applyFill="1" applyBorder="1" applyAlignment="1">
      <alignment vertical="center" wrapText="1"/>
    </xf>
    <xf numFmtId="0" fontId="49" fillId="2" borderId="20" xfId="0" applyFont="1" applyFill="1" applyBorder="1" applyAlignment="1">
      <alignment vertical="center" wrapText="1"/>
    </xf>
    <xf numFmtId="0" fontId="49" fillId="2" borderId="13" xfId="0" applyFont="1" applyFill="1" applyBorder="1" applyAlignment="1">
      <alignment horizontal="left" vertical="center" wrapText="1"/>
    </xf>
    <xf numFmtId="0" fontId="49" fillId="2" borderId="2" xfId="0" applyFont="1" applyFill="1" applyBorder="1" applyAlignment="1">
      <alignment vertical="center" wrapText="1"/>
    </xf>
    <xf numFmtId="0" fontId="49" fillId="2" borderId="14" xfId="0" applyFont="1" applyFill="1" applyBorder="1" applyAlignment="1">
      <alignment vertical="center" wrapText="1"/>
    </xf>
    <xf numFmtId="0" fontId="49" fillId="2" borderId="25" xfId="0" applyFont="1" applyFill="1" applyBorder="1" applyAlignment="1">
      <alignment vertical="center"/>
    </xf>
    <xf numFmtId="0" fontId="49" fillId="2" borderId="26" xfId="0" applyFont="1" applyFill="1" applyBorder="1" applyAlignment="1">
      <alignment vertical="center"/>
    </xf>
  </cellXfs>
  <cellStyles count="364">
    <cellStyle name="20% - Accent1 2" xfId="5" xr:uid="{00000000-0005-0000-0000-000000000000}"/>
    <cellStyle name="20% - Accent1 2 2" xfId="6" xr:uid="{00000000-0005-0000-0000-000001000000}"/>
    <cellStyle name="20% - Accent1 3" xfId="7" xr:uid="{00000000-0005-0000-0000-000002000000}"/>
    <cellStyle name="20% - Accent1 3 2" xfId="8" xr:uid="{00000000-0005-0000-0000-000003000000}"/>
    <cellStyle name="20% - Accent1 4" xfId="9" xr:uid="{00000000-0005-0000-0000-000004000000}"/>
    <cellStyle name="20% - Accent1 4 2" xfId="10" xr:uid="{00000000-0005-0000-0000-000005000000}"/>
    <cellStyle name="20% - Accent1 5" xfId="11" xr:uid="{00000000-0005-0000-0000-000006000000}"/>
    <cellStyle name="20% - Accent1 5 2" xfId="12" xr:uid="{00000000-0005-0000-0000-000007000000}"/>
    <cellStyle name="20% - Accent2 2" xfId="13" xr:uid="{00000000-0005-0000-0000-000008000000}"/>
    <cellStyle name="20% - Accent2 2 2" xfId="14" xr:uid="{00000000-0005-0000-0000-000009000000}"/>
    <cellStyle name="20% - Accent2 3" xfId="15" xr:uid="{00000000-0005-0000-0000-00000A000000}"/>
    <cellStyle name="20% - Accent2 3 2" xfId="16" xr:uid="{00000000-0005-0000-0000-00000B000000}"/>
    <cellStyle name="20% - Accent2 4" xfId="17" xr:uid="{00000000-0005-0000-0000-00000C000000}"/>
    <cellStyle name="20% - Accent2 4 2" xfId="18" xr:uid="{00000000-0005-0000-0000-00000D000000}"/>
    <cellStyle name="20% - Accent2 5" xfId="19" xr:uid="{00000000-0005-0000-0000-00000E000000}"/>
    <cellStyle name="20% - Accent2 5 2" xfId="20" xr:uid="{00000000-0005-0000-0000-00000F000000}"/>
    <cellStyle name="20% - Accent3 2" xfId="21" xr:uid="{00000000-0005-0000-0000-000010000000}"/>
    <cellStyle name="20% - Accent3 2 2" xfId="22" xr:uid="{00000000-0005-0000-0000-000011000000}"/>
    <cellStyle name="20% - Accent3 3" xfId="23" xr:uid="{00000000-0005-0000-0000-000012000000}"/>
    <cellStyle name="20% - Accent3 3 2" xfId="24" xr:uid="{00000000-0005-0000-0000-000013000000}"/>
    <cellStyle name="20% - Accent3 4" xfId="25" xr:uid="{00000000-0005-0000-0000-000014000000}"/>
    <cellStyle name="20% - Accent3 4 2" xfId="26" xr:uid="{00000000-0005-0000-0000-000015000000}"/>
    <cellStyle name="20% - Accent3 5" xfId="27" xr:uid="{00000000-0005-0000-0000-000016000000}"/>
    <cellStyle name="20% - Accent3 5 2" xfId="28" xr:uid="{00000000-0005-0000-0000-000017000000}"/>
    <cellStyle name="20% - Accent4 2" xfId="29" xr:uid="{00000000-0005-0000-0000-000018000000}"/>
    <cellStyle name="20% - Accent4 2 2" xfId="30" xr:uid="{00000000-0005-0000-0000-000019000000}"/>
    <cellStyle name="20% - Accent4 3" xfId="31" xr:uid="{00000000-0005-0000-0000-00001A000000}"/>
    <cellStyle name="20% - Accent4 3 2" xfId="32" xr:uid="{00000000-0005-0000-0000-00001B000000}"/>
    <cellStyle name="20% - Accent4 4" xfId="33" xr:uid="{00000000-0005-0000-0000-00001C000000}"/>
    <cellStyle name="20% - Accent4 4 2" xfId="34" xr:uid="{00000000-0005-0000-0000-00001D000000}"/>
    <cellStyle name="20% - Accent4 5" xfId="35" xr:uid="{00000000-0005-0000-0000-00001E000000}"/>
    <cellStyle name="20% - Accent4 5 2" xfId="36" xr:uid="{00000000-0005-0000-0000-00001F000000}"/>
    <cellStyle name="20% - Accent5 2" xfId="37" xr:uid="{00000000-0005-0000-0000-000020000000}"/>
    <cellStyle name="20% - Accent5 2 2" xfId="38" xr:uid="{00000000-0005-0000-0000-000021000000}"/>
    <cellStyle name="20% - Accent5 3" xfId="39" xr:uid="{00000000-0005-0000-0000-000022000000}"/>
    <cellStyle name="20% - Accent5 3 2" xfId="40" xr:uid="{00000000-0005-0000-0000-000023000000}"/>
    <cellStyle name="20% - Accent5 4" xfId="41" xr:uid="{00000000-0005-0000-0000-000024000000}"/>
    <cellStyle name="20% - Accent5 4 2" xfId="42" xr:uid="{00000000-0005-0000-0000-000025000000}"/>
    <cellStyle name="20% - Accent5 5" xfId="43" xr:uid="{00000000-0005-0000-0000-000026000000}"/>
    <cellStyle name="20% - Accent5 5 2" xfId="44" xr:uid="{00000000-0005-0000-0000-000027000000}"/>
    <cellStyle name="20% - Accent6 2" xfId="45" xr:uid="{00000000-0005-0000-0000-000028000000}"/>
    <cellStyle name="20% - Accent6 2 2" xfId="46" xr:uid="{00000000-0005-0000-0000-000029000000}"/>
    <cellStyle name="20% - Accent6 3" xfId="47" xr:uid="{00000000-0005-0000-0000-00002A000000}"/>
    <cellStyle name="20% - Accent6 3 2" xfId="48" xr:uid="{00000000-0005-0000-0000-00002B000000}"/>
    <cellStyle name="20% - Accent6 4" xfId="49" xr:uid="{00000000-0005-0000-0000-00002C000000}"/>
    <cellStyle name="20% - Accent6 4 2" xfId="50" xr:uid="{00000000-0005-0000-0000-00002D000000}"/>
    <cellStyle name="20% - Accent6 5" xfId="51" xr:uid="{00000000-0005-0000-0000-00002E000000}"/>
    <cellStyle name="20% - Accent6 5 2" xfId="52" xr:uid="{00000000-0005-0000-0000-00002F000000}"/>
    <cellStyle name="40% - Accent1 2" xfId="53" xr:uid="{00000000-0005-0000-0000-000030000000}"/>
    <cellStyle name="40% - Accent1 2 2" xfId="54" xr:uid="{00000000-0005-0000-0000-000031000000}"/>
    <cellStyle name="40% - Accent1 3" xfId="55" xr:uid="{00000000-0005-0000-0000-000032000000}"/>
    <cellStyle name="40% - Accent1 3 2" xfId="56" xr:uid="{00000000-0005-0000-0000-000033000000}"/>
    <cellStyle name="40% - Accent1 4" xfId="57" xr:uid="{00000000-0005-0000-0000-000034000000}"/>
    <cellStyle name="40% - Accent1 4 2" xfId="58" xr:uid="{00000000-0005-0000-0000-000035000000}"/>
    <cellStyle name="40% - Accent1 5" xfId="59" xr:uid="{00000000-0005-0000-0000-000036000000}"/>
    <cellStyle name="40% - Accent1 5 2" xfId="60" xr:uid="{00000000-0005-0000-0000-000037000000}"/>
    <cellStyle name="40% - Accent2 2" xfId="61" xr:uid="{00000000-0005-0000-0000-000038000000}"/>
    <cellStyle name="40% - Accent2 2 2" xfId="62" xr:uid="{00000000-0005-0000-0000-000039000000}"/>
    <cellStyle name="40% - Accent2 3" xfId="63" xr:uid="{00000000-0005-0000-0000-00003A000000}"/>
    <cellStyle name="40% - Accent2 3 2" xfId="64" xr:uid="{00000000-0005-0000-0000-00003B000000}"/>
    <cellStyle name="40% - Accent2 4" xfId="65" xr:uid="{00000000-0005-0000-0000-00003C000000}"/>
    <cellStyle name="40% - Accent2 4 2" xfId="66" xr:uid="{00000000-0005-0000-0000-00003D000000}"/>
    <cellStyle name="40% - Accent2 5" xfId="67" xr:uid="{00000000-0005-0000-0000-00003E000000}"/>
    <cellStyle name="40% - Accent2 5 2" xfId="68" xr:uid="{00000000-0005-0000-0000-00003F000000}"/>
    <cellStyle name="40% - Accent3 2" xfId="69" xr:uid="{00000000-0005-0000-0000-000040000000}"/>
    <cellStyle name="40% - Accent3 2 2" xfId="70" xr:uid="{00000000-0005-0000-0000-000041000000}"/>
    <cellStyle name="40% - Accent3 3" xfId="71" xr:uid="{00000000-0005-0000-0000-000042000000}"/>
    <cellStyle name="40% - Accent3 3 2" xfId="72" xr:uid="{00000000-0005-0000-0000-000043000000}"/>
    <cellStyle name="40% - Accent3 4" xfId="73" xr:uid="{00000000-0005-0000-0000-000044000000}"/>
    <cellStyle name="40% - Accent3 4 2" xfId="74" xr:uid="{00000000-0005-0000-0000-000045000000}"/>
    <cellStyle name="40% - Accent3 5" xfId="75" xr:uid="{00000000-0005-0000-0000-000046000000}"/>
    <cellStyle name="40% - Accent3 5 2" xfId="76" xr:uid="{00000000-0005-0000-0000-000047000000}"/>
    <cellStyle name="40% - Accent4 2" xfId="77" xr:uid="{00000000-0005-0000-0000-000048000000}"/>
    <cellStyle name="40% - Accent4 2 2" xfId="78" xr:uid="{00000000-0005-0000-0000-000049000000}"/>
    <cellStyle name="40% - Accent4 3" xfId="79" xr:uid="{00000000-0005-0000-0000-00004A000000}"/>
    <cellStyle name="40% - Accent4 3 2" xfId="80" xr:uid="{00000000-0005-0000-0000-00004B000000}"/>
    <cellStyle name="40% - Accent4 4" xfId="81" xr:uid="{00000000-0005-0000-0000-00004C000000}"/>
    <cellStyle name="40% - Accent4 4 2" xfId="82" xr:uid="{00000000-0005-0000-0000-00004D000000}"/>
    <cellStyle name="40% - Accent4 5" xfId="83" xr:uid="{00000000-0005-0000-0000-00004E000000}"/>
    <cellStyle name="40% - Accent4 5 2" xfId="84" xr:uid="{00000000-0005-0000-0000-00004F000000}"/>
    <cellStyle name="40% - Accent5 2" xfId="85" xr:uid="{00000000-0005-0000-0000-000050000000}"/>
    <cellStyle name="40% - Accent5 2 2" xfId="86" xr:uid="{00000000-0005-0000-0000-000051000000}"/>
    <cellStyle name="40% - Accent5 3" xfId="87" xr:uid="{00000000-0005-0000-0000-000052000000}"/>
    <cellStyle name="40% - Accent5 3 2" xfId="88" xr:uid="{00000000-0005-0000-0000-000053000000}"/>
    <cellStyle name="40% - Accent5 4" xfId="89" xr:uid="{00000000-0005-0000-0000-000054000000}"/>
    <cellStyle name="40% - Accent5 4 2" xfId="90" xr:uid="{00000000-0005-0000-0000-000055000000}"/>
    <cellStyle name="40% - Accent5 5" xfId="91" xr:uid="{00000000-0005-0000-0000-000056000000}"/>
    <cellStyle name="40% - Accent5 5 2" xfId="92" xr:uid="{00000000-0005-0000-0000-000057000000}"/>
    <cellStyle name="40% - Accent6 2" xfId="93" xr:uid="{00000000-0005-0000-0000-000058000000}"/>
    <cellStyle name="40% - Accent6 2 2" xfId="94" xr:uid="{00000000-0005-0000-0000-000059000000}"/>
    <cellStyle name="40% - Accent6 3" xfId="95" xr:uid="{00000000-0005-0000-0000-00005A000000}"/>
    <cellStyle name="40% - Accent6 3 2" xfId="96" xr:uid="{00000000-0005-0000-0000-00005B000000}"/>
    <cellStyle name="40% - Accent6 4" xfId="97" xr:uid="{00000000-0005-0000-0000-00005C000000}"/>
    <cellStyle name="40% - Accent6 4 2" xfId="98" xr:uid="{00000000-0005-0000-0000-00005D000000}"/>
    <cellStyle name="40% - Accent6 5" xfId="99" xr:uid="{00000000-0005-0000-0000-00005E000000}"/>
    <cellStyle name="40% - Accent6 5 2" xfId="100" xr:uid="{00000000-0005-0000-0000-00005F000000}"/>
    <cellStyle name="60% - Accent1 2" xfId="101" xr:uid="{00000000-0005-0000-0000-000060000000}"/>
    <cellStyle name="60% - Accent1 3" xfId="102" xr:uid="{00000000-0005-0000-0000-000061000000}"/>
    <cellStyle name="60% - Accent1 4" xfId="103" xr:uid="{00000000-0005-0000-0000-000062000000}"/>
    <cellStyle name="60% - Accent1 5" xfId="104" xr:uid="{00000000-0005-0000-0000-000063000000}"/>
    <cellStyle name="60% - Accent2 2" xfId="105" xr:uid="{00000000-0005-0000-0000-000064000000}"/>
    <cellStyle name="60% - Accent2 3" xfId="106" xr:uid="{00000000-0005-0000-0000-000065000000}"/>
    <cellStyle name="60% - Accent2 4" xfId="107" xr:uid="{00000000-0005-0000-0000-000066000000}"/>
    <cellStyle name="60% - Accent2 5" xfId="108" xr:uid="{00000000-0005-0000-0000-000067000000}"/>
    <cellStyle name="60% - Accent3 2" xfId="109" xr:uid="{00000000-0005-0000-0000-000068000000}"/>
    <cellStyle name="60% - Accent3 3" xfId="110" xr:uid="{00000000-0005-0000-0000-000069000000}"/>
    <cellStyle name="60% - Accent3 4" xfId="111" xr:uid="{00000000-0005-0000-0000-00006A000000}"/>
    <cellStyle name="60% - Accent3 5" xfId="112" xr:uid="{00000000-0005-0000-0000-00006B000000}"/>
    <cellStyle name="60% - Accent4 2" xfId="113" xr:uid="{00000000-0005-0000-0000-00006C000000}"/>
    <cellStyle name="60% - Accent4 3" xfId="114" xr:uid="{00000000-0005-0000-0000-00006D000000}"/>
    <cellStyle name="60% - Accent4 4" xfId="115" xr:uid="{00000000-0005-0000-0000-00006E000000}"/>
    <cellStyle name="60% - Accent4 5" xfId="116" xr:uid="{00000000-0005-0000-0000-00006F000000}"/>
    <cellStyle name="60% - Accent5 2" xfId="117" xr:uid="{00000000-0005-0000-0000-000070000000}"/>
    <cellStyle name="60% - Accent5 3" xfId="118" xr:uid="{00000000-0005-0000-0000-000071000000}"/>
    <cellStyle name="60% - Accent5 4" xfId="119" xr:uid="{00000000-0005-0000-0000-000072000000}"/>
    <cellStyle name="60% - Accent5 5" xfId="120" xr:uid="{00000000-0005-0000-0000-000073000000}"/>
    <cellStyle name="60% - Accent6 2" xfId="121" xr:uid="{00000000-0005-0000-0000-000074000000}"/>
    <cellStyle name="60% - Accent6 3" xfId="122" xr:uid="{00000000-0005-0000-0000-000075000000}"/>
    <cellStyle name="60% - Accent6 4" xfId="123" xr:uid="{00000000-0005-0000-0000-000076000000}"/>
    <cellStyle name="60% - Accent6 5" xfId="124" xr:uid="{00000000-0005-0000-0000-000077000000}"/>
    <cellStyle name="Accent1 2" xfId="125" xr:uid="{00000000-0005-0000-0000-000078000000}"/>
    <cellStyle name="Accent1 3" xfId="126" xr:uid="{00000000-0005-0000-0000-000079000000}"/>
    <cellStyle name="Accent1 4" xfId="127" xr:uid="{00000000-0005-0000-0000-00007A000000}"/>
    <cellStyle name="Accent1 5" xfId="128" xr:uid="{00000000-0005-0000-0000-00007B000000}"/>
    <cellStyle name="Accent2 2" xfId="129" xr:uid="{00000000-0005-0000-0000-00007C000000}"/>
    <cellStyle name="Accent2 3" xfId="130" xr:uid="{00000000-0005-0000-0000-00007D000000}"/>
    <cellStyle name="Accent2 4" xfId="131" xr:uid="{00000000-0005-0000-0000-00007E000000}"/>
    <cellStyle name="Accent2 5" xfId="132" xr:uid="{00000000-0005-0000-0000-00007F000000}"/>
    <cellStyle name="Accent3 2" xfId="133" xr:uid="{00000000-0005-0000-0000-000080000000}"/>
    <cellStyle name="Accent3 3" xfId="134" xr:uid="{00000000-0005-0000-0000-000081000000}"/>
    <cellStyle name="Accent3 4" xfId="135" xr:uid="{00000000-0005-0000-0000-000082000000}"/>
    <cellStyle name="Accent3 5" xfId="136" xr:uid="{00000000-0005-0000-0000-000083000000}"/>
    <cellStyle name="Accent4 2" xfId="137" xr:uid="{00000000-0005-0000-0000-000084000000}"/>
    <cellStyle name="Accent4 3" xfId="138" xr:uid="{00000000-0005-0000-0000-000085000000}"/>
    <cellStyle name="Accent4 4" xfId="139" xr:uid="{00000000-0005-0000-0000-000086000000}"/>
    <cellStyle name="Accent4 5" xfId="140" xr:uid="{00000000-0005-0000-0000-000087000000}"/>
    <cellStyle name="Accent5 2" xfId="141" xr:uid="{00000000-0005-0000-0000-000088000000}"/>
    <cellStyle name="Accent5 3" xfId="142" xr:uid="{00000000-0005-0000-0000-000089000000}"/>
    <cellStyle name="Accent5 4" xfId="143" xr:uid="{00000000-0005-0000-0000-00008A000000}"/>
    <cellStyle name="Accent5 5" xfId="144" xr:uid="{00000000-0005-0000-0000-00008B000000}"/>
    <cellStyle name="Accent6 2" xfId="145" xr:uid="{00000000-0005-0000-0000-00008C000000}"/>
    <cellStyle name="Accent6 3" xfId="146" xr:uid="{00000000-0005-0000-0000-00008D000000}"/>
    <cellStyle name="Accent6 4" xfId="147" xr:uid="{00000000-0005-0000-0000-00008E000000}"/>
    <cellStyle name="Accent6 5" xfId="148" xr:uid="{00000000-0005-0000-0000-00008F000000}"/>
    <cellStyle name="Bad 2" xfId="149" xr:uid="{00000000-0005-0000-0000-000090000000}"/>
    <cellStyle name="Bad 3" xfId="150" xr:uid="{00000000-0005-0000-0000-000091000000}"/>
    <cellStyle name="Bad 4" xfId="151" xr:uid="{00000000-0005-0000-0000-000092000000}"/>
    <cellStyle name="Bad 5" xfId="152" xr:uid="{00000000-0005-0000-0000-000093000000}"/>
    <cellStyle name="Calculation 2" xfId="153" xr:uid="{00000000-0005-0000-0000-000094000000}"/>
    <cellStyle name="Calculation 3" xfId="154" xr:uid="{00000000-0005-0000-0000-000095000000}"/>
    <cellStyle name="Calculation 4" xfId="155" xr:uid="{00000000-0005-0000-0000-000096000000}"/>
    <cellStyle name="Calculation 5" xfId="156" xr:uid="{00000000-0005-0000-0000-000097000000}"/>
    <cellStyle name="Check Cell 2" xfId="157" xr:uid="{00000000-0005-0000-0000-000098000000}"/>
    <cellStyle name="Check Cell 3" xfId="158" xr:uid="{00000000-0005-0000-0000-000099000000}"/>
    <cellStyle name="Check Cell 4" xfId="159" xr:uid="{00000000-0005-0000-0000-00009A000000}"/>
    <cellStyle name="Check Cell 5" xfId="160" xr:uid="{00000000-0005-0000-0000-00009B000000}"/>
    <cellStyle name="Comma 10" xfId="161" xr:uid="{00000000-0005-0000-0000-00009C000000}"/>
    <cellStyle name="Comma 11" xfId="162" xr:uid="{00000000-0005-0000-0000-00009D000000}"/>
    <cellStyle name="Comma 12" xfId="163" xr:uid="{00000000-0005-0000-0000-00009E000000}"/>
    <cellStyle name="Comma 13" xfId="164" xr:uid="{00000000-0005-0000-0000-00009F000000}"/>
    <cellStyle name="Comma 14" xfId="165" xr:uid="{00000000-0005-0000-0000-0000A0000000}"/>
    <cellStyle name="Comma 14 2" xfId="166" xr:uid="{00000000-0005-0000-0000-0000A1000000}"/>
    <cellStyle name="Comma 15" xfId="167" xr:uid="{00000000-0005-0000-0000-0000A2000000}"/>
    <cellStyle name="Comma 16" xfId="168" xr:uid="{00000000-0005-0000-0000-0000A3000000}"/>
    <cellStyle name="Comma 17" xfId="169" xr:uid="{00000000-0005-0000-0000-0000A4000000}"/>
    <cellStyle name="Comma 18" xfId="170" xr:uid="{00000000-0005-0000-0000-0000A5000000}"/>
    <cellStyle name="Comma 19" xfId="171" xr:uid="{00000000-0005-0000-0000-0000A6000000}"/>
    <cellStyle name="Comma 2" xfId="4" xr:uid="{00000000-0005-0000-0000-0000A7000000}"/>
    <cellStyle name="Comma 2 2" xfId="172" xr:uid="{00000000-0005-0000-0000-0000A8000000}"/>
    <cellStyle name="Comma 20" xfId="173" xr:uid="{00000000-0005-0000-0000-0000A9000000}"/>
    <cellStyle name="Comma 21" xfId="174" xr:uid="{00000000-0005-0000-0000-0000AA000000}"/>
    <cellStyle name="Comma 22" xfId="175" xr:uid="{00000000-0005-0000-0000-0000AB000000}"/>
    <cellStyle name="Comma 23" xfId="176" xr:uid="{00000000-0005-0000-0000-0000AC000000}"/>
    <cellStyle name="Comma 24" xfId="177" xr:uid="{00000000-0005-0000-0000-0000AD000000}"/>
    <cellStyle name="Comma 25" xfId="178" xr:uid="{00000000-0005-0000-0000-0000AE000000}"/>
    <cellStyle name="Comma 26" xfId="179" xr:uid="{00000000-0005-0000-0000-0000AF000000}"/>
    <cellStyle name="Comma 27" xfId="180" xr:uid="{00000000-0005-0000-0000-0000B0000000}"/>
    <cellStyle name="Comma 28" xfId="181" xr:uid="{00000000-0005-0000-0000-0000B1000000}"/>
    <cellStyle name="Comma 29" xfId="182" xr:uid="{00000000-0005-0000-0000-0000B2000000}"/>
    <cellStyle name="Comma 3" xfId="183" xr:uid="{00000000-0005-0000-0000-0000B3000000}"/>
    <cellStyle name="Comma 30" xfId="184" xr:uid="{00000000-0005-0000-0000-0000B4000000}"/>
    <cellStyle name="Comma 31" xfId="185" xr:uid="{00000000-0005-0000-0000-0000B5000000}"/>
    <cellStyle name="Comma 32" xfId="186" xr:uid="{00000000-0005-0000-0000-0000B6000000}"/>
    <cellStyle name="Comma 4" xfId="187" xr:uid="{00000000-0005-0000-0000-0000B7000000}"/>
    <cellStyle name="Comma 4 2" xfId="188" xr:uid="{00000000-0005-0000-0000-0000B8000000}"/>
    <cellStyle name="Comma 5" xfId="189" xr:uid="{00000000-0005-0000-0000-0000B9000000}"/>
    <cellStyle name="Comma 6" xfId="190" xr:uid="{00000000-0005-0000-0000-0000BA000000}"/>
    <cellStyle name="Comma 7" xfId="191" xr:uid="{00000000-0005-0000-0000-0000BB000000}"/>
    <cellStyle name="Comma 8" xfId="192" xr:uid="{00000000-0005-0000-0000-0000BC000000}"/>
    <cellStyle name="Comma 9" xfId="193" xr:uid="{00000000-0005-0000-0000-0000BD000000}"/>
    <cellStyle name="Comma0 - Style2" xfId="194" xr:uid="{00000000-0005-0000-0000-0000BE000000}"/>
    <cellStyle name="Currency 10" xfId="195" xr:uid="{00000000-0005-0000-0000-0000BF000000}"/>
    <cellStyle name="Currency 2" xfId="3" xr:uid="{00000000-0005-0000-0000-0000C0000000}"/>
    <cellStyle name="Currency 2 2" xfId="196" xr:uid="{00000000-0005-0000-0000-0000C1000000}"/>
    <cellStyle name="Currency 3" xfId="197" xr:uid="{00000000-0005-0000-0000-0000C2000000}"/>
    <cellStyle name="Currency 4" xfId="198" xr:uid="{00000000-0005-0000-0000-0000C3000000}"/>
    <cellStyle name="Currency 5" xfId="199" xr:uid="{00000000-0005-0000-0000-0000C4000000}"/>
    <cellStyle name="Currency 6" xfId="200" xr:uid="{00000000-0005-0000-0000-0000C5000000}"/>
    <cellStyle name="Currency 7" xfId="201" xr:uid="{00000000-0005-0000-0000-0000C6000000}"/>
    <cellStyle name="Currency 8" xfId="202" xr:uid="{00000000-0005-0000-0000-0000C7000000}"/>
    <cellStyle name="Currency 9" xfId="203" xr:uid="{00000000-0005-0000-0000-0000C8000000}"/>
    <cellStyle name="Explanatory Text 2" xfId="204" xr:uid="{00000000-0005-0000-0000-0000C9000000}"/>
    <cellStyle name="Explanatory Text 3" xfId="205" xr:uid="{00000000-0005-0000-0000-0000CA000000}"/>
    <cellStyle name="Explanatory Text 4" xfId="206" xr:uid="{00000000-0005-0000-0000-0000CB000000}"/>
    <cellStyle name="Explanatory Text 5" xfId="207" xr:uid="{00000000-0005-0000-0000-0000CC000000}"/>
    <cellStyle name="Fixed1 - Style1" xfId="208" xr:uid="{00000000-0005-0000-0000-0000CD000000}"/>
    <cellStyle name="Good 2" xfId="209" xr:uid="{00000000-0005-0000-0000-0000CE000000}"/>
    <cellStyle name="Good 3" xfId="210" xr:uid="{00000000-0005-0000-0000-0000CF000000}"/>
    <cellStyle name="Good 4" xfId="211" xr:uid="{00000000-0005-0000-0000-0000D0000000}"/>
    <cellStyle name="Good 5" xfId="212" xr:uid="{00000000-0005-0000-0000-0000D1000000}"/>
    <cellStyle name="Heading 1 2" xfId="213" xr:uid="{00000000-0005-0000-0000-0000D2000000}"/>
    <cellStyle name="Heading 1 3" xfId="214" xr:uid="{00000000-0005-0000-0000-0000D3000000}"/>
    <cellStyle name="Heading 1 4" xfId="215" xr:uid="{00000000-0005-0000-0000-0000D4000000}"/>
    <cellStyle name="Heading 1 5" xfId="216" xr:uid="{00000000-0005-0000-0000-0000D5000000}"/>
    <cellStyle name="Heading 2 2" xfId="217" xr:uid="{00000000-0005-0000-0000-0000D6000000}"/>
    <cellStyle name="Heading 2 3" xfId="218" xr:uid="{00000000-0005-0000-0000-0000D7000000}"/>
    <cellStyle name="Heading 2 4" xfId="219" xr:uid="{00000000-0005-0000-0000-0000D8000000}"/>
    <cellStyle name="Heading 2 5" xfId="220" xr:uid="{00000000-0005-0000-0000-0000D9000000}"/>
    <cellStyle name="Heading 3 2" xfId="221" xr:uid="{00000000-0005-0000-0000-0000DA000000}"/>
    <cellStyle name="Heading 3 3" xfId="222" xr:uid="{00000000-0005-0000-0000-0000DB000000}"/>
    <cellStyle name="Heading 3 4" xfId="223" xr:uid="{00000000-0005-0000-0000-0000DC000000}"/>
    <cellStyle name="Heading 3 5" xfId="224" xr:uid="{00000000-0005-0000-0000-0000DD000000}"/>
    <cellStyle name="Heading 4 2" xfId="225" xr:uid="{00000000-0005-0000-0000-0000DE000000}"/>
    <cellStyle name="Heading 4 3" xfId="226" xr:uid="{00000000-0005-0000-0000-0000DF000000}"/>
    <cellStyle name="Heading 4 4" xfId="227" xr:uid="{00000000-0005-0000-0000-0000E0000000}"/>
    <cellStyle name="Heading 4 5" xfId="228" xr:uid="{00000000-0005-0000-0000-0000E1000000}"/>
    <cellStyle name="Input 2" xfId="229" xr:uid="{00000000-0005-0000-0000-0000E2000000}"/>
    <cellStyle name="Input 3" xfId="230" xr:uid="{00000000-0005-0000-0000-0000E3000000}"/>
    <cellStyle name="Input 4" xfId="231" xr:uid="{00000000-0005-0000-0000-0000E4000000}"/>
    <cellStyle name="Input 5" xfId="232" xr:uid="{00000000-0005-0000-0000-0000E5000000}"/>
    <cellStyle name="Linked Cell 2" xfId="233" xr:uid="{00000000-0005-0000-0000-0000E6000000}"/>
    <cellStyle name="Linked Cell 3" xfId="234" xr:uid="{00000000-0005-0000-0000-0000E7000000}"/>
    <cellStyle name="Linked Cell 4" xfId="235" xr:uid="{00000000-0005-0000-0000-0000E8000000}"/>
    <cellStyle name="Linked Cell 5" xfId="236" xr:uid="{00000000-0005-0000-0000-0000E9000000}"/>
    <cellStyle name="Neutral 2" xfId="237" xr:uid="{00000000-0005-0000-0000-0000EA000000}"/>
    <cellStyle name="Neutral 3" xfId="238" xr:uid="{00000000-0005-0000-0000-0000EB000000}"/>
    <cellStyle name="Neutral 4" xfId="239" xr:uid="{00000000-0005-0000-0000-0000EC000000}"/>
    <cellStyle name="Neutral 5" xfId="240" xr:uid="{00000000-0005-0000-0000-0000ED000000}"/>
    <cellStyle name="Normal" xfId="0" builtinId="0"/>
    <cellStyle name="Normal 10" xfId="241" xr:uid="{00000000-0005-0000-0000-0000EF000000}"/>
    <cellStyle name="Normal 11" xfId="242" xr:uid="{00000000-0005-0000-0000-0000F0000000}"/>
    <cellStyle name="Normal 11 2" xfId="243" xr:uid="{00000000-0005-0000-0000-0000F1000000}"/>
    <cellStyle name="Normal 12" xfId="244" xr:uid="{00000000-0005-0000-0000-0000F2000000}"/>
    <cellStyle name="Normal 13" xfId="245" xr:uid="{00000000-0005-0000-0000-0000F3000000}"/>
    <cellStyle name="Normal 14" xfId="246" xr:uid="{00000000-0005-0000-0000-0000F4000000}"/>
    <cellStyle name="Normal 15" xfId="247" xr:uid="{00000000-0005-0000-0000-0000F5000000}"/>
    <cellStyle name="Normal 16" xfId="248" xr:uid="{00000000-0005-0000-0000-0000F6000000}"/>
    <cellStyle name="Normal 17" xfId="249" xr:uid="{00000000-0005-0000-0000-0000F7000000}"/>
    <cellStyle name="Normal 18" xfId="250" xr:uid="{00000000-0005-0000-0000-0000F8000000}"/>
    <cellStyle name="Normal 18 2" xfId="251" xr:uid="{00000000-0005-0000-0000-0000F9000000}"/>
    <cellStyle name="Normal 19" xfId="252" xr:uid="{00000000-0005-0000-0000-0000FA000000}"/>
    <cellStyle name="Normal 2" xfId="1" xr:uid="{00000000-0005-0000-0000-0000FB000000}"/>
    <cellStyle name="Normal 2 2" xfId="253" xr:uid="{00000000-0005-0000-0000-0000FC000000}"/>
    <cellStyle name="Normal 2 2 10" xfId="254" xr:uid="{00000000-0005-0000-0000-0000FD000000}"/>
    <cellStyle name="Normal 2 2 11" xfId="255" xr:uid="{00000000-0005-0000-0000-0000FE000000}"/>
    <cellStyle name="Normal 2 2 12" xfId="256" xr:uid="{00000000-0005-0000-0000-0000FF000000}"/>
    <cellStyle name="Normal 2 2 13" xfId="257" xr:uid="{00000000-0005-0000-0000-000000010000}"/>
    <cellStyle name="Normal 2 2 14" xfId="258" xr:uid="{00000000-0005-0000-0000-000001010000}"/>
    <cellStyle name="Normal 2 2 15" xfId="259" xr:uid="{00000000-0005-0000-0000-000002010000}"/>
    <cellStyle name="Normal 2 2 16" xfId="260" xr:uid="{00000000-0005-0000-0000-000003010000}"/>
    <cellStyle name="Normal 2 2 17" xfId="261" xr:uid="{00000000-0005-0000-0000-000004010000}"/>
    <cellStyle name="Normal 2 2 18" xfId="262" xr:uid="{00000000-0005-0000-0000-000005010000}"/>
    <cellStyle name="Normal 2 2 19" xfId="263" xr:uid="{00000000-0005-0000-0000-000006010000}"/>
    <cellStyle name="Normal 2 2 2" xfId="264" xr:uid="{00000000-0005-0000-0000-000007010000}"/>
    <cellStyle name="Normal 2 2 20" xfId="265" xr:uid="{00000000-0005-0000-0000-000008010000}"/>
    <cellStyle name="Normal 2 2 21" xfId="266" xr:uid="{00000000-0005-0000-0000-000009010000}"/>
    <cellStyle name="Normal 2 2 22" xfId="267" xr:uid="{00000000-0005-0000-0000-00000A010000}"/>
    <cellStyle name="Normal 2 2 3" xfId="268" xr:uid="{00000000-0005-0000-0000-00000B010000}"/>
    <cellStyle name="Normal 2 2 4" xfId="269" xr:uid="{00000000-0005-0000-0000-00000C010000}"/>
    <cellStyle name="Normal 2 2 5" xfId="270" xr:uid="{00000000-0005-0000-0000-00000D010000}"/>
    <cellStyle name="Normal 2 2 6" xfId="271" xr:uid="{00000000-0005-0000-0000-00000E010000}"/>
    <cellStyle name="Normal 2 2 7" xfId="272" xr:uid="{00000000-0005-0000-0000-00000F010000}"/>
    <cellStyle name="Normal 2 2 8" xfId="273" xr:uid="{00000000-0005-0000-0000-000010010000}"/>
    <cellStyle name="Normal 2 2 9" xfId="274" xr:uid="{00000000-0005-0000-0000-000011010000}"/>
    <cellStyle name="Normal 2 2_32_Santee_May09 (2)" xfId="275" xr:uid="{00000000-0005-0000-0000-000012010000}"/>
    <cellStyle name="Normal 2 3" xfId="276" xr:uid="{00000000-0005-0000-0000-000013010000}"/>
    <cellStyle name="Normal 2 3 2" xfId="277" xr:uid="{00000000-0005-0000-0000-000014010000}"/>
    <cellStyle name="Normal 2_Special Ed P-2" xfId="278" xr:uid="{00000000-0005-0000-0000-000015010000}"/>
    <cellStyle name="Normal 20" xfId="279" xr:uid="{00000000-0005-0000-0000-000016010000}"/>
    <cellStyle name="Normal 21" xfId="280" xr:uid="{00000000-0005-0000-0000-000017010000}"/>
    <cellStyle name="Normal 22" xfId="281" xr:uid="{00000000-0005-0000-0000-000018010000}"/>
    <cellStyle name="Normal 23" xfId="282" xr:uid="{00000000-0005-0000-0000-000019010000}"/>
    <cellStyle name="Normal 24" xfId="283" xr:uid="{00000000-0005-0000-0000-00001A010000}"/>
    <cellStyle name="Normal 25" xfId="284" xr:uid="{00000000-0005-0000-0000-00001B010000}"/>
    <cellStyle name="Normal 26" xfId="285" xr:uid="{00000000-0005-0000-0000-00001C010000}"/>
    <cellStyle name="Normal 27" xfId="286" xr:uid="{00000000-0005-0000-0000-00001D010000}"/>
    <cellStyle name="Normal 28" xfId="287" xr:uid="{00000000-0005-0000-0000-00001E010000}"/>
    <cellStyle name="Normal 29" xfId="288" xr:uid="{00000000-0005-0000-0000-00001F010000}"/>
    <cellStyle name="Normal 3" xfId="2" xr:uid="{00000000-0005-0000-0000-000020010000}"/>
    <cellStyle name="Normal 30" xfId="289" xr:uid="{00000000-0005-0000-0000-000021010000}"/>
    <cellStyle name="Normal 31" xfId="290" xr:uid="{00000000-0005-0000-0000-000022010000}"/>
    <cellStyle name="Normal 32" xfId="291" xr:uid="{00000000-0005-0000-0000-000023010000}"/>
    <cellStyle name="Normal 33" xfId="292" xr:uid="{00000000-0005-0000-0000-000024010000}"/>
    <cellStyle name="Normal 33 2" xfId="293" xr:uid="{00000000-0005-0000-0000-000025010000}"/>
    <cellStyle name="Normal 34" xfId="294" xr:uid="{00000000-0005-0000-0000-000026010000}"/>
    <cellStyle name="Normal 35" xfId="295" xr:uid="{00000000-0005-0000-0000-000027010000}"/>
    <cellStyle name="Normal 36" xfId="296" xr:uid="{00000000-0005-0000-0000-000028010000}"/>
    <cellStyle name="Normal 37" xfId="297" xr:uid="{00000000-0005-0000-0000-000029010000}"/>
    <cellStyle name="Normal 38" xfId="298" xr:uid="{00000000-0005-0000-0000-00002A010000}"/>
    <cellStyle name="Normal 39" xfId="299" xr:uid="{00000000-0005-0000-0000-00002B010000}"/>
    <cellStyle name="Normal 4" xfId="300" xr:uid="{00000000-0005-0000-0000-00002C010000}"/>
    <cellStyle name="Normal 4 2" xfId="301" xr:uid="{00000000-0005-0000-0000-00002D010000}"/>
    <cellStyle name="Normal 40" xfId="302" xr:uid="{00000000-0005-0000-0000-00002E010000}"/>
    <cellStyle name="Normal 41" xfId="303" xr:uid="{00000000-0005-0000-0000-00002F010000}"/>
    <cellStyle name="Normal 42" xfId="304" xr:uid="{00000000-0005-0000-0000-000030010000}"/>
    <cellStyle name="Normal 43" xfId="305" xr:uid="{00000000-0005-0000-0000-000031010000}"/>
    <cellStyle name="Normal 44" xfId="306" xr:uid="{00000000-0005-0000-0000-000032010000}"/>
    <cellStyle name="Normal 45" xfId="307" xr:uid="{00000000-0005-0000-0000-000033010000}"/>
    <cellStyle name="Normal 46" xfId="308" xr:uid="{00000000-0005-0000-0000-000034010000}"/>
    <cellStyle name="Normal 47" xfId="309" xr:uid="{00000000-0005-0000-0000-000035010000}"/>
    <cellStyle name="Normal 48" xfId="310" xr:uid="{00000000-0005-0000-0000-000036010000}"/>
    <cellStyle name="Normal 49" xfId="311" xr:uid="{00000000-0005-0000-0000-000037010000}"/>
    <cellStyle name="Normal 5" xfId="312" xr:uid="{00000000-0005-0000-0000-000038010000}"/>
    <cellStyle name="Normal 50" xfId="313" xr:uid="{00000000-0005-0000-0000-000039010000}"/>
    <cellStyle name="Normal 51" xfId="314" xr:uid="{00000000-0005-0000-0000-00003A010000}"/>
    <cellStyle name="Normal 52" xfId="315" xr:uid="{00000000-0005-0000-0000-00003B010000}"/>
    <cellStyle name="Normal 53" xfId="316" xr:uid="{00000000-0005-0000-0000-00003C010000}"/>
    <cellStyle name="Normal 54" xfId="317" xr:uid="{00000000-0005-0000-0000-00003D010000}"/>
    <cellStyle name="Normal 55" xfId="318" xr:uid="{00000000-0005-0000-0000-00003E010000}"/>
    <cellStyle name="Normal 56" xfId="319" xr:uid="{00000000-0005-0000-0000-00003F010000}"/>
    <cellStyle name="Normal 57" xfId="320" xr:uid="{00000000-0005-0000-0000-000040010000}"/>
    <cellStyle name="Normal 58" xfId="321" xr:uid="{00000000-0005-0000-0000-000041010000}"/>
    <cellStyle name="Normal 59" xfId="322" xr:uid="{00000000-0005-0000-0000-000042010000}"/>
    <cellStyle name="Normal 6" xfId="323" xr:uid="{00000000-0005-0000-0000-000043010000}"/>
    <cellStyle name="Normal 6 2" xfId="324" xr:uid="{00000000-0005-0000-0000-000044010000}"/>
    <cellStyle name="Normal 60" xfId="325" xr:uid="{00000000-0005-0000-0000-000045010000}"/>
    <cellStyle name="Normal 61" xfId="326" xr:uid="{00000000-0005-0000-0000-000046010000}"/>
    <cellStyle name="Normal 62" xfId="327" xr:uid="{00000000-0005-0000-0000-000047010000}"/>
    <cellStyle name="Normal 7" xfId="328" xr:uid="{00000000-0005-0000-0000-000048010000}"/>
    <cellStyle name="Normal 8" xfId="329" xr:uid="{00000000-0005-0000-0000-000049010000}"/>
    <cellStyle name="Normal 9" xfId="330" xr:uid="{00000000-0005-0000-0000-00004A010000}"/>
    <cellStyle name="Note 2" xfId="331" xr:uid="{00000000-0005-0000-0000-00004B010000}"/>
    <cellStyle name="Note 3" xfId="332" xr:uid="{00000000-0005-0000-0000-00004C010000}"/>
    <cellStyle name="Note 4" xfId="333" xr:uid="{00000000-0005-0000-0000-00004D010000}"/>
    <cellStyle name="Note 5" xfId="334" xr:uid="{00000000-0005-0000-0000-00004E010000}"/>
    <cellStyle name="Note 6" xfId="335" xr:uid="{00000000-0005-0000-0000-00004F010000}"/>
    <cellStyle name="Output 2" xfId="336" xr:uid="{00000000-0005-0000-0000-000050010000}"/>
    <cellStyle name="Output 3" xfId="337" xr:uid="{00000000-0005-0000-0000-000051010000}"/>
    <cellStyle name="Output 4" xfId="338" xr:uid="{00000000-0005-0000-0000-000052010000}"/>
    <cellStyle name="Output 5" xfId="339" xr:uid="{00000000-0005-0000-0000-000053010000}"/>
    <cellStyle name="Percent 10" xfId="340" xr:uid="{00000000-0005-0000-0000-000054010000}"/>
    <cellStyle name="Percent 11" xfId="341" xr:uid="{00000000-0005-0000-0000-000055010000}"/>
    <cellStyle name="Percent 12" xfId="342" xr:uid="{00000000-0005-0000-0000-000056010000}"/>
    <cellStyle name="Percent 13" xfId="343" xr:uid="{00000000-0005-0000-0000-000057010000}"/>
    <cellStyle name="Percent 2" xfId="344" xr:uid="{00000000-0005-0000-0000-000058010000}"/>
    <cellStyle name="Percent 3" xfId="345" xr:uid="{00000000-0005-0000-0000-000059010000}"/>
    <cellStyle name="Percent 4" xfId="346" xr:uid="{00000000-0005-0000-0000-00005A010000}"/>
    <cellStyle name="Percent 5" xfId="347" xr:uid="{00000000-0005-0000-0000-00005B010000}"/>
    <cellStyle name="Percent 6" xfId="348" xr:uid="{00000000-0005-0000-0000-00005C010000}"/>
    <cellStyle name="Percent 7" xfId="349" xr:uid="{00000000-0005-0000-0000-00005D010000}"/>
    <cellStyle name="Percent 8" xfId="350" xr:uid="{00000000-0005-0000-0000-00005E010000}"/>
    <cellStyle name="Percent 9" xfId="351" xr:uid="{00000000-0005-0000-0000-00005F010000}"/>
    <cellStyle name="Title 2" xfId="352" xr:uid="{00000000-0005-0000-0000-000060010000}"/>
    <cellStyle name="Title 3" xfId="353" xr:uid="{00000000-0005-0000-0000-000061010000}"/>
    <cellStyle name="Title 4" xfId="354" xr:uid="{00000000-0005-0000-0000-000062010000}"/>
    <cellStyle name="Title 5" xfId="355" xr:uid="{00000000-0005-0000-0000-000063010000}"/>
    <cellStyle name="Total 2" xfId="356" xr:uid="{00000000-0005-0000-0000-000064010000}"/>
    <cellStyle name="Total 3" xfId="357" xr:uid="{00000000-0005-0000-0000-000065010000}"/>
    <cellStyle name="Total 4" xfId="358" xr:uid="{00000000-0005-0000-0000-000066010000}"/>
    <cellStyle name="Total 5" xfId="359" xr:uid="{00000000-0005-0000-0000-000067010000}"/>
    <cellStyle name="Warning Text 2" xfId="360" xr:uid="{00000000-0005-0000-0000-000068010000}"/>
    <cellStyle name="Warning Text 3" xfId="361" xr:uid="{00000000-0005-0000-0000-000069010000}"/>
    <cellStyle name="Warning Text 4" xfId="362" xr:uid="{00000000-0005-0000-0000-00006A010000}"/>
    <cellStyle name="Warning Text 5" xfId="363" xr:uid="{00000000-0005-0000-0000-00006B010000}"/>
  </cellStyles>
  <dxfs count="0"/>
  <tableStyles count="0" defaultTableStyle="TableStyleMedium2" defaultPivotStyle="PivotStyleLight16"/>
  <colors>
    <mruColors>
      <color rgb="FF0000FF"/>
      <color rgb="FFFFFFCC"/>
      <color rgb="FFD816B3"/>
      <color rgb="FFFFE7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wpickering\AppData\Local\Temp\mydownloader-1375303933682\BASC~sLCFF~sCALCULATOR~sV14-2~sPrototype~sV3~s4_Wrkng~sCopy.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2012-13 Awards"/>
      <sheetName val="Adj LCFF Cat State Aid SD"/>
      <sheetName val="RL Data"/>
      <sheetName val="District MYP Data"/>
      <sheetName val="UNDUP"/>
      <sheetName val="1213 P2 ADA"/>
      <sheetName val="1314 P2 ADA"/>
      <sheetName val="Charter MYP Data"/>
      <sheetName val="District NSS"/>
      <sheetName val="District In-Lieu Taxes"/>
      <sheetName val="Calculator"/>
    </sheetNames>
    <sheetDataSet>
      <sheetData sheetId="0"/>
      <sheetData sheetId="1"/>
      <sheetData sheetId="2"/>
      <sheetData sheetId="3">
        <row r="4">
          <cell r="B4" t="str">
            <v>Alpine Union Elementary</v>
          </cell>
          <cell r="C4">
            <v>6417.68</v>
          </cell>
          <cell r="D4">
            <v>29.62</v>
          </cell>
          <cell r="E4">
            <v>1937.9</v>
          </cell>
          <cell r="F4">
            <v>12494223</v>
          </cell>
          <cell r="G4">
            <v>113969</v>
          </cell>
          <cell r="H4">
            <v>0</v>
          </cell>
          <cell r="I4">
            <v>0</v>
          </cell>
          <cell r="J4">
            <v>14274</v>
          </cell>
          <cell r="K4">
            <v>0</v>
          </cell>
          <cell r="L4">
            <v>9811205</v>
          </cell>
          <cell r="M4">
            <v>3562242</v>
          </cell>
          <cell r="N4">
            <v>0</v>
          </cell>
          <cell r="O4">
            <v>0</v>
          </cell>
        </row>
        <row r="5">
          <cell r="B5" t="str">
            <v>Bonsall Union Elementary</v>
          </cell>
          <cell r="C5">
            <v>6417.6</v>
          </cell>
          <cell r="D5">
            <v>21.07</v>
          </cell>
          <cell r="E5">
            <v>1906.09</v>
          </cell>
          <cell r="F5">
            <v>12272684</v>
          </cell>
          <cell r="G5">
            <v>114837</v>
          </cell>
          <cell r="H5">
            <v>0</v>
          </cell>
          <cell r="I5">
            <v>0</v>
          </cell>
          <cell r="J5">
            <v>16530</v>
          </cell>
          <cell r="K5">
            <v>0</v>
          </cell>
          <cell r="L5">
            <v>9637619</v>
          </cell>
          <cell r="M5">
            <v>4266576</v>
          </cell>
          <cell r="N5">
            <v>0</v>
          </cell>
          <cell r="O5">
            <v>0</v>
          </cell>
        </row>
        <row r="6">
          <cell r="B6" t="str">
            <v>Cajon Valley Union</v>
          </cell>
          <cell r="C6">
            <v>6420.89</v>
          </cell>
          <cell r="D6">
            <v>38.119999999999997</v>
          </cell>
          <cell r="E6">
            <v>15108.35</v>
          </cell>
          <cell r="F6">
            <v>97584983</v>
          </cell>
          <cell r="G6">
            <v>972350</v>
          </cell>
          <cell r="H6">
            <v>0</v>
          </cell>
          <cell r="I6">
            <v>0</v>
          </cell>
          <cell r="J6">
            <v>202903</v>
          </cell>
          <cell r="K6">
            <v>0</v>
          </cell>
          <cell r="L6">
            <v>76620303</v>
          </cell>
          <cell r="M6">
            <v>22633211</v>
          </cell>
          <cell r="N6">
            <v>0</v>
          </cell>
          <cell r="O6">
            <v>0</v>
          </cell>
        </row>
        <row r="7">
          <cell r="B7" t="str">
            <v>Cardiff Elementary</v>
          </cell>
          <cell r="C7">
            <v>6398.54</v>
          </cell>
          <cell r="D7">
            <v>14.79</v>
          </cell>
          <cell r="E7">
            <v>735.34</v>
          </cell>
          <cell r="F7">
            <v>4715978</v>
          </cell>
          <cell r="G7">
            <v>53199</v>
          </cell>
          <cell r="H7">
            <v>0</v>
          </cell>
          <cell r="I7">
            <v>0</v>
          </cell>
          <cell r="J7">
            <v>12013</v>
          </cell>
          <cell r="K7">
            <v>0</v>
          </cell>
          <cell r="L7">
            <v>3706821</v>
          </cell>
          <cell r="M7">
            <v>5804556</v>
          </cell>
          <cell r="N7">
            <v>0</v>
          </cell>
          <cell r="O7">
            <v>0</v>
          </cell>
        </row>
        <row r="8">
          <cell r="B8" t="str">
            <v>Chula Vista Elementary</v>
          </cell>
          <cell r="C8">
            <v>6410.25</v>
          </cell>
          <cell r="D8">
            <v>47.3</v>
          </cell>
          <cell r="E8">
            <v>22714.240000000002</v>
          </cell>
          <cell r="F8">
            <v>146678341</v>
          </cell>
          <cell r="G8">
            <v>1422726</v>
          </cell>
          <cell r="H8">
            <v>0</v>
          </cell>
          <cell r="I8">
            <v>0</v>
          </cell>
          <cell r="J8">
            <v>355153</v>
          </cell>
          <cell r="K8">
            <v>0</v>
          </cell>
          <cell r="L8">
            <v>115077714</v>
          </cell>
          <cell r="M8">
            <v>55544145</v>
          </cell>
          <cell r="N8">
            <v>0</v>
          </cell>
          <cell r="O8">
            <v>0</v>
          </cell>
        </row>
        <row r="9">
          <cell r="B9" t="str">
            <v>Dehesa Elementary</v>
          </cell>
          <cell r="C9">
            <v>6521.73</v>
          </cell>
          <cell r="D9">
            <v>49.67</v>
          </cell>
          <cell r="E9">
            <v>215.05</v>
          </cell>
          <cell r="F9">
            <v>1413180</v>
          </cell>
          <cell r="G9">
            <v>15891</v>
          </cell>
          <cell r="H9">
            <v>0</v>
          </cell>
          <cell r="I9">
            <v>0</v>
          </cell>
          <cell r="J9">
            <v>3950</v>
          </cell>
          <cell r="K9">
            <v>0</v>
          </cell>
          <cell r="L9">
            <v>1110378</v>
          </cell>
          <cell r="M9">
            <v>64706</v>
          </cell>
          <cell r="N9">
            <v>0</v>
          </cell>
          <cell r="O9">
            <v>0</v>
          </cell>
        </row>
        <row r="10">
          <cell r="B10" t="str">
            <v>Del Mar Union Elementary</v>
          </cell>
          <cell r="C10">
            <v>6418.34</v>
          </cell>
          <cell r="D10">
            <v>0</v>
          </cell>
          <cell r="E10">
            <v>4273.03</v>
          </cell>
          <cell r="F10">
            <v>27425759</v>
          </cell>
          <cell r="G10">
            <v>353247</v>
          </cell>
          <cell r="H10">
            <v>0</v>
          </cell>
          <cell r="I10">
            <v>0</v>
          </cell>
          <cell r="J10">
            <v>73882</v>
          </cell>
          <cell r="K10">
            <v>0</v>
          </cell>
          <cell r="L10">
            <v>21596859</v>
          </cell>
          <cell r="M10">
            <v>32974536</v>
          </cell>
          <cell r="N10">
            <v>0</v>
          </cell>
          <cell r="O10">
            <v>0</v>
          </cell>
        </row>
        <row r="11">
          <cell r="B11" t="str">
            <v>Encinitas Union Elementary</v>
          </cell>
          <cell r="C11">
            <v>6421.7</v>
          </cell>
          <cell r="D11">
            <v>27.99</v>
          </cell>
          <cell r="E11">
            <v>5263.43</v>
          </cell>
          <cell r="F11">
            <v>33947491</v>
          </cell>
          <cell r="G11">
            <v>357606</v>
          </cell>
          <cell r="H11">
            <v>0</v>
          </cell>
          <cell r="I11">
            <v>0</v>
          </cell>
          <cell r="J11">
            <v>40969</v>
          </cell>
          <cell r="K11">
            <v>0</v>
          </cell>
          <cell r="L11">
            <v>26703343</v>
          </cell>
          <cell r="M11">
            <v>34323390</v>
          </cell>
          <cell r="N11">
            <v>0</v>
          </cell>
          <cell r="O11">
            <v>0</v>
          </cell>
        </row>
        <row r="12">
          <cell r="B12" t="str">
            <v>Escondido Union Elementary</v>
          </cell>
          <cell r="C12">
            <v>6414.6</v>
          </cell>
          <cell r="D12">
            <v>22.45</v>
          </cell>
          <cell r="E12">
            <v>16816.18</v>
          </cell>
          <cell r="F12">
            <v>108246591</v>
          </cell>
          <cell r="G12">
            <v>1009339</v>
          </cell>
          <cell r="H12">
            <v>0</v>
          </cell>
          <cell r="I12">
            <v>0</v>
          </cell>
          <cell r="J12">
            <v>178834</v>
          </cell>
          <cell r="K12">
            <v>0</v>
          </cell>
          <cell r="L12">
            <v>84968415</v>
          </cell>
          <cell r="M12">
            <v>31376139</v>
          </cell>
          <cell r="N12">
            <v>0</v>
          </cell>
          <cell r="O12">
            <v>0</v>
          </cell>
        </row>
        <row r="13">
          <cell r="B13" t="str">
            <v>Fallbrook Union Elementary</v>
          </cell>
          <cell r="C13">
            <v>6408.69</v>
          </cell>
          <cell r="D13">
            <v>22.18</v>
          </cell>
          <cell r="E13">
            <v>5520.5</v>
          </cell>
          <cell r="F13">
            <v>35501618</v>
          </cell>
          <cell r="G13">
            <v>346467</v>
          </cell>
          <cell r="H13">
            <v>0</v>
          </cell>
          <cell r="I13">
            <v>0</v>
          </cell>
          <cell r="J13">
            <v>51701</v>
          </cell>
          <cell r="K13">
            <v>0</v>
          </cell>
          <cell r="L13">
            <v>27889464</v>
          </cell>
          <cell r="M13">
            <v>14288722</v>
          </cell>
          <cell r="N13">
            <v>0</v>
          </cell>
          <cell r="O13">
            <v>0</v>
          </cell>
        </row>
        <row r="14">
          <cell r="B14" t="str">
            <v>Jamul-Dulzura Union Elementary</v>
          </cell>
          <cell r="C14">
            <v>6414.42</v>
          </cell>
          <cell r="D14">
            <v>114.26</v>
          </cell>
          <cell r="E14">
            <v>653.12</v>
          </cell>
          <cell r="F14">
            <v>4264011</v>
          </cell>
          <cell r="G14">
            <v>51187</v>
          </cell>
          <cell r="H14">
            <v>0</v>
          </cell>
          <cell r="I14">
            <v>0</v>
          </cell>
          <cell r="J14">
            <v>9233</v>
          </cell>
          <cell r="K14">
            <v>0</v>
          </cell>
          <cell r="L14">
            <v>3356284</v>
          </cell>
          <cell r="M14">
            <v>1341978</v>
          </cell>
          <cell r="N14">
            <v>0</v>
          </cell>
          <cell r="O14">
            <v>0</v>
          </cell>
        </row>
        <row r="15">
          <cell r="B15" t="str">
            <v>Julian Union Elementary</v>
          </cell>
          <cell r="C15">
            <v>6425.61</v>
          </cell>
          <cell r="D15">
            <v>22.42</v>
          </cell>
          <cell r="E15">
            <v>338.39</v>
          </cell>
          <cell r="F15">
            <v>2181949</v>
          </cell>
          <cell r="G15">
            <v>41214</v>
          </cell>
          <cell r="H15">
            <v>0</v>
          </cell>
          <cell r="I15">
            <v>0</v>
          </cell>
          <cell r="J15">
            <v>6201</v>
          </cell>
          <cell r="K15">
            <v>0</v>
          </cell>
          <cell r="L15">
            <v>1730998</v>
          </cell>
          <cell r="M15">
            <v>175098</v>
          </cell>
          <cell r="N15">
            <v>0</v>
          </cell>
          <cell r="O15">
            <v>0</v>
          </cell>
        </row>
        <row r="16">
          <cell r="B16" t="str">
            <v>La Mesa-Spring Valley</v>
          </cell>
          <cell r="C16">
            <v>6422.05</v>
          </cell>
          <cell r="D16">
            <v>8.6199999999999992</v>
          </cell>
          <cell r="E16">
            <v>11916.19</v>
          </cell>
          <cell r="F16">
            <v>76629086</v>
          </cell>
          <cell r="G16">
            <v>729640</v>
          </cell>
          <cell r="H16">
            <v>0</v>
          </cell>
          <cell r="I16">
            <v>0</v>
          </cell>
          <cell r="J16">
            <v>166755</v>
          </cell>
          <cell r="K16">
            <v>0</v>
          </cell>
          <cell r="L16">
            <v>60125141</v>
          </cell>
          <cell r="M16">
            <v>22026349</v>
          </cell>
          <cell r="N16">
            <v>0</v>
          </cell>
          <cell r="O16">
            <v>0</v>
          </cell>
        </row>
        <row r="17">
          <cell r="B17" t="str">
            <v>Lakeside Union Elementary</v>
          </cell>
          <cell r="C17">
            <v>6417.49</v>
          </cell>
          <cell r="D17">
            <v>22.18</v>
          </cell>
          <cell r="E17">
            <v>4268.24</v>
          </cell>
          <cell r="F17">
            <v>27486058</v>
          </cell>
          <cell r="G17">
            <v>283462</v>
          </cell>
          <cell r="H17">
            <v>0</v>
          </cell>
          <cell r="I17">
            <v>0</v>
          </cell>
          <cell r="J17">
            <v>44511</v>
          </cell>
          <cell r="K17">
            <v>0</v>
          </cell>
          <cell r="L17">
            <v>21603314</v>
          </cell>
          <cell r="M17">
            <v>5716774</v>
          </cell>
          <cell r="N17">
            <v>0</v>
          </cell>
          <cell r="O17">
            <v>0</v>
          </cell>
        </row>
        <row r="18">
          <cell r="B18" t="str">
            <v>Lemon Grove Elementary</v>
          </cell>
          <cell r="C18">
            <v>6432.52</v>
          </cell>
          <cell r="D18">
            <v>22.3</v>
          </cell>
          <cell r="E18">
            <v>3708</v>
          </cell>
          <cell r="F18">
            <v>23869924</v>
          </cell>
          <cell r="G18">
            <v>252565</v>
          </cell>
          <cell r="H18">
            <v>0</v>
          </cell>
          <cell r="I18">
            <v>0</v>
          </cell>
          <cell r="J18">
            <v>45035</v>
          </cell>
          <cell r="K18">
            <v>0</v>
          </cell>
          <cell r="L18">
            <v>18761145</v>
          </cell>
          <cell r="M18">
            <v>4450147</v>
          </cell>
          <cell r="N18">
            <v>0</v>
          </cell>
          <cell r="O18">
            <v>0</v>
          </cell>
        </row>
        <row r="19">
          <cell r="B19" t="str">
            <v>National Elementary</v>
          </cell>
          <cell r="C19">
            <v>6417.48</v>
          </cell>
          <cell r="D19">
            <v>81.48</v>
          </cell>
          <cell r="E19">
            <v>5543.62</v>
          </cell>
          <cell r="F19">
            <v>36027764</v>
          </cell>
          <cell r="G19">
            <v>316146</v>
          </cell>
          <cell r="H19">
            <v>0</v>
          </cell>
          <cell r="I19">
            <v>0</v>
          </cell>
          <cell r="J19">
            <v>49951</v>
          </cell>
          <cell r="K19">
            <v>0</v>
          </cell>
          <cell r="L19">
            <v>28269855</v>
          </cell>
          <cell r="M19">
            <v>5952795</v>
          </cell>
          <cell r="N19">
            <v>0</v>
          </cell>
          <cell r="O19">
            <v>0</v>
          </cell>
        </row>
        <row r="20">
          <cell r="B20" t="str">
            <v>Rancho Santa Fe Elementary</v>
          </cell>
          <cell r="C20">
            <v>6393.98</v>
          </cell>
          <cell r="D20">
            <v>8.5399999999999991</v>
          </cell>
          <cell r="E20">
            <v>647.26</v>
          </cell>
          <cell r="F20">
            <v>4144095</v>
          </cell>
          <cell r="G20">
            <v>69613</v>
          </cell>
          <cell r="H20">
            <v>0</v>
          </cell>
          <cell r="I20">
            <v>0</v>
          </cell>
          <cell r="J20">
            <v>13014</v>
          </cell>
          <cell r="K20">
            <v>0</v>
          </cell>
          <cell r="L20">
            <v>3277721</v>
          </cell>
          <cell r="M20">
            <v>7586390</v>
          </cell>
          <cell r="N20">
            <v>0</v>
          </cell>
          <cell r="O20">
            <v>0</v>
          </cell>
        </row>
        <row r="21">
          <cell r="B21" t="str">
            <v>San Pasqual Union Elementary</v>
          </cell>
          <cell r="C21">
            <v>6502.21</v>
          </cell>
          <cell r="D21">
            <v>118.24</v>
          </cell>
          <cell r="E21">
            <v>535.23</v>
          </cell>
          <cell r="F21">
            <v>3543464</v>
          </cell>
          <cell r="G21">
            <v>31692</v>
          </cell>
          <cell r="H21">
            <v>0</v>
          </cell>
          <cell r="I21">
            <v>0</v>
          </cell>
          <cell r="J21">
            <v>6667</v>
          </cell>
          <cell r="K21">
            <v>0</v>
          </cell>
          <cell r="L21">
            <v>2779289</v>
          </cell>
          <cell r="M21">
            <v>1064664</v>
          </cell>
          <cell r="N21">
            <v>0</v>
          </cell>
          <cell r="O21">
            <v>0</v>
          </cell>
        </row>
        <row r="22">
          <cell r="B22" t="str">
            <v>San Ysidro Elementary</v>
          </cell>
          <cell r="C22">
            <v>6442.46</v>
          </cell>
          <cell r="D22">
            <v>22.01</v>
          </cell>
          <cell r="E22">
            <v>5007.1400000000003</v>
          </cell>
          <cell r="F22">
            <v>32368506</v>
          </cell>
          <cell r="G22">
            <v>298458</v>
          </cell>
          <cell r="H22">
            <v>0</v>
          </cell>
          <cell r="I22">
            <v>0</v>
          </cell>
          <cell r="J22">
            <v>62636</v>
          </cell>
          <cell r="K22">
            <v>0</v>
          </cell>
          <cell r="L22">
            <v>25395214</v>
          </cell>
          <cell r="M22">
            <v>14179690</v>
          </cell>
          <cell r="N22">
            <v>0</v>
          </cell>
        </row>
        <row r="23">
          <cell r="B23" t="str">
            <v>Santee Elementary</v>
          </cell>
          <cell r="C23">
            <v>6428.11</v>
          </cell>
          <cell r="D23">
            <v>8.82</v>
          </cell>
          <cell r="E23">
            <v>6265.64</v>
          </cell>
          <cell r="F23">
            <v>40331486</v>
          </cell>
          <cell r="G23">
            <v>364785</v>
          </cell>
          <cell r="H23">
            <v>0</v>
          </cell>
          <cell r="I23">
            <v>0</v>
          </cell>
          <cell r="J23">
            <v>69950</v>
          </cell>
          <cell r="K23">
            <v>0</v>
          </cell>
          <cell r="L23">
            <v>31643692</v>
          </cell>
          <cell r="M23">
            <v>11957038</v>
          </cell>
          <cell r="N23">
            <v>0</v>
          </cell>
          <cell r="O23">
            <v>0</v>
          </cell>
        </row>
        <row r="24">
          <cell r="B24" t="str">
            <v>Solana Beach Elementary</v>
          </cell>
          <cell r="C24">
            <v>6396.57</v>
          </cell>
          <cell r="D24">
            <v>22.28</v>
          </cell>
          <cell r="E24">
            <v>3106.64</v>
          </cell>
          <cell r="F24">
            <v>19941056</v>
          </cell>
          <cell r="G24">
            <v>363788</v>
          </cell>
          <cell r="H24">
            <v>0</v>
          </cell>
          <cell r="I24">
            <v>0</v>
          </cell>
          <cell r="J24">
            <v>55259</v>
          </cell>
          <cell r="K24">
            <v>0</v>
          </cell>
          <cell r="L24">
            <v>15808313</v>
          </cell>
          <cell r="M24">
            <v>28646192</v>
          </cell>
          <cell r="N24">
            <v>0</v>
          </cell>
          <cell r="O24">
            <v>0</v>
          </cell>
        </row>
        <row r="25">
          <cell r="B25" t="str">
            <v>South Bay Union Elementary</v>
          </cell>
          <cell r="C25">
            <v>6421.31</v>
          </cell>
          <cell r="D25">
            <v>22.23</v>
          </cell>
          <cell r="E25">
            <v>5553.71</v>
          </cell>
          <cell r="F25">
            <v>35785553</v>
          </cell>
          <cell r="G25">
            <v>467374</v>
          </cell>
          <cell r="H25">
            <v>0</v>
          </cell>
          <cell r="I25">
            <v>0</v>
          </cell>
          <cell r="J25">
            <v>84437</v>
          </cell>
          <cell r="K25">
            <v>0</v>
          </cell>
          <cell r="L25">
            <v>28198332</v>
          </cell>
          <cell r="M25">
            <v>5978976</v>
          </cell>
          <cell r="N25">
            <v>0</v>
          </cell>
          <cell r="O25">
            <v>0</v>
          </cell>
        </row>
        <row r="26">
          <cell r="B26" t="str">
            <v>Spencer Valley Elementary</v>
          </cell>
          <cell r="C26">
            <v>7361.63</v>
          </cell>
          <cell r="D26">
            <v>877.14</v>
          </cell>
          <cell r="E26">
            <v>0</v>
          </cell>
          <cell r="F26">
            <v>326257</v>
          </cell>
          <cell r="G26">
            <v>5471</v>
          </cell>
          <cell r="H26">
            <v>0</v>
          </cell>
          <cell r="I26">
            <v>0</v>
          </cell>
          <cell r="J26">
            <v>714</v>
          </cell>
          <cell r="K26">
            <v>0</v>
          </cell>
          <cell r="L26">
            <v>258350</v>
          </cell>
          <cell r="M26">
            <v>2645</v>
          </cell>
          <cell r="N26">
            <v>0</v>
          </cell>
          <cell r="O26">
            <v>326257</v>
          </cell>
          <cell r="P26">
            <v>1121.8399999999999</v>
          </cell>
          <cell r="R26">
            <v>31.16</v>
          </cell>
        </row>
        <row r="27">
          <cell r="B27" t="str">
            <v>Vallecitos Elementary</v>
          </cell>
          <cell r="C27">
            <v>6410.6</v>
          </cell>
          <cell r="D27">
            <v>8.39</v>
          </cell>
          <cell r="E27">
            <v>209.02</v>
          </cell>
          <cell r="F27">
            <v>1341698</v>
          </cell>
          <cell r="G27">
            <v>11320</v>
          </cell>
          <cell r="H27">
            <v>0</v>
          </cell>
          <cell r="I27">
            <v>0</v>
          </cell>
          <cell r="J27">
            <v>3321</v>
          </cell>
          <cell r="K27">
            <v>0</v>
          </cell>
          <cell r="L27">
            <v>1050874</v>
          </cell>
          <cell r="M27">
            <v>348617</v>
          </cell>
          <cell r="N27">
            <v>0</v>
          </cell>
          <cell r="O27">
            <v>0</v>
          </cell>
        </row>
        <row r="28">
          <cell r="B28" t="str">
            <v>Escondido Union High</v>
          </cell>
          <cell r="C28">
            <v>7750.53</v>
          </cell>
          <cell r="D28">
            <v>22.19</v>
          </cell>
          <cell r="E28">
            <v>7405.95</v>
          </cell>
          <cell r="F28">
            <v>57564376</v>
          </cell>
          <cell r="G28">
            <v>485888</v>
          </cell>
          <cell r="H28">
            <v>0</v>
          </cell>
          <cell r="I28">
            <v>0</v>
          </cell>
          <cell r="J28">
            <v>116884</v>
          </cell>
          <cell r="K28">
            <v>0</v>
          </cell>
          <cell r="L28">
            <v>45112642</v>
          </cell>
          <cell r="M28">
            <v>23192475</v>
          </cell>
          <cell r="N28">
            <v>0</v>
          </cell>
          <cell r="O28">
            <v>0</v>
          </cell>
        </row>
        <row r="29">
          <cell r="B29" t="str">
            <v>Fallbrook Union High</v>
          </cell>
          <cell r="C29">
            <v>7743.1</v>
          </cell>
          <cell r="D29">
            <v>8.86</v>
          </cell>
          <cell r="E29">
            <v>2796.04</v>
          </cell>
          <cell r="F29">
            <v>21674790</v>
          </cell>
          <cell r="G29">
            <v>164242</v>
          </cell>
          <cell r="H29">
            <v>0</v>
          </cell>
          <cell r="I29">
            <v>0</v>
          </cell>
          <cell r="J29">
            <v>42349</v>
          </cell>
          <cell r="K29">
            <v>0</v>
          </cell>
          <cell r="L29">
            <v>16969274</v>
          </cell>
          <cell r="M29">
            <v>11425136</v>
          </cell>
          <cell r="N29">
            <v>0</v>
          </cell>
          <cell r="O29">
            <v>0</v>
          </cell>
        </row>
        <row r="30">
          <cell r="B30" t="str">
            <v>Grossmont Union High</v>
          </cell>
          <cell r="C30">
            <v>7746</v>
          </cell>
          <cell r="D30">
            <v>23.06</v>
          </cell>
          <cell r="E30">
            <v>17596.7</v>
          </cell>
          <cell r="F30">
            <v>136709818</v>
          </cell>
          <cell r="G30">
            <v>1335075</v>
          </cell>
          <cell r="H30">
            <v>0</v>
          </cell>
          <cell r="I30">
            <v>0</v>
          </cell>
          <cell r="J30">
            <v>339928</v>
          </cell>
          <cell r="K30">
            <v>0</v>
          </cell>
          <cell r="L30">
            <v>107256954</v>
          </cell>
          <cell r="M30">
            <v>62634293</v>
          </cell>
          <cell r="N30">
            <v>0</v>
          </cell>
          <cell r="O30">
            <v>0</v>
          </cell>
        </row>
        <row r="31">
          <cell r="B31" t="str">
            <v>Julian Union High</v>
          </cell>
          <cell r="C31">
            <v>8102.65</v>
          </cell>
          <cell r="D31">
            <v>46.3</v>
          </cell>
          <cell r="E31">
            <v>9.75</v>
          </cell>
          <cell r="F31">
            <v>1710028</v>
          </cell>
          <cell r="G31">
            <v>21504</v>
          </cell>
          <cell r="H31">
            <v>0</v>
          </cell>
          <cell r="I31">
            <v>0</v>
          </cell>
          <cell r="J31">
            <v>5110</v>
          </cell>
          <cell r="K31">
            <v>0</v>
          </cell>
          <cell r="L31">
            <v>1345565</v>
          </cell>
          <cell r="M31">
            <v>1423670</v>
          </cell>
          <cell r="N31">
            <v>0</v>
          </cell>
          <cell r="O31">
            <v>1630576</v>
          </cell>
          <cell r="Q31">
            <v>246.45</v>
          </cell>
          <cell r="R31">
            <v>167.44</v>
          </cell>
        </row>
        <row r="32">
          <cell r="B32" t="str">
            <v>San Dieguito Union High</v>
          </cell>
          <cell r="C32">
            <v>7697.08</v>
          </cell>
          <cell r="D32">
            <v>8.85</v>
          </cell>
          <cell r="E32">
            <v>12023.86</v>
          </cell>
          <cell r="F32">
            <v>92655023</v>
          </cell>
          <cell r="G32">
            <v>774214</v>
          </cell>
          <cell r="H32">
            <v>0</v>
          </cell>
          <cell r="I32">
            <v>0</v>
          </cell>
          <cell r="J32">
            <v>161861</v>
          </cell>
          <cell r="K32">
            <v>0</v>
          </cell>
          <cell r="L32">
            <v>72631249</v>
          </cell>
          <cell r="M32">
            <v>79391908</v>
          </cell>
          <cell r="N32">
            <v>0</v>
          </cell>
          <cell r="O32">
            <v>0</v>
          </cell>
        </row>
        <row r="33">
          <cell r="B33" t="str">
            <v>Sweetwater Union High</v>
          </cell>
          <cell r="C33">
            <v>7716.78</v>
          </cell>
          <cell r="D33">
            <v>38.28</v>
          </cell>
          <cell r="E33">
            <v>38291.64</v>
          </cell>
          <cell r="F33">
            <v>296953966</v>
          </cell>
          <cell r="G33">
            <v>2533456</v>
          </cell>
          <cell r="H33">
            <v>0</v>
          </cell>
          <cell r="I33">
            <v>0</v>
          </cell>
          <cell r="J33">
            <v>569203</v>
          </cell>
          <cell r="K33">
            <v>0</v>
          </cell>
          <cell r="L33">
            <v>232780632</v>
          </cell>
          <cell r="M33">
            <v>58992131</v>
          </cell>
          <cell r="N33">
            <v>0</v>
          </cell>
          <cell r="O33">
            <v>0</v>
          </cell>
        </row>
        <row r="34">
          <cell r="B34" t="str">
            <v>Borrego Springs Unified</v>
          </cell>
          <cell r="C34">
            <v>7338.14</v>
          </cell>
          <cell r="D34">
            <v>585.28</v>
          </cell>
          <cell r="E34">
            <v>308.60000000000002</v>
          </cell>
          <cell r="F34">
            <v>4040160</v>
          </cell>
          <cell r="G34">
            <v>66979</v>
          </cell>
          <cell r="H34">
            <v>0</v>
          </cell>
          <cell r="I34">
            <v>0</v>
          </cell>
          <cell r="J34">
            <v>7948</v>
          </cell>
          <cell r="K34">
            <v>0</v>
          </cell>
          <cell r="L34">
            <v>3199367</v>
          </cell>
          <cell r="M34">
            <v>1458816</v>
          </cell>
          <cell r="N34">
            <v>0</v>
          </cell>
          <cell r="O34">
            <v>1594993</v>
          </cell>
          <cell r="Q34">
            <v>882.07</v>
          </cell>
          <cell r="R34">
            <v>140.47999999999999</v>
          </cell>
        </row>
        <row r="35">
          <cell r="B35" t="str">
            <v>Carlsbad Unified</v>
          </cell>
          <cell r="C35">
            <v>6696.31</v>
          </cell>
          <cell r="D35">
            <v>8.85</v>
          </cell>
          <cell r="E35">
            <v>10619.05</v>
          </cell>
          <cell r="F35">
            <v>71202430</v>
          </cell>
          <cell r="G35">
            <v>526741</v>
          </cell>
          <cell r="H35">
            <v>0</v>
          </cell>
          <cell r="I35">
            <v>0</v>
          </cell>
          <cell r="J35">
            <v>101560</v>
          </cell>
          <cell r="K35">
            <v>0</v>
          </cell>
          <cell r="L35">
            <v>55769406</v>
          </cell>
          <cell r="M35">
            <v>63667774</v>
          </cell>
          <cell r="N35">
            <v>0</v>
          </cell>
          <cell r="O35">
            <v>0</v>
          </cell>
        </row>
        <row r="36">
          <cell r="B36" t="str">
            <v>Coronado Unified</v>
          </cell>
          <cell r="C36">
            <v>6694.72</v>
          </cell>
          <cell r="D36">
            <v>45.91</v>
          </cell>
          <cell r="E36">
            <v>3056.73</v>
          </cell>
          <cell r="F36">
            <v>20604285</v>
          </cell>
          <cell r="G36">
            <v>187634</v>
          </cell>
          <cell r="H36">
            <v>0</v>
          </cell>
          <cell r="I36">
            <v>0</v>
          </cell>
          <cell r="J36">
            <v>31800</v>
          </cell>
          <cell r="K36">
            <v>0</v>
          </cell>
          <cell r="L36">
            <v>16171133</v>
          </cell>
          <cell r="M36">
            <v>8507506</v>
          </cell>
          <cell r="N36">
            <v>0</v>
          </cell>
          <cell r="O36">
            <v>0</v>
          </cell>
        </row>
        <row r="37">
          <cell r="B37" t="str">
            <v>Mountain Empire Unified</v>
          </cell>
          <cell r="C37">
            <v>6720.35</v>
          </cell>
          <cell r="D37">
            <v>67.31</v>
          </cell>
          <cell r="E37">
            <v>1455.11</v>
          </cell>
          <cell r="F37">
            <v>10334453</v>
          </cell>
          <cell r="G37">
            <v>161981</v>
          </cell>
          <cell r="H37">
            <v>0</v>
          </cell>
          <cell r="I37">
            <v>0</v>
          </cell>
          <cell r="J37">
            <v>25082</v>
          </cell>
          <cell r="K37">
            <v>0</v>
          </cell>
          <cell r="L37">
            <v>8169663</v>
          </cell>
          <cell r="M37">
            <v>2479104</v>
          </cell>
          <cell r="N37">
            <v>0</v>
          </cell>
          <cell r="O37">
            <v>457662</v>
          </cell>
          <cell r="P37">
            <v>376.44</v>
          </cell>
          <cell r="R37">
            <v>55.02</v>
          </cell>
        </row>
        <row r="38">
          <cell r="B38" t="str">
            <v>Oceanside Unified</v>
          </cell>
          <cell r="C38">
            <v>6694.66</v>
          </cell>
          <cell r="D38">
            <v>30.49</v>
          </cell>
          <cell r="E38">
            <v>18718.830000000002</v>
          </cell>
          <cell r="F38">
            <v>125886939</v>
          </cell>
          <cell r="G38">
            <v>1356429</v>
          </cell>
          <cell r="H38">
            <v>0</v>
          </cell>
          <cell r="I38">
            <v>0</v>
          </cell>
          <cell r="J38">
            <v>240010</v>
          </cell>
          <cell r="K38">
            <v>0</v>
          </cell>
          <cell r="L38">
            <v>98965819</v>
          </cell>
          <cell r="M38">
            <v>40747888</v>
          </cell>
          <cell r="N38">
            <v>0</v>
          </cell>
          <cell r="O38">
            <v>0</v>
          </cell>
        </row>
        <row r="39">
          <cell r="B39" t="str">
            <v>Poway Unified</v>
          </cell>
          <cell r="C39">
            <v>6701.97</v>
          </cell>
          <cell r="D39">
            <v>22.34</v>
          </cell>
          <cell r="E39">
            <v>34038.31</v>
          </cell>
          <cell r="F39">
            <v>228884148</v>
          </cell>
          <cell r="G39">
            <v>2130138</v>
          </cell>
          <cell r="H39">
            <v>0</v>
          </cell>
          <cell r="I39">
            <v>0</v>
          </cell>
          <cell r="J39">
            <v>356641</v>
          </cell>
          <cell r="K39">
            <v>0</v>
          </cell>
          <cell r="L39">
            <v>179680568</v>
          </cell>
          <cell r="M39">
            <v>113443246</v>
          </cell>
          <cell r="N39">
            <v>0</v>
          </cell>
          <cell r="O39">
            <v>0</v>
          </cell>
        </row>
        <row r="40">
          <cell r="B40" t="str">
            <v>Ramona City Unified</v>
          </cell>
          <cell r="C40">
            <v>6708.41</v>
          </cell>
          <cell r="D40">
            <v>26.96</v>
          </cell>
          <cell r="E40">
            <v>5869.1</v>
          </cell>
          <cell r="F40">
            <v>39341970</v>
          </cell>
          <cell r="G40">
            <v>393276</v>
          </cell>
          <cell r="H40">
            <v>0</v>
          </cell>
          <cell r="I40">
            <v>0</v>
          </cell>
          <cell r="J40">
            <v>61146</v>
          </cell>
          <cell r="K40">
            <v>0</v>
          </cell>
          <cell r="L40">
            <v>30911856</v>
          </cell>
          <cell r="M40">
            <v>15439860</v>
          </cell>
          <cell r="N40">
            <v>0</v>
          </cell>
        </row>
        <row r="41">
          <cell r="B41" t="str">
            <v>San Diego Unified</v>
          </cell>
          <cell r="C41">
            <v>6707.66</v>
          </cell>
          <cell r="D41">
            <v>22.36</v>
          </cell>
          <cell r="E41">
            <v>107478.86</v>
          </cell>
          <cell r="F41">
            <v>723334877</v>
          </cell>
          <cell r="G41">
            <v>9804976</v>
          </cell>
          <cell r="H41">
            <v>0</v>
          </cell>
          <cell r="I41">
            <v>0</v>
          </cell>
          <cell r="J41">
            <v>2665041</v>
          </cell>
          <cell r="K41">
            <v>1017664</v>
          </cell>
          <cell r="L41">
            <v>570391332</v>
          </cell>
          <cell r="M41">
            <v>470188504</v>
          </cell>
          <cell r="N41">
            <v>0</v>
          </cell>
          <cell r="O41">
            <v>0</v>
          </cell>
        </row>
        <row r="42">
          <cell r="B42" t="str">
            <v>San Marcos Unified</v>
          </cell>
          <cell r="C42">
            <v>6691.78</v>
          </cell>
          <cell r="D42">
            <v>15.82</v>
          </cell>
          <cell r="E42">
            <v>18741.22</v>
          </cell>
          <cell r="F42">
            <v>125708607</v>
          </cell>
          <cell r="G42">
            <v>1059724</v>
          </cell>
          <cell r="H42">
            <v>0</v>
          </cell>
          <cell r="I42">
            <v>0</v>
          </cell>
          <cell r="J42">
            <v>172830</v>
          </cell>
          <cell r="K42">
            <v>0</v>
          </cell>
          <cell r="L42">
            <v>98597680</v>
          </cell>
          <cell r="M42">
            <v>42781121</v>
          </cell>
          <cell r="N42">
            <v>0</v>
          </cell>
          <cell r="O42">
            <v>0</v>
          </cell>
        </row>
        <row r="43">
          <cell r="B43" t="str">
            <v>Valley Center-Pauma Unified</v>
          </cell>
          <cell r="C43">
            <v>7144.09</v>
          </cell>
          <cell r="D43">
            <v>22.19</v>
          </cell>
          <cell r="E43">
            <v>3989.87</v>
          </cell>
          <cell r="F43">
            <v>28592525</v>
          </cell>
          <cell r="G43">
            <v>265932</v>
          </cell>
          <cell r="H43">
            <v>0</v>
          </cell>
          <cell r="I43">
            <v>0</v>
          </cell>
          <cell r="J43">
            <v>50439</v>
          </cell>
          <cell r="K43">
            <v>0</v>
          </cell>
          <cell r="L43">
            <v>22439891</v>
          </cell>
          <cell r="M43">
            <v>12952768</v>
          </cell>
          <cell r="N43">
            <v>0</v>
          </cell>
          <cell r="O43">
            <v>0</v>
          </cell>
        </row>
        <row r="44">
          <cell r="B44" t="str">
            <v>Vista Unified</v>
          </cell>
          <cell r="C44">
            <v>6697.61</v>
          </cell>
          <cell r="D44">
            <v>125.85</v>
          </cell>
          <cell r="E44">
            <v>21369.42</v>
          </cell>
          <cell r="F44">
            <v>145813383</v>
          </cell>
          <cell r="G44">
            <v>1416907</v>
          </cell>
          <cell r="H44">
            <v>0</v>
          </cell>
          <cell r="I44">
            <v>0</v>
          </cell>
          <cell r="J44">
            <v>253077</v>
          </cell>
          <cell r="K44">
            <v>0</v>
          </cell>
          <cell r="L44">
            <v>114501656</v>
          </cell>
          <cell r="M44">
            <v>42779782</v>
          </cell>
          <cell r="N44">
            <v>0</v>
          </cell>
          <cell r="O44">
            <v>0</v>
          </cell>
        </row>
        <row r="45">
          <cell r="B45" t="str">
            <v>Warner Unified</v>
          </cell>
          <cell r="C45">
            <v>7134.01</v>
          </cell>
          <cell r="D45">
            <v>22.01</v>
          </cell>
          <cell r="E45">
            <v>138.44</v>
          </cell>
          <cell r="F45">
            <v>1768745</v>
          </cell>
          <cell r="G45">
            <v>23925</v>
          </cell>
          <cell r="H45">
            <v>0</v>
          </cell>
          <cell r="I45">
            <v>0</v>
          </cell>
          <cell r="J45">
            <v>5261</v>
          </cell>
          <cell r="K45">
            <v>0</v>
          </cell>
          <cell r="L45">
            <v>1393474</v>
          </cell>
          <cell r="M45">
            <v>694652</v>
          </cell>
          <cell r="N45">
            <v>0</v>
          </cell>
          <cell r="O45">
            <v>778066</v>
          </cell>
          <cell r="Q45">
            <v>334.95</v>
          </cell>
          <cell r="R45">
            <v>48.86</v>
          </cell>
        </row>
        <row r="46">
          <cell r="O46">
            <v>4787554</v>
          </cell>
          <cell r="P46">
            <v>1498.28</v>
          </cell>
          <cell r="R46">
            <v>442.96</v>
          </cell>
          <cell r="S46">
            <v>0</v>
          </cell>
        </row>
      </sheetData>
      <sheetData sheetId="4"/>
      <sheetData sheetId="5"/>
      <sheetData sheetId="6"/>
      <sheetData sheetId="7"/>
      <sheetData sheetId="8"/>
      <sheetData sheetId="9"/>
      <sheetData sheetId="10"/>
      <sheetData sheetId="1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84"/>
  <sheetViews>
    <sheetView tabSelected="1" zoomScaleNormal="100" zoomScalePageLayoutView="80" workbookViewId="0">
      <pane ySplit="6" topLeftCell="A284" activePane="bottomLeft" state="frozen"/>
      <selection pane="bottomLeft" activeCell="A7" sqref="A7"/>
    </sheetView>
  </sheetViews>
  <sheetFormatPr defaultColWidth="9.140625" defaultRowHeight="12.75"/>
  <cols>
    <col min="1" max="1" width="65" style="3" customWidth="1"/>
    <col min="2" max="2" width="60.7109375" style="3" customWidth="1"/>
    <col min="3" max="3" width="65" style="3" customWidth="1"/>
    <col min="4" max="16384" width="9.140625" style="3"/>
  </cols>
  <sheetData>
    <row r="1" spans="1:3" s="26" customFormat="1" ht="24" customHeight="1">
      <c r="A1" s="113" t="s">
        <v>47</v>
      </c>
      <c r="B1" s="113"/>
      <c r="C1" s="27" t="s">
        <v>1</v>
      </c>
    </row>
    <row r="2" spans="1:3" s="4" customFormat="1" ht="20.100000000000001" customHeight="1">
      <c r="A2" s="91" t="s">
        <v>2</v>
      </c>
      <c r="B2" s="91"/>
      <c r="C2" s="91"/>
    </row>
    <row r="3" spans="1:3" s="1" customFormat="1" ht="8.4499999999999993" customHeight="1">
      <c r="A3" s="106" t="s">
        <v>16</v>
      </c>
      <c r="B3" s="106"/>
      <c r="C3" s="106"/>
    </row>
    <row r="4" spans="1:3" s="13" customFormat="1" ht="16.899999999999999" customHeight="1" thickBot="1">
      <c r="A4" s="5" t="s">
        <v>40</v>
      </c>
    </row>
    <row r="5" spans="1:3" s="17" customFormat="1" ht="20.25" customHeight="1">
      <c r="A5" s="103" t="s">
        <v>75</v>
      </c>
      <c r="B5" s="104"/>
      <c r="C5" s="105"/>
    </row>
    <row r="6" spans="1:3" s="17" customFormat="1" ht="15.75" customHeight="1">
      <c r="A6" s="48" t="s">
        <v>89</v>
      </c>
      <c r="B6" s="49" t="s">
        <v>90</v>
      </c>
      <c r="C6" s="50" t="s">
        <v>91</v>
      </c>
    </row>
    <row r="7" spans="1:3" s="17" customFormat="1" ht="15.75" customHeight="1">
      <c r="A7" s="25" t="s">
        <v>0</v>
      </c>
      <c r="B7" s="56" t="s">
        <v>0</v>
      </c>
      <c r="C7" s="60" t="s">
        <v>0</v>
      </c>
    </row>
    <row r="8" spans="1:3" s="17" customFormat="1" ht="15.75" customHeight="1">
      <c r="A8" s="24" t="s">
        <v>76</v>
      </c>
      <c r="B8" s="46" t="s">
        <v>76</v>
      </c>
      <c r="C8" s="47" t="s">
        <v>76</v>
      </c>
    </row>
    <row r="9" spans="1:3" s="17" customFormat="1" ht="15.75" customHeight="1">
      <c r="A9" s="24" t="s">
        <v>78</v>
      </c>
      <c r="B9" s="46" t="s">
        <v>78</v>
      </c>
      <c r="C9" s="47" t="s">
        <v>78</v>
      </c>
    </row>
    <row r="10" spans="1:3" s="17" customFormat="1" ht="15.75" customHeight="1">
      <c r="A10" s="24" t="s">
        <v>77</v>
      </c>
      <c r="B10" s="46" t="s">
        <v>77</v>
      </c>
      <c r="C10" s="47" t="s">
        <v>77</v>
      </c>
    </row>
    <row r="11" spans="1:3" s="17" customFormat="1" ht="15.75" customHeight="1">
      <c r="A11" s="6" t="s">
        <v>79</v>
      </c>
      <c r="B11" s="7" t="s">
        <v>79</v>
      </c>
      <c r="C11" s="8" t="s">
        <v>79</v>
      </c>
    </row>
    <row r="12" spans="1:3" s="17" customFormat="1" ht="15.75" customHeight="1">
      <c r="A12" s="64" t="s">
        <v>80</v>
      </c>
      <c r="B12" s="65" t="s">
        <v>80</v>
      </c>
      <c r="C12" s="66" t="s">
        <v>80</v>
      </c>
    </row>
    <row r="13" spans="1:3" s="13" customFormat="1" ht="33.6" customHeight="1">
      <c r="A13" s="67" t="s">
        <v>83</v>
      </c>
      <c r="B13" s="68" t="s">
        <v>83</v>
      </c>
      <c r="C13" s="69" t="s">
        <v>83</v>
      </c>
    </row>
    <row r="14" spans="1:3" s="17" customFormat="1" ht="80.45" customHeight="1" thickBot="1">
      <c r="A14" s="57"/>
      <c r="B14" s="58"/>
      <c r="C14" s="59"/>
    </row>
    <row r="15" spans="1:3" s="17" customFormat="1" ht="12" customHeight="1"/>
    <row r="16" spans="1:3" s="17" customFormat="1" ht="16.899999999999999" customHeight="1" thickBot="1">
      <c r="A16" s="5" t="s">
        <v>81</v>
      </c>
    </row>
    <row r="17" spans="1:3" s="17" customFormat="1" ht="20.25" customHeight="1">
      <c r="A17" s="107" t="s">
        <v>82</v>
      </c>
      <c r="B17" s="108"/>
      <c r="C17" s="109"/>
    </row>
    <row r="18" spans="1:3" s="17" customFormat="1" ht="15.75" customHeight="1">
      <c r="A18" s="48" t="str">
        <f>A6</f>
        <v>FY 2025-26</v>
      </c>
      <c r="B18" s="49" t="str">
        <f>B6</f>
        <v>FY 2026-27</v>
      </c>
      <c r="C18" s="78" t="str">
        <f>C6</f>
        <v>FY 2027-28</v>
      </c>
    </row>
    <row r="19" spans="1:3" s="17" customFormat="1" ht="15.75" customHeight="1">
      <c r="A19" s="6"/>
      <c r="B19" s="7"/>
      <c r="C19" s="47"/>
    </row>
    <row r="20" spans="1:3" s="17" customFormat="1" ht="15.75" customHeight="1">
      <c r="A20" s="6"/>
      <c r="B20" s="7"/>
      <c r="C20" s="47"/>
    </row>
    <row r="21" spans="1:3" s="17" customFormat="1" ht="15.75" customHeight="1" thickBot="1">
      <c r="A21" s="9"/>
      <c r="B21" s="10"/>
      <c r="C21" s="79"/>
    </row>
    <row r="22" spans="1:3" s="13" customFormat="1" ht="12" customHeight="1">
      <c r="A22" s="12"/>
      <c r="B22" s="12"/>
      <c r="C22" s="80"/>
    </row>
    <row r="23" spans="1:3" s="13" customFormat="1" ht="16.899999999999999" customHeight="1" thickBot="1">
      <c r="A23" s="5" t="s">
        <v>18</v>
      </c>
    </row>
    <row r="24" spans="1:3" s="17" customFormat="1" ht="33.75" customHeight="1">
      <c r="A24" s="77" t="s">
        <v>68</v>
      </c>
      <c r="B24" s="62"/>
      <c r="C24" s="63"/>
    </row>
    <row r="25" spans="1:3" s="17" customFormat="1" ht="15.75" customHeight="1">
      <c r="A25" s="76" t="str">
        <f>A6</f>
        <v>FY 2025-26</v>
      </c>
      <c r="B25" s="51" t="str">
        <f>B6</f>
        <v>FY 2026-27</v>
      </c>
      <c r="C25" s="81" t="str">
        <f>C6</f>
        <v>FY 2027-28</v>
      </c>
    </row>
    <row r="26" spans="1:3" s="17" customFormat="1" ht="15.75" customHeight="1">
      <c r="A26" s="24"/>
      <c r="B26" s="7"/>
      <c r="C26" s="47"/>
    </row>
    <row r="27" spans="1:3" s="17" customFormat="1" ht="15.75" customHeight="1">
      <c r="A27" s="24"/>
      <c r="B27" s="7"/>
      <c r="C27" s="47"/>
    </row>
    <row r="28" spans="1:3" s="17" customFormat="1" ht="15.75" customHeight="1" thickBot="1">
      <c r="A28" s="9"/>
      <c r="B28" s="10"/>
      <c r="C28" s="11"/>
    </row>
    <row r="29" spans="1:3" s="13" customFormat="1" ht="12" customHeight="1">
      <c r="A29" s="12"/>
      <c r="B29" s="12"/>
      <c r="C29" s="82"/>
    </row>
    <row r="30" spans="1:3" s="13" customFormat="1" ht="16.899999999999999" customHeight="1" thickBot="1">
      <c r="A30" s="5" t="s">
        <v>19</v>
      </c>
      <c r="C30" s="17"/>
    </row>
    <row r="31" spans="1:3" s="17" customFormat="1" ht="31.5" customHeight="1">
      <c r="A31" s="77" t="s">
        <v>62</v>
      </c>
      <c r="B31" s="62"/>
      <c r="C31" s="61"/>
    </row>
    <row r="32" spans="1:3" s="17" customFormat="1" ht="15.75" customHeight="1">
      <c r="A32" s="76" t="str">
        <f>A6</f>
        <v>FY 2025-26</v>
      </c>
      <c r="B32" s="51" t="str">
        <f>B6</f>
        <v>FY 2026-27</v>
      </c>
      <c r="C32" s="52" t="str">
        <f>C6</f>
        <v>FY 2027-28</v>
      </c>
    </row>
    <row r="33" spans="1:3" s="17" customFormat="1" ht="15.75" customHeight="1">
      <c r="A33" s="24"/>
      <c r="B33" s="7"/>
      <c r="C33" s="8"/>
    </row>
    <row r="34" spans="1:3" s="17" customFormat="1" ht="15.75" customHeight="1">
      <c r="A34" s="24"/>
      <c r="B34" s="7"/>
      <c r="C34" s="8"/>
    </row>
    <row r="35" spans="1:3" s="17" customFormat="1" ht="15.75" customHeight="1">
      <c r="A35" s="6"/>
      <c r="B35" s="7"/>
      <c r="C35" s="8"/>
    </row>
    <row r="36" spans="1:3" s="17" customFormat="1" ht="19.5" customHeight="1">
      <c r="A36" s="116" t="s">
        <v>74</v>
      </c>
      <c r="B36" s="117"/>
      <c r="C36" s="118"/>
    </row>
    <row r="37" spans="1:3" s="17" customFormat="1" ht="15.75" customHeight="1">
      <c r="A37" s="48" t="str">
        <f>A6</f>
        <v>FY 2025-26</v>
      </c>
      <c r="B37" s="51" t="str">
        <f>B6</f>
        <v>FY 2026-27</v>
      </c>
      <c r="C37" s="52" t="str">
        <f>C6</f>
        <v>FY 2027-28</v>
      </c>
    </row>
    <row r="38" spans="1:3" s="17" customFormat="1" ht="15.75" customHeight="1">
      <c r="A38" s="6"/>
      <c r="B38" s="7"/>
      <c r="C38" s="8"/>
    </row>
    <row r="39" spans="1:3" s="17" customFormat="1" ht="15.75" customHeight="1">
      <c r="A39" s="6"/>
      <c r="B39" s="7"/>
      <c r="C39" s="8"/>
    </row>
    <row r="40" spans="1:3" s="17" customFormat="1" ht="15.75" customHeight="1">
      <c r="A40" s="6"/>
      <c r="B40" s="7"/>
      <c r="C40" s="8"/>
    </row>
    <row r="41" spans="1:3" s="21" customFormat="1" ht="20.25" customHeight="1">
      <c r="A41" s="110" t="s">
        <v>63</v>
      </c>
      <c r="B41" s="111"/>
      <c r="C41" s="112"/>
    </row>
    <row r="42" spans="1:3" s="17" customFormat="1" ht="15.75" customHeight="1">
      <c r="A42" s="48" t="str">
        <f>A6</f>
        <v>FY 2025-26</v>
      </c>
      <c r="B42" s="51" t="str">
        <f>B6</f>
        <v>FY 2026-27</v>
      </c>
      <c r="C42" s="52" t="str">
        <f>C6</f>
        <v>FY 2027-28</v>
      </c>
    </row>
    <row r="43" spans="1:3" s="17" customFormat="1" ht="15.75" customHeight="1">
      <c r="A43" s="6"/>
      <c r="B43" s="7"/>
      <c r="C43" s="8" t="s">
        <v>1</v>
      </c>
    </row>
    <row r="44" spans="1:3" s="17" customFormat="1" ht="15.75" customHeight="1">
      <c r="A44" s="6"/>
      <c r="B44" s="7"/>
      <c r="C44" s="8"/>
    </row>
    <row r="45" spans="1:3" s="17" customFormat="1" ht="15.75" customHeight="1" thickBot="1">
      <c r="A45" s="9"/>
      <c r="B45" s="10"/>
      <c r="C45" s="11"/>
    </row>
    <row r="46" spans="1:3" s="13" customFormat="1" ht="12" customHeight="1">
      <c r="A46" s="12"/>
      <c r="B46" s="12"/>
      <c r="C46" s="12"/>
    </row>
    <row r="47" spans="1:3" s="13" customFormat="1" ht="16.899999999999999" customHeight="1" thickBot="1">
      <c r="A47" s="5" t="s">
        <v>20</v>
      </c>
    </row>
    <row r="48" spans="1:3" s="17" customFormat="1" ht="20.25" customHeight="1">
      <c r="A48" s="107" t="s">
        <v>64</v>
      </c>
      <c r="B48" s="108"/>
      <c r="C48" s="109"/>
    </row>
    <row r="49" spans="1:3" s="17" customFormat="1" ht="15.75" customHeight="1">
      <c r="A49" s="48" t="str">
        <f>A6</f>
        <v>FY 2025-26</v>
      </c>
      <c r="B49" s="51" t="str">
        <f>B6</f>
        <v>FY 2026-27</v>
      </c>
      <c r="C49" s="52" t="str">
        <f>C6</f>
        <v>FY 2027-28</v>
      </c>
    </row>
    <row r="50" spans="1:3" s="17" customFormat="1" ht="15.75" customHeight="1">
      <c r="A50" s="6"/>
      <c r="B50" s="7"/>
      <c r="C50" s="8"/>
    </row>
    <row r="51" spans="1:3" s="17" customFormat="1" ht="15.75" customHeight="1">
      <c r="A51" s="6"/>
      <c r="B51" s="7"/>
      <c r="C51" s="8"/>
    </row>
    <row r="52" spans="1:3" s="17" customFormat="1" ht="15.75" customHeight="1">
      <c r="A52" s="6"/>
      <c r="B52" s="7"/>
      <c r="C52" s="8"/>
    </row>
    <row r="53" spans="1:3" s="17" customFormat="1" ht="30" customHeight="1">
      <c r="A53" s="110" t="s">
        <v>67</v>
      </c>
      <c r="B53" s="119"/>
      <c r="C53" s="120"/>
    </row>
    <row r="54" spans="1:3" s="17" customFormat="1" ht="15.75" customHeight="1">
      <c r="A54" s="48" t="str">
        <f>A6</f>
        <v>FY 2025-26</v>
      </c>
      <c r="B54" s="51" t="str">
        <f>B6</f>
        <v>FY 2026-27</v>
      </c>
      <c r="C54" s="52" t="str">
        <f>C6</f>
        <v>FY 2027-28</v>
      </c>
    </row>
    <row r="55" spans="1:3" s="17" customFormat="1" ht="15.75" customHeight="1">
      <c r="A55" s="6"/>
      <c r="B55" s="7"/>
      <c r="C55" s="8"/>
    </row>
    <row r="56" spans="1:3" s="17" customFormat="1" ht="15.75" customHeight="1">
      <c r="A56" s="6"/>
      <c r="B56" s="7"/>
      <c r="C56" s="8"/>
    </row>
    <row r="57" spans="1:3" s="17" customFormat="1" ht="15.75" customHeight="1" thickBot="1">
      <c r="A57" s="9"/>
      <c r="B57" s="10"/>
      <c r="C57" s="11"/>
    </row>
    <row r="58" spans="1:3" s="13" customFormat="1" ht="12" customHeight="1">
      <c r="A58" s="12"/>
      <c r="B58" s="12"/>
      <c r="C58" s="12"/>
    </row>
    <row r="59" spans="1:3" s="13" customFormat="1" ht="16.899999999999999" customHeight="1" thickBot="1">
      <c r="A59" s="5" t="s">
        <v>21</v>
      </c>
    </row>
    <row r="60" spans="1:3" s="17" customFormat="1" ht="19.5" customHeight="1">
      <c r="A60" s="107" t="s">
        <v>58</v>
      </c>
      <c r="B60" s="114"/>
      <c r="C60" s="115"/>
    </row>
    <row r="61" spans="1:3" s="17" customFormat="1" ht="15.75" customHeight="1">
      <c r="A61" s="48" t="str">
        <f>A6</f>
        <v>FY 2025-26</v>
      </c>
      <c r="B61" s="51" t="str">
        <f>B6</f>
        <v>FY 2026-27</v>
      </c>
      <c r="C61" s="52" t="str">
        <f>C6</f>
        <v>FY 2027-28</v>
      </c>
    </row>
    <row r="62" spans="1:3" s="17" customFormat="1" ht="15.75" customHeight="1">
      <c r="A62" s="6" t="s">
        <v>3</v>
      </c>
      <c r="B62" s="7" t="s">
        <v>3</v>
      </c>
      <c r="C62" s="8" t="s">
        <v>3</v>
      </c>
    </row>
    <row r="63" spans="1:3" s="17" customFormat="1" ht="15.75" customHeight="1">
      <c r="A63" s="6"/>
      <c r="B63" s="7"/>
      <c r="C63" s="8"/>
    </row>
    <row r="64" spans="1:3" s="17" customFormat="1" ht="15.75" customHeight="1">
      <c r="A64" s="6"/>
      <c r="B64" s="7"/>
      <c r="C64" s="8"/>
    </row>
    <row r="65" spans="1:3" s="17" customFormat="1" ht="15.75" customHeight="1">
      <c r="A65" s="6"/>
      <c r="B65" s="7"/>
      <c r="C65" s="8"/>
    </row>
    <row r="66" spans="1:3" s="17" customFormat="1" ht="15.75" customHeight="1">
      <c r="A66" s="6" t="s">
        <v>4</v>
      </c>
      <c r="B66" s="7" t="s">
        <v>4</v>
      </c>
      <c r="C66" s="8" t="s">
        <v>4</v>
      </c>
    </row>
    <row r="67" spans="1:3" s="17" customFormat="1" ht="15.75" customHeight="1">
      <c r="A67" s="6"/>
      <c r="B67" s="7"/>
      <c r="C67" s="8"/>
    </row>
    <row r="68" spans="1:3" s="17" customFormat="1" ht="15.75" customHeight="1">
      <c r="A68" s="6"/>
      <c r="B68" s="7"/>
      <c r="C68" s="8"/>
    </row>
    <row r="69" spans="1:3" s="17" customFormat="1" ht="15.75" customHeight="1">
      <c r="A69" s="6"/>
      <c r="B69" s="7"/>
      <c r="C69" s="8"/>
    </row>
    <row r="70" spans="1:3" s="17" customFormat="1" ht="15.75" customHeight="1">
      <c r="A70" s="6" t="s">
        <v>5</v>
      </c>
      <c r="B70" s="7" t="s">
        <v>5</v>
      </c>
      <c r="C70" s="8" t="s">
        <v>5</v>
      </c>
    </row>
    <row r="71" spans="1:3" s="17" customFormat="1" ht="15.75" customHeight="1">
      <c r="A71" s="6"/>
      <c r="B71" s="7"/>
      <c r="C71" s="8"/>
    </row>
    <row r="72" spans="1:3" s="17" customFormat="1" ht="15.75" customHeight="1">
      <c r="A72" s="6"/>
      <c r="B72" s="7" t="s">
        <v>16</v>
      </c>
      <c r="C72" s="8"/>
    </row>
    <row r="73" spans="1:3" s="17" customFormat="1" ht="15.75" customHeight="1" thickBot="1">
      <c r="A73" s="9"/>
      <c r="B73" s="10"/>
      <c r="C73" s="11"/>
    </row>
    <row r="74" spans="1:3" s="13" customFormat="1" ht="9.6" customHeight="1">
      <c r="A74" s="12"/>
      <c r="B74" s="12"/>
      <c r="C74" s="12"/>
    </row>
    <row r="75" spans="1:3" s="23" customFormat="1" ht="20.100000000000001" customHeight="1">
      <c r="A75" s="91" t="s">
        <v>6</v>
      </c>
      <c r="B75" s="91"/>
      <c r="C75" s="91"/>
    </row>
    <row r="76" spans="1:3" s="13" customFormat="1" ht="16.899999999999999" customHeight="1" thickBot="1">
      <c r="A76" s="5" t="s">
        <v>22</v>
      </c>
    </row>
    <row r="77" spans="1:3" s="17" customFormat="1" ht="34.9" customHeight="1">
      <c r="A77" s="88" t="s">
        <v>69</v>
      </c>
      <c r="B77" s="95"/>
      <c r="C77" s="96"/>
    </row>
    <row r="78" spans="1:3" s="17" customFormat="1" ht="15.75" customHeight="1">
      <c r="A78" s="48" t="str">
        <f>A6</f>
        <v>FY 2025-26</v>
      </c>
      <c r="B78" s="51" t="str">
        <f>B6</f>
        <v>FY 2026-27</v>
      </c>
      <c r="C78" s="52" t="str">
        <f>C6</f>
        <v>FY 2027-28</v>
      </c>
    </row>
    <row r="79" spans="1:3" s="17" customFormat="1" ht="15.75" customHeight="1">
      <c r="A79" s="6"/>
      <c r="B79" s="7"/>
      <c r="C79" s="8"/>
    </row>
    <row r="80" spans="1:3" s="17" customFormat="1" ht="15.75" customHeight="1">
      <c r="A80" s="6"/>
      <c r="B80" s="7"/>
      <c r="C80" s="8"/>
    </row>
    <row r="81" spans="1:3" s="17" customFormat="1" ht="15.75" customHeight="1" thickBot="1">
      <c r="A81" s="6"/>
      <c r="B81" s="7"/>
      <c r="C81" s="8"/>
    </row>
    <row r="82" spans="1:3" s="17" customFormat="1" ht="34.9" customHeight="1">
      <c r="A82" s="88" t="s">
        <v>70</v>
      </c>
      <c r="B82" s="95"/>
      <c r="C82" s="96"/>
    </row>
    <row r="83" spans="1:3" s="17" customFormat="1" ht="15.75" customHeight="1">
      <c r="A83" s="48" t="str">
        <f>A6</f>
        <v>FY 2025-26</v>
      </c>
      <c r="B83" s="51" t="str">
        <f>B6</f>
        <v>FY 2026-27</v>
      </c>
      <c r="C83" s="52" t="str">
        <f>C6</f>
        <v>FY 2027-28</v>
      </c>
    </row>
    <row r="84" spans="1:3" s="17" customFormat="1" ht="15.75" customHeight="1">
      <c r="A84" s="6"/>
      <c r="B84" s="7"/>
      <c r="C84" s="8"/>
    </row>
    <row r="85" spans="1:3" s="17" customFormat="1" ht="15.75" customHeight="1">
      <c r="A85" s="6"/>
      <c r="B85" s="7"/>
      <c r="C85" s="8"/>
    </row>
    <row r="86" spans="1:3" s="17" customFormat="1" ht="15.75" customHeight="1">
      <c r="A86" s="6"/>
      <c r="B86" s="7"/>
      <c r="C86" s="8"/>
    </row>
    <row r="87" spans="1:3" s="17" customFormat="1" ht="34.9" customHeight="1">
      <c r="A87" s="100" t="s">
        <v>59</v>
      </c>
      <c r="B87" s="101"/>
      <c r="C87" s="102"/>
    </row>
    <row r="88" spans="1:3" s="17" customFormat="1" ht="15.75" customHeight="1">
      <c r="A88" s="48" t="str">
        <f>A6</f>
        <v>FY 2025-26</v>
      </c>
      <c r="B88" s="51" t="str">
        <f>B6</f>
        <v>FY 2026-27</v>
      </c>
      <c r="C88" s="52" t="str">
        <f>C6</f>
        <v>FY 2027-28</v>
      </c>
    </row>
    <row r="89" spans="1:3" s="17" customFormat="1" ht="15.75" customHeight="1">
      <c r="A89" s="24" t="s">
        <v>41</v>
      </c>
      <c r="B89" s="28" t="s">
        <v>41</v>
      </c>
      <c r="C89" s="29" t="s">
        <v>41</v>
      </c>
    </row>
    <row r="90" spans="1:3" s="17" customFormat="1" ht="15.75" customHeight="1">
      <c r="A90" s="24" t="s">
        <v>42</v>
      </c>
      <c r="B90" s="28" t="s">
        <v>42</v>
      </c>
      <c r="C90" s="29" t="s">
        <v>42</v>
      </c>
    </row>
    <row r="91" spans="1:3" s="17" customFormat="1" ht="15.75" customHeight="1">
      <c r="A91" s="24" t="s">
        <v>43</v>
      </c>
      <c r="B91" s="28" t="s">
        <v>43</v>
      </c>
      <c r="C91" s="29" t="s">
        <v>57</v>
      </c>
    </row>
    <row r="92" spans="1:3" s="17" customFormat="1" ht="15.75" customHeight="1">
      <c r="A92" s="6" t="s">
        <v>65</v>
      </c>
      <c r="B92" s="28" t="s">
        <v>65</v>
      </c>
      <c r="C92" s="29" t="s">
        <v>65</v>
      </c>
    </row>
    <row r="93" spans="1:3" s="17" customFormat="1" ht="15.75" customHeight="1">
      <c r="A93" s="53"/>
      <c r="B93" s="54"/>
      <c r="C93" s="55"/>
    </row>
    <row r="94" spans="1:3" s="17" customFormat="1" ht="34.9" customHeight="1">
      <c r="A94" s="100" t="s">
        <v>71</v>
      </c>
      <c r="B94" s="101"/>
      <c r="C94" s="102"/>
    </row>
    <row r="95" spans="1:3" s="17" customFormat="1" ht="15.75" customHeight="1">
      <c r="A95" s="48" t="str">
        <f>A6</f>
        <v>FY 2025-26</v>
      </c>
      <c r="B95" s="51" t="str">
        <f>B6</f>
        <v>FY 2026-27</v>
      </c>
      <c r="C95" s="52" t="str">
        <f>C6</f>
        <v>FY 2027-28</v>
      </c>
    </row>
    <row r="96" spans="1:3" s="17" customFormat="1" ht="15.75" customHeight="1">
      <c r="A96" s="6"/>
      <c r="B96" s="7"/>
      <c r="C96" s="8"/>
    </row>
    <row r="97" spans="1:3" s="17" customFormat="1" ht="15.75" customHeight="1">
      <c r="A97" s="6"/>
      <c r="B97" s="7"/>
      <c r="C97" s="8"/>
    </row>
    <row r="98" spans="1:3" s="17" customFormat="1" ht="15.75" customHeight="1">
      <c r="A98" s="6"/>
      <c r="B98" s="7"/>
      <c r="C98" s="8"/>
    </row>
    <row r="99" spans="1:3" s="17" customFormat="1" ht="35.1" customHeight="1">
      <c r="A99" s="100" t="s">
        <v>60</v>
      </c>
      <c r="B99" s="101"/>
      <c r="C99" s="102"/>
    </row>
    <row r="100" spans="1:3" s="17" customFormat="1" ht="15.75" customHeight="1">
      <c r="A100" s="48" t="str">
        <f>A6</f>
        <v>FY 2025-26</v>
      </c>
      <c r="B100" s="51" t="str">
        <f>B6</f>
        <v>FY 2026-27</v>
      </c>
      <c r="C100" s="52" t="str">
        <f>C6</f>
        <v>FY 2027-28</v>
      </c>
    </row>
    <row r="101" spans="1:3" s="17" customFormat="1" ht="15.75" customHeight="1">
      <c r="A101" s="6"/>
      <c r="B101" s="7"/>
      <c r="C101" s="8"/>
    </row>
    <row r="102" spans="1:3" s="17" customFormat="1" ht="15.75" customHeight="1">
      <c r="A102" s="6"/>
      <c r="B102" s="7"/>
      <c r="C102" s="8"/>
    </row>
    <row r="103" spans="1:3" s="17" customFormat="1" ht="15.75" customHeight="1">
      <c r="A103" s="6"/>
      <c r="B103" s="7"/>
      <c r="C103" s="8"/>
    </row>
    <row r="104" spans="1:3" s="17" customFormat="1" ht="34.9" customHeight="1">
      <c r="A104" s="97" t="s">
        <v>72</v>
      </c>
      <c r="B104" s="87"/>
      <c r="C104" s="98"/>
    </row>
    <row r="105" spans="1:3" s="17" customFormat="1" ht="15.75" customHeight="1">
      <c r="A105" s="48" t="str">
        <f>A6</f>
        <v>FY 2025-26</v>
      </c>
      <c r="B105" s="51" t="str">
        <f>B6</f>
        <v>FY 2026-27</v>
      </c>
      <c r="C105" s="52" t="str">
        <f>C6</f>
        <v>FY 2027-28</v>
      </c>
    </row>
    <row r="106" spans="1:3" s="17" customFormat="1" ht="15.75" customHeight="1">
      <c r="A106" s="6" t="s">
        <v>44</v>
      </c>
      <c r="B106" s="28" t="s">
        <v>44</v>
      </c>
      <c r="C106" s="29" t="s">
        <v>44</v>
      </c>
    </row>
    <row r="107" spans="1:3" s="17" customFormat="1" ht="15.75" customHeight="1">
      <c r="A107" s="6" t="s">
        <v>17</v>
      </c>
      <c r="B107" s="28" t="s">
        <v>17</v>
      </c>
      <c r="C107" s="29" t="s">
        <v>17</v>
      </c>
    </row>
    <row r="108" spans="1:3" s="17" customFormat="1" ht="15.75" customHeight="1">
      <c r="A108" s="6" t="s">
        <v>73</v>
      </c>
      <c r="B108" s="6" t="s">
        <v>73</v>
      </c>
      <c r="C108" s="85" t="s">
        <v>73</v>
      </c>
    </row>
    <row r="109" spans="1:3" s="17" customFormat="1" ht="15.75" customHeight="1">
      <c r="A109" s="25"/>
      <c r="B109" s="38"/>
      <c r="C109" s="40"/>
    </row>
    <row r="110" spans="1:3" s="17" customFormat="1" ht="15.75" customHeight="1" thickBot="1">
      <c r="A110" s="9" t="s">
        <v>1</v>
      </c>
      <c r="B110" s="39" t="s">
        <v>1</v>
      </c>
      <c r="C110" s="41" t="s">
        <v>1</v>
      </c>
    </row>
    <row r="111" spans="1:3" s="13" customFormat="1" ht="12" customHeight="1"/>
    <row r="112" spans="1:3" s="13" customFormat="1" ht="16.899999999999999" customHeight="1" thickBot="1">
      <c r="A112" s="5" t="s">
        <v>23</v>
      </c>
    </row>
    <row r="113" spans="1:3" s="17" customFormat="1" ht="34.9" customHeight="1">
      <c r="A113" s="88" t="s">
        <v>85</v>
      </c>
      <c r="B113" s="95"/>
      <c r="C113" s="96"/>
    </row>
    <row r="114" spans="1:3" s="17" customFormat="1" ht="15.75" customHeight="1">
      <c r="A114" s="48" t="str">
        <f>A6</f>
        <v>FY 2025-26</v>
      </c>
      <c r="B114" s="51" t="str">
        <f>B6</f>
        <v>FY 2026-27</v>
      </c>
      <c r="C114" s="52" t="str">
        <f>C6</f>
        <v>FY 2027-28</v>
      </c>
    </row>
    <row r="115" spans="1:3" s="17" customFormat="1" ht="15.75" customHeight="1">
      <c r="A115" s="48"/>
      <c r="B115" s="51"/>
      <c r="C115" s="52"/>
    </row>
    <row r="116" spans="1:3" s="17" customFormat="1" ht="15.75" customHeight="1">
      <c r="A116" s="48"/>
      <c r="B116" s="51"/>
      <c r="C116" s="52"/>
    </row>
    <row r="117" spans="1:3" s="17" customFormat="1" ht="15.75" customHeight="1">
      <c r="A117" s="48"/>
      <c r="B117" s="51"/>
      <c r="C117" s="52"/>
    </row>
    <row r="118" spans="1:3" s="17" customFormat="1" ht="15.75" customHeight="1">
      <c r="A118" s="48"/>
      <c r="B118" s="51"/>
      <c r="C118" s="52"/>
    </row>
    <row r="119" spans="1:3" s="17" customFormat="1" ht="15.75" customHeight="1" thickBot="1">
      <c r="A119" s="9"/>
      <c r="B119" s="10"/>
      <c r="C119" s="11"/>
    </row>
    <row r="120" spans="1:3" s="13" customFormat="1" ht="12" customHeight="1"/>
    <row r="121" spans="1:3" s="13" customFormat="1" ht="16.899999999999999" customHeight="1" thickBot="1">
      <c r="A121" s="5" t="s">
        <v>25</v>
      </c>
    </row>
    <row r="122" spans="1:3" s="13" customFormat="1" ht="34.9" customHeight="1">
      <c r="A122" s="88" t="s">
        <v>39</v>
      </c>
      <c r="B122" s="89"/>
      <c r="C122" s="90"/>
    </row>
    <row r="123" spans="1:3" s="17" customFormat="1" ht="15.75" customHeight="1">
      <c r="A123" s="48" t="str">
        <f>A6</f>
        <v>FY 2025-26</v>
      </c>
      <c r="B123" s="51" t="str">
        <f>B6</f>
        <v>FY 2026-27</v>
      </c>
      <c r="C123" s="52" t="str">
        <f>C6</f>
        <v>FY 2027-28</v>
      </c>
    </row>
    <row r="124" spans="1:3" s="17" customFormat="1" ht="15.75" customHeight="1">
      <c r="A124" s="6"/>
      <c r="B124" s="7"/>
      <c r="C124" s="8"/>
    </row>
    <row r="125" spans="1:3" s="17" customFormat="1" ht="15.75" customHeight="1">
      <c r="A125" s="6"/>
      <c r="B125" s="7"/>
      <c r="C125" s="8"/>
    </row>
    <row r="126" spans="1:3" s="17" customFormat="1" ht="15.75" customHeight="1">
      <c r="A126" s="6"/>
      <c r="B126" s="7"/>
      <c r="C126" s="8"/>
    </row>
    <row r="127" spans="1:3" s="13" customFormat="1" ht="34.9" customHeight="1">
      <c r="A127" s="97" t="s">
        <v>24</v>
      </c>
      <c r="B127" s="87"/>
      <c r="C127" s="98"/>
    </row>
    <row r="128" spans="1:3" s="17" customFormat="1" ht="15.75" customHeight="1">
      <c r="A128" s="48" t="str">
        <f>A6</f>
        <v>FY 2025-26</v>
      </c>
      <c r="B128" s="51" t="str">
        <f>B6</f>
        <v>FY 2026-27</v>
      </c>
      <c r="C128" s="52" t="str">
        <f>C6</f>
        <v>FY 2027-28</v>
      </c>
    </row>
    <row r="129" spans="1:3" s="17" customFormat="1" ht="15.75" customHeight="1">
      <c r="A129" s="6"/>
      <c r="B129" s="7"/>
      <c r="C129" s="8"/>
    </row>
    <row r="130" spans="1:3" s="17" customFormat="1" ht="15.75" customHeight="1">
      <c r="A130" s="6"/>
      <c r="B130" s="7"/>
      <c r="C130" s="8"/>
    </row>
    <row r="131" spans="1:3" s="17" customFormat="1" ht="15.75" customHeight="1" thickBot="1">
      <c r="A131" s="9"/>
      <c r="B131" s="10"/>
      <c r="C131" s="11"/>
    </row>
    <row r="132" spans="1:3" s="13" customFormat="1" ht="12" customHeight="1">
      <c r="A132" s="12"/>
      <c r="B132" s="12"/>
      <c r="C132" s="12"/>
    </row>
    <row r="133" spans="1:3" s="13" customFormat="1" ht="16.899999999999999" customHeight="1" thickBot="1">
      <c r="A133" s="5" t="s">
        <v>38</v>
      </c>
    </row>
    <row r="134" spans="1:3" s="13" customFormat="1" ht="34.9" customHeight="1">
      <c r="A134" s="88" t="s">
        <v>86</v>
      </c>
      <c r="B134" s="89"/>
      <c r="C134" s="90"/>
    </row>
    <row r="135" spans="1:3" s="17" customFormat="1" ht="15.75" customHeight="1">
      <c r="A135" s="48" t="str">
        <f>A6</f>
        <v>FY 2025-26</v>
      </c>
      <c r="B135" s="51" t="str">
        <f>B6</f>
        <v>FY 2026-27</v>
      </c>
      <c r="C135" s="52" t="str">
        <f>C6</f>
        <v>FY 2027-28</v>
      </c>
    </row>
    <row r="136" spans="1:3" s="13" customFormat="1" ht="15.75" customHeight="1">
      <c r="A136" s="6" t="s">
        <v>7</v>
      </c>
      <c r="B136" s="7" t="s">
        <v>7</v>
      </c>
      <c r="C136" s="8" t="s">
        <v>7</v>
      </c>
    </row>
    <row r="137" spans="1:3" s="17" customFormat="1" ht="15.75" customHeight="1">
      <c r="A137" s="6"/>
      <c r="B137" s="7"/>
      <c r="C137" s="8"/>
    </row>
    <row r="138" spans="1:3" s="17" customFormat="1" ht="15.75" customHeight="1">
      <c r="A138" s="6"/>
      <c r="B138" s="7"/>
      <c r="C138" s="8"/>
    </row>
    <row r="139" spans="1:3" s="17" customFormat="1" ht="15.75" customHeight="1">
      <c r="A139" s="6"/>
      <c r="B139" s="7"/>
      <c r="C139" s="8"/>
    </row>
    <row r="140" spans="1:3" s="17" customFormat="1" ht="15.75" customHeight="1">
      <c r="A140" s="6"/>
      <c r="B140" s="7"/>
      <c r="C140" s="8"/>
    </row>
    <row r="141" spans="1:3" s="13" customFormat="1" ht="15.75" customHeight="1">
      <c r="A141" s="6" t="s">
        <v>8</v>
      </c>
      <c r="B141" s="7" t="s">
        <v>8</v>
      </c>
      <c r="C141" s="8" t="s">
        <v>8</v>
      </c>
    </row>
    <row r="142" spans="1:3" s="17" customFormat="1" ht="15.75" customHeight="1">
      <c r="A142" s="14" t="s">
        <v>1</v>
      </c>
      <c r="B142" s="15"/>
      <c r="C142" s="16"/>
    </row>
    <row r="143" spans="1:3" s="17" customFormat="1" ht="15.75" customHeight="1">
      <c r="A143" s="14"/>
      <c r="B143" s="15"/>
      <c r="C143" s="16"/>
    </row>
    <row r="144" spans="1:3" s="17" customFormat="1" ht="15.75" customHeight="1">
      <c r="A144" s="14"/>
      <c r="B144" s="15"/>
      <c r="C144" s="16"/>
    </row>
    <row r="145" spans="1:3" s="17" customFormat="1" ht="15.75" customHeight="1">
      <c r="A145" s="6"/>
      <c r="B145" s="7"/>
      <c r="C145" s="8"/>
    </row>
    <row r="146" spans="1:3" s="13" customFormat="1" ht="15.75" customHeight="1">
      <c r="A146" s="6" t="s">
        <v>9</v>
      </c>
      <c r="B146" s="7" t="s">
        <v>9</v>
      </c>
      <c r="C146" s="8" t="s">
        <v>9</v>
      </c>
    </row>
    <row r="147" spans="1:3" s="17" customFormat="1" ht="15.75" customHeight="1">
      <c r="A147" s="6"/>
      <c r="B147" s="7"/>
      <c r="C147" s="8"/>
    </row>
    <row r="148" spans="1:3" s="17" customFormat="1" ht="15.75" customHeight="1">
      <c r="A148" s="6"/>
      <c r="B148" s="7"/>
      <c r="C148" s="8"/>
    </row>
    <row r="149" spans="1:3" s="17" customFormat="1" ht="15.75" customHeight="1">
      <c r="A149" s="6"/>
      <c r="B149" s="7"/>
      <c r="C149" s="8"/>
    </row>
    <row r="150" spans="1:3" s="17" customFormat="1" ht="15.75" customHeight="1">
      <c r="A150" s="6"/>
      <c r="B150" s="7"/>
      <c r="C150" s="8"/>
    </row>
    <row r="151" spans="1:3" s="13" customFormat="1" ht="15.75" customHeight="1">
      <c r="A151" s="6" t="s">
        <v>10</v>
      </c>
      <c r="B151" s="7" t="s">
        <v>10</v>
      </c>
      <c r="C151" s="8" t="s">
        <v>10</v>
      </c>
    </row>
    <row r="152" spans="1:3" s="17" customFormat="1" ht="15.75" customHeight="1">
      <c r="A152" s="6"/>
      <c r="B152" s="7"/>
      <c r="C152" s="8"/>
    </row>
    <row r="153" spans="1:3" s="17" customFormat="1" ht="15.75" customHeight="1">
      <c r="A153" s="6"/>
      <c r="B153" s="7"/>
      <c r="C153" s="8"/>
    </row>
    <row r="154" spans="1:3" s="17" customFormat="1" ht="15.75" customHeight="1">
      <c r="A154" s="6"/>
      <c r="B154" s="7"/>
      <c r="C154" s="8"/>
    </row>
    <row r="155" spans="1:3" s="17" customFormat="1" ht="15.75" customHeight="1" thickBot="1">
      <c r="A155" s="9"/>
      <c r="B155" s="10"/>
      <c r="C155" s="11"/>
    </row>
    <row r="156" spans="1:3" s="13" customFormat="1" ht="12" customHeight="1">
      <c r="A156" s="12"/>
      <c r="B156" s="12"/>
      <c r="C156" s="12"/>
    </row>
    <row r="157" spans="1:3" s="13" customFormat="1" ht="16.899999999999999" customHeight="1" thickBot="1">
      <c r="A157" s="5" t="s">
        <v>26</v>
      </c>
    </row>
    <row r="158" spans="1:3" s="13" customFormat="1" ht="35.1" customHeight="1">
      <c r="A158" s="88" t="s">
        <v>66</v>
      </c>
      <c r="B158" s="89"/>
      <c r="C158" s="90"/>
    </row>
    <row r="159" spans="1:3" s="17" customFormat="1" ht="15.75" customHeight="1">
      <c r="A159" s="48" t="str">
        <f>A6</f>
        <v>FY 2025-26</v>
      </c>
      <c r="B159" s="51" t="str">
        <f>B6</f>
        <v>FY 2026-27</v>
      </c>
      <c r="C159" s="52" t="str">
        <f>C6</f>
        <v>FY 2027-28</v>
      </c>
    </row>
    <row r="160" spans="1:3" s="13" customFormat="1" ht="15.75" customHeight="1">
      <c r="A160" s="6"/>
      <c r="B160" s="7"/>
      <c r="C160" s="8"/>
    </row>
    <row r="161" spans="1:3" s="13" customFormat="1" ht="15.75" customHeight="1">
      <c r="A161" s="6"/>
      <c r="B161" s="7"/>
      <c r="C161" s="8"/>
    </row>
    <row r="162" spans="1:3" s="13" customFormat="1" ht="15.75" customHeight="1">
      <c r="A162" s="6"/>
      <c r="B162" s="7"/>
      <c r="C162" s="8"/>
    </row>
    <row r="163" spans="1:3" s="13" customFormat="1" ht="15.75" customHeight="1">
      <c r="A163" s="6"/>
      <c r="B163" s="7"/>
      <c r="C163" s="8"/>
    </row>
    <row r="164" spans="1:3" s="13" customFormat="1" ht="15.75" customHeight="1" thickBot="1">
      <c r="A164" s="9"/>
      <c r="B164" s="10"/>
      <c r="C164" s="11"/>
    </row>
    <row r="165" spans="1:3" s="13" customFormat="1" ht="12" customHeight="1"/>
    <row r="166" spans="1:3" s="13" customFormat="1" ht="16.899999999999999" customHeight="1" thickBot="1">
      <c r="A166" s="5" t="s">
        <v>27</v>
      </c>
    </row>
    <row r="167" spans="1:3" s="13" customFormat="1" ht="35.1" customHeight="1">
      <c r="A167" s="88" t="s">
        <v>52</v>
      </c>
      <c r="B167" s="89"/>
      <c r="C167" s="90"/>
    </row>
    <row r="168" spans="1:3" s="17" customFormat="1" ht="15.75" customHeight="1">
      <c r="A168" s="48" t="str">
        <f>A6</f>
        <v>FY 2025-26</v>
      </c>
      <c r="B168" s="51" t="str">
        <f>B6</f>
        <v>FY 2026-27</v>
      </c>
      <c r="C168" s="52" t="str">
        <f>C6</f>
        <v>FY 2027-28</v>
      </c>
    </row>
    <row r="169" spans="1:3" s="13" customFormat="1" ht="15.75" customHeight="1">
      <c r="A169" s="6"/>
      <c r="B169" s="7"/>
      <c r="C169" s="8"/>
    </row>
    <row r="170" spans="1:3" s="13" customFormat="1" ht="15.75" customHeight="1">
      <c r="A170" s="6"/>
      <c r="B170" s="7"/>
      <c r="C170" s="8"/>
    </row>
    <row r="171" spans="1:3" s="13" customFormat="1" ht="15.75" customHeight="1">
      <c r="A171" s="6"/>
      <c r="B171" s="7"/>
      <c r="C171" s="8"/>
    </row>
    <row r="172" spans="1:3" s="13" customFormat="1" ht="15.75" customHeight="1" thickBot="1">
      <c r="A172" s="9"/>
      <c r="B172" s="10"/>
      <c r="C172" s="11"/>
    </row>
    <row r="173" spans="1:3" s="13" customFormat="1" ht="15.75">
      <c r="A173" s="17" t="s">
        <v>1</v>
      </c>
    </row>
    <row r="174" spans="1:3" s="23" customFormat="1" ht="20.100000000000001" customHeight="1">
      <c r="A174" s="91" t="s">
        <v>30</v>
      </c>
      <c r="B174" s="91"/>
      <c r="C174" s="91"/>
    </row>
    <row r="175" spans="1:3" s="13" customFormat="1" ht="16.899999999999999" customHeight="1" thickBot="1">
      <c r="A175" s="5" t="s">
        <v>48</v>
      </c>
    </row>
    <row r="176" spans="1:3" s="13" customFormat="1" ht="35.1" customHeight="1">
      <c r="A176" s="88" t="s">
        <v>84</v>
      </c>
      <c r="B176" s="89"/>
      <c r="C176" s="90"/>
    </row>
    <row r="177" spans="1:3" s="17" customFormat="1" ht="15.75" customHeight="1">
      <c r="A177" s="48" t="str">
        <f>A6</f>
        <v>FY 2025-26</v>
      </c>
      <c r="B177" s="51" t="str">
        <f>B6</f>
        <v>FY 2026-27</v>
      </c>
      <c r="C177" s="52" t="str">
        <f>C6</f>
        <v>FY 2027-28</v>
      </c>
    </row>
    <row r="178" spans="1:3" s="13" customFormat="1" ht="15.75" customHeight="1">
      <c r="A178" s="6" t="s">
        <v>53</v>
      </c>
      <c r="B178" s="7" t="s">
        <v>53</v>
      </c>
      <c r="C178" s="8" t="s">
        <v>53</v>
      </c>
    </row>
    <row r="179" spans="1:3" s="13" customFormat="1" ht="15.75" customHeight="1">
      <c r="A179" s="6" t="s">
        <v>54</v>
      </c>
      <c r="B179" s="7" t="s">
        <v>54</v>
      </c>
      <c r="C179" s="8" t="s">
        <v>54</v>
      </c>
    </row>
    <row r="180" spans="1:3" s="13" customFormat="1" ht="15.75" customHeight="1">
      <c r="A180" s="6"/>
      <c r="B180" s="7"/>
      <c r="C180" s="8"/>
    </row>
    <row r="181" spans="1:3" s="13" customFormat="1" ht="15.75" customHeight="1">
      <c r="A181" s="6" t="s">
        <v>55</v>
      </c>
      <c r="B181" s="7" t="s">
        <v>55</v>
      </c>
      <c r="C181" s="8" t="s">
        <v>55</v>
      </c>
    </row>
    <row r="182" spans="1:3" s="13" customFormat="1" ht="15.75" customHeight="1" thickBot="1">
      <c r="A182" s="9" t="s">
        <v>56</v>
      </c>
      <c r="B182" s="10" t="s">
        <v>56</v>
      </c>
      <c r="C182" s="11" t="s">
        <v>56</v>
      </c>
    </row>
    <row r="183" spans="1:3" s="13" customFormat="1" ht="12" customHeight="1">
      <c r="A183" s="43"/>
      <c r="B183" s="43"/>
      <c r="C183" s="43"/>
    </row>
    <row r="184" spans="1:3" s="13" customFormat="1" ht="16.899999999999999" customHeight="1" thickBot="1">
      <c r="A184" s="44" t="s">
        <v>29</v>
      </c>
      <c r="B184" s="45"/>
      <c r="C184" s="45"/>
    </row>
    <row r="185" spans="1:3" s="13" customFormat="1" ht="35.1" customHeight="1">
      <c r="A185" s="92" t="s">
        <v>45</v>
      </c>
      <c r="B185" s="93"/>
      <c r="C185" s="94"/>
    </row>
    <row r="186" spans="1:3" s="17" customFormat="1" ht="15.75" customHeight="1">
      <c r="A186" s="48" t="str">
        <f>A6</f>
        <v>FY 2025-26</v>
      </c>
      <c r="B186" s="51" t="str">
        <f>B6</f>
        <v>FY 2026-27</v>
      </c>
      <c r="C186" s="52" t="str">
        <f>C6</f>
        <v>FY 2027-28</v>
      </c>
    </row>
    <row r="187" spans="1:3" s="13" customFormat="1" ht="15.75" customHeight="1">
      <c r="A187" s="30" t="s">
        <v>46</v>
      </c>
      <c r="B187" s="30" t="s">
        <v>46</v>
      </c>
      <c r="C187" s="42" t="s">
        <v>46</v>
      </c>
    </row>
    <row r="188" spans="1:3" s="13" customFormat="1" ht="15.75" customHeight="1">
      <c r="A188" s="18" t="s">
        <v>11</v>
      </c>
      <c r="B188" s="19" t="s">
        <v>11</v>
      </c>
      <c r="C188" s="20" t="s">
        <v>11</v>
      </c>
    </row>
    <row r="189" spans="1:3" s="13" customFormat="1" ht="15.75" customHeight="1">
      <c r="A189" s="18" t="s">
        <v>12</v>
      </c>
      <c r="B189" s="19" t="s">
        <v>12</v>
      </c>
      <c r="C189" s="20" t="s">
        <v>12</v>
      </c>
    </row>
    <row r="190" spans="1:3" s="13" customFormat="1" ht="15.75" customHeight="1">
      <c r="A190" s="18" t="s">
        <v>13</v>
      </c>
      <c r="B190" s="19" t="s">
        <v>13</v>
      </c>
      <c r="C190" s="20" t="s">
        <v>13</v>
      </c>
    </row>
    <row r="191" spans="1:3" s="13" customFormat="1" ht="15.75" customHeight="1">
      <c r="A191" s="18" t="s">
        <v>28</v>
      </c>
      <c r="B191" s="19" t="s">
        <v>28</v>
      </c>
      <c r="C191" s="20" t="s">
        <v>28</v>
      </c>
    </row>
    <row r="192" spans="1:3" s="13" customFormat="1" ht="15.75" customHeight="1">
      <c r="A192" s="70"/>
      <c r="B192" s="71"/>
      <c r="C192" s="72"/>
    </row>
    <row r="193" spans="1:3" s="13" customFormat="1" ht="15.75" customHeight="1" thickBot="1">
      <c r="A193" s="73" t="s">
        <v>1</v>
      </c>
      <c r="B193" s="74" t="s">
        <v>1</v>
      </c>
      <c r="C193" s="75" t="s">
        <v>1</v>
      </c>
    </row>
    <row r="194" spans="1:3" s="13" customFormat="1" ht="15.75" customHeight="1">
      <c r="A194" s="17"/>
      <c r="B194" s="17"/>
      <c r="C194" s="17"/>
    </row>
    <row r="195" spans="1:3" s="23" customFormat="1" ht="15.75" customHeight="1">
      <c r="A195" s="99" t="s">
        <v>14</v>
      </c>
      <c r="B195" s="99"/>
      <c r="C195" s="99"/>
    </row>
    <row r="196" spans="1:3" s="13" customFormat="1" ht="12" customHeight="1">
      <c r="A196" s="22"/>
      <c r="B196" s="22"/>
      <c r="C196" s="22"/>
    </row>
    <row r="197" spans="1:3" s="13" customFormat="1" ht="46.15" customHeight="1">
      <c r="A197" s="86" t="s">
        <v>87</v>
      </c>
      <c r="B197" s="87"/>
      <c r="C197" s="87"/>
    </row>
    <row r="198" spans="1:3" s="13" customFormat="1" ht="16.5" customHeight="1">
      <c r="A198" s="83"/>
      <c r="B198" s="84"/>
      <c r="C198" s="84"/>
    </row>
    <row r="199" spans="1:3" s="13" customFormat="1" ht="12" customHeight="1">
      <c r="A199" s="5" t="s">
        <v>88</v>
      </c>
    </row>
    <row r="200" spans="1:3" s="13" customFormat="1" ht="16.899999999999999" customHeight="1">
      <c r="A200" s="48" t="str">
        <f>A6</f>
        <v>FY 2025-26</v>
      </c>
      <c r="B200" s="51" t="str">
        <f>B6</f>
        <v>FY 2026-27</v>
      </c>
      <c r="C200" s="52" t="str">
        <f>C6</f>
        <v>FY 2027-28</v>
      </c>
    </row>
    <row r="201" spans="1:3" s="17" customFormat="1" ht="15.75" customHeight="1">
      <c r="A201" s="6"/>
      <c r="B201" s="7"/>
      <c r="C201" s="8"/>
    </row>
    <row r="202" spans="1:3" s="13" customFormat="1" ht="15.75" customHeight="1">
      <c r="A202" s="6"/>
      <c r="B202" s="7"/>
      <c r="C202" s="8"/>
    </row>
    <row r="203" spans="1:3" s="13" customFormat="1" ht="15.75" customHeight="1">
      <c r="A203" s="31"/>
      <c r="B203" s="32"/>
      <c r="C203" s="33"/>
    </row>
    <row r="204" spans="1:3" s="34" customFormat="1" ht="15.75" customHeight="1" thickBot="1">
      <c r="A204" s="9"/>
      <c r="B204" s="10"/>
      <c r="C204" s="11"/>
    </row>
    <row r="205" spans="1:3" s="13" customFormat="1" ht="15.75" customHeight="1">
      <c r="A205" s="5"/>
    </row>
    <row r="206" spans="1:3" s="13" customFormat="1" ht="12" customHeight="1">
      <c r="A206" s="5" t="s">
        <v>31</v>
      </c>
    </row>
    <row r="207" spans="1:3" s="13" customFormat="1" ht="16.899999999999999" customHeight="1">
      <c r="A207" s="48" t="str">
        <f>A6</f>
        <v>FY 2025-26</v>
      </c>
      <c r="B207" s="51" t="str">
        <f>B6</f>
        <v>FY 2026-27</v>
      </c>
      <c r="C207" s="52" t="str">
        <f>C6</f>
        <v>FY 2027-28</v>
      </c>
    </row>
    <row r="208" spans="1:3" s="17" customFormat="1" ht="15.75" customHeight="1">
      <c r="A208" s="6"/>
      <c r="B208" s="7"/>
      <c r="C208" s="8"/>
    </row>
    <row r="209" spans="1:3" s="13" customFormat="1" ht="15.75" customHeight="1">
      <c r="A209" s="6"/>
      <c r="B209" s="7"/>
      <c r="C209" s="8"/>
    </row>
    <row r="210" spans="1:3" s="13" customFormat="1" ht="15.75" customHeight="1">
      <c r="A210" s="31"/>
      <c r="B210" s="32"/>
      <c r="C210" s="33"/>
    </row>
    <row r="211" spans="1:3" s="34" customFormat="1" ht="15.75" customHeight="1" thickBot="1">
      <c r="A211" s="9"/>
      <c r="B211" s="10"/>
      <c r="C211" s="11"/>
    </row>
    <row r="212" spans="1:3" s="13" customFormat="1" ht="15.75" customHeight="1">
      <c r="A212" s="5"/>
    </row>
    <row r="213" spans="1:3" s="13" customFormat="1" ht="12" customHeight="1">
      <c r="A213" s="5" t="s">
        <v>32</v>
      </c>
    </row>
    <row r="214" spans="1:3" s="13" customFormat="1" ht="16.899999999999999" customHeight="1">
      <c r="A214" s="48" t="str">
        <f>A6</f>
        <v>FY 2025-26</v>
      </c>
      <c r="B214" s="51" t="str">
        <f>B6</f>
        <v>FY 2026-27</v>
      </c>
      <c r="C214" s="52" t="str">
        <f>C6</f>
        <v>FY 2027-28</v>
      </c>
    </row>
    <row r="215" spans="1:3" s="17" customFormat="1" ht="15.75" customHeight="1">
      <c r="A215" s="6"/>
      <c r="B215" s="7"/>
      <c r="C215" s="8"/>
    </row>
    <row r="216" spans="1:3" s="13" customFormat="1" ht="15.75" customHeight="1">
      <c r="A216" s="6"/>
      <c r="B216" s="7"/>
      <c r="C216" s="8"/>
    </row>
    <row r="217" spans="1:3" s="13" customFormat="1" ht="15.75" customHeight="1">
      <c r="A217" s="31"/>
      <c r="B217" s="32"/>
      <c r="C217" s="33"/>
    </row>
    <row r="218" spans="1:3" s="34" customFormat="1" ht="15.75" customHeight="1" thickBot="1">
      <c r="A218" s="9"/>
      <c r="B218" s="10"/>
      <c r="C218" s="11"/>
    </row>
    <row r="219" spans="1:3" s="13" customFormat="1" ht="15.75" customHeight="1">
      <c r="A219" s="5"/>
    </row>
    <row r="220" spans="1:3" s="13" customFormat="1" ht="12" customHeight="1">
      <c r="A220" s="5" t="s">
        <v>33</v>
      </c>
    </row>
    <row r="221" spans="1:3" s="13" customFormat="1" ht="16.899999999999999" customHeight="1">
      <c r="A221" s="48" t="str">
        <f>A6</f>
        <v>FY 2025-26</v>
      </c>
      <c r="B221" s="51" t="str">
        <f>B6</f>
        <v>FY 2026-27</v>
      </c>
      <c r="C221" s="52" t="str">
        <f>C6</f>
        <v>FY 2027-28</v>
      </c>
    </row>
    <row r="222" spans="1:3" s="17" customFormat="1" ht="15.75" customHeight="1">
      <c r="A222" s="6"/>
      <c r="B222" s="7"/>
      <c r="C222" s="8"/>
    </row>
    <row r="223" spans="1:3" s="13" customFormat="1" ht="15.75" customHeight="1">
      <c r="A223" s="6"/>
      <c r="B223" s="7"/>
      <c r="C223" s="8"/>
    </row>
    <row r="224" spans="1:3" s="13" customFormat="1" ht="15.75" customHeight="1">
      <c r="A224" s="31"/>
      <c r="B224" s="32"/>
      <c r="C224" s="33"/>
    </row>
    <row r="225" spans="1:3" s="34" customFormat="1" ht="15.75" customHeight="1" thickBot="1">
      <c r="A225" s="9"/>
      <c r="B225" s="10"/>
      <c r="C225" s="11"/>
    </row>
    <row r="226" spans="1:3" s="13" customFormat="1" ht="15.75" customHeight="1">
      <c r="A226" s="5"/>
    </row>
    <row r="227" spans="1:3" s="13" customFormat="1" ht="16.5" customHeight="1">
      <c r="A227" s="5" t="s">
        <v>34</v>
      </c>
    </row>
    <row r="228" spans="1:3" s="13" customFormat="1" ht="16.899999999999999" customHeight="1">
      <c r="A228" s="48" t="str">
        <f>A6</f>
        <v>FY 2025-26</v>
      </c>
      <c r="B228" s="51" t="str">
        <f>B6</f>
        <v>FY 2026-27</v>
      </c>
      <c r="C228" s="52" t="str">
        <f>C6</f>
        <v>FY 2027-28</v>
      </c>
    </row>
    <row r="229" spans="1:3" s="17" customFormat="1" ht="15.75" customHeight="1">
      <c r="A229" s="6"/>
      <c r="B229" s="7"/>
      <c r="C229" s="8"/>
    </row>
    <row r="230" spans="1:3" s="13" customFormat="1" ht="15.75" customHeight="1">
      <c r="A230" s="6"/>
      <c r="B230" s="7"/>
      <c r="C230" s="8"/>
    </row>
    <row r="231" spans="1:3" s="13" customFormat="1" ht="15.75" customHeight="1">
      <c r="A231" s="31"/>
      <c r="B231" s="32"/>
      <c r="C231" s="33"/>
    </row>
    <row r="232" spans="1:3" s="34" customFormat="1" ht="15.75" customHeight="1" thickBot="1">
      <c r="A232" s="9"/>
      <c r="B232" s="10"/>
      <c r="C232" s="11"/>
    </row>
    <row r="233" spans="1:3" s="13" customFormat="1" ht="15.75" customHeight="1">
      <c r="A233" s="5"/>
    </row>
    <row r="234" spans="1:3" s="13" customFormat="1" ht="14.25" customHeight="1">
      <c r="A234" s="5" t="s">
        <v>35</v>
      </c>
    </row>
    <row r="235" spans="1:3" s="13" customFormat="1" ht="16.899999999999999" customHeight="1">
      <c r="A235" s="48" t="str">
        <f>A6</f>
        <v>FY 2025-26</v>
      </c>
      <c r="B235" s="51" t="str">
        <f>B6</f>
        <v>FY 2026-27</v>
      </c>
      <c r="C235" s="52" t="str">
        <f>C6</f>
        <v>FY 2027-28</v>
      </c>
    </row>
    <row r="236" spans="1:3" s="17" customFormat="1" ht="15.75" customHeight="1">
      <c r="A236" s="6"/>
      <c r="B236" s="7"/>
      <c r="C236" s="8"/>
    </row>
    <row r="237" spans="1:3" s="13" customFormat="1" ht="15.75" customHeight="1">
      <c r="A237" s="6"/>
      <c r="B237" s="7"/>
      <c r="C237" s="8"/>
    </row>
    <row r="238" spans="1:3" s="13" customFormat="1" ht="15.75" customHeight="1">
      <c r="A238" s="31"/>
      <c r="B238" s="32"/>
      <c r="C238" s="33"/>
    </row>
    <row r="239" spans="1:3" s="34" customFormat="1" ht="15.75" customHeight="1" thickBot="1">
      <c r="A239" s="9"/>
      <c r="B239" s="10"/>
      <c r="C239" s="11"/>
    </row>
    <row r="240" spans="1:3" s="13" customFormat="1" ht="15.75" customHeight="1">
      <c r="A240" s="5"/>
    </row>
    <row r="241" spans="1:3" s="13" customFormat="1" ht="12" customHeight="1">
      <c r="A241" s="5" t="s">
        <v>49</v>
      </c>
    </row>
    <row r="242" spans="1:3" s="13" customFormat="1" ht="16.899999999999999" customHeight="1">
      <c r="A242" s="48" t="str">
        <f>A6</f>
        <v>FY 2025-26</v>
      </c>
      <c r="B242" s="51" t="str">
        <f>B6</f>
        <v>FY 2026-27</v>
      </c>
      <c r="C242" s="52" t="str">
        <f>C6</f>
        <v>FY 2027-28</v>
      </c>
    </row>
    <row r="243" spans="1:3" s="17" customFormat="1" ht="15.75" customHeight="1">
      <c r="A243" s="6"/>
      <c r="B243" s="7"/>
      <c r="C243" s="8"/>
    </row>
    <row r="244" spans="1:3" s="13" customFormat="1" ht="15.75" customHeight="1">
      <c r="A244" s="6"/>
      <c r="B244" s="7"/>
      <c r="C244" s="8"/>
    </row>
    <row r="245" spans="1:3" s="13" customFormat="1" ht="15.75" customHeight="1">
      <c r="A245" s="31"/>
      <c r="B245" s="32"/>
      <c r="C245" s="33"/>
    </row>
    <row r="246" spans="1:3" s="34" customFormat="1" ht="15.75" customHeight="1" thickBot="1">
      <c r="A246" s="9"/>
      <c r="B246" s="10"/>
      <c r="C246" s="11"/>
    </row>
    <row r="247" spans="1:3" s="13" customFormat="1" ht="15.75" customHeight="1">
      <c r="A247" s="13" t="s">
        <v>1</v>
      </c>
    </row>
    <row r="248" spans="1:3" s="13" customFormat="1" ht="12" customHeight="1">
      <c r="A248" s="5" t="s">
        <v>36</v>
      </c>
    </row>
    <row r="249" spans="1:3" s="13" customFormat="1" ht="16.899999999999999" customHeight="1">
      <c r="A249" s="48" t="str">
        <f>A6</f>
        <v>FY 2025-26</v>
      </c>
      <c r="B249" s="51" t="str">
        <f>B6</f>
        <v>FY 2026-27</v>
      </c>
      <c r="C249" s="52" t="str">
        <f>C6</f>
        <v>FY 2027-28</v>
      </c>
    </row>
    <row r="250" spans="1:3" s="17" customFormat="1" ht="15.75" customHeight="1">
      <c r="A250" s="6"/>
      <c r="B250" s="7"/>
      <c r="C250" s="8"/>
    </row>
    <row r="251" spans="1:3" s="13" customFormat="1" ht="15.75" customHeight="1">
      <c r="A251" s="6"/>
      <c r="B251" s="7"/>
      <c r="C251" s="8"/>
    </row>
    <row r="252" spans="1:3" s="13" customFormat="1" ht="15.75" customHeight="1">
      <c r="A252" s="31"/>
      <c r="B252" s="32"/>
      <c r="C252" s="33"/>
    </row>
    <row r="253" spans="1:3" s="34" customFormat="1" ht="15.75" customHeight="1" thickBot="1">
      <c r="A253" s="9"/>
      <c r="B253" s="10"/>
      <c r="C253" s="11"/>
    </row>
    <row r="254" spans="1:3" s="13" customFormat="1" ht="15.75" customHeight="1">
      <c r="A254" s="13" t="s">
        <v>1</v>
      </c>
    </row>
    <row r="255" spans="1:3" s="13" customFormat="1" ht="12" customHeight="1">
      <c r="A255" s="5" t="s">
        <v>37</v>
      </c>
    </row>
    <row r="256" spans="1:3" s="13" customFormat="1" ht="16.899999999999999" customHeight="1">
      <c r="A256" s="48" t="str">
        <f>A6</f>
        <v>FY 2025-26</v>
      </c>
      <c r="B256" s="51" t="str">
        <f>B6</f>
        <v>FY 2026-27</v>
      </c>
      <c r="C256" s="52" t="str">
        <f>C6</f>
        <v>FY 2027-28</v>
      </c>
    </row>
    <row r="257" spans="1:3" s="17" customFormat="1" ht="15.75" customHeight="1">
      <c r="A257" s="35"/>
      <c r="B257" s="36"/>
      <c r="C257" s="37"/>
    </row>
    <row r="258" spans="1:3" s="13" customFormat="1" ht="15.75" customHeight="1">
      <c r="A258" s="6"/>
      <c r="B258" s="7"/>
      <c r="C258" s="8"/>
    </row>
    <row r="259" spans="1:3" s="13" customFormat="1" ht="15.75" customHeight="1">
      <c r="A259" s="31"/>
      <c r="B259" s="32"/>
      <c r="C259" s="33"/>
    </row>
    <row r="260" spans="1:3" s="34" customFormat="1" ht="15.75" customHeight="1" thickBot="1">
      <c r="A260" s="9"/>
      <c r="B260" s="10"/>
      <c r="C260" s="11"/>
    </row>
    <row r="261" spans="1:3" s="13" customFormat="1" ht="15.75" customHeight="1">
      <c r="A261" s="13" t="s">
        <v>1</v>
      </c>
    </row>
    <row r="262" spans="1:3" s="13" customFormat="1" ht="12" customHeight="1">
      <c r="A262" s="5" t="s">
        <v>50</v>
      </c>
    </row>
    <row r="263" spans="1:3" s="13" customFormat="1" ht="16.899999999999999" customHeight="1">
      <c r="A263" s="48" t="str">
        <f>A6</f>
        <v>FY 2025-26</v>
      </c>
      <c r="B263" s="51" t="str">
        <f>B6</f>
        <v>FY 2026-27</v>
      </c>
      <c r="C263" s="52" t="str">
        <f>C6</f>
        <v>FY 2027-28</v>
      </c>
    </row>
    <row r="264" spans="1:3" s="17" customFormat="1" ht="15.75" customHeight="1">
      <c r="A264" s="35"/>
      <c r="B264" s="36"/>
      <c r="C264" s="37"/>
    </row>
    <row r="265" spans="1:3" s="13" customFormat="1" ht="15.75" customHeight="1">
      <c r="A265" s="6"/>
      <c r="B265" s="7"/>
      <c r="C265" s="8"/>
    </row>
    <row r="266" spans="1:3" s="13" customFormat="1" ht="15.75" customHeight="1">
      <c r="A266" s="31"/>
      <c r="B266" s="32"/>
      <c r="C266" s="33"/>
    </row>
    <row r="267" spans="1:3" s="34" customFormat="1" ht="15.75" customHeight="1" thickBot="1">
      <c r="A267" s="9"/>
      <c r="B267" s="10"/>
      <c r="C267" s="11"/>
    </row>
    <row r="268" spans="1:3" s="13" customFormat="1" ht="15.75" customHeight="1">
      <c r="A268" s="13" t="s">
        <v>1</v>
      </c>
    </row>
    <row r="269" spans="1:3" s="13" customFormat="1" ht="12" customHeight="1">
      <c r="A269" s="5" t="s">
        <v>51</v>
      </c>
    </row>
    <row r="270" spans="1:3" s="13" customFormat="1" ht="16.899999999999999" customHeight="1">
      <c r="A270" s="48" t="str">
        <f>A6</f>
        <v>FY 2025-26</v>
      </c>
      <c r="B270" s="51" t="str">
        <f>B6</f>
        <v>FY 2026-27</v>
      </c>
      <c r="C270" s="52" t="str">
        <f>C6</f>
        <v>FY 2027-28</v>
      </c>
    </row>
    <row r="271" spans="1:3" s="13" customFormat="1" ht="10.15" customHeight="1">
      <c r="A271" s="35"/>
      <c r="B271" s="36"/>
      <c r="C271" s="37"/>
    </row>
    <row r="272" spans="1:3" s="13" customFormat="1" ht="16.899999999999999" customHeight="1">
      <c r="A272" s="6"/>
      <c r="B272" s="7"/>
      <c r="C272" s="8"/>
    </row>
    <row r="273" spans="1:3" s="17" customFormat="1" ht="15.75" customHeight="1">
      <c r="A273" s="31"/>
      <c r="B273" s="32"/>
      <c r="C273" s="33"/>
    </row>
    <row r="274" spans="1:3" s="13" customFormat="1" ht="15.75" customHeight="1" thickBot="1">
      <c r="A274" s="9"/>
      <c r="B274" s="10"/>
      <c r="C274" s="11"/>
    </row>
    <row r="275" spans="1:3" s="13" customFormat="1" ht="15.75" customHeight="1">
      <c r="A275" s="5"/>
    </row>
    <row r="276" spans="1:3" s="34" customFormat="1" ht="15.75" customHeight="1">
      <c r="A276" s="5" t="s">
        <v>61</v>
      </c>
      <c r="B276" s="13"/>
      <c r="C276" s="13"/>
    </row>
    <row r="277" spans="1:3" s="13" customFormat="1" ht="15.75" customHeight="1">
      <c r="A277" s="5"/>
    </row>
    <row r="278" spans="1:3" ht="15.75">
      <c r="A278" s="5" t="s">
        <v>15</v>
      </c>
      <c r="B278" s="13"/>
      <c r="C278" s="13"/>
    </row>
    <row r="279" spans="1:3" ht="15.75">
      <c r="A279" s="48" t="str">
        <f>A6</f>
        <v>FY 2025-26</v>
      </c>
      <c r="B279" s="51" t="str">
        <f>B6</f>
        <v>FY 2026-27</v>
      </c>
      <c r="C279" s="52" t="str">
        <f>C6</f>
        <v>FY 2027-28</v>
      </c>
    </row>
    <row r="280" spans="1:3" ht="15.75">
      <c r="A280" s="35"/>
      <c r="B280" s="36"/>
      <c r="C280" s="37"/>
    </row>
    <row r="281" spans="1:3" ht="15.75">
      <c r="A281" s="6"/>
      <c r="B281" s="7"/>
      <c r="C281" s="8"/>
    </row>
    <row r="282" spans="1:3" ht="15.75">
      <c r="A282" s="31"/>
      <c r="B282" s="32"/>
      <c r="C282" s="33"/>
    </row>
    <row r="283" spans="1:3" ht="16.5" thickBot="1">
      <c r="A283" s="9"/>
      <c r="B283" s="10"/>
      <c r="C283" s="11"/>
    </row>
    <row r="284" spans="1:3" ht="15.75">
      <c r="A284" s="2" t="s">
        <v>1</v>
      </c>
    </row>
  </sheetData>
  <mergeCells count="28">
    <mergeCell ref="A1:B1"/>
    <mergeCell ref="A60:C60"/>
    <mergeCell ref="A75:C75"/>
    <mergeCell ref="A87:C87"/>
    <mergeCell ref="A77:C77"/>
    <mergeCell ref="A82:C82"/>
    <mergeCell ref="A36:C36"/>
    <mergeCell ref="A53:C53"/>
    <mergeCell ref="A104:C104"/>
    <mergeCell ref="A99:C99"/>
    <mergeCell ref="A5:C5"/>
    <mergeCell ref="A2:C2"/>
    <mergeCell ref="A3:C3"/>
    <mergeCell ref="A48:C48"/>
    <mergeCell ref="A41:C41"/>
    <mergeCell ref="A94:C94"/>
    <mergeCell ref="A17:C17"/>
    <mergeCell ref="A113:C113"/>
    <mergeCell ref="A122:C122"/>
    <mergeCell ref="A127:C127"/>
    <mergeCell ref="A134:C134"/>
    <mergeCell ref="A195:C195"/>
    <mergeCell ref="A197:C197"/>
    <mergeCell ref="A158:C158"/>
    <mergeCell ref="A167:C167"/>
    <mergeCell ref="A174:C174"/>
    <mergeCell ref="A176:C176"/>
    <mergeCell ref="A185:C185"/>
  </mergeCells>
  <printOptions horizontalCentered="1"/>
  <pageMargins left="0.25" right="0.25" top="0.3" bottom="0.3" header="0.1" footer="0.05"/>
  <pageSetup paperSize="5" scale="90" orientation="landscape" r:id="rId1"/>
  <headerFooter>
    <oddFooter>&amp;L&amp;6&amp;Z&amp;F&amp;C&amp;8&amp;P of &amp;N&amp;R&amp;6&amp;D</oddFooter>
  </headerFooter>
  <rowBreaks count="2" manualBreakCount="2">
    <brk id="69" max="16383" man="1"/>
    <brk id="173"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MYP Budget Assumptions</vt:lpstr>
      <vt:lpstr>'MYP Budget Assumptions'!Print_Area</vt:lpstr>
      <vt:lpstr>'MYP Budget Assumptions'!Print_Titles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BASC LCFF CALCULATOR</dc:title>
  <dc:creator>ESSCO members</dc:creator>
  <cp:keywords>V14-2A</cp:keywords>
  <cp:lastModifiedBy>Rosalie Bowman</cp:lastModifiedBy>
  <cp:lastPrinted>2023-09-20T20:56:18Z</cp:lastPrinted>
  <dcterms:created xsi:type="dcterms:W3CDTF">2013-03-13T20:56:36Z</dcterms:created>
  <dcterms:modified xsi:type="dcterms:W3CDTF">2026-02-06T15:58:03Z</dcterms:modified>
  <cp:category>Budget Adoption</cp:category>
</cp:coreProperties>
</file>