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</workbook>
</file>

<file path=xl/sharedStrings.xml><?xml version="1.0" encoding="utf-8"?>
<sst xmlns="http://schemas.openxmlformats.org/spreadsheetml/2006/main" count="54" uniqueCount="52">
  <si>
    <t>Cash Recap- December 2025 w/o Bond Funds</t>
  </si>
  <si>
    <t>Accounting Records</t>
  </si>
  <si>
    <t>Fund 1</t>
  </si>
  <si>
    <t>Cash Balance Main</t>
  </si>
  <si>
    <t>Cash K-1 Activity</t>
  </si>
  <si>
    <t>Cash 2-3 Activity</t>
  </si>
  <si>
    <t>Cash Intermediate Activiy</t>
  </si>
  <si>
    <t>Cash JH Activity</t>
  </si>
  <si>
    <t>Cash HS Activity</t>
  </si>
  <si>
    <t>Cash EC Activity</t>
  </si>
  <si>
    <t>Cash Sat Sch-Activity</t>
  </si>
  <si>
    <t>Cash Lunch Account</t>
  </si>
  <si>
    <t>HS Entrepreneur</t>
  </si>
  <si>
    <t>SMB Certificates of Deposit</t>
  </si>
  <si>
    <t>MOCAAT Acct</t>
  </si>
  <si>
    <t>Liquid MOSIP Operating</t>
  </si>
  <si>
    <t>Fund 2</t>
  </si>
  <si>
    <t>Cash Balance</t>
  </si>
  <si>
    <t>Fund 4</t>
  </si>
  <si>
    <t>MOCAAT Bond Balance</t>
  </si>
  <si>
    <t>SMB Cert of Deposit Bond 2021</t>
  </si>
  <si>
    <t>Qualified Zone Academy Bond Program</t>
  </si>
  <si>
    <t>Qualified School Construction Bond</t>
  </si>
  <si>
    <t>TOTAL FUNDS 1, 2 &amp; 4</t>
  </si>
  <si>
    <t>Fund 3</t>
  </si>
  <si>
    <t>Escrow Cash - QZAB</t>
  </si>
  <si>
    <t>Escrow Cash - DESE (BOK)</t>
  </si>
  <si>
    <t>Escrow Cash - QSCB</t>
  </si>
  <si>
    <t>TOTAL FUND 3</t>
  </si>
  <si>
    <t>TOTAL CASH AND INVESTMENTS</t>
  </si>
  <si>
    <t>BANK AND INVESTMENT ACCOUNTS (Reconciled) w/o Bond Funds</t>
  </si>
  <si>
    <t>Checking Account</t>
  </si>
  <si>
    <t>Building Accounts</t>
  </si>
  <si>
    <t>MOCAAT Acct Operating</t>
  </si>
  <si>
    <t>MOSIP Money</t>
  </si>
  <si>
    <t>SMB Certificates</t>
  </si>
  <si>
    <t>Lunch Account</t>
  </si>
  <si>
    <t>Debt Service Checking Account</t>
  </si>
  <si>
    <t>BOK  (DESE)</t>
  </si>
  <si>
    <t>QZAB-Debt Service</t>
  </si>
  <si>
    <t>QSCB-Debt Service</t>
  </si>
  <si>
    <t>TOTAL BANK AND INVESTMENTS</t>
  </si>
  <si>
    <t>ADJUSTMENT TO CASH FLOW Jan 2025</t>
  </si>
  <si>
    <t>Balance on Cash Flow w/o Bond:</t>
  </si>
  <si>
    <t>Adjustments:</t>
  </si>
  <si>
    <t>Title I.A Expenditures not received</t>
  </si>
  <si>
    <t>Title II.A Expenditures not received</t>
  </si>
  <si>
    <t>Title I.D Expenditures not received</t>
  </si>
  <si>
    <t>Title IV.A Expenditures not received</t>
  </si>
  <si>
    <t xml:space="preserve">       Track Expenditure possible Bond</t>
  </si>
  <si>
    <t>Total Adjustments:</t>
  </si>
  <si>
    <t>Cash Flow w/o Bond Balance w Adj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</si>
</sst>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mmmm yyyy"/>
    <numFmt numFmtId="165" formatCode="_(&quot;$&quot;* #,##0.00_);_(&quot;$&quot;* \(#,##0.00\);_(&quot;$&quot;* &quot;-&quot;??_);_(@_)"/>
    <numFmt numFmtId="166" formatCode="&quot;$&quot;#,##0.00_);[Red]\(&quot;$&quot;#,##0.00\)"/>
    <numFmt numFmtId="167" formatCode="&quot;$&quot;#,##0.00"/>
    <numFmt numFmtId="168" formatCode="#,##0.00;(#,##0.00)"/>
  </numFmts>
  <fonts count="14">
    <font>
      <sz val="10.0"/>
      <color rgb="FF000000"/>
      <name val="Arial"/>
    </font>
    <font>
      <b/>
      <sz val="12.0"/>
      <name val="Arial"/>
    </font>
    <font>
      <sz val="10.0"/>
      <color rgb="FF00FFFF"/>
      <name val="Arial"/>
    </font>
    <font/>
    <font>
      <b/>
      <sz val="10.0"/>
      <name val="Arial"/>
    </font>
    <font>
      <sz val="10.0"/>
      <name val="Arial"/>
    </font>
    <font>
      <color rgb="FFFF0000"/>
    </font>
    <font>
      <color rgb="FF000000"/>
    </font>
    <font>
      <b/>
    </font>
    <font>
      <sz val="12.0"/>
      <name val="Arial"/>
    </font>
    <font>
      <b/>
      <color rgb="FF000000"/>
    </font>
    <font>
      <b/>
      <i/>
    </font>
    <font>
      <b/>
      <color rgb="FFFF0000"/>
    </font>
    <font>
      <i/>
    </font>
  </fonts>
  <fills count="6">
    <fill>
      <patternFill patternType="none"/>
    </fill>
    <fill>
      <patternFill patternType="lightGray"/>
    </fill>
    <fill>
      <patternFill patternType="solid">
        <fgColor rgb="FFD5A6BD"/>
        <bgColor rgb="FFD5A6BD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999999"/>
        <bgColor rgb="FF999999"/>
      </patternFill>
    </fill>
  </fills>
  <borders count="14">
    <border/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double">
        <color rgb="FF000000"/>
      </bottom>
    </border>
    <border>
      <left style="thin">
        <color rgb="FF000000"/>
      </left>
      <right/>
      <top/>
      <bottom/>
    </border>
    <border>
      <left/>
      <right/>
      <top/>
      <bottom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7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shrinkToFit="0" vertical="bottom" wrapText="0"/>
    </xf>
    <xf borderId="2" fillId="2" fontId="1" numFmtId="0" xfId="0" applyAlignment="1" applyBorder="1" applyFont="1">
      <alignment shrinkToFit="0" vertical="bottom" wrapText="0"/>
    </xf>
    <xf borderId="2" fillId="2" fontId="1" numFmtId="164" xfId="0" applyAlignment="1" applyBorder="1" applyFont="1" applyNumberFormat="1">
      <alignment readingOrder="0" shrinkToFit="0" vertical="bottom" wrapText="0"/>
    </xf>
    <xf borderId="2" fillId="2" fontId="2" numFmtId="0" xfId="0" applyAlignment="1" applyBorder="1" applyFont="1">
      <alignment shrinkToFit="0" vertical="bottom" wrapText="0"/>
    </xf>
    <xf borderId="3" fillId="2" fontId="3" numFmtId="165" xfId="0" applyBorder="1" applyFont="1" applyNumberFormat="1"/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0" fillId="0" fontId="3" numFmtId="165" xfId="0" applyFont="1" applyNumberFormat="1"/>
    <xf borderId="6" fillId="0" fontId="3" numFmtId="0" xfId="0" applyBorder="1" applyFont="1"/>
    <xf borderId="5" fillId="0" fontId="4" numFmtId="0" xfId="0" applyAlignment="1" applyBorder="1" applyFont="1">
      <alignment shrinkToFit="0" vertical="bottom" wrapText="0"/>
    </xf>
    <xf borderId="0" fillId="3" fontId="0" numFmtId="165" xfId="0" applyAlignment="1" applyFill="1" applyFont="1" applyNumberFormat="1">
      <alignment readingOrder="0" shrinkToFit="0" vertical="bottom" wrapText="0"/>
    </xf>
    <xf borderId="0" fillId="0" fontId="3" numFmtId="165" xfId="0" applyAlignment="1" applyFont="1" applyNumberFormat="1">
      <alignment readingOrder="0"/>
    </xf>
    <xf borderId="0" fillId="0" fontId="5" numFmtId="165" xfId="0" applyAlignment="1" applyFont="1" applyNumberFormat="1">
      <alignment readingOrder="0" shrinkToFit="0" vertical="bottom" wrapText="0"/>
    </xf>
    <xf borderId="0" fillId="0" fontId="3" numFmtId="0" xfId="0" applyAlignment="1" applyFont="1">
      <alignment readingOrder="0"/>
    </xf>
    <xf borderId="7" fillId="0" fontId="5" numFmtId="0" xfId="0" applyAlignment="1" applyBorder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5" numFmtId="165" xfId="0" applyAlignment="1" applyFont="1" applyNumberFormat="1">
      <alignment shrinkToFit="0" vertical="bottom" wrapText="0"/>
    </xf>
    <xf borderId="0" fillId="0" fontId="5" numFmtId="166" xfId="0" applyAlignment="1" applyFont="1" applyNumberFormat="1">
      <alignment shrinkToFit="0" vertical="bottom" wrapText="0"/>
    </xf>
    <xf borderId="0" fillId="0" fontId="0" numFmtId="165" xfId="0" applyAlignment="1" applyFont="1" applyNumberFormat="1">
      <alignment readingOrder="0" shrinkToFit="0" vertical="bottom" wrapText="0"/>
    </xf>
    <xf borderId="0" fillId="3" fontId="6" numFmtId="165" xfId="0" applyAlignment="1" applyFont="1" applyNumberFormat="1">
      <alignment readingOrder="0"/>
    </xf>
    <xf borderId="0" fillId="0" fontId="7" numFmtId="165" xfId="0" applyAlignment="1" applyFont="1" applyNumberFormat="1">
      <alignment readingOrder="0"/>
    </xf>
    <xf borderId="6" fillId="0" fontId="8" numFmtId="0" xfId="0" applyAlignment="1" applyBorder="1" applyFont="1">
      <alignment readingOrder="0"/>
    </xf>
    <xf borderId="0" fillId="0" fontId="0" numFmtId="166" xfId="0" applyAlignment="1" applyFont="1" applyNumberFormat="1">
      <alignment shrinkToFit="0" vertical="bottom" wrapText="0"/>
    </xf>
    <xf borderId="0" fillId="0" fontId="1" numFmtId="0" xfId="0" applyAlignment="1" applyFont="1">
      <alignment shrinkToFit="0" vertical="bottom" wrapText="0"/>
    </xf>
    <xf borderId="6" fillId="0" fontId="1" numFmtId="166" xfId="0" applyAlignment="1" applyBorder="1" applyFont="1" applyNumberFormat="1">
      <alignment shrinkToFit="0" vertical="bottom" wrapText="0"/>
    </xf>
    <xf borderId="6" fillId="0" fontId="1" numFmtId="167" xfId="0" applyAlignment="1" applyBorder="1" applyFont="1" applyNumberFormat="1">
      <alignment shrinkToFit="0" vertical="bottom" wrapText="0"/>
    </xf>
    <xf borderId="8" fillId="0" fontId="1" numFmtId="166" xfId="0" applyAlignment="1" applyBorder="1" applyFont="1" applyNumberFormat="1">
      <alignment shrinkToFit="0" vertical="bottom" wrapText="0"/>
    </xf>
    <xf borderId="9" fillId="2" fontId="1" numFmtId="0" xfId="0" applyAlignment="1" applyBorder="1" applyFont="1">
      <alignment readingOrder="0" shrinkToFit="0" vertical="bottom" wrapText="0"/>
    </xf>
    <xf borderId="10" fillId="2" fontId="9" numFmtId="0" xfId="0" applyAlignment="1" applyBorder="1" applyFont="1">
      <alignment shrinkToFit="0" vertical="bottom" wrapText="0"/>
    </xf>
    <xf borderId="0" fillId="2" fontId="9" numFmtId="165" xfId="0" applyAlignment="1" applyFont="1" applyNumberFormat="1">
      <alignment shrinkToFit="0" vertical="bottom" wrapText="0"/>
    </xf>
    <xf borderId="0" fillId="2" fontId="9" numFmtId="0" xfId="0" applyAlignment="1" applyFont="1">
      <alignment shrinkToFit="0" vertical="bottom" wrapText="0"/>
    </xf>
    <xf borderId="6" fillId="0" fontId="9" numFmtId="0" xfId="0" applyAlignment="1" applyBorder="1" applyFont="1">
      <alignment shrinkToFit="0" vertical="bottom" wrapText="0"/>
    </xf>
    <xf borderId="0" fillId="0" fontId="9" numFmtId="0" xfId="0" applyAlignment="1" applyFont="1">
      <alignment shrinkToFit="0" vertical="bottom" wrapText="0"/>
    </xf>
    <xf borderId="6" fillId="0" fontId="4" numFmtId="166" xfId="0" applyAlignment="1" applyBorder="1" applyFont="1" applyNumberFormat="1">
      <alignment readingOrder="0" shrinkToFit="0" vertical="bottom" wrapText="0"/>
    </xf>
    <xf borderId="6" fillId="0" fontId="5" numFmtId="166" xfId="0" applyAlignment="1" applyBorder="1" applyFont="1" applyNumberFormat="1">
      <alignment shrinkToFit="0" vertical="bottom" wrapText="0"/>
    </xf>
    <xf borderId="5" fillId="0" fontId="1" numFmtId="0" xfId="0" applyAlignment="1" applyBorder="1" applyFont="1">
      <alignment shrinkToFit="0" vertical="bottom" wrapText="0"/>
    </xf>
    <xf borderId="11" fillId="0" fontId="3" numFmtId="0" xfId="0" applyBorder="1" applyFont="1"/>
    <xf borderId="12" fillId="0" fontId="3" numFmtId="0" xfId="0" applyBorder="1" applyFont="1"/>
    <xf borderId="12" fillId="0" fontId="3" numFmtId="165" xfId="0" applyBorder="1" applyFont="1" applyNumberFormat="1"/>
    <xf borderId="13" fillId="0" fontId="3" numFmtId="0" xfId="0" applyBorder="1" applyFont="1"/>
    <xf borderId="0" fillId="4" fontId="8" numFmtId="0" xfId="0" applyAlignment="1" applyFill="1" applyFont="1">
      <alignment readingOrder="0"/>
    </xf>
    <xf borderId="0" fillId="5" fontId="3" numFmtId="0" xfId="0" applyFill="1" applyFont="1"/>
    <xf borderId="0" fillId="4" fontId="3" numFmtId="0" xfId="0" applyFont="1"/>
    <xf borderId="0" fillId="3" fontId="8" numFmtId="0" xfId="0" applyAlignment="1" applyFont="1">
      <alignment readingOrder="0"/>
    </xf>
    <xf borderId="0" fillId="3" fontId="8" numFmtId="0" xfId="0" applyFont="1"/>
    <xf borderId="0" fillId="3" fontId="3" numFmtId="0" xfId="0" applyFont="1"/>
    <xf borderId="0" fillId="3" fontId="10" numFmtId="0" xfId="0" applyAlignment="1" applyFont="1">
      <alignment readingOrder="0"/>
    </xf>
    <xf borderId="0" fillId="4" fontId="3" numFmtId="0" xfId="0" applyAlignment="1" applyFont="1">
      <alignment readingOrder="0"/>
    </xf>
    <xf borderId="0" fillId="4" fontId="3" numFmtId="168" xfId="0" applyAlignment="1" applyFont="1" applyNumberFormat="1">
      <alignment readingOrder="0"/>
    </xf>
    <xf borderId="0" fillId="3" fontId="3" numFmtId="165" xfId="0" applyAlignment="1" applyFont="1" applyNumberFormat="1">
      <alignment readingOrder="0"/>
    </xf>
    <xf borderId="0" fillId="3" fontId="3" numFmtId="165" xfId="0" applyFont="1" applyNumberFormat="1"/>
    <xf borderId="0" fillId="4" fontId="11" numFmtId="0" xfId="0" applyAlignment="1" applyFont="1">
      <alignment readingOrder="0"/>
    </xf>
    <xf borderId="0" fillId="4" fontId="11" numFmtId="167" xfId="0" applyAlignment="1" applyFont="1" applyNumberFormat="1">
      <alignment readingOrder="0"/>
    </xf>
    <xf borderId="0" fillId="3" fontId="11" numFmtId="0" xfId="0" applyAlignment="1" applyFont="1">
      <alignment readingOrder="0"/>
    </xf>
    <xf borderId="0" fillId="3" fontId="8" numFmtId="165" xfId="0" applyAlignment="1" applyFont="1" applyNumberFormat="1">
      <alignment readingOrder="0"/>
    </xf>
    <xf borderId="0" fillId="3" fontId="7" numFmtId="0" xfId="0" applyAlignment="1" applyFont="1">
      <alignment readingOrder="0"/>
    </xf>
    <xf borderId="0" fillId="3" fontId="7" numFmtId="0" xfId="0" applyFont="1"/>
    <xf borderId="0" fillId="3" fontId="10" numFmtId="165" xfId="0" applyFont="1" applyNumberFormat="1"/>
    <xf borderId="0" fillId="3" fontId="8" numFmtId="165" xfId="0" applyFont="1" applyNumberFormat="1"/>
    <xf borderId="0" fillId="4" fontId="3" numFmtId="168" xfId="0" applyFont="1" applyNumberFormat="1"/>
    <xf borderId="0" fillId="5" fontId="3" numFmtId="168" xfId="0" applyFont="1" applyNumberFormat="1"/>
    <xf borderId="0" fillId="4" fontId="7" numFmtId="168" xfId="0" applyAlignment="1" applyFont="1" applyNumberFormat="1">
      <alignment readingOrder="0"/>
    </xf>
    <xf borderId="0" fillId="3" fontId="6" numFmtId="165" xfId="0" applyFont="1" applyNumberFormat="1"/>
    <xf borderId="0" fillId="4" fontId="12" numFmtId="168" xfId="0" applyAlignment="1" applyFont="1" applyNumberFormat="1">
      <alignment readingOrder="0"/>
    </xf>
    <xf borderId="0" fillId="4" fontId="8" numFmtId="168" xfId="0" applyFont="1" applyNumberFormat="1"/>
    <xf borderId="0" fillId="4" fontId="8" numFmtId="168" xfId="0" applyAlignment="1" applyFont="1" applyNumberFormat="1">
      <alignment readingOrder="0"/>
    </xf>
    <xf borderId="0" fillId="3" fontId="3" numFmtId="0" xfId="0" applyAlignment="1" applyFont="1">
      <alignment readingOrder="0"/>
    </xf>
    <xf borderId="0" fillId="3" fontId="3" numFmtId="168" xfId="0" applyFont="1" applyNumberFormat="1"/>
    <xf borderId="0" fillId="3" fontId="3" numFmtId="168" xfId="0" applyAlignment="1" applyFont="1" applyNumberFormat="1">
      <alignment readingOrder="0"/>
    </xf>
    <xf borderId="0" fillId="0" fontId="8" numFmtId="0" xfId="0" applyAlignment="1" applyFont="1">
      <alignment readingOrder="0"/>
    </xf>
    <xf borderId="0" fillId="0" fontId="6" numFmtId="165" xfId="0" applyAlignment="1" applyFont="1" applyNumberFormat="1">
      <alignment readingOrder="0"/>
    </xf>
    <xf borderId="0" fillId="0" fontId="6" numFmtId="165" xfId="0" applyFont="1" applyNumberFormat="1"/>
    <xf borderId="0" fillId="0" fontId="12" numFmtId="0" xfId="0" applyAlignment="1" applyFont="1">
      <alignment readingOrder="0"/>
    </xf>
    <xf borderId="0" fillId="0" fontId="11" numFmtId="0" xfId="0" applyAlignment="1" applyFont="1">
      <alignment readingOrder="0"/>
    </xf>
    <xf borderId="0" fillId="0" fontId="11" numFmtId="165" xfId="0" applyAlignment="1" applyFont="1" applyNumberFormat="1">
      <alignment readingOrder="0"/>
    </xf>
    <xf borderId="0" fillId="0" fontId="13" numFmtId="0" xfId="0" applyAlignment="1" applyFont="1">
      <alignment readingOrder="0"/>
    </xf>
    <xf borderId="0" fillId="0" fontId="8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5" width="7.0"/>
    <col customWidth="1" min="6" max="6" width="13.88"/>
    <col customWidth="1" min="7" max="7" width="5.25"/>
    <col customWidth="1" min="8" max="8" width="13.38"/>
    <col customWidth="1" min="9" max="9" width="16.75"/>
    <col customWidth="1" min="10" max="26" width="7.0"/>
  </cols>
  <sheetData>
    <row r="1" ht="15.75" customHeight="1">
      <c r="A1" s="1" t="s">
        <v>0</v>
      </c>
      <c r="B1" s="2"/>
      <c r="C1" s="2"/>
      <c r="D1" s="3"/>
      <c r="E1" s="4"/>
      <c r="F1" s="5"/>
      <c r="G1" s="6"/>
      <c r="H1" s="6"/>
      <c r="I1" s="7"/>
    </row>
    <row r="2" ht="12.75" customHeight="1">
      <c r="A2" s="8"/>
      <c r="F2" s="9"/>
      <c r="I2" s="10"/>
    </row>
    <row r="3" ht="12.75" customHeight="1">
      <c r="A3" s="8"/>
      <c r="B3" t="s">
        <v>1</v>
      </c>
      <c r="F3" s="9"/>
      <c r="I3" s="10"/>
    </row>
    <row r="4" ht="12.75" customHeight="1">
      <c r="A4" s="8"/>
      <c r="F4" s="9"/>
      <c r="I4" s="10"/>
    </row>
    <row r="5" ht="12.75" customHeight="1">
      <c r="A5" s="11" t="s">
        <v>2</v>
      </c>
      <c r="F5" s="9"/>
      <c r="I5" s="10"/>
    </row>
    <row r="6" ht="12.75" customHeight="1">
      <c r="A6" s="8"/>
      <c r="B6" t="s">
        <v>3</v>
      </c>
      <c r="F6" s="12">
        <v>1690875.26</v>
      </c>
      <c r="I6" s="10"/>
    </row>
    <row r="7" ht="12.75" customHeight="1">
      <c r="A7" s="8"/>
      <c r="B7" t="s">
        <v>4</v>
      </c>
      <c r="F7" s="13">
        <v>35099.47</v>
      </c>
      <c r="I7" s="10"/>
    </row>
    <row r="8" ht="12.75" customHeight="1">
      <c r="A8" s="8"/>
      <c r="B8" t="s">
        <v>5</v>
      </c>
      <c r="F8" s="13">
        <v>15014.66</v>
      </c>
      <c r="I8" s="10"/>
    </row>
    <row r="9" ht="12.75" customHeight="1">
      <c r="A9" s="8"/>
      <c r="B9" t="s">
        <v>6</v>
      </c>
      <c r="F9" s="14">
        <v>42208.75</v>
      </c>
      <c r="I9" s="10"/>
    </row>
    <row r="10" ht="12.75" customHeight="1">
      <c r="A10" s="8"/>
      <c r="B10" t="s">
        <v>7</v>
      </c>
      <c r="F10" s="14">
        <v>28819.12</v>
      </c>
      <c r="I10" s="10"/>
    </row>
    <row r="11" ht="12.75" customHeight="1">
      <c r="A11" s="8"/>
      <c r="B11" t="s">
        <v>8</v>
      </c>
      <c r="F11" s="14">
        <v>276776.42</v>
      </c>
      <c r="I11" s="10"/>
    </row>
    <row r="12" ht="12.75" customHeight="1">
      <c r="A12" s="8"/>
      <c r="B12" s="15" t="s">
        <v>9</v>
      </c>
      <c r="F12" s="14">
        <v>46970.12</v>
      </c>
      <c r="I12" s="10"/>
    </row>
    <row r="13" ht="12.75" customHeight="1">
      <c r="A13" s="8"/>
      <c r="B13" t="s">
        <v>10</v>
      </c>
      <c r="F13" s="14">
        <v>19689.29</v>
      </c>
      <c r="I13" s="10"/>
    </row>
    <row r="14" ht="12.75" customHeight="1">
      <c r="A14" s="8"/>
      <c r="B14" t="s">
        <v>11</v>
      </c>
      <c r="F14" s="14">
        <v>103371.09</v>
      </c>
      <c r="I14" s="10"/>
      <c r="Q14" s="16"/>
    </row>
    <row r="15" ht="12.75" customHeight="1">
      <c r="A15" s="8"/>
      <c r="B15" t="s">
        <v>12</v>
      </c>
      <c r="F15" s="14">
        <v>462.15</v>
      </c>
      <c r="I15" s="10"/>
      <c r="Q15" s="17"/>
    </row>
    <row r="16" ht="12.75" customHeight="1">
      <c r="A16" s="8"/>
      <c r="B16" t="s">
        <v>13</v>
      </c>
      <c r="F16" s="14">
        <v>0.0</v>
      </c>
      <c r="I16" s="10"/>
    </row>
    <row r="17" ht="12.75" customHeight="1">
      <c r="A17" s="8"/>
      <c r="B17" s="15" t="s">
        <v>14</v>
      </c>
      <c r="F17" s="14">
        <v>751611.39</v>
      </c>
      <c r="I17" s="10"/>
    </row>
    <row r="18" ht="12.75" customHeight="1">
      <c r="A18" s="8"/>
      <c r="B18" t="s">
        <v>15</v>
      </c>
      <c r="F18" s="14">
        <v>3191.72</v>
      </c>
      <c r="I18" s="10"/>
    </row>
    <row r="19" ht="12.75" customHeight="1">
      <c r="A19" s="8"/>
      <c r="F19" s="18"/>
      <c r="H19" s="19">
        <f>SUM(F6:F18)</f>
        <v>3014089.44</v>
      </c>
      <c r="I19" s="10"/>
    </row>
    <row r="20" ht="12.75" customHeight="1">
      <c r="A20" s="11" t="s">
        <v>16</v>
      </c>
      <c r="F20" s="18"/>
      <c r="I20" s="10"/>
    </row>
    <row r="21" ht="12.75" customHeight="1">
      <c r="A21" s="8"/>
      <c r="B21" t="s">
        <v>17</v>
      </c>
      <c r="F21" s="20">
        <v>568444.42</v>
      </c>
      <c r="I21" s="10"/>
    </row>
    <row r="22" ht="12.75" customHeight="1">
      <c r="A22" s="8"/>
      <c r="F22" s="18"/>
      <c r="H22" s="19">
        <f>SUM(F21)</f>
        <v>568444.42</v>
      </c>
      <c r="I22" s="10"/>
    </row>
    <row r="23" ht="12.75" customHeight="1">
      <c r="A23" s="11" t="s">
        <v>18</v>
      </c>
      <c r="F23" s="18"/>
      <c r="I23" s="10"/>
    </row>
    <row r="24" ht="12.75" customHeight="1">
      <c r="A24" s="8"/>
      <c r="B24" t="s">
        <v>17</v>
      </c>
      <c r="F24" s="21">
        <v>-169411.57</v>
      </c>
      <c r="I24" s="10"/>
    </row>
    <row r="25" ht="12.75" customHeight="1">
      <c r="A25" s="8"/>
      <c r="B25" s="15" t="s">
        <v>19</v>
      </c>
      <c r="F25" s="22">
        <v>0.0</v>
      </c>
      <c r="I25" s="23"/>
    </row>
    <row r="26" ht="12.75" customHeight="1">
      <c r="A26" s="8"/>
      <c r="B26" s="15" t="s">
        <v>20</v>
      </c>
      <c r="F26" s="14">
        <v>0.0</v>
      </c>
      <c r="I26" s="10"/>
    </row>
    <row r="27" ht="12.75" customHeight="1">
      <c r="A27" s="8"/>
      <c r="B27" t="s">
        <v>21</v>
      </c>
      <c r="F27" s="18">
        <v>0.0</v>
      </c>
      <c r="I27" s="10"/>
    </row>
    <row r="28" ht="12.75" customHeight="1">
      <c r="A28" s="8"/>
      <c r="B28" t="s">
        <v>22</v>
      </c>
      <c r="F28" s="18">
        <v>0.0</v>
      </c>
      <c r="H28" s="19"/>
      <c r="I28" s="10"/>
    </row>
    <row r="29" ht="12.75" customHeight="1">
      <c r="A29" s="8"/>
      <c r="F29" s="18"/>
      <c r="H29" s="24">
        <f>sum(F24:F28)</f>
        <v>-169411.57</v>
      </c>
      <c r="I29" s="10"/>
    </row>
    <row r="30" ht="15.75" customHeight="1">
      <c r="A30" s="8"/>
      <c r="B30" s="25" t="s">
        <v>23</v>
      </c>
      <c r="F30" s="18"/>
      <c r="I30" s="26">
        <f>SUM(H19:H29)</f>
        <v>3413122.29</v>
      </c>
    </row>
    <row r="31" ht="12.75" customHeight="1">
      <c r="A31" s="8"/>
      <c r="F31" s="18"/>
      <c r="I31" s="10"/>
    </row>
    <row r="32" ht="12.75" customHeight="1">
      <c r="A32" s="11" t="s">
        <v>24</v>
      </c>
      <c r="F32" s="9"/>
      <c r="I32" s="10"/>
    </row>
    <row r="33" ht="12.75" customHeight="1">
      <c r="A33" s="8"/>
      <c r="B33" t="s">
        <v>17</v>
      </c>
      <c r="F33" s="20">
        <v>1376912.18</v>
      </c>
      <c r="I33" s="10"/>
    </row>
    <row r="34" ht="12.75" customHeight="1">
      <c r="A34" s="8"/>
      <c r="B34" t="s">
        <v>25</v>
      </c>
      <c r="F34" s="14">
        <v>0.0</v>
      </c>
      <c r="I34" s="10"/>
    </row>
    <row r="35" ht="12.75" customHeight="1">
      <c r="A35" s="8"/>
      <c r="B35" s="15" t="s">
        <v>26</v>
      </c>
      <c r="F35" s="20">
        <v>1661470.05</v>
      </c>
      <c r="H35" s="19"/>
      <c r="I35" s="10"/>
    </row>
    <row r="36" ht="12.75" customHeight="1">
      <c r="A36" s="8"/>
      <c r="B36" s="15" t="s">
        <v>27</v>
      </c>
      <c r="F36" s="13">
        <v>0.0</v>
      </c>
      <c r="H36" s="19"/>
      <c r="I36" s="10"/>
    </row>
    <row r="37" ht="12.75" customHeight="1">
      <c r="A37" s="8"/>
      <c r="F37" s="9"/>
      <c r="H37" s="19">
        <f>SUM(F33:F36)</f>
        <v>3038382.23</v>
      </c>
      <c r="I37" s="10"/>
    </row>
    <row r="38" ht="15.75" customHeight="1">
      <c r="A38" s="8"/>
      <c r="B38" s="25" t="s">
        <v>28</v>
      </c>
      <c r="F38" s="9"/>
      <c r="I38" s="27">
        <f>H37</f>
        <v>3038382.23</v>
      </c>
    </row>
    <row r="39" ht="12.75" customHeight="1">
      <c r="A39" s="8"/>
      <c r="F39" s="9"/>
      <c r="I39" s="10"/>
    </row>
    <row r="40" ht="16.5" customHeight="1">
      <c r="A40" s="8"/>
      <c r="B40" s="25" t="s">
        <v>29</v>
      </c>
      <c r="F40" s="9"/>
      <c r="I40" s="28">
        <f>SUM(I30:I38)</f>
        <v>6451504.52</v>
      </c>
    </row>
    <row r="41" ht="13.5" customHeight="1">
      <c r="A41" s="8"/>
      <c r="F41" s="9"/>
      <c r="I41" s="10"/>
    </row>
    <row r="42" ht="15.75" customHeight="1">
      <c r="A42" s="29" t="s">
        <v>30</v>
      </c>
      <c r="B42" s="30"/>
      <c r="C42" s="30"/>
      <c r="D42" s="30"/>
      <c r="E42" s="30"/>
      <c r="F42" s="31"/>
      <c r="G42" s="32"/>
      <c r="H42" s="32"/>
      <c r="I42" s="33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ht="12.75" customHeight="1">
      <c r="A43" s="8"/>
      <c r="B43" t="s">
        <v>31</v>
      </c>
      <c r="F43" s="22">
        <v>2089908.11</v>
      </c>
      <c r="G43" s="24"/>
      <c r="H43" s="19"/>
      <c r="I43" s="35"/>
    </row>
    <row r="44" ht="12.75" customHeight="1">
      <c r="A44" s="8"/>
      <c r="B44" t="s">
        <v>32</v>
      </c>
      <c r="F44" s="20">
        <v>465039.98</v>
      </c>
      <c r="G44" s="19"/>
      <c r="H44" s="19"/>
      <c r="I44" s="36"/>
    </row>
    <row r="45" ht="12.75" customHeight="1">
      <c r="A45" s="8"/>
      <c r="B45" s="15" t="s">
        <v>33</v>
      </c>
      <c r="F45" s="14">
        <v>751611.39</v>
      </c>
      <c r="G45" s="19"/>
      <c r="H45" s="19"/>
      <c r="I45" s="36"/>
    </row>
    <row r="46" ht="12.75" customHeight="1">
      <c r="A46" s="8"/>
      <c r="B46" t="s">
        <v>34</v>
      </c>
      <c r="F46" s="14">
        <v>3191.72</v>
      </c>
      <c r="G46" s="19"/>
      <c r="H46" s="19"/>
      <c r="I46" s="36"/>
    </row>
    <row r="47" ht="12.75" customHeight="1">
      <c r="A47" s="8"/>
      <c r="B47" t="s">
        <v>35</v>
      </c>
      <c r="F47" s="14">
        <v>0.0</v>
      </c>
      <c r="G47" s="19"/>
      <c r="H47" s="19"/>
      <c r="I47" s="35"/>
    </row>
    <row r="48" ht="12.75" customHeight="1">
      <c r="A48" s="8"/>
      <c r="B48" s="15" t="s">
        <v>36</v>
      </c>
      <c r="F48" s="14">
        <v>103371.09</v>
      </c>
      <c r="G48" s="19"/>
      <c r="H48" s="19">
        <f>SUM(F43:F48)</f>
        <v>3413122.29</v>
      </c>
      <c r="I48" s="36"/>
    </row>
    <row r="49" ht="12.75" customHeight="1">
      <c r="A49" s="8"/>
      <c r="F49" s="14"/>
      <c r="G49" s="19"/>
      <c r="H49" s="19"/>
      <c r="I49" s="36"/>
    </row>
    <row r="50" ht="12.75" customHeight="1">
      <c r="A50" s="8"/>
      <c r="B50" t="s">
        <v>37</v>
      </c>
      <c r="F50" s="13">
        <v>1376912.18</v>
      </c>
      <c r="G50" s="19"/>
      <c r="H50" s="19"/>
      <c r="I50" s="36"/>
    </row>
    <row r="51" ht="12.75" customHeight="1">
      <c r="A51" s="8"/>
      <c r="B51" s="15" t="s">
        <v>38</v>
      </c>
      <c r="F51" s="20">
        <v>1661470.05</v>
      </c>
      <c r="G51" s="19"/>
      <c r="H51" s="19"/>
      <c r="I51" s="36"/>
    </row>
    <row r="52" ht="12.75" customHeight="1">
      <c r="A52" s="8"/>
      <c r="B52" t="s">
        <v>39</v>
      </c>
      <c r="F52" s="14">
        <v>0.0</v>
      </c>
      <c r="I52" s="10"/>
    </row>
    <row r="53" ht="12.75" customHeight="1">
      <c r="A53" s="8"/>
      <c r="B53" s="15" t="s">
        <v>40</v>
      </c>
      <c r="F53" s="14">
        <v>0.0</v>
      </c>
      <c r="H53" s="19">
        <f>SUM(F50:F53)</f>
        <v>3038382.23</v>
      </c>
      <c r="I53" s="10"/>
    </row>
    <row r="54" ht="12.75" customHeight="1">
      <c r="A54" s="8"/>
      <c r="F54" s="18"/>
      <c r="H54" s="19"/>
      <c r="I54" s="10"/>
    </row>
    <row r="55" ht="16.5" customHeight="1">
      <c r="A55" s="37" t="s">
        <v>41</v>
      </c>
      <c r="F55" s="9"/>
      <c r="I55" s="28">
        <f>SUM(H48:H53)</f>
        <v>6451504.52</v>
      </c>
    </row>
    <row r="56" ht="13.5" customHeight="1">
      <c r="A56" s="38"/>
      <c r="B56" s="39"/>
      <c r="C56" s="39"/>
      <c r="D56" s="39"/>
      <c r="E56" s="39"/>
      <c r="F56" s="40"/>
      <c r="G56" s="39"/>
      <c r="H56" s="39"/>
      <c r="I56" s="41"/>
    </row>
    <row r="57" ht="12.75" customHeight="1">
      <c r="F57" s="9"/>
    </row>
    <row r="58" ht="12.75" customHeight="1">
      <c r="F58" s="9"/>
    </row>
    <row r="59" ht="12.75" customHeight="1">
      <c r="F59" s="9"/>
    </row>
    <row r="60" ht="12.75" customHeight="1">
      <c r="F60" s="9"/>
    </row>
    <row r="61" ht="12.75" customHeight="1">
      <c r="F61" s="9"/>
    </row>
    <row r="62" ht="12.75" customHeight="1">
      <c r="F62" s="9"/>
    </row>
    <row r="63" ht="12.75" customHeight="1">
      <c r="F63" s="9"/>
    </row>
    <row r="64" ht="12.75" customHeight="1">
      <c r="F64" s="9"/>
    </row>
    <row r="65" ht="12.75" customHeight="1">
      <c r="F65" s="9"/>
    </row>
    <row r="66" ht="12.75" customHeight="1">
      <c r="F66" s="9"/>
    </row>
    <row r="67" ht="12.75" customHeight="1">
      <c r="F67" s="9"/>
    </row>
    <row r="68" ht="12.75" customHeight="1">
      <c r="F68" s="9"/>
    </row>
    <row r="69" ht="12.75" customHeight="1">
      <c r="F69" s="9"/>
    </row>
    <row r="70" ht="12.75" customHeight="1">
      <c r="F70" s="9"/>
    </row>
    <row r="71" ht="12.75" customHeight="1">
      <c r="F71" s="9"/>
    </row>
    <row r="72" ht="12.75" customHeight="1">
      <c r="F72" s="9"/>
    </row>
    <row r="73" ht="12.75" customHeight="1">
      <c r="F73" s="9"/>
    </row>
    <row r="74" ht="12.75" customHeight="1">
      <c r="F74" s="9"/>
    </row>
    <row r="75" ht="12.75" customHeight="1">
      <c r="F75" s="9"/>
    </row>
    <row r="76" ht="12.75" customHeight="1">
      <c r="F76" s="9"/>
    </row>
    <row r="77" ht="12.75" customHeight="1">
      <c r="F77" s="9"/>
    </row>
    <row r="78" ht="12.75" customHeight="1">
      <c r="F78" s="9"/>
    </row>
    <row r="79" ht="12.75" customHeight="1">
      <c r="F79" s="9"/>
    </row>
    <row r="80" ht="12.75" customHeight="1">
      <c r="F80" s="9"/>
    </row>
    <row r="81" ht="12.75" customHeight="1">
      <c r="F81" s="9"/>
    </row>
    <row r="82" ht="12.75" customHeight="1">
      <c r="F82" s="9"/>
    </row>
    <row r="83" ht="12.75" customHeight="1">
      <c r="F83" s="9"/>
    </row>
    <row r="84" ht="12.75" customHeight="1">
      <c r="F84" s="9"/>
    </row>
    <row r="85" ht="12.75" customHeight="1">
      <c r="F85" s="9"/>
    </row>
    <row r="86" ht="12.75" customHeight="1">
      <c r="F86" s="9"/>
    </row>
    <row r="87" ht="12.75" customHeight="1">
      <c r="F87" s="9"/>
    </row>
    <row r="88" ht="12.75" customHeight="1">
      <c r="F88" s="9"/>
    </row>
    <row r="89" ht="12.75" customHeight="1">
      <c r="F89" s="9"/>
    </row>
    <row r="90" ht="12.75" customHeight="1">
      <c r="F90" s="9"/>
    </row>
    <row r="91" ht="12.75" customHeight="1">
      <c r="F91" s="9"/>
    </row>
    <row r="92" ht="12.75" customHeight="1">
      <c r="F92" s="9"/>
    </row>
    <row r="93" ht="12.75" customHeight="1">
      <c r="F93" s="9"/>
    </row>
    <row r="94" ht="12.75" customHeight="1">
      <c r="F94" s="9"/>
    </row>
    <row r="95" ht="12.75" customHeight="1">
      <c r="F95" s="9"/>
    </row>
    <row r="96" ht="12.75" customHeight="1">
      <c r="F96" s="9"/>
    </row>
    <row r="97" ht="12.75" customHeight="1">
      <c r="F97" s="9"/>
    </row>
    <row r="98" ht="12.75" customHeight="1">
      <c r="F98" s="9"/>
    </row>
    <row r="99" ht="12.75" customHeight="1">
      <c r="F99" s="9"/>
    </row>
    <row r="100" ht="12.75" customHeight="1">
      <c r="F100" s="9"/>
    </row>
    <row r="101" ht="12.75" customHeight="1">
      <c r="F101" s="9"/>
    </row>
    <row r="102" ht="12.75" customHeight="1">
      <c r="F102" s="9"/>
    </row>
    <row r="103" ht="12.75" customHeight="1">
      <c r="F103" s="9"/>
    </row>
    <row r="104" ht="12.75" customHeight="1">
      <c r="F104" s="9"/>
    </row>
    <row r="105" ht="12.75" customHeight="1">
      <c r="F105" s="9"/>
    </row>
    <row r="106" ht="12.75" customHeight="1">
      <c r="F106" s="9"/>
    </row>
    <row r="107" ht="12.75" customHeight="1">
      <c r="F107" s="9"/>
    </row>
    <row r="108" ht="12.75" customHeight="1">
      <c r="F108" s="9"/>
    </row>
    <row r="109" ht="12.75" customHeight="1">
      <c r="F109" s="9"/>
    </row>
    <row r="110" ht="12.75" customHeight="1">
      <c r="F110" s="9"/>
    </row>
    <row r="111" ht="12.75" customHeight="1">
      <c r="F111" s="9"/>
    </row>
    <row r="112" ht="12.75" customHeight="1">
      <c r="F112" s="9"/>
    </row>
    <row r="113" ht="12.75" customHeight="1">
      <c r="F113" s="9"/>
    </row>
    <row r="114" ht="12.75" customHeight="1">
      <c r="F114" s="9"/>
    </row>
    <row r="115" ht="12.75" customHeight="1">
      <c r="F115" s="9"/>
    </row>
    <row r="116" ht="12.75" customHeight="1">
      <c r="F116" s="9"/>
    </row>
    <row r="117" ht="12.75" customHeight="1">
      <c r="F117" s="9"/>
    </row>
    <row r="118" ht="12.75" customHeight="1">
      <c r="F118" s="9"/>
    </row>
    <row r="119" ht="12.75" customHeight="1">
      <c r="F119" s="9"/>
    </row>
    <row r="120" ht="12.75" customHeight="1">
      <c r="F120" s="9"/>
    </row>
    <row r="121" ht="12.75" customHeight="1">
      <c r="F121" s="9"/>
    </row>
    <row r="122" ht="12.75" customHeight="1">
      <c r="F122" s="9"/>
    </row>
    <row r="123" ht="12.75" customHeight="1">
      <c r="F123" s="9"/>
    </row>
    <row r="124" ht="12.75" customHeight="1">
      <c r="F124" s="9"/>
    </row>
    <row r="125" ht="12.75" customHeight="1">
      <c r="F125" s="9"/>
    </row>
    <row r="126" ht="12.75" customHeight="1">
      <c r="F126" s="9"/>
    </row>
    <row r="127" ht="12.75" customHeight="1">
      <c r="F127" s="9"/>
    </row>
    <row r="128" ht="12.75" customHeight="1">
      <c r="F128" s="9"/>
    </row>
    <row r="129" ht="12.75" customHeight="1">
      <c r="F129" s="9"/>
    </row>
    <row r="130" ht="12.75" customHeight="1">
      <c r="F130" s="9"/>
    </row>
    <row r="131" ht="12.75" customHeight="1">
      <c r="F131" s="9"/>
    </row>
    <row r="132" ht="12.75" customHeight="1">
      <c r="F132" s="9"/>
    </row>
    <row r="133" ht="12.75" customHeight="1">
      <c r="F133" s="9"/>
    </row>
    <row r="134" ht="12.75" customHeight="1">
      <c r="F134" s="9"/>
    </row>
    <row r="135" ht="12.75" customHeight="1">
      <c r="F135" s="9"/>
    </row>
    <row r="136" ht="12.75" customHeight="1">
      <c r="F136" s="9"/>
    </row>
    <row r="137" ht="12.75" customHeight="1">
      <c r="F137" s="9"/>
    </row>
    <row r="138" ht="12.75" customHeight="1">
      <c r="F138" s="9"/>
    </row>
    <row r="139" ht="12.75" customHeight="1">
      <c r="F139" s="9"/>
    </row>
    <row r="140" ht="12.75" customHeight="1">
      <c r="F140" s="9"/>
    </row>
    <row r="141" ht="12.75" customHeight="1">
      <c r="F141" s="9"/>
    </row>
    <row r="142" ht="12.75" customHeight="1">
      <c r="F142" s="9"/>
    </row>
    <row r="143" ht="12.75" customHeight="1">
      <c r="F143" s="9"/>
    </row>
    <row r="144" ht="12.75" customHeight="1">
      <c r="F144" s="9"/>
    </row>
    <row r="145" ht="12.75" customHeight="1">
      <c r="F145" s="9"/>
    </row>
    <row r="146" ht="12.75" customHeight="1">
      <c r="F146" s="9"/>
    </row>
    <row r="147" ht="12.75" customHeight="1">
      <c r="F147" s="9"/>
    </row>
    <row r="148" ht="12.75" customHeight="1">
      <c r="F148" s="9"/>
    </row>
    <row r="149" ht="12.75" customHeight="1">
      <c r="F149" s="9"/>
    </row>
    <row r="150" ht="12.75" customHeight="1">
      <c r="F150" s="9"/>
    </row>
    <row r="151" ht="12.75" customHeight="1">
      <c r="F151" s="9"/>
    </row>
    <row r="152" ht="12.75" customHeight="1">
      <c r="F152" s="9"/>
    </row>
    <row r="153" ht="12.75" customHeight="1">
      <c r="F153" s="9"/>
    </row>
    <row r="154" ht="12.75" customHeight="1">
      <c r="F154" s="9"/>
    </row>
    <row r="155" ht="12.75" customHeight="1">
      <c r="F155" s="9"/>
    </row>
    <row r="156" ht="12.75" customHeight="1">
      <c r="F156" s="9"/>
    </row>
    <row r="157" ht="12.75" customHeight="1">
      <c r="F157" s="9"/>
    </row>
    <row r="158" ht="12.75" customHeight="1">
      <c r="F158" s="9"/>
    </row>
    <row r="159" ht="12.75" customHeight="1">
      <c r="F159" s="9"/>
    </row>
    <row r="160" ht="12.75" customHeight="1">
      <c r="F160" s="9"/>
    </row>
    <row r="161" ht="12.75" customHeight="1">
      <c r="F161" s="9"/>
    </row>
    <row r="162" ht="12.75" customHeight="1">
      <c r="F162" s="9"/>
    </row>
    <row r="163" ht="12.75" customHeight="1">
      <c r="F163" s="9"/>
    </row>
    <row r="164" ht="12.75" customHeight="1">
      <c r="F164" s="9"/>
    </row>
    <row r="165" ht="12.75" customHeight="1">
      <c r="F165" s="9"/>
    </row>
    <row r="166" ht="12.75" customHeight="1">
      <c r="F166" s="9"/>
    </row>
    <row r="167" ht="12.75" customHeight="1">
      <c r="F167" s="9"/>
    </row>
    <row r="168" ht="12.75" customHeight="1">
      <c r="F168" s="9"/>
    </row>
    <row r="169" ht="12.75" customHeight="1">
      <c r="F169" s="9"/>
    </row>
    <row r="170" ht="12.75" customHeight="1">
      <c r="F170" s="9"/>
    </row>
    <row r="171" ht="12.75" customHeight="1">
      <c r="F171" s="9"/>
    </row>
    <row r="172" ht="12.75" customHeight="1">
      <c r="F172" s="9"/>
    </row>
    <row r="173" ht="12.75" customHeight="1">
      <c r="F173" s="9"/>
    </row>
    <row r="174" ht="12.75" customHeight="1">
      <c r="F174" s="9"/>
    </row>
    <row r="175" ht="12.75" customHeight="1">
      <c r="F175" s="9"/>
    </row>
    <row r="176" ht="12.75" customHeight="1">
      <c r="F176" s="9"/>
    </row>
    <row r="177" ht="12.75" customHeight="1">
      <c r="F177" s="9"/>
    </row>
    <row r="178" ht="12.75" customHeight="1">
      <c r="F178" s="9"/>
    </row>
    <row r="179" ht="12.75" customHeight="1">
      <c r="F179" s="9"/>
    </row>
    <row r="180" ht="12.75" customHeight="1">
      <c r="F180" s="9"/>
    </row>
    <row r="181" ht="12.75" customHeight="1">
      <c r="F181" s="9"/>
    </row>
    <row r="182" ht="12.75" customHeight="1">
      <c r="F182" s="9"/>
    </row>
    <row r="183" ht="12.75" customHeight="1">
      <c r="F183" s="9"/>
    </row>
    <row r="184" ht="12.75" customHeight="1">
      <c r="F184" s="9"/>
    </row>
    <row r="185" ht="12.75" customHeight="1">
      <c r="F185" s="9"/>
    </row>
    <row r="186" ht="12.75" customHeight="1">
      <c r="F186" s="9"/>
    </row>
    <row r="187" ht="12.75" customHeight="1">
      <c r="F187" s="9"/>
    </row>
    <row r="188" ht="12.75" customHeight="1">
      <c r="F188" s="9"/>
    </row>
    <row r="189" ht="12.75" customHeight="1">
      <c r="F189" s="9"/>
    </row>
    <row r="190" ht="12.75" customHeight="1">
      <c r="F190" s="9"/>
    </row>
    <row r="191" ht="12.75" customHeight="1">
      <c r="F191" s="9"/>
    </row>
    <row r="192" ht="12.75" customHeight="1">
      <c r="F192" s="9"/>
    </row>
    <row r="193" ht="12.75" customHeight="1">
      <c r="F193" s="9"/>
    </row>
    <row r="194" ht="12.75" customHeight="1">
      <c r="F194" s="9"/>
    </row>
    <row r="195" ht="12.75" customHeight="1">
      <c r="F195" s="9"/>
    </row>
    <row r="196" ht="12.75" customHeight="1">
      <c r="F196" s="9"/>
    </row>
    <row r="197" ht="12.75" customHeight="1">
      <c r="F197" s="9"/>
    </row>
    <row r="198" ht="12.75" customHeight="1">
      <c r="F198" s="9"/>
    </row>
    <row r="199" ht="12.75" customHeight="1">
      <c r="F199" s="9"/>
    </row>
    <row r="200" ht="12.75" customHeight="1">
      <c r="F200" s="9"/>
    </row>
    <row r="201" ht="12.75" customHeight="1">
      <c r="F201" s="9"/>
    </row>
    <row r="202" ht="12.75" customHeight="1">
      <c r="F202" s="9"/>
    </row>
    <row r="203" ht="12.75" customHeight="1">
      <c r="F203" s="9"/>
    </row>
    <row r="204" ht="12.75" customHeight="1">
      <c r="F204" s="9"/>
    </row>
    <row r="205" ht="12.75" customHeight="1">
      <c r="F205" s="9"/>
    </row>
    <row r="206" ht="12.75" customHeight="1">
      <c r="F206" s="9"/>
    </row>
    <row r="207" ht="12.75" customHeight="1">
      <c r="F207" s="9"/>
    </row>
    <row r="208" ht="12.75" customHeight="1">
      <c r="F208" s="9"/>
    </row>
    <row r="209" ht="12.75" customHeight="1">
      <c r="F209" s="9"/>
    </row>
    <row r="210" ht="12.75" customHeight="1">
      <c r="F210" s="9"/>
    </row>
    <row r="211" ht="12.75" customHeight="1">
      <c r="F211" s="9"/>
    </row>
    <row r="212" ht="12.75" customHeight="1">
      <c r="F212" s="9"/>
    </row>
    <row r="213" ht="12.75" customHeight="1">
      <c r="F213" s="9"/>
    </row>
    <row r="214" ht="12.75" customHeight="1">
      <c r="F214" s="9"/>
    </row>
    <row r="215" ht="12.75" customHeight="1">
      <c r="F215" s="9"/>
    </row>
    <row r="216" ht="12.75" customHeight="1">
      <c r="F216" s="9"/>
    </row>
    <row r="217" ht="12.75" customHeight="1">
      <c r="F217" s="9"/>
    </row>
    <row r="218" ht="12.75" customHeight="1">
      <c r="F218" s="9"/>
    </row>
    <row r="219" ht="12.75" customHeight="1">
      <c r="F219" s="9"/>
    </row>
    <row r="220" ht="12.75" customHeight="1">
      <c r="F220" s="9"/>
    </row>
    <row r="221" ht="12.75" customHeight="1">
      <c r="F221" s="9"/>
    </row>
    <row r="222" ht="12.75" customHeight="1">
      <c r="F222" s="9"/>
    </row>
    <row r="223" ht="12.75" customHeight="1">
      <c r="F223" s="9"/>
    </row>
    <row r="224" ht="12.75" customHeight="1">
      <c r="F224" s="9"/>
    </row>
    <row r="225" ht="12.75" customHeight="1">
      <c r="F225" s="9"/>
    </row>
    <row r="226" ht="12.75" customHeight="1">
      <c r="F226" s="9"/>
    </row>
    <row r="227" ht="12.75" customHeight="1">
      <c r="F227" s="9"/>
    </row>
    <row r="228" ht="12.75" customHeight="1">
      <c r="F228" s="9"/>
    </row>
    <row r="229" ht="12.75" customHeight="1">
      <c r="F229" s="9"/>
    </row>
    <row r="230" ht="12.75" customHeight="1">
      <c r="F230" s="9"/>
    </row>
    <row r="231" ht="12.75" customHeight="1">
      <c r="F231" s="9"/>
    </row>
    <row r="232" ht="12.75" customHeight="1">
      <c r="F232" s="9"/>
    </row>
    <row r="233" ht="12.75" customHeight="1">
      <c r="F233" s="9"/>
    </row>
    <row r="234" ht="12.75" customHeight="1">
      <c r="F234" s="9"/>
    </row>
    <row r="235" ht="12.75" customHeight="1">
      <c r="F235" s="9"/>
    </row>
    <row r="236" ht="12.75" customHeight="1">
      <c r="F236" s="9"/>
    </row>
    <row r="237" ht="12.75" customHeight="1">
      <c r="F237" s="9"/>
    </row>
    <row r="238" ht="12.75" customHeight="1">
      <c r="F238" s="9"/>
    </row>
    <row r="239" ht="12.75" customHeight="1">
      <c r="F239" s="9"/>
    </row>
    <row r="240" ht="12.75" customHeight="1">
      <c r="F240" s="9"/>
    </row>
    <row r="241" ht="12.75" customHeight="1">
      <c r="F241" s="9"/>
    </row>
    <row r="242" ht="12.75" customHeight="1">
      <c r="F242" s="9"/>
    </row>
    <row r="243" ht="12.75" customHeight="1">
      <c r="F243" s="9"/>
    </row>
    <row r="244" ht="12.75" customHeight="1">
      <c r="F244" s="9"/>
    </row>
    <row r="245" ht="12.75" customHeight="1">
      <c r="F245" s="9"/>
    </row>
    <row r="246" ht="12.75" customHeight="1">
      <c r="F246" s="9"/>
    </row>
    <row r="247" ht="12.75" customHeight="1">
      <c r="F247" s="9"/>
    </row>
    <row r="248" ht="12.75" customHeight="1">
      <c r="F248" s="9"/>
    </row>
    <row r="249" ht="12.75" customHeight="1">
      <c r="F249" s="9"/>
    </row>
    <row r="250" ht="12.75" customHeight="1">
      <c r="F250" s="9"/>
    </row>
    <row r="251" ht="12.75" customHeight="1">
      <c r="F251" s="9"/>
    </row>
    <row r="252" ht="12.75" customHeight="1">
      <c r="F252" s="9"/>
    </row>
    <row r="253" ht="12.75" customHeight="1">
      <c r="F253" s="9"/>
    </row>
    <row r="254" ht="12.75" customHeight="1">
      <c r="F254" s="9"/>
    </row>
    <row r="255" ht="12.75" customHeight="1">
      <c r="F255" s="9"/>
    </row>
    <row r="256" ht="12.75" customHeight="1">
      <c r="F256" s="9"/>
    </row>
    <row r="257" ht="12.75" customHeight="1">
      <c r="F257" s="9"/>
    </row>
    <row r="258" ht="12.75" customHeight="1">
      <c r="F258" s="9"/>
    </row>
    <row r="259" ht="12.75" customHeight="1">
      <c r="F259" s="9"/>
    </row>
    <row r="260" ht="12.75" customHeight="1">
      <c r="F260" s="9"/>
    </row>
    <row r="261" ht="12.75" customHeight="1">
      <c r="F261" s="9"/>
    </row>
    <row r="262" ht="12.75" customHeight="1">
      <c r="F262" s="9"/>
    </row>
    <row r="263" ht="12.75" customHeight="1">
      <c r="F263" s="9"/>
    </row>
    <row r="264" ht="12.75" customHeight="1">
      <c r="F264" s="9"/>
    </row>
    <row r="265" ht="12.75" customHeight="1">
      <c r="F265" s="9"/>
    </row>
    <row r="266" ht="12.75" customHeight="1">
      <c r="F266" s="9"/>
    </row>
    <row r="267" ht="12.75" customHeight="1">
      <c r="F267" s="9"/>
    </row>
    <row r="268" ht="12.75" customHeight="1">
      <c r="F268" s="9"/>
    </row>
    <row r="269" ht="12.75" customHeight="1">
      <c r="F269" s="9"/>
    </row>
    <row r="270" ht="12.75" customHeight="1">
      <c r="F270" s="9"/>
    </row>
    <row r="271" ht="12.75" customHeight="1">
      <c r="F271" s="9"/>
    </row>
    <row r="272" ht="12.75" customHeight="1">
      <c r="F272" s="9"/>
    </row>
    <row r="273" ht="12.75" customHeight="1">
      <c r="F273" s="9"/>
    </row>
    <row r="274" ht="12.75" customHeight="1">
      <c r="F274" s="9"/>
    </row>
    <row r="275" ht="12.75" customHeight="1">
      <c r="F275" s="9"/>
    </row>
    <row r="276" ht="12.75" customHeight="1">
      <c r="F276" s="9"/>
    </row>
    <row r="277" ht="12.75" customHeight="1">
      <c r="F277" s="9"/>
    </row>
    <row r="278" ht="12.75" customHeight="1">
      <c r="F278" s="9"/>
    </row>
    <row r="279" ht="12.75" customHeight="1">
      <c r="F279" s="9"/>
    </row>
    <row r="280" ht="12.75" customHeight="1">
      <c r="F280" s="9"/>
    </row>
    <row r="281" ht="12.75" customHeight="1">
      <c r="F281" s="9"/>
    </row>
    <row r="282" ht="12.75" customHeight="1">
      <c r="F282" s="9"/>
    </row>
    <row r="283" ht="12.75" customHeight="1">
      <c r="F283" s="9"/>
    </row>
    <row r="284" ht="12.75" customHeight="1">
      <c r="F284" s="9"/>
    </row>
    <row r="285" ht="12.75" customHeight="1">
      <c r="F285" s="9"/>
    </row>
    <row r="286" ht="12.75" customHeight="1">
      <c r="F286" s="9"/>
    </row>
    <row r="287" ht="12.75" customHeight="1">
      <c r="F287" s="9"/>
    </row>
    <row r="288" ht="12.75" customHeight="1">
      <c r="F288" s="9"/>
    </row>
    <row r="289" ht="12.75" customHeight="1">
      <c r="F289" s="9"/>
    </row>
    <row r="290" ht="12.75" customHeight="1">
      <c r="F290" s="9"/>
    </row>
    <row r="291" ht="12.75" customHeight="1">
      <c r="F291" s="9"/>
    </row>
    <row r="292" ht="12.75" customHeight="1">
      <c r="F292" s="9"/>
    </row>
    <row r="293" ht="12.75" customHeight="1">
      <c r="F293" s="9"/>
    </row>
    <row r="294" ht="12.75" customHeight="1">
      <c r="F294" s="9"/>
    </row>
    <row r="295" ht="12.75" customHeight="1">
      <c r="F295" s="9"/>
    </row>
    <row r="296" ht="12.75" customHeight="1">
      <c r="F296" s="9"/>
    </row>
    <row r="297" ht="12.75" customHeight="1">
      <c r="F297" s="9"/>
    </row>
    <row r="298" ht="12.75" customHeight="1">
      <c r="F298" s="9"/>
    </row>
    <row r="299" ht="12.75" customHeight="1">
      <c r="F299" s="9"/>
    </row>
    <row r="300" ht="12.75" customHeight="1">
      <c r="F300" s="9"/>
    </row>
    <row r="301" ht="12.75" customHeight="1">
      <c r="F301" s="9"/>
    </row>
    <row r="302" ht="12.75" customHeight="1">
      <c r="F302" s="9"/>
    </row>
    <row r="303" ht="12.75" customHeight="1">
      <c r="F303" s="9"/>
    </row>
    <row r="304" ht="12.75" customHeight="1">
      <c r="F304" s="9"/>
    </row>
    <row r="305" ht="12.75" customHeight="1">
      <c r="F305" s="9"/>
    </row>
    <row r="306" ht="12.75" customHeight="1">
      <c r="F306" s="9"/>
    </row>
    <row r="307" ht="12.75" customHeight="1">
      <c r="F307" s="9"/>
    </row>
    <row r="308" ht="12.75" customHeight="1">
      <c r="F308" s="9"/>
    </row>
    <row r="309" ht="12.75" customHeight="1">
      <c r="F309" s="9"/>
    </row>
    <row r="310" ht="12.75" customHeight="1">
      <c r="F310" s="9"/>
    </row>
    <row r="311" ht="12.75" customHeight="1">
      <c r="F311" s="9"/>
    </row>
    <row r="312" ht="12.75" customHeight="1">
      <c r="F312" s="9"/>
    </row>
    <row r="313" ht="12.75" customHeight="1">
      <c r="F313" s="9"/>
    </row>
    <row r="314" ht="12.75" customHeight="1">
      <c r="F314" s="9"/>
    </row>
    <row r="315" ht="12.75" customHeight="1">
      <c r="F315" s="9"/>
    </row>
    <row r="316" ht="12.75" customHeight="1">
      <c r="F316" s="9"/>
    </row>
    <row r="317" ht="12.75" customHeight="1">
      <c r="F317" s="9"/>
    </row>
    <row r="318" ht="12.75" customHeight="1">
      <c r="F318" s="9"/>
    </row>
    <row r="319" ht="12.75" customHeight="1">
      <c r="F319" s="9"/>
    </row>
    <row r="320" ht="12.75" customHeight="1">
      <c r="F320" s="9"/>
    </row>
    <row r="321" ht="12.75" customHeight="1">
      <c r="F321" s="9"/>
    </row>
    <row r="322" ht="12.75" customHeight="1">
      <c r="F322" s="9"/>
    </row>
    <row r="323" ht="12.75" customHeight="1">
      <c r="F323" s="9"/>
    </row>
    <row r="324" ht="12.75" customHeight="1">
      <c r="F324" s="9"/>
    </row>
    <row r="325" ht="12.75" customHeight="1">
      <c r="F325" s="9"/>
    </row>
    <row r="326" ht="12.75" customHeight="1">
      <c r="F326" s="9"/>
    </row>
    <row r="327" ht="12.75" customHeight="1">
      <c r="F327" s="9"/>
    </row>
    <row r="328" ht="12.75" customHeight="1">
      <c r="F328" s="9"/>
    </row>
    <row r="329" ht="12.75" customHeight="1">
      <c r="F329" s="9"/>
    </row>
    <row r="330" ht="12.75" customHeight="1">
      <c r="F330" s="9"/>
    </row>
    <row r="331" ht="12.75" customHeight="1">
      <c r="F331" s="9"/>
    </row>
    <row r="332" ht="12.75" customHeight="1">
      <c r="F332" s="9"/>
    </row>
    <row r="333" ht="12.75" customHeight="1">
      <c r="F333" s="9"/>
    </row>
    <row r="334" ht="12.75" customHeight="1">
      <c r="F334" s="9"/>
    </row>
    <row r="335" ht="12.75" customHeight="1">
      <c r="F335" s="9"/>
    </row>
    <row r="336" ht="12.75" customHeight="1">
      <c r="F336" s="9"/>
    </row>
    <row r="337" ht="12.75" customHeight="1">
      <c r="F337" s="9"/>
    </row>
    <row r="338" ht="12.75" customHeight="1">
      <c r="F338" s="9"/>
    </row>
    <row r="339" ht="12.75" customHeight="1">
      <c r="F339" s="9"/>
    </row>
    <row r="340" ht="12.75" customHeight="1">
      <c r="F340" s="9"/>
    </row>
    <row r="341" ht="12.75" customHeight="1">
      <c r="F341" s="9"/>
    </row>
    <row r="342" ht="12.75" customHeight="1">
      <c r="F342" s="9"/>
    </row>
    <row r="343" ht="12.75" customHeight="1">
      <c r="F343" s="9"/>
    </row>
    <row r="344" ht="12.75" customHeight="1">
      <c r="F344" s="9"/>
    </row>
    <row r="345" ht="12.75" customHeight="1">
      <c r="F345" s="9"/>
    </row>
    <row r="346" ht="12.75" customHeight="1">
      <c r="F346" s="9"/>
    </row>
    <row r="347" ht="12.75" customHeight="1">
      <c r="F347" s="9"/>
    </row>
    <row r="348" ht="12.75" customHeight="1">
      <c r="F348" s="9"/>
    </row>
    <row r="349" ht="12.75" customHeight="1">
      <c r="F349" s="9"/>
    </row>
    <row r="350" ht="12.75" customHeight="1">
      <c r="F350" s="9"/>
    </row>
    <row r="351" ht="12.75" customHeight="1">
      <c r="F351" s="9"/>
    </row>
    <row r="352" ht="12.75" customHeight="1">
      <c r="F352" s="9"/>
    </row>
    <row r="353" ht="12.75" customHeight="1">
      <c r="F353" s="9"/>
    </row>
    <row r="354" ht="12.75" customHeight="1">
      <c r="F354" s="9"/>
    </row>
    <row r="355" ht="12.75" customHeight="1">
      <c r="F355" s="9"/>
    </row>
    <row r="356" ht="12.75" customHeight="1">
      <c r="F356" s="9"/>
    </row>
    <row r="357" ht="12.75" customHeight="1">
      <c r="F357" s="9"/>
    </row>
    <row r="358" ht="12.75" customHeight="1">
      <c r="F358" s="9"/>
    </row>
    <row r="359" ht="12.75" customHeight="1">
      <c r="F359" s="9"/>
    </row>
    <row r="360" ht="12.75" customHeight="1">
      <c r="F360" s="9"/>
    </row>
    <row r="361" ht="12.75" customHeight="1">
      <c r="F361" s="9"/>
    </row>
    <row r="362" ht="12.75" customHeight="1">
      <c r="F362" s="9"/>
    </row>
    <row r="363" ht="12.75" customHeight="1">
      <c r="F363" s="9"/>
    </row>
    <row r="364" ht="12.75" customHeight="1">
      <c r="F364" s="9"/>
    </row>
    <row r="365" ht="12.75" customHeight="1">
      <c r="F365" s="9"/>
    </row>
    <row r="366" ht="12.75" customHeight="1">
      <c r="F366" s="9"/>
    </row>
    <row r="367" ht="12.75" customHeight="1">
      <c r="F367" s="9"/>
    </row>
    <row r="368" ht="12.75" customHeight="1">
      <c r="F368" s="9"/>
    </row>
    <row r="369" ht="12.75" customHeight="1">
      <c r="F369" s="9"/>
    </row>
    <row r="370" ht="12.75" customHeight="1">
      <c r="F370" s="9"/>
    </row>
    <row r="371" ht="12.75" customHeight="1">
      <c r="F371" s="9"/>
    </row>
    <row r="372" ht="12.75" customHeight="1">
      <c r="F372" s="9"/>
    </row>
    <row r="373" ht="12.75" customHeight="1">
      <c r="F373" s="9"/>
    </row>
    <row r="374" ht="12.75" customHeight="1">
      <c r="F374" s="9"/>
    </row>
    <row r="375" ht="12.75" customHeight="1">
      <c r="F375" s="9"/>
    </row>
    <row r="376" ht="12.75" customHeight="1">
      <c r="F376" s="9"/>
    </row>
    <row r="377" ht="12.75" customHeight="1">
      <c r="F377" s="9"/>
    </row>
    <row r="378" ht="12.75" customHeight="1">
      <c r="F378" s="9"/>
    </row>
    <row r="379" ht="12.75" customHeight="1">
      <c r="F379" s="9"/>
    </row>
    <row r="380" ht="12.75" customHeight="1">
      <c r="F380" s="9"/>
    </row>
    <row r="381" ht="12.75" customHeight="1">
      <c r="F381" s="9"/>
    </row>
    <row r="382" ht="12.75" customHeight="1">
      <c r="F382" s="9"/>
    </row>
    <row r="383" ht="12.75" customHeight="1">
      <c r="F383" s="9"/>
    </row>
    <row r="384" ht="12.75" customHeight="1">
      <c r="F384" s="9"/>
    </row>
    <row r="385" ht="12.75" customHeight="1">
      <c r="F385" s="9"/>
    </row>
    <row r="386" ht="12.75" customHeight="1">
      <c r="F386" s="9"/>
    </row>
    <row r="387" ht="12.75" customHeight="1">
      <c r="F387" s="9"/>
    </row>
    <row r="388" ht="12.75" customHeight="1">
      <c r="F388" s="9"/>
    </row>
    <row r="389" ht="12.75" customHeight="1">
      <c r="F389" s="9"/>
    </row>
    <row r="390" ht="12.75" customHeight="1">
      <c r="F390" s="9"/>
    </row>
    <row r="391" ht="12.75" customHeight="1">
      <c r="F391" s="9"/>
    </row>
    <row r="392" ht="12.75" customHeight="1">
      <c r="F392" s="9"/>
    </row>
    <row r="393" ht="12.75" customHeight="1">
      <c r="F393" s="9"/>
    </row>
    <row r="394" ht="12.75" customHeight="1">
      <c r="F394" s="9"/>
    </row>
    <row r="395" ht="12.75" customHeight="1">
      <c r="F395" s="9"/>
    </row>
    <row r="396" ht="12.75" customHeight="1">
      <c r="F396" s="9"/>
    </row>
    <row r="397" ht="12.75" customHeight="1">
      <c r="F397" s="9"/>
    </row>
    <row r="398" ht="12.75" customHeight="1">
      <c r="F398" s="9"/>
    </row>
    <row r="399" ht="12.75" customHeight="1">
      <c r="F399" s="9"/>
    </row>
    <row r="400" ht="12.75" customHeight="1">
      <c r="F400" s="9"/>
    </row>
    <row r="401" ht="12.75" customHeight="1">
      <c r="F401" s="9"/>
    </row>
    <row r="402" ht="12.75" customHeight="1">
      <c r="F402" s="9"/>
    </row>
    <row r="403" ht="12.75" customHeight="1">
      <c r="F403" s="9"/>
    </row>
    <row r="404" ht="12.75" customHeight="1">
      <c r="F404" s="9"/>
    </row>
    <row r="405" ht="12.75" customHeight="1">
      <c r="F405" s="9"/>
    </row>
    <row r="406" ht="12.75" customHeight="1">
      <c r="F406" s="9"/>
    </row>
    <row r="407" ht="12.75" customHeight="1">
      <c r="F407" s="9"/>
    </row>
    <row r="408" ht="12.75" customHeight="1">
      <c r="F408" s="9"/>
    </row>
    <row r="409" ht="12.75" customHeight="1">
      <c r="F409" s="9"/>
    </row>
    <row r="410" ht="12.75" customHeight="1">
      <c r="F410" s="9"/>
    </row>
    <row r="411" ht="12.75" customHeight="1">
      <c r="F411" s="9"/>
    </row>
    <row r="412" ht="12.75" customHeight="1">
      <c r="F412" s="9"/>
    </row>
    <row r="413" ht="12.75" customHeight="1">
      <c r="F413" s="9"/>
    </row>
    <row r="414" ht="12.75" customHeight="1">
      <c r="F414" s="9"/>
    </row>
    <row r="415" ht="12.75" customHeight="1">
      <c r="F415" s="9"/>
    </row>
    <row r="416" ht="12.75" customHeight="1">
      <c r="F416" s="9"/>
    </row>
    <row r="417" ht="12.75" customHeight="1">
      <c r="F417" s="9"/>
    </row>
    <row r="418" ht="12.75" customHeight="1">
      <c r="F418" s="9"/>
    </row>
    <row r="419" ht="12.75" customHeight="1">
      <c r="F419" s="9"/>
    </row>
    <row r="420" ht="12.75" customHeight="1">
      <c r="F420" s="9"/>
    </row>
    <row r="421" ht="12.75" customHeight="1">
      <c r="F421" s="9"/>
    </row>
    <row r="422" ht="12.75" customHeight="1">
      <c r="F422" s="9"/>
    </row>
    <row r="423" ht="12.75" customHeight="1">
      <c r="F423" s="9"/>
    </row>
    <row r="424" ht="12.75" customHeight="1">
      <c r="F424" s="9"/>
    </row>
    <row r="425" ht="12.75" customHeight="1">
      <c r="F425" s="9"/>
    </row>
    <row r="426" ht="12.75" customHeight="1">
      <c r="F426" s="9"/>
    </row>
    <row r="427" ht="12.75" customHeight="1">
      <c r="F427" s="9"/>
    </row>
    <row r="428" ht="12.75" customHeight="1">
      <c r="F428" s="9"/>
    </row>
    <row r="429" ht="12.75" customHeight="1">
      <c r="F429" s="9"/>
    </row>
    <row r="430" ht="12.75" customHeight="1">
      <c r="F430" s="9"/>
    </row>
    <row r="431" ht="12.75" customHeight="1">
      <c r="F431" s="9"/>
    </row>
    <row r="432" ht="12.75" customHeight="1">
      <c r="F432" s="9"/>
    </row>
    <row r="433" ht="12.75" customHeight="1">
      <c r="F433" s="9"/>
    </row>
    <row r="434" ht="12.75" customHeight="1">
      <c r="F434" s="9"/>
    </row>
    <row r="435" ht="12.75" customHeight="1">
      <c r="F435" s="9"/>
    </row>
    <row r="436" ht="12.75" customHeight="1">
      <c r="F436" s="9"/>
    </row>
    <row r="437" ht="12.75" customHeight="1">
      <c r="F437" s="9"/>
    </row>
    <row r="438" ht="12.75" customHeight="1">
      <c r="F438" s="9"/>
    </row>
    <row r="439" ht="12.75" customHeight="1">
      <c r="F439" s="9"/>
    </row>
    <row r="440" ht="12.75" customHeight="1">
      <c r="F440" s="9"/>
    </row>
    <row r="441" ht="12.75" customHeight="1">
      <c r="F441" s="9"/>
    </row>
    <row r="442" ht="12.75" customHeight="1">
      <c r="F442" s="9"/>
    </row>
    <row r="443" ht="12.75" customHeight="1">
      <c r="F443" s="9"/>
    </row>
    <row r="444" ht="12.75" customHeight="1">
      <c r="F444" s="9"/>
    </row>
    <row r="445" ht="12.75" customHeight="1">
      <c r="F445" s="9"/>
    </row>
    <row r="446" ht="12.75" customHeight="1">
      <c r="F446" s="9"/>
    </row>
    <row r="447" ht="12.75" customHeight="1">
      <c r="F447" s="9"/>
    </row>
    <row r="448" ht="12.75" customHeight="1">
      <c r="F448" s="9"/>
    </row>
    <row r="449" ht="12.75" customHeight="1">
      <c r="F449" s="9"/>
    </row>
    <row r="450" ht="12.75" customHeight="1">
      <c r="F450" s="9"/>
    </row>
    <row r="451" ht="12.75" customHeight="1">
      <c r="F451" s="9"/>
    </row>
    <row r="452" ht="12.75" customHeight="1">
      <c r="F452" s="9"/>
    </row>
    <row r="453" ht="12.75" customHeight="1">
      <c r="F453" s="9"/>
    </row>
    <row r="454" ht="12.75" customHeight="1">
      <c r="F454" s="9"/>
    </row>
    <row r="455" ht="12.75" customHeight="1">
      <c r="F455" s="9"/>
    </row>
    <row r="456" ht="12.75" customHeight="1">
      <c r="F456" s="9"/>
    </row>
    <row r="457" ht="12.75" customHeight="1">
      <c r="F457" s="9"/>
    </row>
    <row r="458" ht="12.75" customHeight="1">
      <c r="F458" s="9"/>
    </row>
    <row r="459" ht="12.75" customHeight="1">
      <c r="F459" s="9"/>
    </row>
    <row r="460" ht="12.75" customHeight="1">
      <c r="F460" s="9"/>
    </row>
    <row r="461" ht="12.75" customHeight="1">
      <c r="F461" s="9"/>
    </row>
    <row r="462" ht="12.75" customHeight="1">
      <c r="F462" s="9"/>
    </row>
    <row r="463" ht="12.75" customHeight="1">
      <c r="F463" s="9"/>
    </row>
    <row r="464" ht="12.75" customHeight="1">
      <c r="F464" s="9"/>
    </row>
    <row r="465" ht="12.75" customHeight="1">
      <c r="F465" s="9"/>
    </row>
    <row r="466" ht="12.75" customHeight="1">
      <c r="F466" s="9"/>
    </row>
    <row r="467" ht="12.75" customHeight="1">
      <c r="F467" s="9"/>
    </row>
    <row r="468" ht="12.75" customHeight="1">
      <c r="F468" s="9"/>
    </row>
    <row r="469" ht="12.75" customHeight="1">
      <c r="F469" s="9"/>
    </row>
    <row r="470" ht="12.75" customHeight="1">
      <c r="F470" s="9"/>
    </row>
    <row r="471" ht="12.75" customHeight="1">
      <c r="F471" s="9"/>
    </row>
    <row r="472" ht="12.75" customHeight="1">
      <c r="F472" s="9"/>
    </row>
    <row r="473" ht="12.75" customHeight="1">
      <c r="F473" s="9"/>
    </row>
    <row r="474" ht="12.75" customHeight="1">
      <c r="F474" s="9"/>
    </row>
    <row r="475" ht="12.75" customHeight="1">
      <c r="F475" s="9"/>
    </row>
    <row r="476" ht="12.75" customHeight="1">
      <c r="F476" s="9"/>
    </row>
    <row r="477" ht="12.75" customHeight="1">
      <c r="F477" s="9"/>
    </row>
    <row r="478" ht="12.75" customHeight="1">
      <c r="F478" s="9"/>
    </row>
    <row r="479" ht="12.75" customHeight="1">
      <c r="F479" s="9"/>
    </row>
    <row r="480" ht="12.75" customHeight="1">
      <c r="F480" s="9"/>
    </row>
    <row r="481" ht="12.75" customHeight="1">
      <c r="F481" s="9"/>
    </row>
    <row r="482" ht="12.75" customHeight="1">
      <c r="F482" s="9"/>
    </row>
    <row r="483" ht="12.75" customHeight="1">
      <c r="F483" s="9"/>
    </row>
    <row r="484" ht="12.75" customHeight="1">
      <c r="F484" s="9"/>
    </row>
    <row r="485" ht="12.75" customHeight="1">
      <c r="F485" s="9"/>
    </row>
    <row r="486" ht="12.75" customHeight="1">
      <c r="F486" s="9"/>
    </row>
    <row r="487" ht="12.75" customHeight="1">
      <c r="F487" s="9"/>
    </row>
    <row r="488" ht="12.75" customHeight="1">
      <c r="F488" s="9"/>
    </row>
    <row r="489" ht="12.75" customHeight="1">
      <c r="F489" s="9"/>
    </row>
    <row r="490" ht="12.75" customHeight="1">
      <c r="F490" s="9"/>
    </row>
    <row r="491" ht="12.75" customHeight="1">
      <c r="F491" s="9"/>
    </row>
    <row r="492" ht="12.75" customHeight="1">
      <c r="F492" s="9"/>
    </row>
    <row r="493" ht="12.75" customHeight="1">
      <c r="F493" s="9"/>
    </row>
    <row r="494" ht="12.75" customHeight="1">
      <c r="F494" s="9"/>
    </row>
    <row r="495" ht="12.75" customHeight="1">
      <c r="F495" s="9"/>
    </row>
    <row r="496" ht="12.75" customHeight="1">
      <c r="F496" s="9"/>
    </row>
    <row r="497" ht="12.75" customHeight="1">
      <c r="F497" s="9"/>
    </row>
    <row r="498" ht="12.75" customHeight="1">
      <c r="F498" s="9"/>
    </row>
    <row r="499" ht="12.75" customHeight="1">
      <c r="F499" s="9"/>
    </row>
    <row r="500" ht="12.75" customHeight="1">
      <c r="F500" s="9"/>
    </row>
    <row r="501" ht="12.75" customHeight="1">
      <c r="F501" s="9"/>
    </row>
    <row r="502" ht="12.75" customHeight="1">
      <c r="F502" s="9"/>
    </row>
    <row r="503" ht="12.75" customHeight="1">
      <c r="F503" s="9"/>
    </row>
    <row r="504" ht="12.75" customHeight="1">
      <c r="F504" s="9"/>
    </row>
    <row r="505" ht="12.75" customHeight="1">
      <c r="F505" s="9"/>
    </row>
    <row r="506" ht="12.75" customHeight="1">
      <c r="F506" s="9"/>
    </row>
    <row r="507" ht="12.75" customHeight="1">
      <c r="F507" s="9"/>
    </row>
    <row r="508" ht="12.75" customHeight="1">
      <c r="F508" s="9"/>
    </row>
    <row r="509" ht="12.75" customHeight="1">
      <c r="F509" s="9"/>
    </row>
    <row r="510" ht="12.75" customHeight="1">
      <c r="F510" s="9"/>
    </row>
    <row r="511" ht="12.75" customHeight="1">
      <c r="F511" s="9"/>
    </row>
    <row r="512" ht="12.75" customHeight="1">
      <c r="F512" s="9"/>
    </row>
    <row r="513" ht="12.75" customHeight="1">
      <c r="F513" s="9"/>
    </row>
    <row r="514" ht="12.75" customHeight="1">
      <c r="F514" s="9"/>
    </row>
    <row r="515" ht="12.75" customHeight="1">
      <c r="F515" s="9"/>
    </row>
    <row r="516" ht="12.75" customHeight="1">
      <c r="F516" s="9"/>
    </row>
    <row r="517" ht="12.75" customHeight="1">
      <c r="F517" s="9"/>
    </row>
    <row r="518" ht="12.75" customHeight="1">
      <c r="F518" s="9"/>
    </row>
    <row r="519" ht="12.75" customHeight="1">
      <c r="F519" s="9"/>
    </row>
    <row r="520" ht="12.75" customHeight="1">
      <c r="F520" s="9"/>
    </row>
    <row r="521" ht="12.75" customHeight="1">
      <c r="F521" s="9"/>
    </row>
    <row r="522" ht="12.75" customHeight="1">
      <c r="F522" s="9"/>
    </row>
    <row r="523" ht="12.75" customHeight="1">
      <c r="F523" s="9"/>
    </row>
    <row r="524" ht="12.75" customHeight="1">
      <c r="F524" s="9"/>
    </row>
    <row r="525" ht="12.75" customHeight="1">
      <c r="F525" s="9"/>
    </row>
    <row r="526" ht="12.75" customHeight="1">
      <c r="F526" s="9"/>
    </row>
    <row r="527" ht="12.75" customHeight="1">
      <c r="F527" s="9"/>
    </row>
    <row r="528" ht="12.75" customHeight="1">
      <c r="F528" s="9"/>
    </row>
    <row r="529" ht="12.75" customHeight="1">
      <c r="F529" s="9"/>
    </row>
    <row r="530" ht="12.75" customHeight="1">
      <c r="F530" s="9"/>
    </row>
    <row r="531" ht="12.75" customHeight="1">
      <c r="F531" s="9"/>
    </row>
    <row r="532" ht="12.75" customHeight="1">
      <c r="F532" s="9"/>
    </row>
    <row r="533" ht="12.75" customHeight="1">
      <c r="F533" s="9"/>
    </row>
    <row r="534" ht="12.75" customHeight="1">
      <c r="F534" s="9"/>
    </row>
    <row r="535" ht="12.75" customHeight="1">
      <c r="F535" s="9"/>
    </row>
    <row r="536" ht="12.75" customHeight="1">
      <c r="F536" s="9"/>
    </row>
    <row r="537" ht="12.75" customHeight="1">
      <c r="F537" s="9"/>
    </row>
    <row r="538" ht="12.75" customHeight="1">
      <c r="F538" s="9"/>
    </row>
    <row r="539" ht="12.75" customHeight="1">
      <c r="F539" s="9"/>
    </row>
    <row r="540" ht="12.75" customHeight="1">
      <c r="F540" s="9"/>
    </row>
    <row r="541" ht="12.75" customHeight="1">
      <c r="F541" s="9"/>
    </row>
    <row r="542" ht="12.75" customHeight="1">
      <c r="F542" s="9"/>
    </row>
    <row r="543" ht="12.75" customHeight="1">
      <c r="F543" s="9"/>
    </row>
    <row r="544" ht="12.75" customHeight="1">
      <c r="F544" s="9"/>
    </row>
    <row r="545" ht="12.75" customHeight="1">
      <c r="F545" s="9"/>
    </row>
    <row r="546" ht="12.75" customHeight="1">
      <c r="F546" s="9"/>
    </row>
    <row r="547" ht="12.75" customHeight="1">
      <c r="F547" s="9"/>
    </row>
    <row r="548" ht="12.75" customHeight="1">
      <c r="F548" s="9"/>
    </row>
    <row r="549" ht="12.75" customHeight="1">
      <c r="F549" s="9"/>
    </row>
    <row r="550" ht="12.75" customHeight="1">
      <c r="F550" s="9"/>
    </row>
    <row r="551" ht="12.75" customHeight="1">
      <c r="F551" s="9"/>
    </row>
    <row r="552" ht="12.75" customHeight="1">
      <c r="F552" s="9"/>
    </row>
    <row r="553" ht="12.75" customHeight="1">
      <c r="F553" s="9"/>
    </row>
    <row r="554" ht="12.75" customHeight="1">
      <c r="F554" s="9"/>
    </row>
    <row r="555" ht="12.75" customHeight="1">
      <c r="F555" s="9"/>
    </row>
    <row r="556" ht="12.75" customHeight="1">
      <c r="F556" s="9"/>
    </row>
    <row r="557" ht="12.75" customHeight="1">
      <c r="F557" s="9"/>
    </row>
    <row r="558" ht="12.75" customHeight="1">
      <c r="F558" s="9"/>
    </row>
    <row r="559" ht="12.75" customHeight="1">
      <c r="F559" s="9"/>
    </row>
    <row r="560" ht="12.75" customHeight="1">
      <c r="F560" s="9"/>
    </row>
    <row r="561" ht="12.75" customHeight="1">
      <c r="F561" s="9"/>
    </row>
    <row r="562" ht="12.75" customHeight="1">
      <c r="F562" s="9"/>
    </row>
    <row r="563" ht="12.75" customHeight="1">
      <c r="F563" s="9"/>
    </row>
    <row r="564" ht="12.75" customHeight="1">
      <c r="F564" s="9"/>
    </row>
    <row r="565" ht="12.75" customHeight="1">
      <c r="F565" s="9"/>
    </row>
    <row r="566" ht="12.75" customHeight="1">
      <c r="F566" s="9"/>
    </row>
    <row r="567" ht="12.75" customHeight="1">
      <c r="F567" s="9"/>
    </row>
    <row r="568" ht="12.75" customHeight="1">
      <c r="F568" s="9"/>
    </row>
    <row r="569" ht="12.75" customHeight="1">
      <c r="F569" s="9"/>
    </row>
    <row r="570" ht="12.75" customHeight="1">
      <c r="F570" s="9"/>
    </row>
    <row r="571" ht="12.75" customHeight="1">
      <c r="F571" s="9"/>
    </row>
    <row r="572" ht="12.75" customHeight="1">
      <c r="F572" s="9"/>
    </row>
    <row r="573" ht="12.75" customHeight="1">
      <c r="F573" s="9"/>
    </row>
    <row r="574" ht="12.75" customHeight="1">
      <c r="F574" s="9"/>
    </row>
    <row r="575" ht="12.75" customHeight="1">
      <c r="F575" s="9"/>
    </row>
    <row r="576" ht="12.75" customHeight="1">
      <c r="F576" s="9"/>
    </row>
    <row r="577" ht="12.75" customHeight="1">
      <c r="F577" s="9"/>
    </row>
    <row r="578" ht="12.75" customHeight="1">
      <c r="F578" s="9"/>
    </row>
    <row r="579" ht="12.75" customHeight="1">
      <c r="F579" s="9"/>
    </row>
    <row r="580" ht="12.75" customHeight="1">
      <c r="F580" s="9"/>
    </row>
    <row r="581" ht="12.75" customHeight="1">
      <c r="F581" s="9"/>
    </row>
    <row r="582" ht="12.75" customHeight="1">
      <c r="F582" s="9"/>
    </row>
    <row r="583" ht="12.75" customHeight="1">
      <c r="F583" s="9"/>
    </row>
    <row r="584" ht="12.75" customHeight="1">
      <c r="F584" s="9"/>
    </row>
    <row r="585" ht="12.75" customHeight="1">
      <c r="F585" s="9"/>
    </row>
    <row r="586" ht="12.75" customHeight="1">
      <c r="F586" s="9"/>
    </row>
    <row r="587" ht="12.75" customHeight="1">
      <c r="F587" s="9"/>
    </row>
    <row r="588" ht="12.75" customHeight="1">
      <c r="F588" s="9"/>
    </row>
    <row r="589" ht="12.75" customHeight="1">
      <c r="F589" s="9"/>
    </row>
    <row r="590" ht="12.75" customHeight="1">
      <c r="F590" s="9"/>
    </row>
    <row r="591" ht="12.75" customHeight="1">
      <c r="F591" s="9"/>
    </row>
    <row r="592" ht="12.75" customHeight="1">
      <c r="F592" s="9"/>
    </row>
    <row r="593" ht="12.75" customHeight="1">
      <c r="F593" s="9"/>
    </row>
    <row r="594" ht="12.75" customHeight="1">
      <c r="F594" s="9"/>
    </row>
    <row r="595" ht="12.75" customHeight="1">
      <c r="F595" s="9"/>
    </row>
    <row r="596" ht="12.75" customHeight="1">
      <c r="F596" s="9"/>
    </row>
    <row r="597" ht="12.75" customHeight="1">
      <c r="F597" s="9"/>
    </row>
    <row r="598" ht="12.75" customHeight="1">
      <c r="F598" s="9"/>
    </row>
    <row r="599" ht="12.75" customHeight="1">
      <c r="F599" s="9"/>
    </row>
    <row r="600" ht="12.75" customHeight="1">
      <c r="F600" s="9"/>
    </row>
    <row r="601" ht="12.75" customHeight="1">
      <c r="F601" s="9"/>
    </row>
    <row r="602" ht="12.75" customHeight="1">
      <c r="F602" s="9"/>
    </row>
    <row r="603" ht="12.75" customHeight="1">
      <c r="F603" s="9"/>
    </row>
    <row r="604" ht="12.75" customHeight="1">
      <c r="F604" s="9"/>
    </row>
    <row r="605" ht="12.75" customHeight="1">
      <c r="F605" s="9"/>
    </row>
    <row r="606" ht="12.75" customHeight="1">
      <c r="F606" s="9"/>
    </row>
    <row r="607" ht="12.75" customHeight="1">
      <c r="F607" s="9"/>
    </row>
    <row r="608" ht="12.75" customHeight="1">
      <c r="F608" s="9"/>
    </row>
    <row r="609" ht="12.75" customHeight="1">
      <c r="F609" s="9"/>
    </row>
    <row r="610" ht="12.75" customHeight="1">
      <c r="F610" s="9"/>
    </row>
    <row r="611" ht="12.75" customHeight="1">
      <c r="F611" s="9"/>
    </row>
    <row r="612" ht="12.75" customHeight="1">
      <c r="F612" s="9"/>
    </row>
    <row r="613" ht="12.75" customHeight="1">
      <c r="F613" s="9"/>
    </row>
    <row r="614" ht="12.75" customHeight="1">
      <c r="F614" s="9"/>
    </row>
    <row r="615" ht="12.75" customHeight="1">
      <c r="F615" s="9"/>
    </row>
    <row r="616" ht="12.75" customHeight="1">
      <c r="F616" s="9"/>
    </row>
    <row r="617" ht="12.75" customHeight="1">
      <c r="F617" s="9"/>
    </row>
    <row r="618" ht="12.75" customHeight="1">
      <c r="F618" s="9"/>
    </row>
    <row r="619" ht="12.75" customHeight="1">
      <c r="F619" s="9"/>
    </row>
    <row r="620" ht="12.75" customHeight="1">
      <c r="F620" s="9"/>
    </row>
    <row r="621" ht="12.75" customHeight="1">
      <c r="F621" s="9"/>
    </row>
    <row r="622" ht="12.75" customHeight="1">
      <c r="F622" s="9"/>
    </row>
    <row r="623" ht="12.75" customHeight="1">
      <c r="F623" s="9"/>
    </row>
    <row r="624" ht="12.75" customHeight="1">
      <c r="F624" s="9"/>
    </row>
    <row r="625" ht="12.75" customHeight="1">
      <c r="F625" s="9"/>
    </row>
    <row r="626" ht="12.75" customHeight="1">
      <c r="F626" s="9"/>
    </row>
    <row r="627" ht="12.75" customHeight="1">
      <c r="F627" s="9"/>
    </row>
    <row r="628" ht="12.75" customHeight="1">
      <c r="F628" s="9"/>
    </row>
    <row r="629" ht="12.75" customHeight="1">
      <c r="F629" s="9"/>
    </row>
    <row r="630" ht="12.75" customHeight="1">
      <c r="F630" s="9"/>
    </row>
    <row r="631" ht="12.75" customHeight="1">
      <c r="F631" s="9"/>
    </row>
    <row r="632" ht="12.75" customHeight="1">
      <c r="F632" s="9"/>
    </row>
    <row r="633" ht="12.75" customHeight="1">
      <c r="F633" s="9"/>
    </row>
    <row r="634" ht="12.75" customHeight="1">
      <c r="F634" s="9"/>
    </row>
    <row r="635" ht="12.75" customHeight="1">
      <c r="F635" s="9"/>
    </row>
    <row r="636" ht="12.75" customHeight="1">
      <c r="F636" s="9"/>
    </row>
    <row r="637" ht="12.75" customHeight="1">
      <c r="F637" s="9"/>
    </row>
    <row r="638" ht="12.75" customHeight="1">
      <c r="F638" s="9"/>
    </row>
    <row r="639" ht="12.75" customHeight="1">
      <c r="F639" s="9"/>
    </row>
    <row r="640" ht="12.75" customHeight="1">
      <c r="F640" s="9"/>
    </row>
    <row r="641" ht="12.75" customHeight="1">
      <c r="F641" s="9"/>
    </row>
    <row r="642" ht="12.75" customHeight="1">
      <c r="F642" s="9"/>
    </row>
    <row r="643" ht="12.75" customHeight="1">
      <c r="F643" s="9"/>
    </row>
    <row r="644" ht="12.75" customHeight="1">
      <c r="F644" s="9"/>
    </row>
    <row r="645" ht="12.75" customHeight="1">
      <c r="F645" s="9"/>
    </row>
    <row r="646" ht="12.75" customHeight="1">
      <c r="F646" s="9"/>
    </row>
    <row r="647" ht="12.75" customHeight="1">
      <c r="F647" s="9"/>
    </row>
    <row r="648" ht="12.75" customHeight="1">
      <c r="F648" s="9"/>
    </row>
    <row r="649" ht="12.75" customHeight="1">
      <c r="F649" s="9"/>
    </row>
    <row r="650" ht="12.75" customHeight="1">
      <c r="F650" s="9"/>
    </row>
    <row r="651" ht="12.75" customHeight="1">
      <c r="F651" s="9"/>
    </row>
    <row r="652" ht="12.75" customHeight="1">
      <c r="F652" s="9"/>
    </row>
    <row r="653" ht="12.75" customHeight="1">
      <c r="F653" s="9"/>
    </row>
    <row r="654" ht="12.75" customHeight="1">
      <c r="F654" s="9"/>
    </row>
    <row r="655" ht="12.75" customHeight="1">
      <c r="F655" s="9"/>
    </row>
    <row r="656" ht="12.75" customHeight="1">
      <c r="F656" s="9"/>
    </row>
    <row r="657" ht="12.75" customHeight="1">
      <c r="F657" s="9"/>
    </row>
    <row r="658" ht="12.75" customHeight="1">
      <c r="F658" s="9"/>
    </row>
    <row r="659" ht="12.75" customHeight="1">
      <c r="F659" s="9"/>
    </row>
    <row r="660" ht="12.75" customHeight="1">
      <c r="F660" s="9"/>
    </row>
    <row r="661" ht="12.75" customHeight="1">
      <c r="F661" s="9"/>
    </row>
    <row r="662" ht="12.75" customHeight="1">
      <c r="F662" s="9"/>
    </row>
    <row r="663" ht="12.75" customHeight="1">
      <c r="F663" s="9"/>
    </row>
    <row r="664" ht="12.75" customHeight="1">
      <c r="F664" s="9"/>
    </row>
    <row r="665" ht="12.75" customHeight="1">
      <c r="F665" s="9"/>
    </row>
    <row r="666" ht="12.75" customHeight="1">
      <c r="F666" s="9"/>
    </row>
    <row r="667" ht="12.75" customHeight="1">
      <c r="F667" s="9"/>
    </row>
    <row r="668" ht="12.75" customHeight="1">
      <c r="F668" s="9"/>
    </row>
    <row r="669" ht="12.75" customHeight="1">
      <c r="F669" s="9"/>
    </row>
    <row r="670" ht="12.75" customHeight="1">
      <c r="F670" s="9"/>
    </row>
    <row r="671" ht="12.75" customHeight="1">
      <c r="F671" s="9"/>
    </row>
    <row r="672" ht="12.75" customHeight="1">
      <c r="F672" s="9"/>
    </row>
    <row r="673" ht="12.75" customHeight="1">
      <c r="F673" s="9"/>
    </row>
    <row r="674" ht="12.75" customHeight="1">
      <c r="F674" s="9"/>
    </row>
    <row r="675" ht="12.75" customHeight="1">
      <c r="F675" s="9"/>
    </row>
    <row r="676" ht="12.75" customHeight="1">
      <c r="F676" s="9"/>
    </row>
    <row r="677" ht="12.75" customHeight="1">
      <c r="F677" s="9"/>
    </row>
    <row r="678" ht="12.75" customHeight="1">
      <c r="F678" s="9"/>
    </row>
    <row r="679" ht="12.75" customHeight="1">
      <c r="F679" s="9"/>
    </row>
    <row r="680" ht="12.75" customHeight="1">
      <c r="F680" s="9"/>
    </row>
    <row r="681" ht="12.75" customHeight="1">
      <c r="F681" s="9"/>
    </row>
    <row r="682" ht="12.75" customHeight="1">
      <c r="F682" s="9"/>
    </row>
    <row r="683" ht="12.75" customHeight="1">
      <c r="F683" s="9"/>
    </row>
    <row r="684" ht="12.75" customHeight="1">
      <c r="F684" s="9"/>
    </row>
    <row r="685" ht="12.75" customHeight="1">
      <c r="F685" s="9"/>
    </row>
    <row r="686" ht="12.75" customHeight="1">
      <c r="F686" s="9"/>
    </row>
    <row r="687" ht="12.75" customHeight="1">
      <c r="F687" s="9"/>
    </row>
    <row r="688" ht="12.75" customHeight="1">
      <c r="F688" s="9"/>
    </row>
    <row r="689" ht="12.75" customHeight="1">
      <c r="F689" s="9"/>
    </row>
    <row r="690" ht="12.75" customHeight="1">
      <c r="F690" s="9"/>
    </row>
    <row r="691" ht="12.75" customHeight="1">
      <c r="F691" s="9"/>
    </row>
    <row r="692" ht="12.75" customHeight="1">
      <c r="F692" s="9"/>
    </row>
    <row r="693" ht="12.75" customHeight="1">
      <c r="F693" s="9"/>
    </row>
    <row r="694" ht="12.75" customHeight="1">
      <c r="F694" s="9"/>
    </row>
    <row r="695" ht="12.75" customHeight="1">
      <c r="F695" s="9"/>
    </row>
    <row r="696" ht="12.75" customHeight="1">
      <c r="F696" s="9"/>
    </row>
    <row r="697" ht="12.75" customHeight="1">
      <c r="F697" s="9"/>
    </row>
    <row r="698" ht="12.75" customHeight="1">
      <c r="F698" s="9"/>
    </row>
    <row r="699" ht="12.75" customHeight="1">
      <c r="F699" s="9"/>
    </row>
    <row r="700" ht="12.75" customHeight="1">
      <c r="F700" s="9"/>
    </row>
    <row r="701" ht="12.75" customHeight="1">
      <c r="F701" s="9"/>
    </row>
    <row r="702" ht="12.75" customHeight="1">
      <c r="F702" s="9"/>
    </row>
    <row r="703" ht="12.75" customHeight="1">
      <c r="F703" s="9"/>
    </row>
    <row r="704" ht="12.75" customHeight="1">
      <c r="F704" s="9"/>
    </row>
    <row r="705" ht="12.75" customHeight="1">
      <c r="F705" s="9"/>
    </row>
    <row r="706" ht="12.75" customHeight="1">
      <c r="F706" s="9"/>
    </row>
    <row r="707" ht="12.75" customHeight="1">
      <c r="F707" s="9"/>
    </row>
    <row r="708" ht="12.75" customHeight="1">
      <c r="F708" s="9"/>
    </row>
    <row r="709" ht="12.75" customHeight="1">
      <c r="F709" s="9"/>
    </row>
    <row r="710" ht="12.75" customHeight="1">
      <c r="F710" s="9"/>
    </row>
    <row r="711" ht="12.75" customHeight="1">
      <c r="F711" s="9"/>
    </row>
    <row r="712" ht="12.75" customHeight="1">
      <c r="F712" s="9"/>
    </row>
    <row r="713" ht="12.75" customHeight="1">
      <c r="F713" s="9"/>
    </row>
    <row r="714" ht="12.75" customHeight="1">
      <c r="F714" s="9"/>
    </row>
    <row r="715" ht="12.75" customHeight="1">
      <c r="F715" s="9"/>
    </row>
    <row r="716" ht="12.75" customHeight="1">
      <c r="F716" s="9"/>
    </row>
    <row r="717" ht="12.75" customHeight="1">
      <c r="F717" s="9"/>
    </row>
    <row r="718" ht="12.75" customHeight="1">
      <c r="F718" s="9"/>
    </row>
    <row r="719" ht="12.75" customHeight="1">
      <c r="F719" s="9"/>
    </row>
    <row r="720" ht="12.75" customHeight="1">
      <c r="F720" s="9"/>
    </row>
    <row r="721" ht="12.75" customHeight="1">
      <c r="F721" s="9"/>
    </row>
    <row r="722" ht="12.75" customHeight="1">
      <c r="F722" s="9"/>
    </row>
    <row r="723" ht="12.75" customHeight="1">
      <c r="F723" s="9"/>
    </row>
    <row r="724" ht="12.75" customHeight="1">
      <c r="F724" s="9"/>
    </row>
    <row r="725" ht="12.75" customHeight="1">
      <c r="F725" s="9"/>
    </row>
    <row r="726" ht="12.75" customHeight="1">
      <c r="F726" s="9"/>
    </row>
    <row r="727" ht="12.75" customHeight="1">
      <c r="F727" s="9"/>
    </row>
    <row r="728" ht="12.75" customHeight="1">
      <c r="F728" s="9"/>
    </row>
    <row r="729" ht="12.75" customHeight="1">
      <c r="F729" s="9"/>
    </row>
    <row r="730" ht="12.75" customHeight="1">
      <c r="F730" s="9"/>
    </row>
    <row r="731" ht="12.75" customHeight="1">
      <c r="F731" s="9"/>
    </row>
    <row r="732" ht="12.75" customHeight="1">
      <c r="F732" s="9"/>
    </row>
    <row r="733" ht="12.75" customHeight="1">
      <c r="F733" s="9"/>
    </row>
    <row r="734" ht="12.75" customHeight="1">
      <c r="F734" s="9"/>
    </row>
    <row r="735" ht="12.75" customHeight="1">
      <c r="F735" s="9"/>
    </row>
    <row r="736" ht="12.75" customHeight="1">
      <c r="F736" s="9"/>
    </row>
    <row r="737" ht="12.75" customHeight="1">
      <c r="F737" s="9"/>
    </row>
    <row r="738" ht="12.75" customHeight="1">
      <c r="F738" s="9"/>
    </row>
    <row r="739" ht="12.75" customHeight="1">
      <c r="F739" s="9"/>
    </row>
    <row r="740" ht="12.75" customHeight="1">
      <c r="F740" s="9"/>
    </row>
    <row r="741" ht="12.75" customHeight="1">
      <c r="F741" s="9"/>
    </row>
    <row r="742" ht="12.75" customHeight="1">
      <c r="F742" s="9"/>
    </row>
    <row r="743" ht="12.75" customHeight="1">
      <c r="F743" s="9"/>
    </row>
    <row r="744" ht="12.75" customHeight="1">
      <c r="F744" s="9"/>
    </row>
    <row r="745" ht="12.75" customHeight="1">
      <c r="F745" s="9"/>
    </row>
    <row r="746" ht="12.75" customHeight="1">
      <c r="F746" s="9"/>
    </row>
    <row r="747" ht="12.75" customHeight="1">
      <c r="F747" s="9"/>
    </row>
    <row r="748" ht="12.75" customHeight="1">
      <c r="F748" s="9"/>
    </row>
    <row r="749" ht="12.75" customHeight="1">
      <c r="F749" s="9"/>
    </row>
    <row r="750" ht="12.75" customHeight="1">
      <c r="F750" s="9"/>
    </row>
    <row r="751" ht="12.75" customHeight="1">
      <c r="F751" s="9"/>
    </row>
    <row r="752" ht="12.75" customHeight="1">
      <c r="F752" s="9"/>
    </row>
    <row r="753" ht="12.75" customHeight="1">
      <c r="F753" s="9"/>
    </row>
    <row r="754" ht="12.75" customHeight="1">
      <c r="F754" s="9"/>
    </row>
    <row r="755" ht="12.75" customHeight="1">
      <c r="F755" s="9"/>
    </row>
    <row r="756" ht="12.75" customHeight="1">
      <c r="F756" s="9"/>
    </row>
    <row r="757" ht="12.75" customHeight="1">
      <c r="F757" s="9"/>
    </row>
    <row r="758" ht="12.75" customHeight="1">
      <c r="F758" s="9"/>
    </row>
    <row r="759" ht="12.75" customHeight="1">
      <c r="F759" s="9"/>
    </row>
    <row r="760" ht="12.75" customHeight="1">
      <c r="F760" s="9"/>
    </row>
    <row r="761" ht="12.75" customHeight="1">
      <c r="F761" s="9"/>
    </row>
    <row r="762" ht="12.75" customHeight="1">
      <c r="F762" s="9"/>
    </row>
    <row r="763" ht="12.75" customHeight="1">
      <c r="F763" s="9"/>
    </row>
    <row r="764" ht="12.75" customHeight="1">
      <c r="F764" s="9"/>
    </row>
    <row r="765" ht="12.75" customHeight="1">
      <c r="F765" s="9"/>
    </row>
    <row r="766" ht="12.75" customHeight="1">
      <c r="F766" s="9"/>
    </row>
    <row r="767" ht="12.75" customHeight="1">
      <c r="F767" s="9"/>
    </row>
    <row r="768" ht="12.75" customHeight="1">
      <c r="F768" s="9"/>
    </row>
    <row r="769" ht="12.75" customHeight="1">
      <c r="F769" s="9"/>
    </row>
    <row r="770" ht="12.75" customHeight="1">
      <c r="F770" s="9"/>
    </row>
    <row r="771" ht="12.75" customHeight="1">
      <c r="F771" s="9"/>
    </row>
    <row r="772" ht="12.75" customHeight="1">
      <c r="F772" s="9"/>
    </row>
    <row r="773" ht="12.75" customHeight="1">
      <c r="F773" s="9"/>
    </row>
    <row r="774" ht="12.75" customHeight="1">
      <c r="F774" s="9"/>
    </row>
    <row r="775" ht="12.75" customHeight="1">
      <c r="F775" s="9"/>
    </row>
    <row r="776" ht="12.75" customHeight="1">
      <c r="F776" s="9"/>
    </row>
    <row r="777" ht="12.75" customHeight="1">
      <c r="F777" s="9"/>
    </row>
    <row r="778" ht="12.75" customHeight="1">
      <c r="F778" s="9"/>
    </row>
    <row r="779" ht="12.75" customHeight="1">
      <c r="F779" s="9"/>
    </row>
    <row r="780" ht="12.75" customHeight="1">
      <c r="F780" s="9"/>
    </row>
    <row r="781" ht="12.75" customHeight="1">
      <c r="F781" s="9"/>
    </row>
    <row r="782" ht="12.75" customHeight="1">
      <c r="F782" s="9"/>
    </row>
    <row r="783" ht="12.75" customHeight="1">
      <c r="F783" s="9"/>
    </row>
    <row r="784" ht="12.75" customHeight="1">
      <c r="F784" s="9"/>
    </row>
    <row r="785" ht="12.75" customHeight="1">
      <c r="F785" s="9"/>
    </row>
    <row r="786" ht="12.75" customHeight="1">
      <c r="F786" s="9"/>
    </row>
    <row r="787" ht="12.75" customHeight="1">
      <c r="F787" s="9"/>
    </row>
    <row r="788" ht="12.75" customHeight="1">
      <c r="F788" s="9"/>
    </row>
    <row r="789" ht="12.75" customHeight="1">
      <c r="F789" s="9"/>
    </row>
    <row r="790" ht="12.75" customHeight="1">
      <c r="F790" s="9"/>
    </row>
    <row r="791" ht="12.75" customHeight="1">
      <c r="F791" s="9"/>
    </row>
    <row r="792" ht="12.75" customHeight="1">
      <c r="F792" s="9"/>
    </row>
    <row r="793" ht="12.75" customHeight="1">
      <c r="F793" s="9"/>
    </row>
    <row r="794" ht="12.75" customHeight="1">
      <c r="F794" s="9"/>
    </row>
    <row r="795" ht="12.75" customHeight="1">
      <c r="F795" s="9"/>
    </row>
    <row r="796" ht="12.75" customHeight="1">
      <c r="F796" s="9"/>
    </row>
    <row r="797" ht="12.75" customHeight="1">
      <c r="F797" s="9"/>
    </row>
    <row r="798" ht="12.75" customHeight="1">
      <c r="F798" s="9"/>
    </row>
    <row r="799" ht="12.75" customHeight="1">
      <c r="F799" s="9"/>
    </row>
    <row r="800" ht="12.75" customHeight="1">
      <c r="F800" s="9"/>
    </row>
    <row r="801" ht="12.75" customHeight="1">
      <c r="F801" s="9"/>
    </row>
    <row r="802" ht="12.75" customHeight="1">
      <c r="F802" s="9"/>
    </row>
    <row r="803" ht="12.75" customHeight="1">
      <c r="F803" s="9"/>
    </row>
    <row r="804" ht="12.75" customHeight="1">
      <c r="F804" s="9"/>
    </row>
    <row r="805" ht="12.75" customHeight="1">
      <c r="F805" s="9"/>
    </row>
    <row r="806" ht="12.75" customHeight="1">
      <c r="F806" s="9"/>
    </row>
    <row r="807" ht="12.75" customHeight="1">
      <c r="F807" s="9"/>
    </row>
    <row r="808" ht="12.75" customHeight="1">
      <c r="F808" s="9"/>
    </row>
    <row r="809" ht="12.75" customHeight="1">
      <c r="F809" s="9"/>
    </row>
    <row r="810" ht="12.75" customHeight="1">
      <c r="F810" s="9"/>
    </row>
    <row r="811" ht="12.75" customHeight="1">
      <c r="F811" s="9"/>
    </row>
    <row r="812" ht="12.75" customHeight="1">
      <c r="F812" s="9"/>
    </row>
    <row r="813" ht="12.75" customHeight="1">
      <c r="F813" s="9"/>
    </row>
    <row r="814" ht="12.75" customHeight="1">
      <c r="F814" s="9"/>
    </row>
    <row r="815" ht="12.75" customHeight="1">
      <c r="F815" s="9"/>
    </row>
    <row r="816" ht="12.75" customHeight="1">
      <c r="F816" s="9"/>
    </row>
    <row r="817" ht="12.75" customHeight="1">
      <c r="F817" s="9"/>
    </row>
    <row r="818" ht="12.75" customHeight="1">
      <c r="F818" s="9"/>
    </row>
    <row r="819" ht="12.75" customHeight="1">
      <c r="F819" s="9"/>
    </row>
    <row r="820" ht="12.75" customHeight="1">
      <c r="F820" s="9"/>
    </row>
    <row r="821" ht="12.75" customHeight="1">
      <c r="F821" s="9"/>
    </row>
    <row r="822" ht="12.75" customHeight="1">
      <c r="F822" s="9"/>
    </row>
    <row r="823" ht="12.75" customHeight="1">
      <c r="F823" s="9"/>
    </row>
    <row r="824" ht="12.75" customHeight="1">
      <c r="F824" s="9"/>
    </row>
    <row r="825" ht="12.75" customHeight="1">
      <c r="F825" s="9"/>
    </row>
    <row r="826" ht="12.75" customHeight="1">
      <c r="F826" s="9"/>
    </row>
    <row r="827" ht="12.75" customHeight="1">
      <c r="F827" s="9"/>
    </row>
    <row r="828" ht="12.75" customHeight="1">
      <c r="F828" s="9"/>
    </row>
    <row r="829" ht="12.75" customHeight="1">
      <c r="F829" s="9"/>
    </row>
    <row r="830" ht="12.75" customHeight="1">
      <c r="F830" s="9"/>
    </row>
    <row r="831" ht="12.75" customHeight="1">
      <c r="F831" s="9"/>
    </row>
    <row r="832" ht="12.75" customHeight="1">
      <c r="F832" s="9"/>
    </row>
    <row r="833" ht="12.75" customHeight="1">
      <c r="F833" s="9"/>
    </row>
    <row r="834" ht="12.75" customHeight="1">
      <c r="F834" s="9"/>
    </row>
    <row r="835" ht="12.75" customHeight="1">
      <c r="F835" s="9"/>
    </row>
    <row r="836" ht="12.75" customHeight="1">
      <c r="F836" s="9"/>
    </row>
    <row r="837" ht="12.75" customHeight="1">
      <c r="F837" s="9"/>
    </row>
    <row r="838" ht="12.75" customHeight="1">
      <c r="F838" s="9"/>
    </row>
    <row r="839" ht="12.75" customHeight="1">
      <c r="F839" s="9"/>
    </row>
    <row r="840" ht="12.75" customHeight="1">
      <c r="F840" s="9"/>
    </row>
    <row r="841" ht="12.75" customHeight="1">
      <c r="F841" s="9"/>
    </row>
    <row r="842" ht="12.75" customHeight="1">
      <c r="F842" s="9"/>
    </row>
    <row r="843" ht="12.75" customHeight="1">
      <c r="F843" s="9"/>
    </row>
    <row r="844" ht="12.75" customHeight="1">
      <c r="F844" s="9"/>
    </row>
    <row r="845" ht="12.75" customHeight="1">
      <c r="F845" s="9"/>
    </row>
    <row r="846" ht="12.75" customHeight="1">
      <c r="F846" s="9"/>
    </row>
    <row r="847" ht="12.75" customHeight="1">
      <c r="F847" s="9"/>
    </row>
    <row r="848" ht="12.75" customHeight="1">
      <c r="F848" s="9"/>
    </row>
    <row r="849" ht="12.75" customHeight="1">
      <c r="F849" s="9"/>
    </row>
    <row r="850" ht="12.75" customHeight="1">
      <c r="F850" s="9"/>
    </row>
    <row r="851" ht="12.75" customHeight="1">
      <c r="F851" s="9"/>
    </row>
    <row r="852" ht="12.75" customHeight="1">
      <c r="F852" s="9"/>
    </row>
    <row r="853" ht="12.75" customHeight="1">
      <c r="F853" s="9"/>
    </row>
    <row r="854" ht="12.75" customHeight="1">
      <c r="F854" s="9"/>
    </row>
    <row r="855" ht="12.75" customHeight="1">
      <c r="F855" s="9"/>
    </row>
    <row r="856" ht="12.75" customHeight="1">
      <c r="F856" s="9"/>
    </row>
    <row r="857" ht="12.75" customHeight="1">
      <c r="F857" s="9"/>
    </row>
    <row r="858" ht="12.75" customHeight="1">
      <c r="F858" s="9"/>
    </row>
    <row r="859" ht="12.75" customHeight="1">
      <c r="F859" s="9"/>
    </row>
    <row r="860" ht="12.75" customHeight="1">
      <c r="F860" s="9"/>
    </row>
    <row r="861" ht="12.75" customHeight="1">
      <c r="F861" s="9"/>
    </row>
    <row r="862" ht="12.75" customHeight="1">
      <c r="F862" s="9"/>
    </row>
    <row r="863" ht="12.75" customHeight="1">
      <c r="F863" s="9"/>
    </row>
    <row r="864" ht="12.75" customHeight="1">
      <c r="F864" s="9"/>
    </row>
    <row r="865" ht="12.75" customHeight="1">
      <c r="F865" s="9"/>
    </row>
    <row r="866" ht="12.75" customHeight="1">
      <c r="F866" s="9"/>
    </row>
    <row r="867" ht="12.75" customHeight="1">
      <c r="F867" s="9"/>
    </row>
    <row r="868" ht="12.75" customHeight="1">
      <c r="F868" s="9"/>
    </row>
    <row r="869" ht="12.75" customHeight="1">
      <c r="F869" s="9"/>
    </row>
    <row r="870" ht="12.75" customHeight="1">
      <c r="F870" s="9"/>
    </row>
    <row r="871" ht="12.75" customHeight="1">
      <c r="F871" s="9"/>
    </row>
    <row r="872" ht="12.75" customHeight="1">
      <c r="F872" s="9"/>
    </row>
    <row r="873" ht="12.75" customHeight="1">
      <c r="F873" s="9"/>
    </row>
    <row r="874" ht="12.75" customHeight="1">
      <c r="F874" s="9"/>
    </row>
    <row r="875" ht="12.75" customHeight="1">
      <c r="F875" s="9"/>
    </row>
    <row r="876" ht="12.75" customHeight="1">
      <c r="F876" s="9"/>
    </row>
    <row r="877" ht="12.75" customHeight="1">
      <c r="F877" s="9"/>
    </row>
    <row r="878" ht="12.75" customHeight="1">
      <c r="F878" s="9"/>
    </row>
    <row r="879" ht="12.75" customHeight="1">
      <c r="F879" s="9"/>
    </row>
    <row r="880" ht="12.75" customHeight="1">
      <c r="F880" s="9"/>
    </row>
    <row r="881" ht="12.75" customHeight="1">
      <c r="F881" s="9"/>
    </row>
    <row r="882" ht="12.75" customHeight="1">
      <c r="F882" s="9"/>
    </row>
    <row r="883" ht="12.75" customHeight="1">
      <c r="F883" s="9"/>
    </row>
    <row r="884" ht="12.75" customHeight="1">
      <c r="F884" s="9"/>
    </row>
    <row r="885" ht="12.75" customHeight="1">
      <c r="F885" s="9"/>
    </row>
    <row r="886" ht="12.75" customHeight="1">
      <c r="F886" s="9"/>
    </row>
    <row r="887" ht="12.75" customHeight="1">
      <c r="F887" s="9"/>
    </row>
    <row r="888" ht="12.75" customHeight="1">
      <c r="F888" s="9"/>
    </row>
    <row r="889" ht="12.75" customHeight="1">
      <c r="F889" s="9"/>
    </row>
    <row r="890" ht="12.75" customHeight="1">
      <c r="F890" s="9"/>
    </row>
    <row r="891" ht="12.75" customHeight="1">
      <c r="F891" s="9"/>
    </row>
    <row r="892" ht="12.75" customHeight="1">
      <c r="F892" s="9"/>
    </row>
    <row r="893" ht="12.75" customHeight="1">
      <c r="F893" s="9"/>
    </row>
    <row r="894" ht="12.75" customHeight="1">
      <c r="F894" s="9"/>
    </row>
    <row r="895" ht="12.75" customHeight="1">
      <c r="F895" s="9"/>
    </row>
    <row r="896" ht="12.75" customHeight="1">
      <c r="F896" s="9"/>
    </row>
    <row r="897" ht="12.75" customHeight="1">
      <c r="F897" s="9"/>
    </row>
    <row r="898" ht="12.75" customHeight="1">
      <c r="F898" s="9"/>
    </row>
    <row r="899" ht="12.75" customHeight="1">
      <c r="F899" s="9"/>
    </row>
    <row r="900" ht="12.75" customHeight="1">
      <c r="F900" s="9"/>
    </row>
    <row r="901" ht="12.75" customHeight="1">
      <c r="F901" s="9"/>
    </row>
    <row r="902" ht="12.75" customHeight="1">
      <c r="F902" s="9"/>
    </row>
    <row r="903" ht="12.75" customHeight="1">
      <c r="F903" s="9"/>
    </row>
    <row r="904" ht="12.75" customHeight="1">
      <c r="F904" s="9"/>
    </row>
    <row r="905" ht="12.75" customHeight="1">
      <c r="F905" s="9"/>
    </row>
    <row r="906" ht="12.75" customHeight="1">
      <c r="F906" s="9"/>
    </row>
    <row r="907" ht="12.75" customHeight="1">
      <c r="F907" s="9"/>
    </row>
    <row r="908" ht="12.75" customHeight="1">
      <c r="F908" s="9"/>
    </row>
    <row r="909" ht="12.75" customHeight="1">
      <c r="F909" s="9"/>
    </row>
    <row r="910" ht="12.75" customHeight="1">
      <c r="F910" s="9"/>
    </row>
    <row r="911" ht="12.75" customHeight="1">
      <c r="F911" s="9"/>
    </row>
    <row r="912" ht="12.75" customHeight="1">
      <c r="F912" s="9"/>
    </row>
    <row r="913" ht="12.75" customHeight="1">
      <c r="F913" s="9"/>
    </row>
    <row r="914" ht="12.75" customHeight="1">
      <c r="F914" s="9"/>
    </row>
    <row r="915" ht="12.75" customHeight="1">
      <c r="F915" s="9"/>
    </row>
    <row r="916" ht="12.75" customHeight="1">
      <c r="F916" s="9"/>
    </row>
    <row r="917" ht="12.75" customHeight="1">
      <c r="F917" s="9"/>
    </row>
    <row r="918" ht="12.75" customHeight="1">
      <c r="F918" s="9"/>
    </row>
    <row r="919" ht="12.75" customHeight="1">
      <c r="F919" s="9"/>
    </row>
    <row r="920" ht="12.75" customHeight="1">
      <c r="F920" s="9"/>
    </row>
    <row r="921" ht="12.75" customHeight="1">
      <c r="F921" s="9"/>
    </row>
    <row r="922" ht="12.75" customHeight="1">
      <c r="F922" s="9"/>
    </row>
    <row r="923" ht="12.75" customHeight="1">
      <c r="F923" s="9"/>
    </row>
    <row r="924" ht="12.75" customHeight="1">
      <c r="F924" s="9"/>
    </row>
    <row r="925" ht="12.75" customHeight="1">
      <c r="F925" s="9"/>
    </row>
    <row r="926" ht="12.75" customHeight="1">
      <c r="F926" s="9"/>
    </row>
    <row r="927" ht="12.75" customHeight="1">
      <c r="F927" s="9"/>
    </row>
    <row r="928" ht="12.75" customHeight="1">
      <c r="F928" s="9"/>
    </row>
    <row r="929" ht="12.75" customHeight="1">
      <c r="F929" s="9"/>
    </row>
    <row r="930" ht="12.75" customHeight="1">
      <c r="F930" s="9"/>
    </row>
    <row r="931" ht="12.75" customHeight="1">
      <c r="F931" s="9"/>
    </row>
    <row r="932" ht="12.75" customHeight="1">
      <c r="F932" s="9"/>
    </row>
    <row r="933" ht="12.75" customHeight="1">
      <c r="F933" s="9"/>
    </row>
    <row r="934" ht="12.75" customHeight="1">
      <c r="F934" s="9"/>
    </row>
    <row r="935" ht="12.75" customHeight="1">
      <c r="F935" s="9"/>
    </row>
    <row r="936" ht="12.75" customHeight="1">
      <c r="F936" s="9"/>
    </row>
    <row r="937" ht="12.75" customHeight="1">
      <c r="F937" s="9"/>
    </row>
    <row r="938" ht="12.75" customHeight="1">
      <c r="F938" s="9"/>
    </row>
    <row r="939" ht="12.75" customHeight="1">
      <c r="F939" s="9"/>
    </row>
    <row r="940" ht="12.75" customHeight="1">
      <c r="F940" s="9"/>
    </row>
    <row r="941" ht="12.75" customHeight="1">
      <c r="F941" s="9"/>
    </row>
    <row r="942" ht="12.75" customHeight="1">
      <c r="F942" s="9"/>
    </row>
    <row r="943" ht="12.75" customHeight="1">
      <c r="F943" s="9"/>
    </row>
    <row r="944" ht="12.75" customHeight="1">
      <c r="F944" s="9"/>
    </row>
    <row r="945" ht="12.75" customHeight="1">
      <c r="F945" s="9"/>
    </row>
    <row r="946" ht="12.75" customHeight="1">
      <c r="F946" s="9"/>
    </row>
    <row r="947" ht="12.75" customHeight="1">
      <c r="F947" s="9"/>
    </row>
    <row r="948" ht="12.75" customHeight="1">
      <c r="F948" s="9"/>
    </row>
    <row r="949" ht="12.75" customHeight="1">
      <c r="F949" s="9"/>
    </row>
    <row r="950" ht="12.75" customHeight="1">
      <c r="F950" s="9"/>
    </row>
    <row r="951" ht="12.75" customHeight="1">
      <c r="F951" s="9"/>
    </row>
    <row r="952" ht="12.75" customHeight="1">
      <c r="F952" s="9"/>
    </row>
    <row r="953" ht="12.75" customHeight="1">
      <c r="F953" s="9"/>
    </row>
    <row r="954" ht="12.75" customHeight="1">
      <c r="F954" s="9"/>
    </row>
    <row r="955" ht="12.75" customHeight="1">
      <c r="F955" s="9"/>
    </row>
    <row r="956" ht="12.75" customHeight="1">
      <c r="F956" s="9"/>
    </row>
    <row r="957" ht="12.75" customHeight="1">
      <c r="F957" s="9"/>
    </row>
    <row r="958" ht="12.75" customHeight="1">
      <c r="F958" s="9"/>
    </row>
    <row r="959" ht="12.75" customHeight="1">
      <c r="F959" s="9"/>
    </row>
    <row r="960" ht="12.75" customHeight="1">
      <c r="F960" s="9"/>
    </row>
    <row r="961" ht="12.75" customHeight="1">
      <c r="F961" s="9"/>
    </row>
    <row r="962" ht="12.75" customHeight="1">
      <c r="F962" s="9"/>
    </row>
    <row r="963" ht="12.75" customHeight="1">
      <c r="F963" s="9"/>
    </row>
    <row r="964" ht="12.75" customHeight="1">
      <c r="F964" s="9"/>
    </row>
    <row r="965" ht="12.75" customHeight="1">
      <c r="F965" s="9"/>
    </row>
    <row r="966" ht="12.75" customHeight="1">
      <c r="F966" s="9"/>
    </row>
    <row r="967" ht="12.75" customHeight="1">
      <c r="F967" s="9"/>
    </row>
    <row r="968" ht="12.75" customHeight="1">
      <c r="F968" s="9"/>
    </row>
    <row r="969" ht="12.75" customHeight="1">
      <c r="F969" s="9"/>
    </row>
    <row r="970" ht="12.75" customHeight="1">
      <c r="F970" s="9"/>
    </row>
    <row r="971" ht="12.75" customHeight="1">
      <c r="F971" s="9"/>
    </row>
    <row r="972" ht="12.75" customHeight="1">
      <c r="F972" s="9"/>
    </row>
    <row r="973" ht="12.75" customHeight="1">
      <c r="F973" s="9"/>
    </row>
    <row r="974" ht="12.75" customHeight="1">
      <c r="F974" s="9"/>
    </row>
    <row r="975" ht="12.75" customHeight="1">
      <c r="F975" s="9"/>
    </row>
    <row r="976" ht="12.75" customHeight="1">
      <c r="F976" s="9"/>
    </row>
    <row r="977" ht="12.75" customHeight="1">
      <c r="F977" s="9"/>
    </row>
    <row r="978" ht="12.75" customHeight="1">
      <c r="F978" s="9"/>
    </row>
    <row r="979" ht="12.75" customHeight="1">
      <c r="F979" s="9"/>
    </row>
    <row r="980" ht="12.75" customHeight="1">
      <c r="F980" s="9"/>
    </row>
    <row r="981" ht="12.75" customHeight="1">
      <c r="F981" s="9"/>
    </row>
    <row r="982" ht="12.75" customHeight="1">
      <c r="F982" s="9"/>
    </row>
    <row r="983" ht="12.75" customHeight="1">
      <c r="F983" s="9"/>
    </row>
    <row r="984" ht="12.75" customHeight="1">
      <c r="F984" s="9"/>
    </row>
    <row r="985" ht="12.75" customHeight="1">
      <c r="F985" s="9"/>
    </row>
    <row r="986" ht="12.75" customHeight="1">
      <c r="F986" s="9"/>
    </row>
    <row r="987" ht="12.75" customHeight="1">
      <c r="F987" s="9"/>
    </row>
    <row r="988" ht="12.75" customHeight="1">
      <c r="F988" s="9"/>
    </row>
    <row r="989" ht="12.75" customHeight="1">
      <c r="F989" s="9"/>
    </row>
    <row r="990" ht="12.75" customHeight="1">
      <c r="F990" s="9"/>
    </row>
    <row r="991" ht="12.75" customHeight="1">
      <c r="F991" s="9"/>
    </row>
    <row r="992" ht="12.75" customHeight="1">
      <c r="F992" s="9"/>
    </row>
    <row r="993" ht="12.75" customHeight="1">
      <c r="F993" s="9"/>
    </row>
    <row r="994" ht="12.75" customHeight="1">
      <c r="F994" s="9"/>
    </row>
    <row r="995" ht="12.75" customHeight="1">
      <c r="F995" s="9"/>
    </row>
    <row r="996" ht="12.75" customHeight="1">
      <c r="F996" s="9"/>
    </row>
    <row r="997" ht="12.75" customHeight="1">
      <c r="F997" s="9"/>
    </row>
    <row r="998" ht="12.75" customHeight="1">
      <c r="F998" s="9"/>
    </row>
    <row r="999" ht="12.75" customHeight="1">
      <c r="F999" s="9"/>
    </row>
    <row r="1000" ht="12.75" customHeight="1">
      <c r="F1000" s="9"/>
    </row>
  </sheetData>
  <printOptions gridLines="1" horizontalCentered="1"/>
  <pageMargins bottom="0.1" footer="0.0" header="0.0" left="0.7" right="0.7" top="0.5"/>
  <pageSetup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6.0"/>
    <col customWidth="1" min="2" max="2" width="1.5"/>
    <col customWidth="1" min="3" max="3" width="17.13"/>
    <col customWidth="1" min="4" max="4" width="1.63"/>
    <col customWidth="1" min="5" max="5" width="24.38"/>
    <col customWidth="1" min="6" max="6" width="30.5"/>
    <col customWidth="1" min="7" max="7" width="2.75"/>
    <col customWidth="1" min="8" max="8" width="18.5"/>
    <col customWidth="1" min="9" max="10" width="7.0"/>
    <col customWidth="1" min="11" max="11" width="32.88"/>
    <col customWidth="1" min="12" max="12" width="3.0"/>
    <col customWidth="1" min="13" max="13" width="13.63"/>
    <col customWidth="1" min="14" max="14" width="7.0"/>
    <col customWidth="1" min="15" max="15" width="29.63"/>
    <col customWidth="1" min="16" max="16" width="2.88"/>
    <col customWidth="1" min="17" max="17" width="14.38"/>
    <col customWidth="1" min="18" max="19" width="7.0"/>
    <col customWidth="1" min="20" max="20" width="11.88"/>
    <col customWidth="1" min="21" max="26" width="7.0"/>
  </cols>
  <sheetData>
    <row r="1" ht="12.75" customHeight="1">
      <c r="A1" s="42" t="s">
        <v>42</v>
      </c>
      <c r="B1" s="43"/>
      <c r="C1" s="44"/>
      <c r="D1" s="43"/>
      <c r="E1" s="44"/>
      <c r="F1" s="45"/>
      <c r="G1" s="46"/>
      <c r="H1" s="46"/>
      <c r="I1" s="46"/>
      <c r="J1" s="47"/>
      <c r="K1" s="45"/>
      <c r="L1" s="47"/>
      <c r="M1" s="47"/>
      <c r="N1" s="47"/>
      <c r="O1" s="48"/>
      <c r="P1" s="47"/>
      <c r="Q1" s="47"/>
    </row>
    <row r="2" ht="12.75" customHeight="1">
      <c r="A2" s="44"/>
      <c r="B2" s="43"/>
      <c r="C2" s="44"/>
      <c r="D2" s="43"/>
      <c r="E2" s="44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ht="12.75" customHeight="1">
      <c r="A3" s="49" t="s">
        <v>43</v>
      </c>
      <c r="B3" s="43"/>
      <c r="C3" s="50">
        <v>1.028608679E7</v>
      </c>
      <c r="D3" s="43"/>
      <c r="E3" s="44"/>
      <c r="F3" s="47"/>
      <c r="G3" s="47"/>
      <c r="H3" s="51"/>
      <c r="I3" s="47"/>
      <c r="J3" s="47"/>
      <c r="K3" s="47"/>
      <c r="L3" s="47"/>
      <c r="M3" s="51"/>
      <c r="N3" s="47"/>
      <c r="O3" s="47"/>
      <c r="P3" s="47"/>
      <c r="Q3" s="51"/>
      <c r="T3" s="13"/>
    </row>
    <row r="4" ht="12.75" customHeight="1">
      <c r="A4" s="44"/>
      <c r="B4" s="43"/>
      <c r="C4" s="44"/>
      <c r="D4" s="43"/>
      <c r="E4" s="44"/>
      <c r="F4" s="47"/>
      <c r="G4" s="47"/>
      <c r="H4" s="52"/>
      <c r="I4" s="47"/>
      <c r="J4" s="47"/>
      <c r="K4" s="47"/>
      <c r="L4" s="47"/>
      <c r="M4" s="52"/>
      <c r="N4" s="47"/>
      <c r="O4" s="47"/>
      <c r="P4" s="47"/>
      <c r="Q4" s="47"/>
    </row>
    <row r="5" ht="12.75" customHeight="1">
      <c r="A5" s="53" t="s">
        <v>44</v>
      </c>
      <c r="B5" s="43"/>
      <c r="C5" s="54"/>
      <c r="D5" s="43"/>
      <c r="E5" s="44"/>
      <c r="F5" s="55"/>
      <c r="G5" s="47"/>
      <c r="H5" s="51"/>
      <c r="I5" s="47"/>
      <c r="J5" s="47"/>
      <c r="K5" s="55"/>
      <c r="L5" s="47"/>
      <c r="M5" s="51"/>
      <c r="N5" s="47"/>
      <c r="O5" s="55"/>
      <c r="P5" s="47"/>
      <c r="Q5" s="51"/>
    </row>
    <row r="6" ht="12.75" customHeight="1">
      <c r="A6" s="44"/>
      <c r="B6" s="43"/>
      <c r="C6" s="44"/>
      <c r="D6" s="43"/>
      <c r="E6" s="44"/>
      <c r="F6" s="47"/>
      <c r="G6" s="47"/>
      <c r="H6" s="52"/>
      <c r="I6" s="47"/>
      <c r="J6" s="47"/>
      <c r="K6" s="47"/>
      <c r="L6" s="47"/>
      <c r="M6" s="52"/>
      <c r="N6" s="47"/>
      <c r="O6" s="47"/>
      <c r="P6" s="47"/>
      <c r="Q6" s="51"/>
    </row>
    <row r="7" ht="12.75" customHeight="1">
      <c r="A7" s="49" t="s">
        <v>45</v>
      </c>
      <c r="B7" s="43"/>
      <c r="C7" s="44"/>
      <c r="D7" s="43"/>
      <c r="E7" s="50">
        <v>284009.21</v>
      </c>
      <c r="F7" s="47"/>
      <c r="G7" s="47"/>
      <c r="H7" s="56"/>
      <c r="I7" s="47"/>
      <c r="J7" s="47"/>
      <c r="K7" s="57"/>
      <c r="L7" s="58"/>
      <c r="M7" s="59"/>
      <c r="N7" s="47"/>
      <c r="O7" s="47"/>
      <c r="P7" s="47"/>
      <c r="Q7" s="51"/>
    </row>
    <row r="8" ht="12.75" customHeight="1">
      <c r="A8" s="49" t="s">
        <v>46</v>
      </c>
      <c r="B8" s="43"/>
      <c r="C8" s="44"/>
      <c r="D8" s="43"/>
      <c r="E8" s="49">
        <v>43137.51</v>
      </c>
      <c r="F8" s="47"/>
      <c r="G8" s="47"/>
      <c r="H8" s="52"/>
      <c r="I8" s="47"/>
      <c r="J8" s="47"/>
      <c r="K8" s="47"/>
      <c r="L8" s="47"/>
      <c r="M8" s="52"/>
      <c r="N8" s="47"/>
      <c r="O8" s="47"/>
      <c r="P8" s="47"/>
      <c r="Q8" s="52"/>
    </row>
    <row r="9" ht="12.75" customHeight="1">
      <c r="A9" s="49" t="s">
        <v>47</v>
      </c>
      <c r="B9" s="43"/>
      <c r="C9" s="44"/>
      <c r="D9" s="43"/>
      <c r="E9" s="50">
        <v>7963.25</v>
      </c>
      <c r="F9" s="45"/>
      <c r="G9" s="47"/>
      <c r="H9" s="60"/>
      <c r="I9" s="47"/>
      <c r="J9" s="47"/>
      <c r="K9" s="45"/>
      <c r="L9" s="47"/>
      <c r="M9" s="52"/>
      <c r="N9" s="47"/>
      <c r="O9" s="45"/>
      <c r="P9" s="47"/>
      <c r="Q9" s="60"/>
    </row>
    <row r="10" ht="12.75" customHeight="1">
      <c r="A10" s="49" t="s">
        <v>48</v>
      </c>
      <c r="B10" s="43"/>
      <c r="C10" s="61"/>
      <c r="D10" s="62"/>
      <c r="E10" s="50">
        <v>23691.99</v>
      </c>
      <c r="F10" s="45"/>
      <c r="G10" s="47"/>
      <c r="H10" s="52"/>
      <c r="I10" s="47"/>
      <c r="J10" s="47"/>
      <c r="K10" s="47"/>
      <c r="L10" s="47"/>
      <c r="M10" s="52"/>
      <c r="N10" s="47"/>
      <c r="O10" s="47"/>
      <c r="P10" s="47"/>
      <c r="Q10" s="52"/>
    </row>
    <row r="11" ht="12.75" customHeight="1">
      <c r="A11" s="49"/>
      <c r="B11" s="43"/>
      <c r="C11" s="61"/>
      <c r="D11" s="62"/>
      <c r="E11" s="50"/>
      <c r="F11" s="45"/>
      <c r="G11" s="47"/>
      <c r="H11" s="52"/>
      <c r="I11" s="47"/>
      <c r="J11" s="47"/>
      <c r="K11" s="47"/>
      <c r="L11" s="47"/>
      <c r="M11" s="51"/>
      <c r="N11" s="47"/>
      <c r="O11" s="47"/>
      <c r="P11" s="47"/>
      <c r="Q11" s="21"/>
    </row>
    <row r="12" ht="12.75" customHeight="1">
      <c r="A12" s="44"/>
      <c r="B12" s="43"/>
      <c r="C12" s="63"/>
      <c r="D12" s="62"/>
      <c r="E12" s="61"/>
      <c r="F12" s="47"/>
      <c r="G12" s="47"/>
      <c r="H12" s="51"/>
      <c r="I12" s="47"/>
      <c r="J12" s="47"/>
      <c r="K12" s="47"/>
      <c r="L12" s="47"/>
      <c r="M12" s="51"/>
      <c r="N12" s="47"/>
      <c r="O12" s="47"/>
      <c r="P12" s="47"/>
      <c r="Q12" s="51"/>
    </row>
    <row r="13" ht="12.75" customHeight="1">
      <c r="A13" s="49" t="s">
        <v>49</v>
      </c>
      <c r="B13" s="43"/>
      <c r="C13" s="50"/>
      <c r="D13" s="62"/>
      <c r="E13" s="50">
        <v>708528.0</v>
      </c>
      <c r="F13" s="47"/>
      <c r="G13" s="47"/>
      <c r="H13" s="51"/>
      <c r="I13" s="47"/>
      <c r="J13" s="47"/>
      <c r="K13" s="47"/>
      <c r="L13" s="47"/>
      <c r="M13" s="51"/>
      <c r="N13" s="47"/>
      <c r="O13" s="47"/>
      <c r="P13" s="47"/>
      <c r="Q13" s="52"/>
    </row>
    <row r="14" ht="12.75" customHeight="1">
      <c r="A14" s="44"/>
      <c r="B14" s="43"/>
      <c r="C14" s="61"/>
      <c r="D14" s="62"/>
      <c r="E14" s="61"/>
      <c r="F14" s="47"/>
      <c r="G14" s="47"/>
      <c r="H14" s="51"/>
      <c r="I14" s="47"/>
      <c r="J14" s="47"/>
      <c r="K14" s="47"/>
      <c r="L14" s="47"/>
      <c r="M14" s="64"/>
      <c r="N14" s="47"/>
      <c r="O14" s="47"/>
      <c r="P14" s="47"/>
      <c r="Q14" s="64"/>
    </row>
    <row r="15" ht="12.75" customHeight="1">
      <c r="A15" s="42"/>
      <c r="B15" s="43"/>
      <c r="C15" s="65"/>
      <c r="D15" s="62"/>
      <c r="E15" s="61"/>
      <c r="F15" s="47"/>
      <c r="G15" s="47"/>
      <c r="H15" s="64"/>
      <c r="I15" s="47"/>
      <c r="J15" s="47"/>
      <c r="K15" s="47"/>
      <c r="L15" s="47"/>
      <c r="M15" s="52"/>
      <c r="N15" s="47"/>
      <c r="O15" s="47"/>
      <c r="P15" s="47"/>
      <c r="Q15" s="52"/>
    </row>
    <row r="16" ht="12.75" customHeight="1">
      <c r="A16" s="49" t="s">
        <v>50</v>
      </c>
      <c r="B16" s="43"/>
      <c r="C16" s="61"/>
      <c r="D16" s="62"/>
      <c r="E16" s="66">
        <f>sum(E7:E13)</f>
        <v>1067329.96</v>
      </c>
      <c r="F16" s="45"/>
      <c r="G16" s="47"/>
      <c r="H16" s="64"/>
      <c r="I16" s="47"/>
      <c r="J16" s="47"/>
      <c r="K16" s="47"/>
      <c r="L16" s="47"/>
      <c r="M16" s="52"/>
      <c r="N16" s="47"/>
      <c r="O16" s="47"/>
      <c r="P16" s="47"/>
      <c r="Q16" s="52"/>
    </row>
    <row r="17" ht="12.75" customHeight="1">
      <c r="A17" s="44"/>
      <c r="B17" s="43"/>
      <c r="C17" s="61"/>
      <c r="D17" s="62"/>
      <c r="E17" s="61"/>
      <c r="F17" s="47"/>
      <c r="G17" s="47"/>
      <c r="H17" s="52"/>
      <c r="I17" s="47"/>
      <c r="J17" s="47"/>
      <c r="K17" s="47"/>
      <c r="L17" s="47"/>
      <c r="M17" s="51"/>
      <c r="N17" s="47"/>
      <c r="O17" s="47"/>
      <c r="P17" s="47"/>
      <c r="Q17" s="51"/>
    </row>
    <row r="18" ht="12.75" customHeight="1">
      <c r="A18" s="49" t="s">
        <v>51</v>
      </c>
      <c r="B18" s="43"/>
      <c r="C18" s="67">
        <f>Sum(C3+E16)</f>
        <v>11353416.75</v>
      </c>
      <c r="D18" s="62"/>
      <c r="E18" s="61"/>
      <c r="F18" s="47"/>
      <c r="G18" s="47"/>
      <c r="H18" s="51"/>
      <c r="I18" s="47"/>
      <c r="J18" s="47"/>
      <c r="K18" s="47"/>
      <c r="L18" s="47"/>
      <c r="M18" s="51"/>
      <c r="N18" s="47"/>
      <c r="O18" s="47"/>
      <c r="P18" s="47"/>
      <c r="Q18" s="51"/>
    </row>
    <row r="19" ht="12.75" customHeight="1">
      <c r="A19" s="44"/>
      <c r="B19" s="43"/>
      <c r="C19" s="50"/>
      <c r="D19" s="62"/>
      <c r="E19" s="61"/>
      <c r="F19" s="47"/>
      <c r="G19" s="47"/>
      <c r="H19" s="51"/>
      <c r="I19" s="47"/>
      <c r="J19" s="47"/>
      <c r="K19" s="47"/>
      <c r="L19" s="47"/>
      <c r="M19" s="52"/>
      <c r="N19" s="47"/>
      <c r="O19" s="47"/>
      <c r="P19" s="47"/>
      <c r="Q19" s="52"/>
    </row>
    <row r="20" ht="12.75" customHeight="1">
      <c r="A20" s="44"/>
      <c r="B20" s="43"/>
      <c r="C20" s="61"/>
      <c r="D20" s="62"/>
      <c r="E20" s="61"/>
      <c r="F20" s="47"/>
      <c r="G20" s="47"/>
      <c r="H20" s="51"/>
      <c r="I20" s="47"/>
      <c r="J20" s="47"/>
      <c r="K20" s="68"/>
      <c r="L20" s="47"/>
      <c r="M20" s="52"/>
      <c r="N20" s="47"/>
      <c r="O20" s="47"/>
      <c r="P20" s="47"/>
      <c r="Q20" s="52"/>
    </row>
    <row r="21" ht="12.75" customHeight="1">
      <c r="A21" s="47"/>
      <c r="B21" s="47"/>
      <c r="C21" s="69"/>
      <c r="D21" s="69"/>
      <c r="E21" s="69"/>
      <c r="F21" s="47"/>
      <c r="G21" s="47"/>
      <c r="H21" s="52"/>
      <c r="I21" s="47"/>
      <c r="J21" s="47"/>
      <c r="K21" s="47"/>
      <c r="L21" s="47"/>
      <c r="M21" s="52"/>
      <c r="N21" s="47"/>
      <c r="O21" s="45"/>
      <c r="P21" s="47"/>
      <c r="Q21" s="52"/>
    </row>
    <row r="22" ht="12.75" customHeight="1">
      <c r="A22" s="47"/>
      <c r="B22" s="47"/>
      <c r="C22" s="69"/>
      <c r="D22" s="69"/>
      <c r="E22" s="69"/>
      <c r="F22" s="47"/>
      <c r="G22" s="47"/>
      <c r="H22" s="52"/>
      <c r="I22" s="47"/>
      <c r="J22" s="47"/>
      <c r="K22" s="47"/>
      <c r="L22" s="47"/>
      <c r="M22" s="51"/>
      <c r="N22" s="47"/>
      <c r="O22" s="47"/>
      <c r="P22" s="47"/>
      <c r="Q22" s="51"/>
    </row>
    <row r="23" ht="12.75" customHeight="1">
      <c r="A23" s="45"/>
      <c r="B23" s="47"/>
      <c r="C23" s="69"/>
      <c r="D23" s="69"/>
      <c r="E23" s="69"/>
      <c r="F23" s="45"/>
      <c r="G23" s="47"/>
      <c r="H23" s="52"/>
      <c r="I23" s="47"/>
      <c r="J23" s="47"/>
      <c r="K23" s="47"/>
      <c r="L23" s="47"/>
      <c r="M23" s="52"/>
      <c r="N23" s="47"/>
      <c r="O23" s="47"/>
      <c r="P23" s="47"/>
      <c r="Q23" s="52"/>
    </row>
    <row r="24" ht="12.75" customHeight="1">
      <c r="A24" s="47"/>
      <c r="B24" s="47"/>
      <c r="C24" s="69"/>
      <c r="D24" s="69"/>
      <c r="E24" s="69"/>
      <c r="F24" s="47"/>
      <c r="G24" s="47"/>
      <c r="H24" s="52"/>
      <c r="I24" s="47"/>
      <c r="J24" s="47"/>
      <c r="K24" s="55"/>
      <c r="L24" s="47"/>
      <c r="M24" s="51"/>
      <c r="N24" s="47"/>
      <c r="O24" s="55"/>
      <c r="P24" s="47"/>
      <c r="Q24" s="51"/>
    </row>
    <row r="25" ht="12.75" customHeight="1">
      <c r="A25" s="47"/>
      <c r="B25" s="47"/>
      <c r="C25" s="70"/>
      <c r="D25" s="69"/>
      <c r="E25" s="69"/>
      <c r="F25" s="47"/>
      <c r="G25" s="47"/>
      <c r="H25" s="51"/>
      <c r="I25" s="47"/>
      <c r="J25" s="47"/>
      <c r="K25" s="47"/>
      <c r="L25" s="47"/>
      <c r="M25" s="52"/>
      <c r="N25" s="47"/>
      <c r="O25" s="47"/>
      <c r="P25" s="47"/>
      <c r="Q25" s="52"/>
    </row>
    <row r="26" ht="12.75" customHeight="1">
      <c r="A26" s="47"/>
      <c r="B26" s="47"/>
      <c r="C26" s="69"/>
      <c r="D26" s="69"/>
      <c r="E26" s="69"/>
      <c r="F26" s="47"/>
      <c r="G26" s="47"/>
      <c r="H26" s="52"/>
      <c r="I26" s="47"/>
      <c r="J26" s="47"/>
      <c r="K26" s="47"/>
      <c r="L26" s="47"/>
      <c r="M26" s="60"/>
      <c r="N26" s="47"/>
      <c r="O26" s="45"/>
      <c r="P26" s="47"/>
      <c r="Q26" s="52"/>
    </row>
    <row r="27" ht="12.75" customHeight="1">
      <c r="A27" s="45"/>
      <c r="B27" s="47"/>
      <c r="C27" s="69"/>
      <c r="D27" s="69"/>
      <c r="E27" s="69"/>
      <c r="F27" s="47"/>
      <c r="G27" s="47"/>
      <c r="H27" s="51"/>
      <c r="I27" s="47"/>
      <c r="J27" s="47"/>
      <c r="K27" s="47"/>
      <c r="L27" s="47"/>
      <c r="M27" s="52"/>
      <c r="N27" s="47"/>
      <c r="O27" s="47"/>
      <c r="P27" s="47"/>
      <c r="Q27" s="52"/>
    </row>
    <row r="28" ht="12.75" customHeight="1">
      <c r="A28" s="47"/>
      <c r="B28" s="47"/>
      <c r="C28" s="69"/>
      <c r="D28" s="69"/>
      <c r="E28" s="69"/>
      <c r="F28" s="47"/>
      <c r="G28" s="47"/>
      <c r="H28" s="52"/>
      <c r="I28" s="47"/>
      <c r="J28" s="47"/>
      <c r="K28" s="45"/>
      <c r="L28" s="47"/>
      <c r="M28" s="52"/>
      <c r="N28" s="47"/>
      <c r="O28" s="47"/>
      <c r="P28" s="47"/>
      <c r="Q28" s="21"/>
    </row>
    <row r="29" ht="12.75" customHeight="1">
      <c r="A29" s="47"/>
      <c r="B29" s="47"/>
      <c r="C29" s="70"/>
      <c r="D29" s="69"/>
      <c r="E29" s="69"/>
      <c r="F29" s="47"/>
      <c r="G29" s="47"/>
      <c r="H29" s="60"/>
      <c r="I29" s="47"/>
      <c r="J29" s="47"/>
      <c r="K29" s="47"/>
      <c r="L29" s="47"/>
      <c r="M29" s="52"/>
      <c r="N29" s="47"/>
      <c r="O29" s="47"/>
      <c r="P29" s="47"/>
      <c r="Q29" s="51"/>
    </row>
    <row r="30" ht="12.75" customHeight="1">
      <c r="A30" s="47"/>
      <c r="B30" s="47"/>
      <c r="C30" s="70"/>
      <c r="D30" s="69"/>
      <c r="E30" s="69"/>
      <c r="F30" s="47"/>
      <c r="G30" s="47"/>
      <c r="H30" s="52"/>
      <c r="I30" s="47"/>
      <c r="J30" s="47"/>
      <c r="K30" s="47"/>
      <c r="L30" s="47"/>
      <c r="M30" s="21"/>
      <c r="N30" s="47"/>
      <c r="O30" s="47"/>
      <c r="P30" s="47"/>
      <c r="Q30" s="52"/>
    </row>
    <row r="31" ht="12.75" customHeight="1">
      <c r="A31" s="47"/>
      <c r="B31" s="47"/>
      <c r="C31" s="69"/>
      <c r="D31" s="69"/>
      <c r="E31" s="69"/>
      <c r="F31" s="45"/>
      <c r="G31" s="47"/>
      <c r="H31" s="52"/>
      <c r="I31" s="47"/>
      <c r="J31" s="47"/>
      <c r="K31" s="47"/>
      <c r="L31" s="47"/>
      <c r="M31" s="51"/>
      <c r="N31" s="47"/>
      <c r="O31" s="47"/>
      <c r="P31" s="47"/>
      <c r="Q31" s="64"/>
    </row>
    <row r="32" ht="12.75" customHeight="1">
      <c r="A32" s="45"/>
      <c r="B32" s="47"/>
      <c r="C32" s="69"/>
      <c r="D32" s="69"/>
      <c r="E32" s="69"/>
      <c r="F32" s="47"/>
      <c r="G32" s="47"/>
      <c r="H32" s="52"/>
      <c r="I32" s="47"/>
      <c r="J32" s="47"/>
      <c r="K32" s="47"/>
      <c r="L32" s="47"/>
      <c r="M32" s="52"/>
      <c r="N32" s="47"/>
      <c r="O32" s="47"/>
      <c r="P32" s="47"/>
      <c r="Q32" s="52"/>
    </row>
    <row r="33" ht="12.75" customHeight="1">
      <c r="A33" s="47"/>
      <c r="B33" s="47"/>
      <c r="C33" s="69"/>
      <c r="D33" s="69"/>
      <c r="E33" s="69"/>
      <c r="F33" s="47"/>
      <c r="G33" s="47"/>
      <c r="H33" s="51"/>
      <c r="I33" s="47"/>
      <c r="J33" s="47"/>
      <c r="K33" s="47"/>
      <c r="L33" s="47"/>
      <c r="M33" s="64"/>
      <c r="N33" s="47"/>
      <c r="O33" s="47"/>
      <c r="P33" s="47"/>
      <c r="Q33" s="52"/>
    </row>
    <row r="34" ht="12.75" customHeight="1">
      <c r="A34" s="45"/>
      <c r="B34" s="47"/>
      <c r="C34" s="52"/>
      <c r="D34" s="47"/>
      <c r="E34" s="47"/>
      <c r="F34" s="47"/>
      <c r="G34" s="47"/>
      <c r="H34" s="51"/>
      <c r="I34" s="47"/>
      <c r="J34" s="47"/>
      <c r="K34" s="47"/>
      <c r="L34" s="47"/>
      <c r="M34" s="52"/>
      <c r="N34" s="47"/>
      <c r="O34" s="47"/>
      <c r="P34" s="47"/>
      <c r="Q34" s="51"/>
    </row>
    <row r="35" ht="12.75" customHeight="1">
      <c r="A35" s="47"/>
      <c r="B35" s="47"/>
      <c r="C35" s="51"/>
      <c r="D35" s="47"/>
      <c r="E35" s="47"/>
      <c r="F35" s="47"/>
      <c r="G35" s="47"/>
      <c r="H35" s="52"/>
      <c r="I35" s="47"/>
      <c r="J35" s="47"/>
      <c r="K35" s="47"/>
      <c r="L35" s="47"/>
      <c r="M35" s="52"/>
      <c r="N35" s="47"/>
      <c r="O35" s="47"/>
      <c r="P35" s="47"/>
      <c r="Q35" s="51"/>
    </row>
    <row r="36" ht="12.75" customHeight="1">
      <c r="A36" s="47"/>
      <c r="B36" s="47"/>
      <c r="C36" s="51"/>
      <c r="D36" s="47"/>
      <c r="E36" s="47"/>
      <c r="F36" s="47"/>
      <c r="G36" s="47"/>
      <c r="H36" s="64"/>
      <c r="I36" s="47"/>
      <c r="J36" s="47"/>
      <c r="K36" s="47"/>
      <c r="L36" s="47"/>
      <c r="M36" s="51"/>
      <c r="N36" s="47"/>
      <c r="O36" s="47"/>
      <c r="P36" s="47"/>
      <c r="Q36" s="52"/>
    </row>
    <row r="37" ht="12.75" customHeight="1">
      <c r="A37" s="47"/>
      <c r="B37" s="47"/>
      <c r="C37" s="52"/>
      <c r="D37" s="47"/>
      <c r="E37" s="47"/>
      <c r="F37" s="47"/>
      <c r="G37" s="47"/>
      <c r="H37" s="52"/>
      <c r="I37" s="47"/>
      <c r="J37" s="47"/>
      <c r="K37" s="47"/>
      <c r="L37" s="47"/>
      <c r="M37" s="51"/>
      <c r="N37" s="47"/>
      <c r="O37" s="47"/>
      <c r="P37" s="47"/>
      <c r="Q37" s="52"/>
    </row>
    <row r="38" ht="12.75" customHeight="1">
      <c r="A38" s="47"/>
      <c r="B38" s="47"/>
      <c r="C38" s="52"/>
      <c r="D38" s="47"/>
      <c r="E38" s="47"/>
      <c r="F38" s="45"/>
      <c r="G38" s="47"/>
      <c r="H38" s="52"/>
      <c r="I38" s="47"/>
      <c r="J38" s="47"/>
      <c r="K38" s="47"/>
      <c r="L38" s="47"/>
      <c r="M38" s="52"/>
      <c r="N38" s="47"/>
      <c r="O38" s="47"/>
      <c r="P38" s="47"/>
      <c r="Q38" s="52"/>
    </row>
    <row r="39" ht="12.75" customHeight="1">
      <c r="A39" s="47"/>
      <c r="B39" s="47"/>
      <c r="C39" s="52"/>
      <c r="D39" s="47"/>
      <c r="E39" s="47"/>
      <c r="F39" s="47"/>
      <c r="G39" s="47"/>
      <c r="H39" s="51"/>
      <c r="I39" s="47"/>
      <c r="J39" s="47"/>
      <c r="K39" s="47"/>
      <c r="L39" s="47"/>
      <c r="M39" s="52"/>
      <c r="N39" s="47"/>
      <c r="O39" s="45"/>
      <c r="P39" s="47"/>
      <c r="Q39" s="52"/>
    </row>
    <row r="40" ht="12.75" customHeight="1">
      <c r="A40" s="45"/>
      <c r="B40" s="47"/>
      <c r="C40" s="52"/>
      <c r="D40" s="47"/>
      <c r="E40" s="47"/>
      <c r="F40" s="47"/>
      <c r="G40" s="47"/>
      <c r="H40" s="51"/>
      <c r="I40" s="47"/>
      <c r="J40" s="47"/>
      <c r="K40" s="47"/>
      <c r="L40" s="47"/>
      <c r="M40" s="52"/>
      <c r="N40" s="47"/>
      <c r="O40" s="47"/>
      <c r="P40" s="47"/>
      <c r="Q40" s="52"/>
    </row>
    <row r="41" ht="12.75" customHeight="1">
      <c r="A41" s="47"/>
      <c r="B41" s="47"/>
      <c r="C41" s="52"/>
      <c r="D41" s="47"/>
      <c r="E41" s="47"/>
      <c r="F41" s="47"/>
      <c r="G41" s="47"/>
      <c r="H41" s="52"/>
      <c r="I41" s="47"/>
      <c r="J41" s="47"/>
      <c r="K41" s="47"/>
      <c r="L41" s="47"/>
      <c r="M41" s="52"/>
      <c r="N41" s="47"/>
      <c r="O41" s="47"/>
      <c r="P41" s="47"/>
      <c r="Q41" s="51"/>
    </row>
    <row r="42" ht="12.75" customHeight="1">
      <c r="A42" s="47"/>
      <c r="B42" s="47"/>
      <c r="C42" s="51"/>
      <c r="D42" s="47"/>
      <c r="E42" s="47"/>
      <c r="F42" s="47"/>
      <c r="G42" s="47"/>
      <c r="H42" s="52"/>
      <c r="I42" s="47"/>
      <c r="J42" s="47"/>
      <c r="K42" s="45"/>
      <c r="L42" s="47"/>
      <c r="M42" s="52"/>
      <c r="N42" s="47"/>
      <c r="O42" s="47"/>
      <c r="P42" s="47"/>
      <c r="Q42" s="52"/>
    </row>
    <row r="43" ht="12.75" customHeight="1">
      <c r="A43" s="47"/>
      <c r="B43" s="47"/>
      <c r="C43" s="52"/>
      <c r="D43" s="47"/>
      <c r="E43" s="47"/>
      <c r="F43" s="45"/>
      <c r="G43" s="47"/>
      <c r="H43" s="52"/>
      <c r="I43" s="47"/>
      <c r="J43" s="47"/>
      <c r="K43" s="47"/>
      <c r="L43" s="47"/>
      <c r="M43" s="52"/>
      <c r="N43" s="47"/>
      <c r="O43" s="55"/>
      <c r="P43" s="47"/>
      <c r="Q43" s="51"/>
    </row>
    <row r="44" ht="12.75" customHeight="1">
      <c r="A44" s="47"/>
      <c r="B44" s="47"/>
      <c r="C44" s="51"/>
      <c r="D44" s="47"/>
      <c r="E44" s="47"/>
      <c r="F44" s="47"/>
      <c r="G44" s="47"/>
      <c r="H44" s="52"/>
      <c r="I44" s="47"/>
      <c r="J44" s="47"/>
      <c r="K44" s="47"/>
      <c r="L44" s="47"/>
      <c r="M44" s="51"/>
      <c r="N44" s="47"/>
      <c r="O44" s="47"/>
      <c r="P44" s="47"/>
      <c r="Q44" s="52"/>
    </row>
    <row r="45" ht="12.75" customHeight="1">
      <c r="A45" s="47"/>
      <c r="B45" s="47"/>
      <c r="C45" s="52"/>
      <c r="D45" s="47"/>
      <c r="E45" s="47"/>
      <c r="F45" s="47"/>
      <c r="G45" s="47"/>
      <c r="H45" s="51"/>
      <c r="I45" s="47"/>
      <c r="J45" s="47"/>
      <c r="K45" s="47"/>
      <c r="L45" s="47"/>
      <c r="M45" s="52"/>
      <c r="N45" s="47"/>
      <c r="O45" s="45"/>
      <c r="P45" s="47"/>
      <c r="Q45" s="52"/>
    </row>
    <row r="46" ht="12.75" customHeight="1">
      <c r="A46" s="47"/>
      <c r="B46" s="47"/>
      <c r="C46" s="60"/>
      <c r="D46" s="47"/>
      <c r="E46" s="47"/>
      <c r="F46" s="47"/>
      <c r="G46" s="47"/>
      <c r="H46" s="52"/>
      <c r="I46" s="47"/>
      <c r="J46" s="47"/>
      <c r="K46" s="55"/>
      <c r="L46" s="47"/>
      <c r="M46" s="51"/>
      <c r="N46" s="47"/>
      <c r="O46" s="47"/>
      <c r="P46" s="47"/>
      <c r="Q46" s="52"/>
    </row>
    <row r="47" ht="12.75" customHeight="1">
      <c r="A47" s="47"/>
      <c r="B47" s="47"/>
      <c r="C47" s="52"/>
      <c r="D47" s="47"/>
      <c r="E47" s="47"/>
      <c r="F47" s="47"/>
      <c r="G47" s="47"/>
      <c r="H47" s="51"/>
      <c r="I47" s="47"/>
      <c r="J47" s="47"/>
      <c r="K47" s="47"/>
      <c r="L47" s="47"/>
      <c r="M47" s="52"/>
      <c r="N47" s="47"/>
      <c r="O47" s="47"/>
      <c r="P47" s="47"/>
      <c r="Q47" s="21"/>
    </row>
    <row r="48" ht="12.75" customHeight="1">
      <c r="A48" s="45"/>
      <c r="B48" s="47"/>
      <c r="C48" s="52"/>
      <c r="D48" s="47"/>
      <c r="E48" s="47"/>
      <c r="F48" s="47"/>
      <c r="G48" s="47"/>
      <c r="H48" s="52"/>
      <c r="I48" s="47"/>
      <c r="J48" s="47"/>
      <c r="K48" s="47"/>
      <c r="L48" s="47"/>
      <c r="M48" s="60"/>
      <c r="N48" s="47"/>
      <c r="O48" s="47"/>
      <c r="P48" s="47"/>
      <c r="Q48" s="51"/>
    </row>
    <row r="49" ht="12.75" customHeight="1">
      <c r="A49" s="47"/>
      <c r="B49" s="47"/>
      <c r="C49" s="52"/>
      <c r="D49" s="47"/>
      <c r="E49" s="47"/>
      <c r="F49" s="47"/>
      <c r="G49" s="47"/>
      <c r="H49" s="60"/>
      <c r="I49" s="47"/>
      <c r="J49" s="47"/>
      <c r="K49" s="47"/>
      <c r="L49" s="47"/>
      <c r="M49" s="52"/>
      <c r="N49" s="47"/>
      <c r="O49" s="47"/>
      <c r="P49" s="47"/>
      <c r="Q49" s="52"/>
    </row>
    <row r="50" ht="12.75" customHeight="1">
      <c r="A50" s="47"/>
      <c r="B50" s="47"/>
      <c r="C50" s="51"/>
      <c r="D50" s="47"/>
      <c r="E50" s="47"/>
      <c r="F50" s="47"/>
      <c r="G50" s="47"/>
      <c r="H50" s="52"/>
      <c r="I50" s="47"/>
      <c r="J50" s="47"/>
      <c r="K50" s="45"/>
      <c r="L50" s="47"/>
      <c r="M50" s="52"/>
      <c r="N50" s="47"/>
      <c r="O50" s="47"/>
      <c r="P50" s="47"/>
      <c r="Q50" s="64"/>
    </row>
    <row r="51" ht="12.75" customHeight="1">
      <c r="A51" s="47"/>
      <c r="B51" s="47"/>
      <c r="C51" s="51"/>
      <c r="D51" s="47"/>
      <c r="E51" s="47"/>
      <c r="F51" s="45"/>
      <c r="G51" s="47"/>
      <c r="H51" s="52"/>
      <c r="I51" s="47"/>
      <c r="J51" s="47"/>
      <c r="K51" s="47"/>
      <c r="L51" s="47"/>
      <c r="M51" s="52"/>
      <c r="N51" s="47"/>
      <c r="O51" s="47"/>
      <c r="P51" s="47"/>
      <c r="Q51" s="47"/>
    </row>
    <row r="52" ht="12.75" customHeight="1">
      <c r="A52" s="47"/>
      <c r="B52" s="47"/>
      <c r="C52" s="52"/>
      <c r="D52" s="47"/>
      <c r="E52" s="47"/>
      <c r="F52" s="47"/>
      <c r="G52" s="47"/>
      <c r="H52" s="52"/>
      <c r="I52" s="47"/>
      <c r="J52" s="47"/>
      <c r="K52" s="47"/>
      <c r="L52" s="47"/>
      <c r="M52" s="21"/>
      <c r="N52" s="47"/>
      <c r="O52" s="47"/>
      <c r="P52" s="47"/>
      <c r="Q52" s="47"/>
    </row>
    <row r="53" ht="12.75" customHeight="1">
      <c r="A53" s="47"/>
      <c r="B53" s="47"/>
      <c r="C53" s="64"/>
      <c r="D53" s="47"/>
      <c r="E53" s="47"/>
      <c r="F53" s="47"/>
      <c r="G53" s="47"/>
      <c r="H53" s="51"/>
      <c r="I53" s="47"/>
      <c r="J53" s="47"/>
      <c r="K53" s="47"/>
      <c r="L53" s="47"/>
      <c r="M53" s="51"/>
      <c r="N53" s="47"/>
      <c r="O53" s="47"/>
      <c r="P53" s="47"/>
      <c r="Q53" s="51"/>
    </row>
    <row r="54" ht="12.75" customHeight="1">
      <c r="A54" s="47"/>
      <c r="B54" s="47"/>
      <c r="C54" s="52"/>
      <c r="D54" s="47"/>
      <c r="E54" s="47"/>
      <c r="F54" s="47"/>
      <c r="G54" s="47"/>
      <c r="H54" s="51"/>
      <c r="I54" s="47"/>
      <c r="J54" s="47"/>
      <c r="K54" s="47"/>
      <c r="L54" s="47"/>
      <c r="M54" s="52"/>
      <c r="N54" s="47"/>
      <c r="O54" s="47"/>
      <c r="P54" s="47"/>
      <c r="Q54" s="51"/>
    </row>
    <row r="55" ht="12.75" customHeight="1">
      <c r="A55" s="45"/>
      <c r="B55" s="47"/>
      <c r="C55" s="47"/>
      <c r="D55" s="47"/>
      <c r="E55" s="47"/>
      <c r="F55" s="47"/>
      <c r="G55" s="47"/>
      <c r="H55" s="52"/>
      <c r="I55" s="47"/>
      <c r="J55" s="47"/>
      <c r="K55" s="47"/>
      <c r="L55" s="47"/>
      <c r="M55" s="64"/>
      <c r="N55" s="47"/>
      <c r="O55" s="47"/>
      <c r="P55" s="47"/>
      <c r="Q55" s="47"/>
    </row>
    <row r="56" ht="12.75" customHeight="1">
      <c r="A56" s="47"/>
      <c r="B56" s="47"/>
      <c r="C56" s="51"/>
      <c r="D56" s="47"/>
      <c r="E56" s="47"/>
      <c r="F56" s="47"/>
      <c r="G56" s="47"/>
      <c r="H56" s="64"/>
      <c r="I56" s="47"/>
      <c r="J56" s="47"/>
      <c r="K56" s="47"/>
      <c r="L56" s="47"/>
      <c r="M56" s="52"/>
      <c r="N56" s="47"/>
      <c r="O56" s="47"/>
      <c r="P56" s="47"/>
      <c r="Q56" s="47"/>
    </row>
    <row r="57" ht="12.75" customHeight="1">
      <c r="A57" s="47"/>
      <c r="B57" s="47"/>
      <c r="C57" s="51"/>
      <c r="D57" s="47"/>
      <c r="E57" s="47"/>
      <c r="F57" s="47"/>
      <c r="G57" s="47"/>
      <c r="H57" s="52"/>
      <c r="I57" s="47"/>
      <c r="J57" s="47"/>
      <c r="K57" s="47"/>
      <c r="L57" s="47"/>
      <c r="M57" s="52"/>
      <c r="N57" s="47"/>
      <c r="O57" s="47"/>
      <c r="P57" s="47"/>
      <c r="Q57" s="47"/>
    </row>
    <row r="58" ht="12.75" customHeight="1">
      <c r="A58" s="47"/>
      <c r="B58" s="47"/>
      <c r="C58" s="47"/>
      <c r="D58" s="47"/>
      <c r="E58" s="47"/>
      <c r="F58" s="45"/>
      <c r="G58" s="47"/>
      <c r="H58" s="52"/>
      <c r="I58" s="47"/>
      <c r="J58" s="47"/>
      <c r="K58" s="47"/>
      <c r="L58" s="47"/>
      <c r="M58" s="51"/>
      <c r="N58" s="47"/>
      <c r="O58" s="45"/>
      <c r="P58" s="47"/>
      <c r="Q58" s="47"/>
    </row>
    <row r="59" ht="12.75" customHeight="1">
      <c r="A59" s="47"/>
      <c r="B59" s="47"/>
      <c r="C59" s="47"/>
      <c r="D59" s="47"/>
      <c r="E59" s="47"/>
      <c r="F59" s="47"/>
      <c r="G59" s="47"/>
      <c r="H59" s="51"/>
      <c r="I59" s="47"/>
      <c r="J59" s="47"/>
      <c r="K59" s="47"/>
      <c r="L59" s="47"/>
      <c r="M59" s="51"/>
      <c r="N59" s="47"/>
      <c r="O59" s="47"/>
      <c r="P59" s="47"/>
      <c r="Q59" s="47"/>
    </row>
    <row r="60" ht="12.75" customHeight="1">
      <c r="A60" s="47"/>
      <c r="B60" s="47"/>
      <c r="C60" s="47"/>
      <c r="D60" s="47"/>
      <c r="E60" s="47"/>
      <c r="F60" s="47"/>
      <c r="G60" s="47"/>
      <c r="H60" s="51"/>
      <c r="I60" s="47"/>
      <c r="J60" s="47"/>
      <c r="K60" s="47"/>
      <c r="L60" s="47"/>
      <c r="M60" s="52"/>
      <c r="N60" s="47"/>
      <c r="O60" s="47"/>
      <c r="P60" s="47"/>
      <c r="Q60" s="51"/>
    </row>
    <row r="61" ht="12.75" customHeight="1">
      <c r="A61" s="45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52"/>
      <c r="N61" s="47"/>
      <c r="O61" s="47"/>
      <c r="P61" s="47"/>
      <c r="Q61" s="52"/>
    </row>
    <row r="62" ht="12.75" customHeight="1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55"/>
      <c r="P62" s="47"/>
      <c r="Q62" s="51"/>
    </row>
    <row r="63" ht="12.75" customHeight="1">
      <c r="A63" s="47"/>
      <c r="B63" s="47"/>
      <c r="C63" s="51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52"/>
    </row>
    <row r="64" ht="12.75" customHeight="1">
      <c r="C64" s="13"/>
      <c r="Q64" s="13"/>
    </row>
    <row r="65" ht="12.75" customHeight="1">
      <c r="C65" s="13"/>
      <c r="Q65" s="9"/>
    </row>
    <row r="66" ht="12.75" customHeight="1">
      <c r="C66" s="9"/>
      <c r="O66" s="71"/>
      <c r="Q66" s="52"/>
    </row>
    <row r="67" ht="12.75" customHeight="1">
      <c r="C67" s="13"/>
      <c r="Q67" s="9"/>
    </row>
    <row r="68" ht="12.75" customHeight="1">
      <c r="C68" s="9"/>
      <c r="Q68" s="72"/>
    </row>
    <row r="69" ht="12.75" customHeight="1">
      <c r="C69" s="13"/>
      <c r="Q69" s="13"/>
    </row>
    <row r="70" ht="12.75" customHeight="1">
      <c r="C70" s="9"/>
      <c r="Q70" s="9"/>
    </row>
    <row r="71" ht="12.75" customHeight="1">
      <c r="C71" s="9"/>
      <c r="Q71" s="73"/>
    </row>
    <row r="72" ht="12.75" customHeight="1">
      <c r="C72" s="9"/>
      <c r="Q72" s="9"/>
    </row>
    <row r="73" ht="12.75" customHeight="1">
      <c r="A73" s="71"/>
      <c r="C73" s="9"/>
      <c r="Q73" s="9"/>
    </row>
    <row r="74" ht="12.75" customHeight="1">
      <c r="C74" s="9"/>
      <c r="Q74" s="13"/>
    </row>
    <row r="75" ht="12.75" customHeight="1">
      <c r="A75" s="71"/>
      <c r="C75" s="22"/>
      <c r="Q75" s="13"/>
    </row>
    <row r="76" ht="12.75" customHeight="1">
      <c r="C76" s="13"/>
    </row>
    <row r="77" ht="12.75" customHeight="1">
      <c r="A77" s="45"/>
      <c r="C77" s="9"/>
    </row>
    <row r="78" ht="12.75" customHeight="1">
      <c r="C78" s="73"/>
    </row>
    <row r="79" ht="12.75" customHeight="1">
      <c r="A79" s="71"/>
      <c r="C79" s="13"/>
    </row>
    <row r="80" ht="12.75" customHeight="1">
      <c r="C80" s="13"/>
    </row>
    <row r="81" ht="12.75" customHeight="1">
      <c r="C81" s="13"/>
    </row>
    <row r="82" ht="12.75" customHeight="1">
      <c r="C82" s="13"/>
    </row>
    <row r="83" ht="12.75" customHeight="1">
      <c r="A83" s="74"/>
    </row>
    <row r="84" ht="12.75" customHeight="1"/>
    <row r="85" ht="12.75" customHeight="1">
      <c r="A85" s="45"/>
      <c r="F85" s="45"/>
      <c r="K85" s="45"/>
      <c r="O85" s="45"/>
    </row>
    <row r="86" ht="12.75" customHeight="1"/>
    <row r="87" ht="12.75" customHeight="1">
      <c r="C87" s="13"/>
      <c r="H87" s="72"/>
      <c r="M87" s="13"/>
      <c r="Q87" s="13"/>
    </row>
    <row r="88" ht="12.75" customHeight="1">
      <c r="C88" s="9"/>
      <c r="H88" s="72"/>
      <c r="M88" s="9"/>
      <c r="Q88" s="9"/>
    </row>
    <row r="89" ht="12.75" customHeight="1">
      <c r="A89" s="75"/>
      <c r="C89" s="76"/>
      <c r="F89" s="75"/>
      <c r="H89" s="13"/>
      <c r="K89" s="77"/>
      <c r="M89" s="13"/>
      <c r="O89" s="77"/>
      <c r="Q89" s="13"/>
    </row>
    <row r="90" ht="12.75" customHeight="1">
      <c r="C90" s="9"/>
      <c r="H90" s="9"/>
      <c r="M90" s="9"/>
      <c r="Q90" s="9"/>
    </row>
    <row r="91" ht="12.75" customHeight="1">
      <c r="C91" s="13"/>
      <c r="F91" s="71"/>
      <c r="H91" s="78"/>
      <c r="K91" s="71"/>
      <c r="M91" s="9"/>
      <c r="O91" s="71"/>
      <c r="Q91" s="9"/>
    </row>
    <row r="92" ht="12.75" customHeight="1">
      <c r="C92" s="9"/>
      <c r="H92" s="9"/>
      <c r="M92" s="9"/>
      <c r="Q92" s="9"/>
    </row>
    <row r="93" ht="12.75" customHeight="1">
      <c r="A93" s="71"/>
      <c r="C93" s="72"/>
      <c r="F93" s="75"/>
      <c r="H93" s="76"/>
      <c r="M93" s="9"/>
      <c r="Q93" s="9"/>
    </row>
    <row r="94" ht="12.75" customHeight="1">
      <c r="C94" s="9"/>
      <c r="H94" s="9"/>
      <c r="M94" s="9"/>
      <c r="Q94" s="9"/>
    </row>
    <row r="95" ht="12.75" customHeight="1">
      <c r="C95" s="72"/>
      <c r="H95" s="9"/>
      <c r="M95" s="9"/>
      <c r="Q95" s="9"/>
    </row>
    <row r="96" ht="12.75" customHeight="1">
      <c r="C96" s="72"/>
      <c r="H96" s="9"/>
      <c r="M96" s="9"/>
      <c r="Q96" s="9"/>
    </row>
    <row r="97" ht="12.75" customHeight="1">
      <c r="C97" s="9"/>
      <c r="H97" s="72"/>
      <c r="M97" s="72"/>
      <c r="Q97" s="72"/>
    </row>
    <row r="98" ht="12.75" customHeight="1">
      <c r="C98" s="9"/>
      <c r="H98" s="13"/>
      <c r="M98" s="13"/>
      <c r="Q98" s="13"/>
    </row>
    <row r="99" ht="12.75" customHeight="1">
      <c r="C99" s="9"/>
      <c r="H99" s="9"/>
      <c r="M99" s="9"/>
      <c r="Q99" s="9"/>
    </row>
    <row r="100" ht="12.75" customHeight="1">
      <c r="C100" s="9"/>
      <c r="H100" s="9"/>
      <c r="M100" s="73"/>
      <c r="Q100" s="73"/>
    </row>
    <row r="101" ht="12.75" customHeight="1">
      <c r="C101" s="13"/>
      <c r="H101" s="13"/>
      <c r="M101" s="9"/>
      <c r="Q101" s="9"/>
    </row>
    <row r="102" ht="12.75" customHeight="1">
      <c r="C102" s="13"/>
      <c r="H102" s="13"/>
      <c r="M102" s="9"/>
      <c r="Q102" s="9"/>
    </row>
    <row r="103" ht="12.75" customHeight="1">
      <c r="M103" s="9"/>
      <c r="Q103" s="9"/>
    </row>
    <row r="104" ht="12.75" customHeight="1">
      <c r="M104" s="9"/>
      <c r="Q104" s="9"/>
    </row>
    <row r="105" ht="12.75" customHeight="1">
      <c r="M105" s="9"/>
      <c r="Q105" s="9"/>
    </row>
    <row r="106" ht="12.75" customHeight="1">
      <c r="A106" s="48"/>
      <c r="M106" s="9"/>
    </row>
    <row r="107" ht="12.75" customHeight="1">
      <c r="M107" s="9"/>
    </row>
    <row r="108" ht="12.75" customHeight="1">
      <c r="C108" s="13"/>
      <c r="M108" s="9"/>
    </row>
    <row r="109" ht="12.75" customHeight="1">
      <c r="C109" s="9"/>
      <c r="M109" s="9"/>
    </row>
    <row r="110" ht="12.75" customHeight="1">
      <c r="A110" s="77"/>
      <c r="C110" s="13"/>
      <c r="M110" s="9"/>
    </row>
    <row r="111" ht="12.75" customHeight="1">
      <c r="C111" s="9"/>
      <c r="M111" s="9"/>
    </row>
    <row r="112" ht="12.75" customHeight="1">
      <c r="A112" s="71"/>
      <c r="C112" s="9"/>
      <c r="M112" s="9"/>
    </row>
    <row r="113" ht="12.75" customHeight="1">
      <c r="C113" s="9"/>
      <c r="M113" s="9"/>
    </row>
    <row r="114" ht="12.75" customHeight="1">
      <c r="C114" s="9"/>
      <c r="M114" s="9"/>
    </row>
    <row r="115" ht="12.75" customHeight="1">
      <c r="C115" s="9"/>
      <c r="M115" s="9"/>
    </row>
    <row r="116" ht="12.75" customHeight="1">
      <c r="A116" s="71"/>
      <c r="C116" s="9"/>
      <c r="M116" s="9"/>
    </row>
    <row r="117" ht="12.75" customHeight="1">
      <c r="C117" s="9"/>
      <c r="M117" s="9"/>
    </row>
    <row r="118" ht="12.75" customHeight="1">
      <c r="C118" s="9"/>
      <c r="M118" s="9"/>
    </row>
    <row r="119" ht="12.75" customHeight="1">
      <c r="C119" s="9"/>
      <c r="M119" s="9"/>
    </row>
    <row r="120" ht="12.75" customHeight="1">
      <c r="C120" s="9"/>
      <c r="M120" s="9"/>
    </row>
    <row r="121" ht="12.75" customHeight="1">
      <c r="M121" s="9"/>
    </row>
    <row r="122" ht="12.75" customHeight="1">
      <c r="M122" s="9"/>
    </row>
    <row r="123" ht="12.75" customHeight="1">
      <c r="M123" s="9"/>
    </row>
    <row r="124" ht="12.75" customHeight="1">
      <c r="M124" s="9"/>
    </row>
    <row r="125" ht="12.75" customHeight="1">
      <c r="M125" s="9"/>
    </row>
    <row r="126" ht="12.75" customHeight="1">
      <c r="M126" s="9"/>
    </row>
    <row r="127" ht="12.75" customHeight="1">
      <c r="M127" s="9"/>
    </row>
    <row r="128" ht="12.75" customHeight="1">
      <c r="M128" s="9"/>
    </row>
    <row r="129" ht="12.75" customHeight="1">
      <c r="M129" s="9"/>
    </row>
    <row r="130" ht="12.75" customHeight="1">
      <c r="M130" s="9"/>
    </row>
    <row r="131" ht="12.75" customHeight="1">
      <c r="M131" s="9"/>
    </row>
    <row r="132" ht="12.75" customHeight="1">
      <c r="M132" s="9"/>
    </row>
    <row r="133" ht="12.75" customHeight="1">
      <c r="M133" s="9"/>
    </row>
    <row r="134" ht="12.75" customHeight="1">
      <c r="M134" s="9"/>
    </row>
    <row r="135" ht="12.75" customHeight="1">
      <c r="M135" s="9"/>
    </row>
    <row r="136" ht="12.75" customHeight="1">
      <c r="M136" s="9"/>
    </row>
    <row r="137" ht="12.75" customHeight="1">
      <c r="M137" s="9"/>
    </row>
    <row r="138" ht="12.75" customHeight="1">
      <c r="M138" s="9"/>
    </row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</sheetData>
  <printOptions gridLines="1" horizontalCentered="1"/>
  <pageMargins bottom="0.5" footer="0.0" header="0.0" left="0.7" right="0.7" top="1.110608020698577"/>
  <pageSetup cellComments="atEnd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6" width="7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drawing r:id="rId1"/>
</worksheet>
</file>