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codeName="ThisWorkbook"/>
  <mc:AlternateContent xmlns:mc="http://schemas.openxmlformats.org/markup-compatibility/2006">
    <mc:Choice Requires="x15">
      <x15ac:absPath xmlns:x15ac="http://schemas.microsoft.com/office/spreadsheetml/2010/11/ac" url="V:\Website Documents\23-24 website documents\"/>
    </mc:Choice>
  </mc:AlternateContent>
  <xr:revisionPtr revIDLastSave="0" documentId="8_{1364D703-9FFD-483B-8C7A-04CB96F38582}" xr6:coauthVersionLast="36" xr6:coauthVersionMax="36" xr10:uidLastSave="{00000000-0000-0000-0000-000000000000}"/>
  <bookViews>
    <workbookView xWindow="0" yWindow="0" windowWidth="28800" windowHeight="12225" tabRatio="943" activeTab="2" xr2:uid="{00000000-000D-0000-FFFF-FFFF00000000}"/>
  </bookViews>
  <sheets>
    <sheet name="Instructions" sheetId="9" r:id="rId1"/>
    <sheet name="1804 W2 Academic Courses" sheetId="4" r:id="rId2"/>
    <sheet name="1804 W2 7-12Online Courses" sheetId="5" r:id="rId3"/>
  </sheets>
  <externalReferences>
    <externalReference r:id="rId4"/>
  </externalReferences>
  <definedNames>
    <definedName name="CODE">'[1]school district codes'!$C$4:$D$430</definedName>
    <definedName name="OLE_LINK1" localSheetId="0">Instructions!$A$1</definedName>
    <definedName name="OLE_LINK6" localSheetId="0">Instructions!$A$1</definedName>
    <definedName name="_xlnm.Print_Area" localSheetId="0">Instructions!$A$1:$B$168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4" i="4" l="1"/>
  <c r="I14" i="4"/>
  <c r="I2" i="4" l="1"/>
  <c r="B2" i="4"/>
  <c r="I311" i="5" l="1"/>
  <c r="M311" i="5"/>
  <c r="O311" i="5"/>
  <c r="I312" i="5"/>
  <c r="M312" i="5"/>
  <c r="O312" i="5"/>
  <c r="I313" i="5"/>
  <c r="M313" i="5"/>
  <c r="O313" i="5"/>
  <c r="I314" i="5"/>
  <c r="M314" i="5"/>
  <c r="O314" i="5"/>
  <c r="I15" i="5"/>
  <c r="I16" i="5"/>
  <c r="I17" i="5"/>
  <c r="A2" i="4" l="1"/>
  <c r="I2" i="5" l="1"/>
  <c r="G2" i="5"/>
  <c r="B2" i="5"/>
  <c r="G2" i="4" l="1"/>
  <c r="O310" i="5" l="1"/>
  <c r="M310" i="5"/>
  <c r="I310" i="5"/>
  <c r="O309" i="5"/>
  <c r="M309" i="5"/>
  <c r="I309" i="5"/>
  <c r="O308" i="5"/>
  <c r="M308" i="5"/>
  <c r="I308" i="5"/>
  <c r="O307" i="5"/>
  <c r="M307" i="5"/>
  <c r="I307" i="5"/>
  <c r="O306" i="5"/>
  <c r="M306" i="5"/>
  <c r="I306" i="5"/>
  <c r="O305" i="5"/>
  <c r="M305" i="5"/>
  <c r="I305" i="5"/>
  <c r="O304" i="5"/>
  <c r="M304" i="5"/>
  <c r="I304" i="5"/>
  <c r="O303" i="5"/>
  <c r="M303" i="5"/>
  <c r="I303" i="5"/>
  <c r="O302" i="5"/>
  <c r="M302" i="5"/>
  <c r="I302" i="5"/>
  <c r="O301" i="5"/>
  <c r="M301" i="5"/>
  <c r="I301" i="5"/>
  <c r="O300" i="5"/>
  <c r="M300" i="5"/>
  <c r="I300" i="5"/>
  <c r="O299" i="5"/>
  <c r="M299" i="5"/>
  <c r="I299" i="5"/>
  <c r="O298" i="5"/>
  <c r="M298" i="5"/>
  <c r="I298" i="5"/>
  <c r="O297" i="5"/>
  <c r="M297" i="5"/>
  <c r="I297" i="5"/>
  <c r="O296" i="5"/>
  <c r="M296" i="5"/>
  <c r="I296" i="5"/>
  <c r="O295" i="5"/>
  <c r="M295" i="5"/>
  <c r="I295" i="5"/>
  <c r="O294" i="5"/>
  <c r="M294" i="5"/>
  <c r="I294" i="5"/>
  <c r="O293" i="5"/>
  <c r="M293" i="5"/>
  <c r="I293" i="5"/>
  <c r="O292" i="5"/>
  <c r="M292" i="5"/>
  <c r="I292" i="5"/>
  <c r="O291" i="5"/>
  <c r="M291" i="5"/>
  <c r="I291" i="5"/>
  <c r="O290" i="5"/>
  <c r="M290" i="5"/>
  <c r="I290" i="5"/>
  <c r="O289" i="5"/>
  <c r="M289" i="5"/>
  <c r="I289" i="5"/>
  <c r="O288" i="5"/>
  <c r="M288" i="5"/>
  <c r="I288" i="5"/>
  <c r="O287" i="5"/>
  <c r="M287" i="5"/>
  <c r="I287" i="5"/>
  <c r="O286" i="5"/>
  <c r="M286" i="5"/>
  <c r="I286" i="5"/>
  <c r="O285" i="5"/>
  <c r="M285" i="5"/>
  <c r="I285" i="5"/>
  <c r="O284" i="5"/>
  <c r="M284" i="5"/>
  <c r="I284" i="5"/>
  <c r="O283" i="5"/>
  <c r="M283" i="5"/>
  <c r="I283" i="5"/>
  <c r="O282" i="5"/>
  <c r="M282" i="5"/>
  <c r="I282" i="5"/>
  <c r="O281" i="5"/>
  <c r="M281" i="5"/>
  <c r="I281" i="5"/>
  <c r="O280" i="5"/>
  <c r="M280" i="5"/>
  <c r="I280" i="5"/>
  <c r="O279" i="5"/>
  <c r="M279" i="5"/>
  <c r="I279" i="5"/>
  <c r="O278" i="5"/>
  <c r="M278" i="5"/>
  <c r="I278" i="5"/>
  <c r="O277" i="5"/>
  <c r="M277" i="5"/>
  <c r="I277" i="5"/>
  <c r="O276" i="5"/>
  <c r="M276" i="5"/>
  <c r="I276" i="5"/>
  <c r="O275" i="5"/>
  <c r="M275" i="5"/>
  <c r="I275" i="5"/>
  <c r="O274" i="5"/>
  <c r="M274" i="5"/>
  <c r="I274" i="5"/>
  <c r="O273" i="5"/>
  <c r="M273" i="5"/>
  <c r="I273" i="5"/>
  <c r="O272" i="5"/>
  <c r="M272" i="5"/>
  <c r="I272" i="5"/>
  <c r="O271" i="5"/>
  <c r="M271" i="5"/>
  <c r="I271" i="5"/>
  <c r="O270" i="5"/>
  <c r="M270" i="5"/>
  <c r="I270" i="5"/>
  <c r="O269" i="5"/>
  <c r="M269" i="5"/>
  <c r="I269" i="5"/>
  <c r="O268" i="5"/>
  <c r="M268" i="5"/>
  <c r="I268" i="5"/>
  <c r="O267" i="5"/>
  <c r="M267" i="5"/>
  <c r="I267" i="5"/>
  <c r="O266" i="5"/>
  <c r="M266" i="5"/>
  <c r="I266" i="5"/>
  <c r="O265" i="5"/>
  <c r="M265" i="5"/>
  <c r="I265" i="5"/>
  <c r="O264" i="5"/>
  <c r="M264" i="5"/>
  <c r="I264" i="5"/>
  <c r="O263" i="5"/>
  <c r="M263" i="5"/>
  <c r="I263" i="5"/>
  <c r="O262" i="5"/>
  <c r="M262" i="5"/>
  <c r="I262" i="5"/>
  <c r="O261" i="5"/>
  <c r="M261" i="5"/>
  <c r="I261" i="5"/>
  <c r="O260" i="5"/>
  <c r="M260" i="5"/>
  <c r="I260" i="5"/>
  <c r="O259" i="5"/>
  <c r="M259" i="5"/>
  <c r="I259" i="5"/>
  <c r="O258" i="5"/>
  <c r="M258" i="5"/>
  <c r="I258" i="5"/>
  <c r="O257" i="5"/>
  <c r="M257" i="5"/>
  <c r="I257" i="5"/>
  <c r="O256" i="5"/>
  <c r="M256" i="5"/>
  <c r="I256" i="5"/>
  <c r="O255" i="5"/>
  <c r="M255" i="5"/>
  <c r="I255" i="5"/>
  <c r="O254" i="5"/>
  <c r="M254" i="5"/>
  <c r="I254" i="5"/>
  <c r="O253" i="5"/>
  <c r="M253" i="5"/>
  <c r="I253" i="5"/>
  <c r="O252" i="5"/>
  <c r="M252" i="5"/>
  <c r="I252" i="5"/>
  <c r="O251" i="5"/>
  <c r="M251" i="5"/>
  <c r="I251" i="5"/>
  <c r="O250" i="5"/>
  <c r="M250" i="5"/>
  <c r="I250" i="5"/>
  <c r="O249" i="5"/>
  <c r="M249" i="5"/>
  <c r="I249" i="5"/>
  <c r="O248" i="5"/>
  <c r="M248" i="5"/>
  <c r="I248" i="5"/>
  <c r="O247" i="5"/>
  <c r="M247" i="5"/>
  <c r="I247" i="5"/>
  <c r="O246" i="5"/>
  <c r="M246" i="5"/>
  <c r="I246" i="5"/>
  <c r="O245" i="5"/>
  <c r="M245" i="5"/>
  <c r="I245" i="5"/>
  <c r="O244" i="5"/>
  <c r="M244" i="5"/>
  <c r="I244" i="5"/>
  <c r="O243" i="5"/>
  <c r="M243" i="5"/>
  <c r="I243" i="5"/>
  <c r="O242" i="5"/>
  <c r="M242" i="5"/>
  <c r="I242" i="5"/>
  <c r="O241" i="5"/>
  <c r="M241" i="5"/>
  <c r="I241" i="5"/>
  <c r="O240" i="5"/>
  <c r="M240" i="5"/>
  <c r="I240" i="5"/>
  <c r="O239" i="5"/>
  <c r="M239" i="5"/>
  <c r="I239" i="5"/>
  <c r="O238" i="5"/>
  <c r="M238" i="5"/>
  <c r="I238" i="5"/>
  <c r="O237" i="5"/>
  <c r="M237" i="5"/>
  <c r="I237" i="5"/>
  <c r="O236" i="5"/>
  <c r="M236" i="5"/>
  <c r="I236" i="5"/>
  <c r="O235" i="5"/>
  <c r="M235" i="5"/>
  <c r="I235" i="5"/>
  <c r="O234" i="5"/>
  <c r="M234" i="5"/>
  <c r="I234" i="5"/>
  <c r="O233" i="5"/>
  <c r="M233" i="5"/>
  <c r="I233" i="5"/>
  <c r="O232" i="5"/>
  <c r="M232" i="5"/>
  <c r="I232" i="5"/>
  <c r="O231" i="5"/>
  <c r="M231" i="5"/>
  <c r="I231" i="5"/>
  <c r="O230" i="5"/>
  <c r="M230" i="5"/>
  <c r="I230" i="5"/>
  <c r="O229" i="5"/>
  <c r="M229" i="5"/>
  <c r="I229" i="5"/>
  <c r="O228" i="5"/>
  <c r="M228" i="5"/>
  <c r="I228" i="5"/>
  <c r="O227" i="5"/>
  <c r="M227" i="5"/>
  <c r="I227" i="5"/>
  <c r="O226" i="5"/>
  <c r="M226" i="5"/>
  <c r="I226" i="5"/>
  <c r="O225" i="5"/>
  <c r="M225" i="5"/>
  <c r="I225" i="5"/>
  <c r="O224" i="5"/>
  <c r="M224" i="5"/>
  <c r="I224" i="5"/>
  <c r="O223" i="5"/>
  <c r="M223" i="5"/>
  <c r="I223" i="5"/>
  <c r="O222" i="5"/>
  <c r="M222" i="5"/>
  <c r="I222" i="5"/>
  <c r="O221" i="5"/>
  <c r="M221" i="5"/>
  <c r="I221" i="5"/>
  <c r="O220" i="5"/>
  <c r="M220" i="5"/>
  <c r="I220" i="5"/>
  <c r="O219" i="5"/>
  <c r="M219" i="5"/>
  <c r="I219" i="5"/>
  <c r="O218" i="5"/>
  <c r="M218" i="5"/>
  <c r="I218" i="5"/>
  <c r="O217" i="5"/>
  <c r="M217" i="5"/>
  <c r="I217" i="5"/>
  <c r="O216" i="5"/>
  <c r="M216" i="5"/>
  <c r="I216" i="5"/>
  <c r="O215" i="5"/>
  <c r="M215" i="5"/>
  <c r="I215" i="5"/>
  <c r="O214" i="5"/>
  <c r="M214" i="5"/>
  <c r="I214" i="5"/>
  <c r="O213" i="5"/>
  <c r="M213" i="5"/>
  <c r="I213" i="5"/>
  <c r="O212" i="5"/>
  <c r="M212" i="5"/>
  <c r="I212" i="5"/>
  <c r="O211" i="5"/>
  <c r="M211" i="5"/>
  <c r="I211" i="5"/>
  <c r="O210" i="5"/>
  <c r="M210" i="5"/>
  <c r="I210" i="5"/>
  <c r="O209" i="5"/>
  <c r="M209" i="5"/>
  <c r="I209" i="5"/>
  <c r="O208" i="5"/>
  <c r="M208" i="5"/>
  <c r="I208" i="5"/>
  <c r="O207" i="5"/>
  <c r="M207" i="5"/>
  <c r="I207" i="5"/>
  <c r="O206" i="5"/>
  <c r="M206" i="5"/>
  <c r="I206" i="5"/>
  <c r="O205" i="5"/>
  <c r="M205" i="5"/>
  <c r="I205" i="5"/>
  <c r="O204" i="5"/>
  <c r="M204" i="5"/>
  <c r="I204" i="5"/>
  <c r="O203" i="5"/>
  <c r="M203" i="5"/>
  <c r="I203" i="5"/>
  <c r="O202" i="5"/>
  <c r="M202" i="5"/>
  <c r="I202" i="5"/>
  <c r="O201" i="5"/>
  <c r="M201" i="5"/>
  <c r="I201" i="5"/>
  <c r="O200" i="5"/>
  <c r="M200" i="5"/>
  <c r="I200" i="5"/>
  <c r="O199" i="5"/>
  <c r="M199" i="5"/>
  <c r="I199" i="5"/>
  <c r="O198" i="5"/>
  <c r="M198" i="5"/>
  <c r="I198" i="5"/>
  <c r="O197" i="5"/>
  <c r="M197" i="5"/>
  <c r="I197" i="5"/>
  <c r="O196" i="5"/>
  <c r="M196" i="5"/>
  <c r="I196" i="5"/>
  <c r="O195" i="5"/>
  <c r="M195" i="5"/>
  <c r="I195" i="5"/>
  <c r="O194" i="5"/>
  <c r="M194" i="5"/>
  <c r="I194" i="5"/>
  <c r="O193" i="5"/>
  <c r="M193" i="5"/>
  <c r="I193" i="5"/>
  <c r="O192" i="5"/>
  <c r="M192" i="5"/>
  <c r="I192" i="5"/>
  <c r="O191" i="5"/>
  <c r="M191" i="5"/>
  <c r="I191" i="5"/>
  <c r="O190" i="5"/>
  <c r="M190" i="5"/>
  <c r="I190" i="5"/>
  <c r="O189" i="5"/>
  <c r="M189" i="5"/>
  <c r="I189" i="5"/>
  <c r="O188" i="5"/>
  <c r="M188" i="5"/>
  <c r="I188" i="5"/>
  <c r="O187" i="5"/>
  <c r="M187" i="5"/>
  <c r="I187" i="5"/>
  <c r="O186" i="5"/>
  <c r="M186" i="5"/>
  <c r="I186" i="5"/>
  <c r="O185" i="5"/>
  <c r="M185" i="5"/>
  <c r="I185" i="5"/>
  <c r="O184" i="5"/>
  <c r="M184" i="5"/>
  <c r="I184" i="5"/>
  <c r="O183" i="5"/>
  <c r="M183" i="5"/>
  <c r="I183" i="5"/>
  <c r="O182" i="5"/>
  <c r="M182" i="5"/>
  <c r="I182" i="5"/>
  <c r="O181" i="5"/>
  <c r="M181" i="5"/>
  <c r="I181" i="5"/>
  <c r="O180" i="5"/>
  <c r="M180" i="5"/>
  <c r="I180" i="5"/>
  <c r="O179" i="5"/>
  <c r="M179" i="5"/>
  <c r="I179" i="5"/>
  <c r="O178" i="5"/>
  <c r="M178" i="5"/>
  <c r="I178" i="5"/>
  <c r="O177" i="5"/>
  <c r="M177" i="5"/>
  <c r="I177" i="5"/>
  <c r="O176" i="5"/>
  <c r="M176" i="5"/>
  <c r="I176" i="5"/>
  <c r="O175" i="5"/>
  <c r="M175" i="5"/>
  <c r="I175" i="5"/>
  <c r="O174" i="5"/>
  <c r="M174" i="5"/>
  <c r="I174" i="5"/>
  <c r="O173" i="5"/>
  <c r="M173" i="5"/>
  <c r="I173" i="5"/>
  <c r="O172" i="5"/>
  <c r="M172" i="5"/>
  <c r="I172" i="5"/>
  <c r="O171" i="5"/>
  <c r="M171" i="5"/>
  <c r="I171" i="5"/>
  <c r="O170" i="5"/>
  <c r="M170" i="5"/>
  <c r="I170" i="5"/>
  <c r="O169" i="5"/>
  <c r="M169" i="5"/>
  <c r="I169" i="5"/>
  <c r="O168" i="5"/>
  <c r="M168" i="5"/>
  <c r="I168" i="5"/>
  <c r="O167" i="5"/>
  <c r="M167" i="5"/>
  <c r="I167" i="5"/>
  <c r="O166" i="5"/>
  <c r="M166" i="5"/>
  <c r="I166" i="5"/>
  <c r="O165" i="5"/>
  <c r="M165" i="5"/>
  <c r="I165" i="5"/>
  <c r="O164" i="5"/>
  <c r="M164" i="5"/>
  <c r="I164" i="5"/>
  <c r="O163" i="5"/>
  <c r="M163" i="5"/>
  <c r="I163" i="5"/>
  <c r="O162" i="5"/>
  <c r="M162" i="5"/>
  <c r="I162" i="5"/>
  <c r="O161" i="5"/>
  <c r="M161" i="5"/>
  <c r="I161" i="5"/>
  <c r="O160" i="5"/>
  <c r="M160" i="5"/>
  <c r="I160" i="5"/>
  <c r="O159" i="5"/>
  <c r="M159" i="5"/>
  <c r="I159" i="5"/>
  <c r="O158" i="5"/>
  <c r="M158" i="5"/>
  <c r="I158" i="5"/>
  <c r="O157" i="5"/>
  <c r="M157" i="5"/>
  <c r="I157" i="5"/>
  <c r="O156" i="5"/>
  <c r="M156" i="5"/>
  <c r="I156" i="5"/>
  <c r="O155" i="5"/>
  <c r="M155" i="5"/>
  <c r="I155" i="5"/>
  <c r="O154" i="5"/>
  <c r="M154" i="5"/>
  <c r="I154" i="5"/>
  <c r="O153" i="5"/>
  <c r="M153" i="5"/>
  <c r="I153" i="5"/>
  <c r="O152" i="5"/>
  <c r="M152" i="5"/>
  <c r="I152" i="5"/>
  <c r="O151" i="5"/>
  <c r="M151" i="5"/>
  <c r="I151" i="5"/>
  <c r="O150" i="5"/>
  <c r="M150" i="5"/>
  <c r="I150" i="5"/>
  <c r="O149" i="5"/>
  <c r="M149" i="5"/>
  <c r="I149" i="5"/>
  <c r="O148" i="5"/>
  <c r="M148" i="5"/>
  <c r="I148" i="5"/>
  <c r="O147" i="5"/>
  <c r="M147" i="5"/>
  <c r="I147" i="5"/>
  <c r="O146" i="5"/>
  <c r="M146" i="5"/>
  <c r="I146" i="5"/>
  <c r="O145" i="5"/>
  <c r="M145" i="5"/>
  <c r="I145" i="5"/>
  <c r="O144" i="5"/>
  <c r="M144" i="5"/>
  <c r="I144" i="5"/>
  <c r="O143" i="5"/>
  <c r="M143" i="5"/>
  <c r="I143" i="5"/>
  <c r="O142" i="5"/>
  <c r="M142" i="5"/>
  <c r="I142" i="5"/>
  <c r="O141" i="5"/>
  <c r="M141" i="5"/>
  <c r="I141" i="5"/>
  <c r="O140" i="5"/>
  <c r="M140" i="5"/>
  <c r="I140" i="5"/>
  <c r="O139" i="5"/>
  <c r="M139" i="5"/>
  <c r="I139" i="5"/>
  <c r="O138" i="5"/>
  <c r="M138" i="5"/>
  <c r="I138" i="5"/>
  <c r="O137" i="5"/>
  <c r="M137" i="5"/>
  <c r="I137" i="5"/>
  <c r="O136" i="5"/>
  <c r="M136" i="5"/>
  <c r="I136" i="5"/>
  <c r="O135" i="5"/>
  <c r="M135" i="5"/>
  <c r="I135" i="5"/>
  <c r="O134" i="5"/>
  <c r="M134" i="5"/>
  <c r="I134" i="5"/>
  <c r="O133" i="5"/>
  <c r="M133" i="5"/>
  <c r="I133" i="5"/>
  <c r="O132" i="5"/>
  <c r="M132" i="5"/>
  <c r="I132" i="5"/>
  <c r="O131" i="5"/>
  <c r="M131" i="5"/>
  <c r="I131" i="5"/>
  <c r="O130" i="5"/>
  <c r="M130" i="5"/>
  <c r="I130" i="5"/>
  <c r="O129" i="5"/>
  <c r="M129" i="5"/>
  <c r="I129" i="5"/>
  <c r="O128" i="5"/>
  <c r="M128" i="5"/>
  <c r="I128" i="5"/>
  <c r="O127" i="5"/>
  <c r="M127" i="5"/>
  <c r="I127" i="5"/>
  <c r="O126" i="5"/>
  <c r="M126" i="5"/>
  <c r="I126" i="5"/>
  <c r="O125" i="5"/>
  <c r="M125" i="5"/>
  <c r="I125" i="5"/>
  <c r="O124" i="5"/>
  <c r="M124" i="5"/>
  <c r="I124" i="5"/>
  <c r="O123" i="5"/>
  <c r="M123" i="5"/>
  <c r="I123" i="5"/>
  <c r="O122" i="5"/>
  <c r="M122" i="5"/>
  <c r="I122" i="5"/>
  <c r="O121" i="5"/>
  <c r="M121" i="5"/>
  <c r="I121" i="5"/>
  <c r="O120" i="5"/>
  <c r="M120" i="5"/>
  <c r="I120" i="5"/>
  <c r="O119" i="5"/>
  <c r="M119" i="5"/>
  <c r="I119" i="5"/>
  <c r="O118" i="5"/>
  <c r="M118" i="5"/>
  <c r="I118" i="5"/>
  <c r="O117" i="5"/>
  <c r="M117" i="5"/>
  <c r="I117" i="5"/>
  <c r="O116" i="5"/>
  <c r="M116" i="5"/>
  <c r="I116" i="5"/>
  <c r="O115" i="5"/>
  <c r="M115" i="5"/>
  <c r="I115" i="5"/>
  <c r="O114" i="5"/>
  <c r="M114" i="5"/>
  <c r="I114" i="5"/>
  <c r="O113" i="5"/>
  <c r="M113" i="5"/>
  <c r="I113" i="5"/>
  <c r="O112" i="5"/>
  <c r="M112" i="5"/>
  <c r="I112" i="5"/>
  <c r="O111" i="5"/>
  <c r="M111" i="5"/>
  <c r="I111" i="5"/>
  <c r="O110" i="5"/>
  <c r="M110" i="5"/>
  <c r="I110" i="5"/>
  <c r="O109" i="5"/>
  <c r="M109" i="5"/>
  <c r="I109" i="5"/>
  <c r="O108" i="5"/>
  <c r="M108" i="5"/>
  <c r="I108" i="5"/>
  <c r="O107" i="5"/>
  <c r="M107" i="5"/>
  <c r="I107" i="5"/>
  <c r="O106" i="5"/>
  <c r="M106" i="5"/>
  <c r="I106" i="5"/>
  <c r="O105" i="5"/>
  <c r="M105" i="5"/>
  <c r="I105" i="5"/>
  <c r="O104" i="5"/>
  <c r="M104" i="5"/>
  <c r="I104" i="5"/>
  <c r="O103" i="5"/>
  <c r="M103" i="5"/>
  <c r="I103" i="5"/>
  <c r="O102" i="5"/>
  <c r="M102" i="5"/>
  <c r="I102" i="5"/>
  <c r="O101" i="5"/>
  <c r="M101" i="5"/>
  <c r="I101" i="5"/>
  <c r="O100" i="5"/>
  <c r="M100" i="5"/>
  <c r="I100" i="5"/>
  <c r="O99" i="5"/>
  <c r="M99" i="5"/>
  <c r="I99" i="5"/>
  <c r="O98" i="5"/>
  <c r="M98" i="5"/>
  <c r="I98" i="5"/>
  <c r="O97" i="5"/>
  <c r="M97" i="5"/>
  <c r="I97" i="5"/>
  <c r="O96" i="5"/>
  <c r="M96" i="5"/>
  <c r="I96" i="5"/>
  <c r="O95" i="5"/>
  <c r="M95" i="5"/>
  <c r="I95" i="5"/>
  <c r="O94" i="5"/>
  <c r="M94" i="5"/>
  <c r="I94" i="5"/>
  <c r="O93" i="5"/>
  <c r="M93" i="5"/>
  <c r="I93" i="5"/>
  <c r="O92" i="5"/>
  <c r="M92" i="5"/>
  <c r="I92" i="5"/>
  <c r="O91" i="5"/>
  <c r="M91" i="5"/>
  <c r="I91" i="5"/>
  <c r="O90" i="5"/>
  <c r="M90" i="5"/>
  <c r="I90" i="5"/>
  <c r="O89" i="5"/>
  <c r="M89" i="5"/>
  <c r="I89" i="5"/>
  <c r="O88" i="5"/>
  <c r="M88" i="5"/>
  <c r="I88" i="5"/>
  <c r="O87" i="5"/>
  <c r="M87" i="5"/>
  <c r="I87" i="5"/>
  <c r="O86" i="5"/>
  <c r="M86" i="5"/>
  <c r="I86" i="5"/>
  <c r="O85" i="5"/>
  <c r="M85" i="5"/>
  <c r="I85" i="5"/>
  <c r="O84" i="5"/>
  <c r="M84" i="5"/>
  <c r="I84" i="5"/>
  <c r="O83" i="5"/>
  <c r="M83" i="5"/>
  <c r="I83" i="5"/>
  <c r="O82" i="5"/>
  <c r="M82" i="5"/>
  <c r="I82" i="5"/>
  <c r="O81" i="5"/>
  <c r="M81" i="5"/>
  <c r="I81" i="5"/>
  <c r="O80" i="5"/>
  <c r="M80" i="5"/>
  <c r="I80" i="5"/>
  <c r="O79" i="5"/>
  <c r="M79" i="5"/>
  <c r="I79" i="5"/>
  <c r="O78" i="5"/>
  <c r="M78" i="5"/>
  <c r="I78" i="5"/>
  <c r="O77" i="5"/>
  <c r="M77" i="5"/>
  <c r="I77" i="5"/>
  <c r="O76" i="5"/>
  <c r="M76" i="5"/>
  <c r="I76" i="5"/>
  <c r="O75" i="5"/>
  <c r="M75" i="5"/>
  <c r="I75" i="5"/>
  <c r="O74" i="5"/>
  <c r="M74" i="5"/>
  <c r="I74" i="5"/>
  <c r="O73" i="5"/>
  <c r="M73" i="5"/>
  <c r="I73" i="5"/>
  <c r="O72" i="5"/>
  <c r="M72" i="5"/>
  <c r="I72" i="5"/>
  <c r="O71" i="5"/>
  <c r="M71" i="5"/>
  <c r="I71" i="5"/>
  <c r="O70" i="5"/>
  <c r="M70" i="5"/>
  <c r="I70" i="5"/>
  <c r="O69" i="5"/>
  <c r="M69" i="5"/>
  <c r="I69" i="5"/>
  <c r="O68" i="5"/>
  <c r="M68" i="5"/>
  <c r="I68" i="5"/>
  <c r="O67" i="5"/>
  <c r="M67" i="5"/>
  <c r="I67" i="5"/>
  <c r="O66" i="5"/>
  <c r="M66" i="5"/>
  <c r="I66" i="5"/>
  <c r="O65" i="5"/>
  <c r="M65" i="5"/>
  <c r="I65" i="5"/>
  <c r="O64" i="5"/>
  <c r="M64" i="5"/>
  <c r="I64" i="5"/>
  <c r="O63" i="5"/>
  <c r="M63" i="5"/>
  <c r="I63" i="5"/>
  <c r="O62" i="5"/>
  <c r="M62" i="5"/>
  <c r="I62" i="5"/>
  <c r="O61" i="5"/>
  <c r="M61" i="5"/>
  <c r="I61" i="5"/>
  <c r="O60" i="5"/>
  <c r="M60" i="5"/>
  <c r="I60" i="5"/>
  <c r="O59" i="5"/>
  <c r="M59" i="5"/>
  <c r="I59" i="5"/>
  <c r="O58" i="5"/>
  <c r="M58" i="5"/>
  <c r="I58" i="5"/>
  <c r="O57" i="5"/>
  <c r="M57" i="5"/>
  <c r="I57" i="5"/>
  <c r="O56" i="5"/>
  <c r="M56" i="5"/>
  <c r="I56" i="5"/>
  <c r="O55" i="5"/>
  <c r="M55" i="5"/>
  <c r="I55" i="5"/>
  <c r="O54" i="5"/>
  <c r="M54" i="5"/>
  <c r="I54" i="5"/>
  <c r="O53" i="5"/>
  <c r="M53" i="5"/>
  <c r="I53" i="5"/>
  <c r="O52" i="5"/>
  <c r="M52" i="5"/>
  <c r="I52" i="5"/>
  <c r="O51" i="5"/>
  <c r="M51" i="5"/>
  <c r="I51" i="5"/>
  <c r="O50" i="5"/>
  <c r="M50" i="5"/>
  <c r="I50" i="5"/>
  <c r="O49" i="5"/>
  <c r="M49" i="5"/>
  <c r="I49" i="5"/>
  <c r="O48" i="5"/>
  <c r="M48" i="5"/>
  <c r="I48" i="5"/>
  <c r="O47" i="5"/>
  <c r="M47" i="5"/>
  <c r="I47" i="5"/>
  <c r="O46" i="5"/>
  <c r="M46" i="5"/>
  <c r="I46" i="5"/>
  <c r="O45" i="5"/>
  <c r="M45" i="5"/>
  <c r="I45" i="5"/>
  <c r="O44" i="5"/>
  <c r="M44" i="5"/>
  <c r="I44" i="5"/>
  <c r="O43" i="5"/>
  <c r="M43" i="5"/>
  <c r="I43" i="5"/>
  <c r="O42" i="5"/>
  <c r="M42" i="5"/>
  <c r="I42" i="5"/>
  <c r="O41" i="5"/>
  <c r="M41" i="5"/>
  <c r="I41" i="5"/>
  <c r="O40" i="5"/>
  <c r="M40" i="5"/>
  <c r="I40" i="5"/>
  <c r="O39" i="5"/>
  <c r="M39" i="5"/>
  <c r="I39" i="5"/>
  <c r="O38" i="5"/>
  <c r="M38" i="5"/>
  <c r="I38" i="5"/>
  <c r="O37" i="5"/>
  <c r="M37" i="5"/>
  <c r="I37" i="5"/>
  <c r="O36" i="5"/>
  <c r="M36" i="5"/>
  <c r="I36" i="5"/>
  <c r="O35" i="5"/>
  <c r="M35" i="5"/>
  <c r="I35" i="5"/>
  <c r="O34" i="5"/>
  <c r="M34" i="5"/>
  <c r="I34" i="5"/>
  <c r="O33" i="5"/>
  <c r="M33" i="5"/>
  <c r="I33" i="5"/>
  <c r="O32" i="5"/>
  <c r="M32" i="5"/>
  <c r="I32" i="5"/>
  <c r="O31" i="5"/>
  <c r="M31" i="5"/>
  <c r="I31" i="5"/>
  <c r="O30" i="5"/>
  <c r="M30" i="5"/>
  <c r="I30" i="5"/>
  <c r="O29" i="5"/>
  <c r="M29" i="5"/>
  <c r="I29" i="5"/>
  <c r="O28" i="5"/>
  <c r="M28" i="5"/>
  <c r="I28" i="5"/>
  <c r="O27" i="5"/>
  <c r="M27" i="5"/>
  <c r="I27" i="5"/>
  <c r="O26" i="5"/>
  <c r="M26" i="5"/>
  <c r="I26" i="5"/>
  <c r="O25" i="5"/>
  <c r="M25" i="5"/>
  <c r="I25" i="5"/>
  <c r="O24" i="5"/>
  <c r="M24" i="5"/>
  <c r="I24" i="5"/>
  <c r="O23" i="5"/>
  <c r="M23" i="5"/>
  <c r="I23" i="5"/>
  <c r="O22" i="5"/>
  <c r="M22" i="5"/>
  <c r="I22" i="5"/>
  <c r="O21" i="5"/>
  <c r="M21" i="5"/>
  <c r="I21" i="5"/>
  <c r="O20" i="5"/>
  <c r="M20" i="5"/>
  <c r="I20" i="5"/>
  <c r="O19" i="5"/>
  <c r="M19" i="5"/>
  <c r="I19" i="5"/>
  <c r="O18" i="5"/>
  <c r="M18" i="5"/>
  <c r="I18" i="5"/>
  <c r="O17" i="5"/>
  <c r="M17" i="5"/>
  <c r="O16" i="5"/>
  <c r="M16" i="5"/>
  <c r="M1" i="5"/>
  <c r="J1" i="5"/>
  <c r="D1" i="5"/>
  <c r="O15" i="5" l="1"/>
  <c r="O2" i="5" s="1"/>
  <c r="M15" i="5"/>
  <c r="M2" i="5" l="1"/>
  <c r="M1" i="4" l="1"/>
  <c r="J1" i="4"/>
  <c r="D1" i="4"/>
  <c r="I15" i="4" l="1"/>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O313" i="4"/>
  <c r="M313" i="4"/>
  <c r="O312" i="4"/>
  <c r="M312" i="4"/>
  <c r="O311" i="4"/>
  <c r="M311" i="4"/>
  <c r="O310" i="4"/>
  <c r="M310" i="4"/>
  <c r="O309" i="4"/>
  <c r="M309" i="4"/>
  <c r="O308" i="4"/>
  <c r="M308" i="4"/>
  <c r="O307" i="4"/>
  <c r="M307" i="4"/>
  <c r="O306" i="4"/>
  <c r="M306" i="4"/>
  <c r="O305" i="4"/>
  <c r="M305" i="4"/>
  <c r="O304" i="4"/>
  <c r="M304" i="4"/>
  <c r="O303" i="4"/>
  <c r="M303" i="4"/>
  <c r="O302" i="4"/>
  <c r="M302" i="4"/>
  <c r="O301" i="4"/>
  <c r="M301" i="4"/>
  <c r="O300" i="4"/>
  <c r="M300" i="4"/>
  <c r="O299" i="4"/>
  <c r="M299" i="4"/>
  <c r="O298" i="4"/>
  <c r="M298" i="4"/>
  <c r="O297" i="4"/>
  <c r="M297" i="4"/>
  <c r="O296" i="4"/>
  <c r="M296" i="4"/>
  <c r="O295" i="4"/>
  <c r="M295" i="4"/>
  <c r="O294" i="4"/>
  <c r="M294" i="4"/>
  <c r="O293" i="4"/>
  <c r="M293" i="4"/>
  <c r="O292" i="4"/>
  <c r="M292" i="4"/>
  <c r="O291" i="4"/>
  <c r="M291" i="4"/>
  <c r="O290" i="4"/>
  <c r="M290" i="4"/>
  <c r="O289" i="4"/>
  <c r="M289" i="4"/>
  <c r="O288" i="4"/>
  <c r="M288" i="4"/>
  <c r="O287" i="4"/>
  <c r="M287" i="4"/>
  <c r="O286" i="4"/>
  <c r="M286" i="4"/>
  <c r="O285" i="4"/>
  <c r="M285" i="4"/>
  <c r="O284" i="4"/>
  <c r="M284" i="4"/>
  <c r="O283" i="4"/>
  <c r="M283" i="4"/>
  <c r="O282" i="4"/>
  <c r="M282" i="4"/>
  <c r="O281" i="4"/>
  <c r="M281" i="4"/>
  <c r="O280" i="4"/>
  <c r="M280" i="4"/>
  <c r="O279" i="4"/>
  <c r="M279" i="4"/>
  <c r="O278" i="4"/>
  <c r="M278" i="4"/>
  <c r="O277" i="4"/>
  <c r="M277" i="4"/>
  <c r="O276" i="4"/>
  <c r="M276" i="4"/>
  <c r="O275" i="4"/>
  <c r="M275" i="4"/>
  <c r="O274" i="4"/>
  <c r="M274" i="4"/>
  <c r="O273" i="4"/>
  <c r="M273" i="4"/>
  <c r="O272" i="4"/>
  <c r="M272" i="4"/>
  <c r="O271" i="4"/>
  <c r="M271" i="4"/>
  <c r="O270" i="4"/>
  <c r="M270" i="4"/>
  <c r="O269" i="4"/>
  <c r="M269" i="4"/>
  <c r="O268" i="4"/>
  <c r="M268" i="4"/>
  <c r="O267" i="4"/>
  <c r="M267" i="4"/>
  <c r="O266" i="4"/>
  <c r="M266" i="4"/>
  <c r="O265" i="4"/>
  <c r="M265" i="4"/>
  <c r="O264" i="4"/>
  <c r="M264" i="4"/>
  <c r="O263" i="4"/>
  <c r="M263" i="4"/>
  <c r="O262" i="4"/>
  <c r="M262" i="4"/>
  <c r="O261" i="4"/>
  <c r="M261" i="4"/>
  <c r="O260" i="4"/>
  <c r="M260" i="4"/>
  <c r="O259" i="4"/>
  <c r="M259" i="4"/>
  <c r="O258" i="4"/>
  <c r="M258" i="4"/>
  <c r="O257" i="4"/>
  <c r="M257" i="4"/>
  <c r="O256" i="4"/>
  <c r="M256" i="4"/>
  <c r="O255" i="4"/>
  <c r="M255" i="4"/>
  <c r="O254" i="4"/>
  <c r="M254" i="4"/>
  <c r="O253" i="4"/>
  <c r="M253" i="4"/>
  <c r="O252" i="4"/>
  <c r="M252" i="4"/>
  <c r="O251" i="4"/>
  <c r="M251" i="4"/>
  <c r="O250" i="4"/>
  <c r="M250" i="4"/>
  <c r="O249" i="4"/>
  <c r="M249" i="4"/>
  <c r="O248" i="4"/>
  <c r="M248" i="4"/>
  <c r="O247" i="4"/>
  <c r="M247" i="4"/>
  <c r="O246" i="4"/>
  <c r="M246" i="4"/>
  <c r="O245" i="4"/>
  <c r="M245" i="4"/>
  <c r="O244" i="4"/>
  <c r="M244" i="4"/>
  <c r="O243" i="4"/>
  <c r="M243" i="4"/>
  <c r="O242" i="4"/>
  <c r="M242" i="4"/>
  <c r="O241" i="4"/>
  <c r="M241" i="4"/>
  <c r="O240" i="4"/>
  <c r="M240" i="4"/>
  <c r="O239" i="4"/>
  <c r="M239" i="4"/>
  <c r="O238" i="4"/>
  <c r="M238" i="4"/>
  <c r="O237" i="4"/>
  <c r="M237" i="4"/>
  <c r="O236" i="4"/>
  <c r="M236" i="4"/>
  <c r="O235" i="4"/>
  <c r="M235" i="4"/>
  <c r="O234" i="4"/>
  <c r="M234" i="4"/>
  <c r="O233" i="4"/>
  <c r="M233" i="4"/>
  <c r="O232" i="4"/>
  <c r="M232" i="4"/>
  <c r="O231" i="4"/>
  <c r="M231" i="4"/>
  <c r="O230" i="4"/>
  <c r="M230" i="4"/>
  <c r="O229" i="4"/>
  <c r="M229" i="4"/>
  <c r="O228" i="4"/>
  <c r="M228" i="4"/>
  <c r="O227" i="4"/>
  <c r="M227" i="4"/>
  <c r="O226" i="4"/>
  <c r="M226" i="4"/>
  <c r="O225" i="4"/>
  <c r="M225" i="4"/>
  <c r="O224" i="4"/>
  <c r="M224" i="4"/>
  <c r="O223" i="4"/>
  <c r="M223" i="4"/>
  <c r="O222" i="4"/>
  <c r="M222" i="4"/>
  <c r="O221" i="4"/>
  <c r="M221" i="4"/>
  <c r="O220" i="4"/>
  <c r="M220" i="4"/>
  <c r="O219" i="4"/>
  <c r="M219" i="4"/>
  <c r="O218" i="4"/>
  <c r="M218" i="4"/>
  <c r="O217" i="4"/>
  <c r="M217" i="4"/>
  <c r="O216" i="4"/>
  <c r="M216" i="4"/>
  <c r="O215" i="4"/>
  <c r="M215" i="4"/>
  <c r="O214" i="4"/>
  <c r="M214" i="4"/>
  <c r="O213" i="4"/>
  <c r="M213" i="4"/>
  <c r="O212" i="4"/>
  <c r="M212" i="4"/>
  <c r="O211" i="4"/>
  <c r="M211" i="4"/>
  <c r="O210" i="4"/>
  <c r="M210" i="4"/>
  <c r="O209" i="4"/>
  <c r="M209" i="4"/>
  <c r="O208" i="4"/>
  <c r="M208" i="4"/>
  <c r="O207" i="4"/>
  <c r="M207" i="4"/>
  <c r="O206" i="4"/>
  <c r="M206" i="4"/>
  <c r="O205" i="4"/>
  <c r="M205" i="4"/>
  <c r="O204" i="4"/>
  <c r="M204" i="4"/>
  <c r="O203" i="4"/>
  <c r="M203" i="4"/>
  <c r="O202" i="4"/>
  <c r="M202" i="4"/>
  <c r="O201" i="4"/>
  <c r="M201" i="4"/>
  <c r="O200" i="4"/>
  <c r="M200" i="4"/>
  <c r="O199" i="4"/>
  <c r="M199" i="4"/>
  <c r="O198" i="4"/>
  <c r="M198" i="4"/>
  <c r="O197" i="4"/>
  <c r="M197" i="4"/>
  <c r="O196" i="4"/>
  <c r="M196" i="4"/>
  <c r="O195" i="4"/>
  <c r="M195" i="4"/>
  <c r="O194" i="4"/>
  <c r="M194" i="4"/>
  <c r="O193" i="4"/>
  <c r="M193" i="4"/>
  <c r="O192" i="4"/>
  <c r="M192" i="4"/>
  <c r="O191" i="4"/>
  <c r="M191" i="4"/>
  <c r="O190" i="4"/>
  <c r="M190" i="4"/>
  <c r="O189" i="4"/>
  <c r="M189" i="4"/>
  <c r="O188" i="4"/>
  <c r="M188" i="4"/>
  <c r="O187" i="4"/>
  <c r="M187" i="4"/>
  <c r="O186" i="4"/>
  <c r="M186" i="4"/>
  <c r="O185" i="4"/>
  <c r="M185" i="4"/>
  <c r="O184" i="4"/>
  <c r="M184" i="4"/>
  <c r="O183" i="4"/>
  <c r="M183" i="4"/>
  <c r="O182" i="4"/>
  <c r="M182" i="4"/>
  <c r="O181" i="4"/>
  <c r="M181" i="4"/>
  <c r="O180" i="4"/>
  <c r="M180" i="4"/>
  <c r="O179" i="4"/>
  <c r="M179" i="4"/>
  <c r="O178" i="4"/>
  <c r="M178" i="4"/>
  <c r="O177" i="4"/>
  <c r="M177" i="4"/>
  <c r="O176" i="4"/>
  <c r="M176" i="4"/>
  <c r="O175" i="4"/>
  <c r="M175" i="4"/>
  <c r="O174" i="4"/>
  <c r="M174" i="4"/>
  <c r="O173" i="4"/>
  <c r="M173" i="4"/>
  <c r="O172" i="4"/>
  <c r="M172" i="4"/>
  <c r="O171" i="4"/>
  <c r="M171" i="4"/>
  <c r="O170" i="4"/>
  <c r="M170" i="4"/>
  <c r="O169" i="4"/>
  <c r="M169" i="4"/>
  <c r="O168" i="4"/>
  <c r="M168" i="4"/>
  <c r="O167" i="4"/>
  <c r="M167" i="4"/>
  <c r="O166" i="4"/>
  <c r="M166" i="4"/>
  <c r="O165" i="4"/>
  <c r="M165" i="4"/>
  <c r="O164" i="4"/>
  <c r="M164" i="4"/>
  <c r="O163" i="4"/>
  <c r="M163" i="4"/>
  <c r="O162" i="4"/>
  <c r="M162" i="4"/>
  <c r="O161" i="4"/>
  <c r="M161" i="4"/>
  <c r="O160" i="4"/>
  <c r="M160" i="4"/>
  <c r="O159" i="4"/>
  <c r="M159" i="4"/>
  <c r="O158" i="4"/>
  <c r="M158" i="4"/>
  <c r="O157" i="4"/>
  <c r="M157" i="4"/>
  <c r="O156" i="4"/>
  <c r="M156" i="4"/>
  <c r="O155" i="4"/>
  <c r="M155" i="4"/>
  <c r="O154" i="4"/>
  <c r="M154" i="4"/>
  <c r="O153" i="4"/>
  <c r="M153" i="4"/>
  <c r="O152" i="4"/>
  <c r="M152" i="4"/>
  <c r="O151" i="4"/>
  <c r="M151" i="4"/>
  <c r="O150" i="4"/>
  <c r="M150" i="4"/>
  <c r="O149" i="4"/>
  <c r="M149" i="4"/>
  <c r="O148" i="4"/>
  <c r="M148" i="4"/>
  <c r="O147" i="4"/>
  <c r="M147" i="4"/>
  <c r="O146" i="4"/>
  <c r="M146" i="4"/>
  <c r="O145" i="4"/>
  <c r="M145" i="4"/>
  <c r="O144" i="4"/>
  <c r="M144" i="4"/>
  <c r="O143" i="4"/>
  <c r="M143" i="4"/>
  <c r="O142" i="4"/>
  <c r="M142" i="4"/>
  <c r="O141" i="4"/>
  <c r="M141" i="4"/>
  <c r="O140" i="4"/>
  <c r="M140" i="4"/>
  <c r="O139" i="4"/>
  <c r="M139" i="4"/>
  <c r="O138" i="4"/>
  <c r="M138" i="4"/>
  <c r="O137" i="4"/>
  <c r="M137" i="4"/>
  <c r="O136" i="4"/>
  <c r="M136" i="4"/>
  <c r="O135" i="4"/>
  <c r="M135" i="4"/>
  <c r="O134" i="4"/>
  <c r="M134" i="4"/>
  <c r="O133" i="4"/>
  <c r="M133" i="4"/>
  <c r="O132" i="4"/>
  <c r="M132" i="4"/>
  <c r="O131" i="4"/>
  <c r="M131" i="4"/>
  <c r="O130" i="4"/>
  <c r="M130" i="4"/>
  <c r="O129" i="4"/>
  <c r="M129" i="4"/>
  <c r="O128" i="4"/>
  <c r="M128" i="4"/>
  <c r="O127" i="4"/>
  <c r="M127" i="4"/>
  <c r="O126" i="4"/>
  <c r="M126" i="4"/>
  <c r="O125" i="4"/>
  <c r="M125" i="4"/>
  <c r="O124" i="4"/>
  <c r="M124" i="4"/>
  <c r="O123" i="4"/>
  <c r="M123" i="4"/>
  <c r="O122" i="4"/>
  <c r="M122" i="4"/>
  <c r="O121" i="4"/>
  <c r="M121" i="4"/>
  <c r="O120" i="4"/>
  <c r="M120" i="4"/>
  <c r="O119" i="4"/>
  <c r="M119" i="4"/>
  <c r="O118" i="4"/>
  <c r="M118" i="4"/>
  <c r="O117" i="4"/>
  <c r="M117" i="4"/>
  <c r="O116" i="4"/>
  <c r="M116" i="4"/>
  <c r="O115" i="4"/>
  <c r="M115" i="4"/>
  <c r="O114" i="4"/>
  <c r="M114" i="4"/>
  <c r="O113" i="4"/>
  <c r="M113" i="4"/>
  <c r="O112" i="4"/>
  <c r="M112" i="4"/>
  <c r="O111" i="4"/>
  <c r="M111" i="4"/>
  <c r="O110" i="4"/>
  <c r="M110" i="4"/>
  <c r="O109" i="4"/>
  <c r="M109" i="4"/>
  <c r="O108" i="4"/>
  <c r="M108" i="4"/>
  <c r="O107" i="4"/>
  <c r="M107" i="4"/>
  <c r="O106" i="4"/>
  <c r="M106" i="4"/>
  <c r="O105" i="4"/>
  <c r="M105" i="4"/>
  <c r="O104" i="4"/>
  <c r="M104" i="4"/>
  <c r="O103" i="4"/>
  <c r="M103" i="4"/>
  <c r="O102" i="4"/>
  <c r="M102" i="4"/>
  <c r="O101" i="4"/>
  <c r="M101" i="4"/>
  <c r="O100" i="4"/>
  <c r="M100" i="4"/>
  <c r="O99" i="4"/>
  <c r="M99" i="4"/>
  <c r="O98" i="4"/>
  <c r="M98" i="4"/>
  <c r="O97" i="4"/>
  <c r="M97" i="4"/>
  <c r="O96" i="4"/>
  <c r="M96" i="4"/>
  <c r="O95" i="4"/>
  <c r="M95" i="4"/>
  <c r="O94" i="4"/>
  <c r="M94" i="4"/>
  <c r="O93" i="4"/>
  <c r="M93" i="4"/>
  <c r="O92" i="4"/>
  <c r="M92" i="4"/>
  <c r="O91" i="4"/>
  <c r="M91" i="4"/>
  <c r="O90" i="4"/>
  <c r="M90" i="4"/>
  <c r="O89" i="4"/>
  <c r="M89" i="4"/>
  <c r="O88" i="4"/>
  <c r="M88" i="4"/>
  <c r="O87" i="4"/>
  <c r="M87" i="4"/>
  <c r="O86" i="4"/>
  <c r="M86" i="4"/>
  <c r="O85" i="4"/>
  <c r="M85" i="4"/>
  <c r="O84" i="4"/>
  <c r="M84" i="4"/>
  <c r="O83" i="4"/>
  <c r="M83" i="4"/>
  <c r="O82" i="4"/>
  <c r="M82" i="4"/>
  <c r="O81" i="4"/>
  <c r="M81" i="4"/>
  <c r="O80" i="4"/>
  <c r="M80" i="4"/>
  <c r="O79" i="4"/>
  <c r="M79" i="4"/>
  <c r="O78" i="4"/>
  <c r="M78" i="4"/>
  <c r="O77" i="4"/>
  <c r="M77" i="4"/>
  <c r="O76" i="4"/>
  <c r="M76" i="4"/>
  <c r="O75" i="4"/>
  <c r="M75" i="4"/>
  <c r="O74" i="4"/>
  <c r="M74" i="4"/>
  <c r="O73" i="4"/>
  <c r="M73" i="4"/>
  <c r="O72" i="4"/>
  <c r="M72" i="4"/>
  <c r="O71" i="4"/>
  <c r="M71" i="4"/>
  <c r="O70" i="4"/>
  <c r="M70" i="4"/>
  <c r="O69" i="4"/>
  <c r="M69" i="4"/>
  <c r="O68" i="4"/>
  <c r="M68" i="4"/>
  <c r="O67" i="4"/>
  <c r="M67" i="4"/>
  <c r="O66" i="4"/>
  <c r="M66" i="4"/>
  <c r="O65" i="4"/>
  <c r="M65" i="4"/>
  <c r="O64" i="4"/>
  <c r="M64" i="4"/>
  <c r="O63" i="4"/>
  <c r="M63" i="4"/>
  <c r="O62" i="4"/>
  <c r="M62" i="4"/>
  <c r="O61" i="4"/>
  <c r="M61" i="4"/>
  <c r="O60" i="4"/>
  <c r="M60" i="4"/>
  <c r="O59" i="4"/>
  <c r="M59" i="4"/>
  <c r="O58" i="4"/>
  <c r="M58" i="4"/>
  <c r="O57" i="4"/>
  <c r="M57" i="4"/>
  <c r="O56" i="4"/>
  <c r="M56" i="4"/>
  <c r="O55" i="4"/>
  <c r="M55" i="4"/>
  <c r="O54" i="4"/>
  <c r="M54" i="4"/>
  <c r="O53" i="4"/>
  <c r="M53" i="4"/>
  <c r="O52" i="4"/>
  <c r="M52" i="4"/>
  <c r="O51" i="4"/>
  <c r="M51" i="4"/>
  <c r="O50" i="4"/>
  <c r="M50" i="4"/>
  <c r="O49" i="4"/>
  <c r="M49" i="4"/>
  <c r="O48" i="4"/>
  <c r="M48" i="4"/>
  <c r="O47" i="4"/>
  <c r="M47" i="4"/>
  <c r="O46" i="4"/>
  <c r="M46" i="4"/>
  <c r="O45" i="4"/>
  <c r="M45" i="4"/>
  <c r="O44" i="4"/>
  <c r="M44" i="4"/>
  <c r="O43" i="4"/>
  <c r="M43" i="4"/>
  <c r="O42" i="4"/>
  <c r="M42" i="4"/>
  <c r="O41" i="4"/>
  <c r="M41" i="4"/>
  <c r="O40" i="4"/>
  <c r="M40" i="4"/>
  <c r="O39" i="4"/>
  <c r="M39" i="4"/>
  <c r="O38" i="4"/>
  <c r="M38" i="4"/>
  <c r="O37" i="4"/>
  <c r="M37" i="4"/>
  <c r="O36" i="4"/>
  <c r="M36" i="4"/>
  <c r="O35" i="4"/>
  <c r="M35" i="4"/>
  <c r="O34" i="4"/>
  <c r="M34" i="4"/>
  <c r="O33" i="4"/>
  <c r="M33" i="4"/>
  <c r="O32" i="4"/>
  <c r="M32" i="4"/>
  <c r="O31" i="4"/>
  <c r="M31" i="4"/>
  <c r="O30" i="4"/>
  <c r="M30" i="4"/>
  <c r="O29" i="4"/>
  <c r="M29" i="4"/>
  <c r="O28" i="4"/>
  <c r="M28" i="4"/>
  <c r="O27" i="4"/>
  <c r="M27" i="4"/>
  <c r="O26" i="4"/>
  <c r="M26" i="4"/>
  <c r="O25" i="4"/>
  <c r="M25" i="4"/>
  <c r="O24" i="4"/>
  <c r="M24" i="4"/>
  <c r="O23" i="4"/>
  <c r="M23" i="4"/>
  <c r="O22" i="4"/>
  <c r="M22" i="4"/>
  <c r="O21" i="4"/>
  <c r="M21" i="4"/>
  <c r="O20" i="4"/>
  <c r="M20" i="4"/>
  <c r="O19" i="4"/>
  <c r="M19" i="4"/>
  <c r="O18" i="4"/>
  <c r="M18" i="4"/>
  <c r="O17" i="4"/>
  <c r="M17" i="4"/>
  <c r="O16" i="4"/>
  <c r="M16" i="4"/>
  <c r="O15" i="4"/>
  <c r="M15" i="4"/>
  <c r="O14" i="4" l="1"/>
  <c r="O2" i="4" s="1"/>
  <c r="M2"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Addie, Kathy M.   DPI</author>
    <author>Carey Bradley</author>
  </authors>
  <commentList>
    <comment ref="F13" authorId="0" shapeId="0" xr:uid="{00000000-0006-0000-0200-000001000000}">
      <text>
        <r>
          <rPr>
            <b/>
            <sz val="9"/>
            <color indexed="81"/>
            <rFont val="Tahoma"/>
            <family val="2"/>
          </rPr>
          <t>There must be at least one certified teacher for each class.  See Chapter PI 17.</t>
        </r>
      </text>
    </comment>
    <comment ref="G13" authorId="1" shapeId="0" xr:uid="{00000000-0006-0000-0200-000002000000}">
      <text>
        <r>
          <rPr>
            <b/>
            <sz val="9"/>
            <color indexed="81"/>
            <rFont val="Tahoma"/>
            <family val="2"/>
          </rPr>
          <t>Enter the number of course minutes</t>
        </r>
        <r>
          <rPr>
            <sz val="9"/>
            <color indexed="81"/>
            <rFont val="Tahoma"/>
            <family val="2"/>
          </rPr>
          <t xml:space="preserve">
</t>
        </r>
      </text>
    </comment>
    <comment ref="H13" authorId="0" shapeId="0" xr:uid="{00000000-0006-0000-0200-000003000000}">
      <text>
        <r>
          <rPr>
            <b/>
            <sz val="9"/>
            <color indexed="81"/>
            <rFont val="Tahoma"/>
            <family val="2"/>
          </rPr>
          <t>Enter the number of days the course meets during the summer session.  If this is a course where the instructional time is logged, enter the number of days the class is available for any one student.</t>
        </r>
      </text>
    </comment>
    <comment ref="J13" authorId="0" shapeId="0" xr:uid="{00000000-0006-0000-0200-000004000000}">
      <text>
        <r>
          <rPr>
            <b/>
            <sz val="9"/>
            <color indexed="81"/>
            <rFont val="Tahoma"/>
            <family val="2"/>
          </rPr>
          <t>Enter the number of residents that sign up and attend at least one day.</t>
        </r>
      </text>
    </comment>
    <comment ref="K13" authorId="0" shapeId="0" xr:uid="{00000000-0006-0000-0200-000005000000}">
      <text>
        <r>
          <rPr>
            <b/>
            <sz val="9"/>
            <color indexed="81"/>
            <rFont val="Tahoma"/>
            <family val="2"/>
          </rPr>
          <t>Enter the number of non-residents that sign up and attend at least one day.</t>
        </r>
      </text>
    </comment>
    <comment ref="L13" authorId="0" shapeId="0" xr:uid="{00000000-0006-0000-0200-000006000000}">
      <text>
        <r>
          <rPr>
            <b/>
            <sz val="9"/>
            <color indexed="81"/>
            <rFont val="Tahoma"/>
            <family val="2"/>
          </rPr>
          <t xml:space="preserve">Column 8 is for residents. The Average Daily Membership on 8a can never be higher than the Total Enrollment in column 7a.
</t>
        </r>
      </text>
    </comment>
    <comment ref="N13" authorId="0" shapeId="0" xr:uid="{00000000-0006-0000-0200-000007000000}">
      <text>
        <r>
          <rPr>
            <b/>
            <sz val="9"/>
            <color indexed="81"/>
            <rFont val="Tahoma"/>
            <family val="2"/>
          </rPr>
          <t xml:space="preserve">Column 9 is for non-residents.  The Average Daily Membership on 9a can never be higher than the Total Enrollment in column 7b.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Carey Bradley</author>
    <author>Brad Adams</author>
    <author>Addie, Kathy M.   DPI</author>
  </authors>
  <commentList>
    <comment ref="P12" authorId="0" shapeId="0" xr:uid="{00000000-0006-0000-0300-000001000000}">
      <text>
        <r>
          <rPr>
            <b/>
            <sz val="9"/>
            <color indexed="81"/>
            <rFont val="Tahoma"/>
            <family val="2"/>
          </rPr>
          <t xml:space="preserve">Tuition Students, OE students that failed to meet eligibility criteria regarding location. </t>
        </r>
        <r>
          <rPr>
            <sz val="9"/>
            <color indexed="81"/>
            <rFont val="Tahoma"/>
            <family val="2"/>
          </rPr>
          <t xml:space="preserve">
</t>
        </r>
      </text>
    </comment>
    <comment ref="J14" authorId="1" shapeId="0" xr:uid="{00000000-0006-0000-0300-000002000000}">
      <text>
        <r>
          <rPr>
            <b/>
            <sz val="8"/>
            <color indexed="81"/>
            <rFont val="Tahoma"/>
            <family val="2"/>
          </rPr>
          <t>Enter the number of residents that started the class.</t>
        </r>
        <r>
          <rPr>
            <sz val="8"/>
            <color indexed="81"/>
            <rFont val="Tahoma"/>
            <family val="2"/>
          </rPr>
          <t xml:space="preserve">
</t>
        </r>
      </text>
    </comment>
    <comment ref="K14" authorId="1" shapeId="0" xr:uid="{00000000-0006-0000-0300-000003000000}">
      <text>
        <r>
          <rPr>
            <b/>
            <sz val="8"/>
            <color indexed="81"/>
            <rFont val="Tahoma"/>
            <family val="2"/>
          </rPr>
          <t>Enter the number of non-residents that started the class.</t>
        </r>
        <r>
          <rPr>
            <sz val="8"/>
            <color indexed="81"/>
            <rFont val="Tahoma"/>
            <family val="2"/>
          </rPr>
          <t xml:space="preserve">
</t>
        </r>
      </text>
    </comment>
    <comment ref="L14" authorId="2" shapeId="0" xr:uid="{00000000-0006-0000-0300-000004000000}">
      <text>
        <r>
          <rPr>
            <b/>
            <sz val="9"/>
            <color indexed="81"/>
            <rFont val="Tahoma"/>
            <family val="2"/>
          </rPr>
          <t>Enter the number of resident students that completed the course.</t>
        </r>
      </text>
    </comment>
    <comment ref="N14" authorId="2" shapeId="0" xr:uid="{00000000-0006-0000-0300-000005000000}">
      <text>
        <r>
          <rPr>
            <b/>
            <sz val="9"/>
            <color indexed="81"/>
            <rFont val="Tahoma"/>
            <family val="2"/>
          </rPr>
          <t>Enter the number of nonresident students that completed the class.</t>
        </r>
      </text>
    </comment>
  </commentList>
</comments>
</file>

<file path=xl/sharedStrings.xml><?xml version="1.0" encoding="utf-8"?>
<sst xmlns="http://schemas.openxmlformats.org/spreadsheetml/2006/main" count="163" uniqueCount="112">
  <si>
    <t>September 2,</t>
  </si>
  <si>
    <t>SCHOOL DISTRICT:</t>
  </si>
  <si>
    <t>3.</t>
  </si>
  <si>
    <t>4.</t>
  </si>
  <si>
    <t>5.</t>
  </si>
  <si>
    <t>6.</t>
  </si>
  <si>
    <t>7.</t>
  </si>
  <si>
    <t>8.</t>
  </si>
  <si>
    <t>9.</t>
  </si>
  <si>
    <t>a.</t>
  </si>
  <si>
    <t>b.</t>
  </si>
  <si>
    <t>c.</t>
  </si>
  <si>
    <t>Resident</t>
  </si>
  <si>
    <t>1804-W-2 (Worksheet)</t>
  </si>
  <si>
    <t>1.</t>
  </si>
  <si>
    <t>Total Instruction Time Per Pupil</t>
  </si>
  <si>
    <t xml:space="preserve">**If any student enrolled after the first day or dropped out during the course, the Average Daily Membership (ADM) (col. 8a and 9a) will be less than the Total Enrollment (col. 7a and 7b). See instructions. </t>
  </si>
  <si>
    <t>See instructions - If a daily log is kept, enter the word "log" in 6a (in place of Period Length in Minutes) and indicate the potential number of days for any pupil in 6b.</t>
  </si>
  <si>
    <t>AVERAGE DAILY MEMBERSHIP (ADM)</t>
  </si>
  <si>
    <t>Non-Resident</t>
  </si>
  <si>
    <t>thru September 1,</t>
  </si>
  <si>
    <t>TOTAL ENROLLMENT
(Headcount of all participants that attended at least once)</t>
  </si>
  <si>
    <t>Reporting period:</t>
  </si>
  <si>
    <t>Interim Session Held</t>
  </si>
  <si>
    <t>Summer of</t>
  </si>
  <si>
    <t xml:space="preserve">Online courses must fulfill high school requirements per </t>
  </si>
  <si>
    <t>7-12 ONLINE COURSE INFORMATION</t>
  </si>
  <si>
    <t>ACADEMIC COURSE INFORMATION (NOT PI 17.03 (2)(d)ONLINE CLASSES)</t>
  </si>
  <si>
    <t>Complete at close of Summer or Interim Session</t>
  </si>
  <si>
    <t>If a daily log was kept, list the total minutes from the log on (col. 8a and 9a).  For "logged" classes, 8a will equal 8b and 9a will equal 9b.</t>
  </si>
  <si>
    <t>Course Title
If more than 300 courses, 
use multiple worksheets and 
combine into a single report.</t>
  </si>
  <si>
    <t>2.</t>
  </si>
  <si>
    <t>No. of Certif. Teachers</t>
  </si>
  <si>
    <t>Check if Student is for
Credit</t>
  </si>
  <si>
    <t>No. of Minutes per Credit</t>
  </si>
  <si>
    <r>
      <t xml:space="preserve">Total Minutes 
(Col. </t>
    </r>
    <r>
      <rPr>
        <sz val="10"/>
        <rFont val="Arial"/>
        <family val="2"/>
      </rPr>
      <t>a x b</t>
    </r>
    <r>
      <rPr>
        <sz val="8"/>
        <rFont val="Arial"/>
        <family val="2"/>
      </rPr>
      <t>)</t>
    </r>
  </si>
  <si>
    <t>Total Minutes (Col. 8a x 
Col. 6c)</t>
  </si>
  <si>
    <t>Total Instruction Time Per Pupil
8,100 minutes of instruction is required to earn one credit</t>
  </si>
  <si>
    <t>(Pupils Grades 
7-8
Fall</t>
  </si>
  <si>
    <t>Entering) Grades 
9-12
Fall</t>
  </si>
  <si>
    <t>Period Length in Minutes</t>
  </si>
  <si>
    <t>No. of Days Offered</t>
  </si>
  <si>
    <t>(Pupils Grades 4K-8
Fall</t>
  </si>
  <si>
    <t>Check if Class is for Credit</t>
  </si>
  <si>
    <t>Total Minutes
(col. a x b)</t>
  </si>
  <si>
    <t>ADM**
If "Log" List the Total Min.</t>
  </si>
  <si>
    <t>Total Minutes
(Col. 9a x 
Col. 6c)</t>
  </si>
  <si>
    <t xml:space="preserve"> A detailed explanation of the course should be kept separately.
Course Title</t>
  </si>
  <si>
    <t>Entering) Grades
 9-12
Fall</t>
  </si>
  <si>
    <t>Students must successfully complete the course to be included in the summer membership counts. Non-residents attending via open enrollment (in a non-virtual charter school) must access these online courses within the geographical boundaries of the district. Such non-residents may be counted for summer memberships.</t>
  </si>
  <si>
    <t xml:space="preserve"> FEE per Course for Individual Use Supplies </t>
  </si>
  <si>
    <t>Credit Value per Course</t>
  </si>
  <si>
    <t>Report the Number of  students that successfully completed the course.</t>
  </si>
  <si>
    <t>No. of Students that  earned credit</t>
  </si>
  <si>
    <t>Total Minutes 
(col. 9a x Col. 6c)</t>
  </si>
  <si>
    <t xml:space="preserve">Ineligible for Member-ship </t>
  </si>
  <si>
    <t xml:space="preserve">8b Res Min </t>
  </si>
  <si>
    <t xml:space="preserve">9b Non Res Min </t>
  </si>
  <si>
    <t>Total Minutes
(Col 8a x 
Col. 6c)</t>
  </si>
  <si>
    <t>TOTAL  PARTICIPANTS
Headcount of all participants that attended at least once</t>
  </si>
  <si>
    <t>8b. Res Min</t>
  </si>
  <si>
    <t xml:space="preserve">INSTRUCTIONS FOR COMPLETION OF PI-1804 SUMMER-INTERIM </t>
  </si>
  <si>
    <t>This Microsoft Excel Workbook contains five tabs labeled: 1. Instructions, 2. 1804-W 2 Summary Sheet, 3. 1804–W 2 Academic Courses, 4. 1804 W2 7-12 Online Courses, 5. AcadCourses Fee Reconciliation and 6. 7-12 Online Fee Reconciliation.  To begin, click on the 1804-W 2 Summary Sheet tab to enter the school district and general information, remember to only enter information into the cells highlighted in yellow.  The cells not highlighted have formulas which automatically calculates the data from the other tabs in the PI 1804 Summer/Interim Session Worksheet.</t>
  </si>
  <si>
    <t>Instructions for Completing the 1804-W2 Summary Sheet</t>
  </si>
  <si>
    <t xml:space="preserve">General Information: In order to complete the applicable items in 1804-W 2 tab, the user will enter the last day of the regular school year session and the first and last day of the summer/interim session.  For the total days of instruction," indicate the total number of days the district held summer/interim classes.  For the "Number of Participants" indicate the number of pupils that attended at least one day of class during the summer/interim session term.  Do not count a student more than once.  Since aid is not based on this number, it does not have to be exact, but should be a reasonable approximation of pupil participation.  </t>
  </si>
  <si>
    <t>Calculating Minutes of Instruction for Summer Membership Full-Time Equivalency:</t>
  </si>
  <si>
    <t>Total resident pupil minutes of instruction, along with virtual summer or interim classes, OE non-resident virtual summer or interim minutes of instruction will calculate automatically in cells N29, N30, N35 and N37 from cells M2 and O2 in the 1804 W2 Academic Courses tab and cell M2 in the 1804 W2 7-12 Online Courses tab.  The user will have to enter data in the yellow highlighted tab in rows 35 through 42 of the1804-W2 Summary Sheet.</t>
  </si>
  <si>
    <t xml:space="preserve">Use the following instructions for filling out the summer and interim session worksheet:  </t>
  </si>
  <si>
    <t xml:space="preserve">Column 1: Course Title, simply list the course title.  A detailed explanation of the course should be kept in the district's file for audit purposes.  If there are 2 or more classes/sections of the same course title (i.e., two Swim I courses) you may include all sessions on one line, or record as two separate courses.     </t>
  </si>
  <si>
    <t xml:space="preserve">Column 2: Grade Level - Type an X in columns 2a, 2b, 2c and/or 2d.    Use the student's Fall grade level.               </t>
  </si>
  <si>
    <t>Column 3: If credit is given for the course, X the cell in column 3a.</t>
  </si>
  <si>
    <t>Instructions for Completing the 1804–W 2 Academic Courses sheet</t>
  </si>
  <si>
    <t>PI 17 Summer and Interim Sessions</t>
  </si>
  <si>
    <t>PI 17 Fees Charged for Summer and Interim Session Classes</t>
  </si>
  <si>
    <t>Column 4: Fee Amount – Please reference the following Statutes when considering fees:</t>
  </si>
  <si>
    <t xml:space="preserve">If audited, the district may be required to justify fees.  (Note: Drivers education courses may not charge any fees for the automobile.)  </t>
  </si>
  <si>
    <t>Column 5: Number of certified teachers - There must be at least one certified teacher for each course.  If there are questions regarding who can teach summer or interim sessions, please refer to the following link:</t>
  </si>
  <si>
    <t>How to Count Summer and Interim Session Membership</t>
  </si>
  <si>
    <t>Column 6: Total Instruction Time Per Pupil.  Please refer to this resource for assistance</t>
  </si>
  <si>
    <t>with columns 6 through 9:</t>
  </si>
  <si>
    <t>NOTE:  Having more than one section of a class will not increase the number of minutes in 6a or the number of days in 6b.</t>
  </si>
  <si>
    <t>Column 6a: Enter the number of minutes the class/section meets per day.  If a daily log is kept, enter the word "log" in 6a (in place of Period Length in Minutes).</t>
  </si>
  <si>
    <t>Column 6b:  Enter the number of days the class is offered.  For "log" classes, indicate the maximum number of days the teacher met with any one student.</t>
  </si>
  <si>
    <t>Column 6c:  Column 6c equals 6a multiplied by 6b.  Cell 6c will be automatically calculated if using Excel software.  Courses in which the amount of instructional time varies per student (e.g., agriculture, music) should be logged classes.  Teachers must keep a daily log of their direct on-site instruction time with each student.  The teacher's log will provide the total minutes for 8a and 9a.  For log classes, the minutes in 8a and 8b will be the same; they will also be the same in 9a and 9b.  Following are examples of a teacher's daily log in/log out instructional sheet, and a teacher's summary log sheet:</t>
  </si>
  <si>
    <r>
      <t xml:space="preserve">Teacher's Daily Instructional Timesheet: </t>
    </r>
    <r>
      <rPr>
        <b/>
        <sz val="10"/>
        <color theme="1"/>
        <rFont val="Times New Roman"/>
        <family val="1"/>
      </rPr>
      <t>Date: Monday, June XX, XXXX</t>
    </r>
  </si>
  <si>
    <t xml:space="preserve">Columns 7 through 9 are to be completed at the close of summer or interim sessions.   </t>
  </si>
  <si>
    <t xml:space="preserve">Columns 7a and 7b:  Total Enrollment/Headcount.  This is a ‛headcount’ of pupils.   Enter the total number of pupils who were enrolled in the summer or interim session course(s) and attended at least one day of the course.   If there were two sessions of a course (e.g., two Swim I classes), either add all sections together , or list Swim I as two separate courses (2 separate lines) under Course Title and count each section separately.   </t>
  </si>
  <si>
    <t>8a)  Method (1) – The user is reminded to refer to the following link for more information regarding:</t>
  </si>
  <si>
    <t xml:space="preserve">Method (1) is the typical method and does not apply to "log" classes - Count the number of days each pupil was a member of the course and then add together to determine the total days of enrollment.  EXAMPLE: Fifteen pupils were enrolled in a 30-day course.  Twelve of these fifteen pupils were members for the entire 30 days (12 x 30 = 360).  Two of the fifteen enrolled ten days after the course had begun, thus they were members for 20 days (2 x 20 = 40) and one pupil dropped out after attending one day (1 x 1 = 1).     In this case, 401 membership days (12 x 30) + (2 x 20) + (1 x 1).  To calculate actual ADM, divide the total enrollment days (401) by the number of days the course is held (6b), in this case 30.  401 divided by 30 = 13.37 ADM.  ADM in columns 8a and 9a are rounded to two decimal places.  </t>
  </si>
  <si>
    <t>To illustrate:</t>
  </si>
  <si>
    <t>15 PUPILS ENROLLED IN A CLASS THAT MEETS FOR 30 DAYS</t>
  </si>
  <si>
    <t>8a)  Method (2) - This is for individualized (logged) instruction.  List the total minutes from the teacher’s log.  Type "log" in 6a and 6c, and record the number of days the class was available in 6b.</t>
  </si>
  <si>
    <t xml:space="preserve">Column 8b:  When using Method (1) above, 8b = 6c multiplied by 8a (cell 8b will automatically calculate if you are using the excel spreadsheet version).  When using Method (2), 8b = the total minutes computed on the teacher’s log, which is the same as 8a.  </t>
  </si>
  <si>
    <t>Column 9a and 9b:    This is for reporting nonresidents and the user is to follow the same procedures used to complete columns 8a and 8b.</t>
  </si>
  <si>
    <t>Calculation of Total Minutes in the 1804–W 2 Academic Courses sheet</t>
  </si>
  <si>
    <t xml:space="preserve">The calculation of the total resident student minutes of instruction can be found in cell M2, while the total nonresident student minutes of instruction can be found in cell O2.  These two totals are automatically recorded in the 1804 W2 Summary tab in cells N29 and N30.  The total FTE is automatically calculated in cell N39.  If the PI 1804 excel version is not used, school districts will have to calculate manually by adding the total minute of instruction for academic classes and divide by 48,600 and round to the nearest whole number.  Compute in the same manner for nonresidents.  </t>
  </si>
  <si>
    <t>Instructions for Completing the 1804-W2 7-12 Online Courses Summary Sheet</t>
  </si>
  <si>
    <t>Users are to enter the general information in the cells located on rows 1 and 2.  To complete columns 1 through 5, follow the same directions provided for completing the 1804 W2 Academic Course tab.  Column 6 requires the credit value per course.  The user will note that 8,100 minutes of instruction is required to earn one credit.  If credits are prorated, then the minutes of instruction are also prorated, i.e., one-half of a credit would require 4,050 minutes of instruction.  For more information please refer to the following link for more information:</t>
  </si>
  <si>
    <t xml:space="preserve">The user must note that while completing columns 7 through 9 one must remember the following:  </t>
  </si>
  <si>
    <t>Students must successfully complete the course to be included in the summer membership counts. Non-residents attending through open enrollment (in a non-virtual charter school) must access these online courses within the geographical boundaries of the district. Such non-residents may be counted for summer memberships.</t>
  </si>
  <si>
    <t xml:space="preserve">Columns 7 through 9 can be completed by following the directions provided in the cells for resident and nonresident students.  </t>
  </si>
  <si>
    <t>After all summer and interim session minutes of instruction are entered the worksheet will calculate the total minutes of instruction in cell M2 for resident students and in cell O2, for nonresident students.</t>
  </si>
  <si>
    <t xml:space="preserve">If the excel spreadsheet version was not used, manually calculate the minutes of instruction by multiplying the credit values by the number of minutes of instruction and then divide by 8,100.  Round to the nearest whole number.  Compute in the same manner for nonresidents.  </t>
  </si>
  <si>
    <t>Science, including certain agriculture and career and technical education</t>
  </si>
  <si>
    <t>Mathematics, including certain computer sciences and certain career and technical education</t>
  </si>
  <si>
    <t>English, including  writing composition</t>
  </si>
  <si>
    <t>Social Studies, including state and local government</t>
  </si>
  <si>
    <t>Attending Via Open Enrollment and Eligible per Wis Stat 121.14(1)(a)3</t>
  </si>
  <si>
    <t xml:space="preserve"> Wis. Stats 121.14(1)(a)3 in:</t>
  </si>
  <si>
    <r>
      <t xml:space="preserve">Physical Education, Health,  or from any combination of vocational education, foreign languages, fine arts and other courses, which are specified under </t>
    </r>
    <r>
      <rPr>
        <b/>
        <sz val="8"/>
        <color rgb="FF000000"/>
        <rFont val="Arial"/>
        <family val="2"/>
      </rPr>
      <t>Wis.Stat.sec.118.33(1)(am).</t>
    </r>
  </si>
  <si>
    <t>2021 Summer and Interim Guidelines</t>
  </si>
  <si>
    <t xml:space="preserve">Course Information:  Include only courses to be counted for summer/interim session membership.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</si>
</sst>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x"/>
  </numFmts>
  <fonts count="26" x14ac:knownFonts="1">
    <font>
      <sz val="11"/>
      <color theme="1"/>
      <name val="Calibri"/>
      <family val="2"/>
      <scheme val="minor"/>
    </font>
    <font>
      <sz val="9"/>
      <name val="Arial"/>
      <family val="2"/>
    </font>
    <font>
      <sz val="10"/>
      <name val="Arial"/>
      <family val="2"/>
    </font>
    <font>
      <b/>
      <sz val="10"/>
      <name val="Arial"/>
      <family val="2"/>
    </font>
    <font>
      <b/>
      <sz val="9"/>
      <name val="Arial"/>
      <family val="2"/>
    </font>
    <font>
      <b/>
      <sz val="8"/>
      <color indexed="81"/>
      <name val="Tahoma"/>
      <family val="2"/>
    </font>
    <font>
      <sz val="8"/>
      <color indexed="81"/>
      <name val="Tahoma"/>
      <family val="2"/>
    </font>
    <font>
      <b/>
      <sz val="9"/>
      <color indexed="81"/>
      <name val="Tahoma"/>
      <family val="2"/>
    </font>
    <font>
      <sz val="9"/>
      <color indexed="81"/>
      <name val="Tahoma"/>
      <family val="2"/>
    </font>
    <font>
      <sz val="8"/>
      <name val="Arial"/>
      <family val="2"/>
    </font>
    <font>
      <sz val="9"/>
      <color indexed="8"/>
      <name val="Arial"/>
      <family val="2"/>
    </font>
    <font>
      <sz val="9"/>
      <color theme="1"/>
      <name val="Arial"/>
      <family val="2"/>
    </font>
    <font>
      <sz val="8"/>
      <color rgb="FF000000"/>
      <name val="Arial"/>
      <family val="2"/>
    </font>
    <font>
      <b/>
      <sz val="8"/>
      <color rgb="FF000000"/>
      <name val="Arial"/>
      <family val="2"/>
    </font>
    <font>
      <sz val="11"/>
      <color theme="1"/>
      <name val="Calibri"/>
      <family val="2"/>
      <scheme val="minor"/>
    </font>
    <font>
      <sz val="8"/>
      <color theme="1"/>
      <name val="Calibri"/>
      <family val="2"/>
      <scheme val="minor"/>
    </font>
    <font>
      <b/>
      <sz val="12"/>
      <color theme="1"/>
      <name val="Times New Roman"/>
      <family val="1"/>
    </font>
    <font>
      <sz val="12"/>
      <color theme="1"/>
      <name val="Times New Roman"/>
      <family val="1"/>
    </font>
    <font>
      <u/>
      <sz val="11"/>
      <color theme="10"/>
      <name val="Calibri"/>
      <family val="2"/>
      <scheme val="minor"/>
    </font>
    <font>
      <b/>
      <u/>
      <sz val="11"/>
      <color theme="10"/>
      <name val="Calibri"/>
      <family val="2"/>
      <scheme val="minor"/>
    </font>
    <font>
      <b/>
      <sz val="10"/>
      <color theme="1"/>
      <name val="Times New Roman"/>
      <family val="1"/>
    </font>
    <font>
      <i/>
      <sz val="12"/>
      <color theme="1"/>
      <name val="Times New Roman"/>
      <family val="1"/>
    </font>
    <font>
      <b/>
      <sz val="14"/>
      <color theme="1"/>
      <name val="Times New Roman"/>
      <family val="1"/>
    </font>
    <font>
      <b/>
      <sz val="11"/>
      <color theme="1"/>
      <name val="Times New Roman"/>
      <family val="1"/>
    </font>
    <font>
      <b/>
      <u/>
      <sz val="11"/>
      <color theme="10"/>
      <name val="Times New Roman"/>
      <family val="1"/>
    </font>
    <font>
      <b/>
      <sz val="8"/>
      <name val="Arial"/>
      <family val="2"/>
    </font>
  </fonts>
  <fills count="7">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s>
  <borders count="5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double">
        <color indexed="64"/>
      </left>
      <right/>
      <top style="thin">
        <color indexed="64"/>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right style="double">
        <color indexed="64"/>
      </right>
      <top/>
      <bottom/>
      <diagonal/>
    </border>
    <border>
      <left style="double">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style="thin">
        <color indexed="64"/>
      </top>
      <bottom style="thin">
        <color indexed="64"/>
      </bottom>
      <diagonal/>
    </border>
    <border>
      <left style="double">
        <color indexed="64"/>
      </left>
      <right style="dotted">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tted">
        <color indexed="64"/>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uble">
        <color indexed="64"/>
      </right>
      <top style="thin">
        <color indexed="64"/>
      </top>
      <bottom/>
      <diagonal/>
    </border>
    <border>
      <left style="double">
        <color indexed="64"/>
      </left>
      <right/>
      <top/>
      <bottom/>
      <diagonal/>
    </border>
    <border>
      <left style="double">
        <color indexed="64"/>
      </left>
      <right style="dotted">
        <color indexed="64"/>
      </right>
      <top/>
      <bottom style="thin">
        <color indexed="64"/>
      </bottom>
      <diagonal/>
    </border>
    <border>
      <left style="dotted">
        <color auto="1"/>
      </left>
      <right style="thin">
        <color auto="1"/>
      </right>
      <top/>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
      <left style="dotted">
        <color indexed="64"/>
      </left>
      <right style="double">
        <color indexed="64"/>
      </right>
      <top/>
      <bottom/>
      <diagonal/>
    </border>
    <border>
      <left style="double">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right style="dotted">
        <color indexed="64"/>
      </right>
      <top style="thin">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top style="medium">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auto="1"/>
      </right>
      <top style="thin">
        <color indexed="64"/>
      </top>
      <bottom/>
      <diagonal/>
    </border>
    <border>
      <left style="dotted">
        <color indexed="64"/>
      </left>
      <right style="dotted">
        <color indexed="64"/>
      </right>
      <top style="thin">
        <color indexed="64"/>
      </top>
      <bottom/>
      <diagonal/>
    </border>
    <border>
      <left style="dashed">
        <color indexed="64"/>
      </left>
      <right style="dotted">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s>
  <cellStyleXfs count="3">
    <xf numFmtId="0" fontId="0" fillId="0" borderId="0"/>
    <xf numFmtId="44" fontId="14" fillId="0" borderId="0" applyFont="0" applyFill="0" applyBorder="0" applyAlignment="0" applyProtection="0"/>
    <xf numFmtId="0" fontId="18" fillId="0" borderId="0" applyNumberFormat="0" applyFill="0" applyBorder="0" applyAlignment="0" applyProtection="0"/>
  </cellStyleXfs>
  <cellXfs count="216">
    <xf numFmtId="0" fontId="0" fillId="0" borderId="0" xfId="0"/>
    <xf numFmtId="0" fontId="1" fillId="0" borderId="0" xfId="0" applyFont="1" applyProtection="1"/>
    <xf numFmtId="0" fontId="1" fillId="0" borderId="0" xfId="0" applyFont="1" applyBorder="1" applyProtection="1"/>
    <xf numFmtId="49" fontId="1" fillId="0" borderId="0" xfId="0" applyNumberFormat="1" applyFont="1" applyBorder="1" applyProtection="1"/>
    <xf numFmtId="49" fontId="1" fillId="0" borderId="0" xfId="0" applyNumberFormat="1" applyFont="1" applyBorder="1" applyAlignment="1" applyProtection="1">
      <alignment horizontal="center"/>
    </xf>
    <xf numFmtId="49" fontId="1" fillId="0" borderId="0" xfId="0" applyNumberFormat="1" applyFont="1" applyProtection="1"/>
    <xf numFmtId="0" fontId="9" fillId="0" borderId="0" xfId="0" applyFont="1" applyBorder="1" applyProtection="1"/>
    <xf numFmtId="0" fontId="9" fillId="0" borderId="0" xfId="0" applyFont="1" applyBorder="1" applyAlignment="1" applyProtection="1">
      <alignment horizontal="center"/>
    </xf>
    <xf numFmtId="0" fontId="9" fillId="0" borderId="0" xfId="0" applyFont="1" applyProtection="1"/>
    <xf numFmtId="0" fontId="9" fillId="0" borderId="9" xfId="0" applyFont="1" applyBorder="1" applyAlignment="1" applyProtection="1">
      <alignment horizontal="center"/>
    </xf>
    <xf numFmtId="0" fontId="9" fillId="0" borderId="10" xfId="0" applyFont="1" applyBorder="1" applyAlignment="1" applyProtection="1">
      <alignment horizontal="center"/>
    </xf>
    <xf numFmtId="0" fontId="9" fillId="0" borderId="24" xfId="0" applyFont="1" applyBorder="1" applyAlignment="1" applyProtection="1">
      <alignment horizontal="center"/>
    </xf>
    <xf numFmtId="49" fontId="9" fillId="0" borderId="24" xfId="0" applyNumberFormat="1" applyFont="1" applyBorder="1" applyAlignment="1" applyProtection="1">
      <alignment horizontal="center"/>
    </xf>
    <xf numFmtId="0" fontId="9" fillId="0" borderId="26" xfId="0" applyFont="1" applyBorder="1" applyProtection="1"/>
    <xf numFmtId="49" fontId="1" fillId="0" borderId="23" xfId="0" applyNumberFormat="1" applyFont="1" applyBorder="1" applyAlignment="1" applyProtection="1">
      <alignment horizontal="center"/>
    </xf>
    <xf numFmtId="0" fontId="0" fillId="0" borderId="23" xfId="0" applyBorder="1" applyProtection="1"/>
    <xf numFmtId="0" fontId="9" fillId="0" borderId="13" xfId="0" applyFont="1" applyBorder="1" applyAlignment="1" applyProtection="1">
      <alignment horizontal="center"/>
    </xf>
    <xf numFmtId="0" fontId="9" fillId="0" borderId="15" xfId="0" applyFont="1" applyBorder="1" applyAlignment="1" applyProtection="1"/>
    <xf numFmtId="0" fontId="1" fillId="0" borderId="0" xfId="0" applyFont="1" applyBorder="1" applyAlignment="1" applyProtection="1">
      <alignment wrapText="1"/>
    </xf>
    <xf numFmtId="0" fontId="9" fillId="0" borderId="17" xfId="0" applyFont="1" applyBorder="1" applyProtection="1"/>
    <xf numFmtId="49" fontId="1" fillId="0" borderId="5" xfId="0" applyNumberFormat="1" applyFont="1" applyBorder="1" applyAlignment="1" applyProtection="1">
      <alignment horizontal="center"/>
    </xf>
    <xf numFmtId="49" fontId="1" fillId="0" borderId="6" xfId="0" applyNumberFormat="1" applyFont="1" applyBorder="1" applyProtection="1"/>
    <xf numFmtId="0" fontId="9" fillId="0" borderId="5" xfId="0" applyFont="1" applyBorder="1" applyAlignment="1" applyProtection="1">
      <alignment horizontal="center"/>
    </xf>
    <xf numFmtId="0" fontId="9" fillId="0" borderId="6" xfId="0" applyFont="1" applyBorder="1" applyProtection="1"/>
    <xf numFmtId="0" fontId="9" fillId="0" borderId="0" xfId="0" applyFont="1" applyAlignment="1" applyProtection="1"/>
    <xf numFmtId="0" fontId="9" fillId="0" borderId="5" xfId="0" applyFont="1" applyBorder="1" applyProtection="1"/>
    <xf numFmtId="0" fontId="9" fillId="0" borderId="9" xfId="0" applyFont="1" applyBorder="1" applyAlignment="1" applyProtection="1">
      <alignment horizontal="center" wrapText="1"/>
    </xf>
    <xf numFmtId="0" fontId="9" fillId="0" borderId="14" xfId="0" applyFont="1" applyBorder="1" applyAlignment="1" applyProtection="1">
      <alignment horizontal="center" wrapText="1"/>
    </xf>
    <xf numFmtId="49" fontId="9" fillId="0" borderId="32" xfId="0" applyNumberFormat="1" applyFont="1" applyBorder="1" applyAlignment="1" applyProtection="1">
      <alignment horizontal="center" wrapText="1"/>
    </xf>
    <xf numFmtId="0" fontId="9" fillId="0" borderId="23" xfId="0" applyFont="1" applyBorder="1" applyAlignment="1" applyProtection="1">
      <alignment horizontal="center"/>
    </xf>
    <xf numFmtId="0" fontId="9" fillId="0" borderId="11" xfId="0" applyFont="1" applyBorder="1" applyAlignment="1" applyProtection="1">
      <alignment horizontal="center" wrapText="1"/>
    </xf>
    <xf numFmtId="0" fontId="9" fillId="0" borderId="24" xfId="0" applyFont="1" applyBorder="1" applyAlignment="1" applyProtection="1">
      <alignment horizontal="center" wrapText="1"/>
    </xf>
    <xf numFmtId="0" fontId="9" fillId="0" borderId="0" xfId="0" applyFont="1" applyBorder="1" applyAlignment="1" applyProtection="1">
      <alignment horizontal="center" wrapText="1"/>
    </xf>
    <xf numFmtId="0" fontId="9" fillId="0" borderId="1" xfId="0" applyFont="1" applyBorder="1" applyAlignment="1" applyProtection="1">
      <alignment horizontal="center" wrapText="1"/>
    </xf>
    <xf numFmtId="0" fontId="9" fillId="0" borderId="31" xfId="0" applyFont="1" applyBorder="1" applyAlignment="1" applyProtection="1">
      <alignment horizontal="center" wrapText="1"/>
    </xf>
    <xf numFmtId="0" fontId="9" fillId="0" borderId="29" xfId="0" applyFont="1" applyBorder="1" applyAlignment="1" applyProtection="1">
      <alignment horizontal="center" wrapText="1"/>
    </xf>
    <xf numFmtId="0" fontId="9" fillId="0" borderId="23"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9" xfId="0" applyFont="1" applyBorder="1" applyAlignment="1" applyProtection="1">
      <alignment horizontal="center" vertical="center" wrapText="1"/>
    </xf>
    <xf numFmtId="0" fontId="15" fillId="0" borderId="30" xfId="0" applyFont="1" applyBorder="1" applyAlignment="1">
      <alignment horizontal="center" vertical="center" wrapText="1"/>
    </xf>
    <xf numFmtId="0" fontId="15" fillId="0" borderId="13" xfId="0" applyFont="1" applyBorder="1" applyAlignment="1">
      <alignment horizontal="center" vertical="center" wrapText="1"/>
    </xf>
    <xf numFmtId="49" fontId="9" fillId="0" borderId="14" xfId="0" applyNumberFormat="1" applyFont="1" applyBorder="1" applyAlignment="1" applyProtection="1">
      <alignment horizontal="center" wrapText="1"/>
    </xf>
    <xf numFmtId="0" fontId="9" fillId="0" borderId="30" xfId="0" applyFont="1" applyBorder="1" applyAlignment="1" applyProtection="1">
      <alignment horizontal="center" vertical="center" wrapText="1"/>
    </xf>
    <xf numFmtId="49" fontId="1" fillId="0" borderId="3" xfId="0" applyNumberFormat="1" applyFont="1" applyBorder="1" applyAlignment="1" applyProtection="1">
      <alignment horizontal="center" wrapText="1"/>
    </xf>
    <xf numFmtId="0" fontId="12" fillId="0" borderId="0" xfId="0" applyFont="1" applyBorder="1"/>
    <xf numFmtId="0" fontId="12" fillId="0" borderId="0" xfId="0" applyFont="1" applyBorder="1" applyAlignment="1">
      <alignment horizontal="left"/>
    </xf>
    <xf numFmtId="0" fontId="12" fillId="0" borderId="0" xfId="0" applyFont="1" applyBorder="1" applyAlignment="1">
      <alignment horizontal="left" wrapText="1"/>
    </xf>
    <xf numFmtId="0" fontId="13" fillId="0" borderId="6" xfId="0" applyFont="1" applyBorder="1" applyAlignment="1">
      <alignment horizontal="center" vertical="center"/>
    </xf>
    <xf numFmtId="0" fontId="9" fillId="0" borderId="7" xfId="0" applyFont="1" applyBorder="1" applyAlignment="1" applyProtection="1">
      <alignment horizontal="center" wrapText="1"/>
    </xf>
    <xf numFmtId="0" fontId="15" fillId="0" borderId="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33" xfId="0" applyFont="1" applyBorder="1" applyAlignment="1">
      <alignment horizontal="center" vertical="center" wrapText="1"/>
    </xf>
    <xf numFmtId="49" fontId="1" fillId="0" borderId="0" xfId="0" applyNumberFormat="1" applyFont="1" applyBorder="1" applyAlignment="1" applyProtection="1">
      <alignment horizontal="center" wrapText="1"/>
    </xf>
    <xf numFmtId="0" fontId="9" fillId="0" borderId="10" xfId="0" applyFont="1" applyBorder="1" applyAlignment="1" applyProtection="1">
      <alignment horizontal="center" wrapText="1"/>
    </xf>
    <xf numFmtId="49" fontId="9" fillId="0" borderId="24" xfId="0" applyNumberFormat="1" applyFont="1" applyBorder="1" applyAlignment="1" applyProtection="1">
      <alignment horizontal="center" wrapText="1"/>
    </xf>
    <xf numFmtId="0" fontId="9" fillId="0" borderId="6" xfId="0" applyFont="1" applyBorder="1" applyAlignment="1" applyProtection="1">
      <alignment horizontal="center" wrapText="1"/>
    </xf>
    <xf numFmtId="0" fontId="1" fillId="0" borderId="0" xfId="0" applyFont="1" applyAlignment="1" applyProtection="1">
      <alignment vertical="center"/>
    </xf>
    <xf numFmtId="0" fontId="4" fillId="6" borderId="35" xfId="0" applyFont="1" applyFill="1" applyBorder="1" applyAlignment="1" applyProtection="1">
      <alignment horizontal="center" vertical="center"/>
    </xf>
    <xf numFmtId="0" fontId="10" fillId="6" borderId="35" xfId="0" applyFont="1" applyFill="1" applyBorder="1" applyAlignment="1" applyProtection="1">
      <alignment horizontal="center" vertical="center"/>
    </xf>
    <xf numFmtId="0" fontId="10" fillId="6" borderId="39" xfId="0" applyFont="1" applyFill="1" applyBorder="1" applyAlignment="1" applyProtection="1">
      <alignment horizontal="center" vertical="center"/>
    </xf>
    <xf numFmtId="0" fontId="1" fillId="3" borderId="40" xfId="0" applyFont="1" applyFill="1" applyBorder="1" applyAlignment="1" applyProtection="1">
      <alignment horizontal="center" vertical="center"/>
    </xf>
    <xf numFmtId="0" fontId="1" fillId="3" borderId="35" xfId="0" applyFont="1" applyFill="1" applyBorder="1" applyAlignment="1" applyProtection="1">
      <alignment horizontal="center" vertical="center"/>
    </xf>
    <xf numFmtId="0" fontId="1" fillId="0" borderId="41" xfId="0" applyFont="1" applyBorder="1" applyAlignment="1" applyProtection="1">
      <alignment wrapText="1"/>
    </xf>
    <xf numFmtId="0" fontId="1" fillId="0" borderId="35" xfId="0" applyFont="1" applyBorder="1" applyProtection="1"/>
    <xf numFmtId="0" fontId="9" fillId="0" borderId="15" xfId="0" applyFont="1" applyFill="1" applyBorder="1" applyAlignment="1" applyProtection="1"/>
    <xf numFmtId="0" fontId="11" fillId="0" borderId="43" xfId="0" applyFont="1" applyBorder="1"/>
    <xf numFmtId="0" fontId="9" fillId="4" borderId="25" xfId="0" applyFont="1" applyFill="1" applyBorder="1" applyProtection="1">
      <protection locked="0"/>
    </xf>
    <xf numFmtId="0" fontId="9" fillId="0" borderId="44" xfId="0" applyFont="1" applyBorder="1" applyAlignment="1" applyProtection="1">
      <alignment horizontal="center" vertical="center"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0" fillId="0" borderId="0" xfId="0" applyBorder="1" applyAlignment="1">
      <alignment wrapText="1"/>
    </xf>
    <xf numFmtId="0" fontId="0" fillId="0" borderId="12" xfId="0" applyBorder="1" applyAlignment="1">
      <alignment wrapText="1"/>
    </xf>
    <xf numFmtId="0" fontId="0" fillId="0" borderId="5" xfId="0" applyBorder="1" applyAlignment="1">
      <alignment wrapText="1"/>
    </xf>
    <xf numFmtId="0" fontId="9" fillId="0" borderId="17" xfId="0" applyFont="1" applyFill="1" applyBorder="1" applyProtection="1"/>
    <xf numFmtId="0" fontId="9" fillId="4" borderId="20" xfId="0" applyFont="1" applyFill="1" applyBorder="1" applyAlignment="1" applyProtection="1">
      <alignment wrapText="1"/>
      <protection locked="0"/>
    </xf>
    <xf numFmtId="0" fontId="9" fillId="2" borderId="17" xfId="0" applyFont="1" applyFill="1" applyBorder="1" applyAlignment="1" applyProtection="1">
      <alignment wrapText="1"/>
      <protection locked="0"/>
    </xf>
    <xf numFmtId="0" fontId="9" fillId="0" borderId="18" xfId="0" applyFont="1" applyBorder="1" applyAlignment="1" applyProtection="1">
      <alignment horizontal="center" wrapText="1"/>
    </xf>
    <xf numFmtId="0" fontId="9" fillId="0" borderId="46" xfId="0" applyFont="1" applyBorder="1" applyAlignment="1" applyProtection="1">
      <alignment horizontal="center" wrapText="1"/>
    </xf>
    <xf numFmtId="0" fontId="9" fillId="0" borderId="23" xfId="0" applyFont="1" applyBorder="1" applyAlignment="1" applyProtection="1">
      <alignment horizontal="center" wrapText="1"/>
    </xf>
    <xf numFmtId="0" fontId="9" fillId="0" borderId="22" xfId="0" applyFont="1" applyBorder="1" applyAlignment="1" applyProtection="1">
      <alignment horizontal="center" wrapText="1"/>
    </xf>
    <xf numFmtId="49" fontId="1" fillId="0" borderId="21" xfId="0" applyNumberFormat="1" applyFont="1" applyBorder="1" applyAlignment="1" applyProtection="1">
      <alignment horizontal="center"/>
    </xf>
    <xf numFmtId="0" fontId="1" fillId="0" borderId="37" xfId="0" applyFont="1" applyBorder="1" applyAlignment="1" applyProtection="1">
      <alignment wrapText="1"/>
    </xf>
    <xf numFmtId="0" fontId="1" fillId="0" borderId="37" xfId="0" applyFont="1" applyBorder="1" applyAlignment="1" applyProtection="1">
      <alignment horizontal="left" vertical="top" wrapText="1"/>
    </xf>
    <xf numFmtId="0" fontId="1" fillId="0" borderId="50" xfId="0" applyFont="1" applyBorder="1" applyAlignment="1" applyProtection="1">
      <alignment vertical="center"/>
    </xf>
    <xf numFmtId="0" fontId="1" fillId="0" borderId="48" xfId="0" applyFont="1" applyFill="1" applyBorder="1" applyAlignment="1" applyProtection="1">
      <alignment vertical="center"/>
    </xf>
    <xf numFmtId="0" fontId="11" fillId="0" borderId="48" xfId="0" applyFont="1" applyFill="1" applyBorder="1" applyAlignment="1" applyProtection="1">
      <alignment vertical="center"/>
    </xf>
    <xf numFmtId="0" fontId="1" fillId="0" borderId="48" xfId="0" applyFont="1" applyBorder="1" applyAlignment="1" applyProtection="1">
      <alignment vertical="center"/>
    </xf>
    <xf numFmtId="0" fontId="1" fillId="0" borderId="53" xfId="0" applyFont="1" applyBorder="1" applyAlignment="1" applyProtection="1">
      <alignment horizontal="right" vertical="center"/>
    </xf>
    <xf numFmtId="0" fontId="1" fillId="0" borderId="51" xfId="0" applyFont="1" applyFill="1" applyBorder="1" applyAlignment="1" applyProtection="1">
      <alignment vertical="center" wrapText="1"/>
    </xf>
    <xf numFmtId="164" fontId="9" fillId="4" borderId="38" xfId="0" applyNumberFormat="1" applyFont="1" applyFill="1" applyBorder="1" applyAlignment="1" applyProtection="1">
      <alignment horizontal="center"/>
      <protection locked="0"/>
    </xf>
    <xf numFmtId="164" fontId="9" fillId="4" borderId="26" xfId="0" applyNumberFormat="1" applyFont="1" applyFill="1" applyBorder="1" applyAlignment="1" applyProtection="1">
      <alignment horizontal="center"/>
      <protection locked="0"/>
    </xf>
    <xf numFmtId="0" fontId="9" fillId="4" borderId="18" xfId="0" applyFont="1" applyFill="1" applyBorder="1" applyProtection="1">
      <protection locked="0"/>
    </xf>
    <xf numFmtId="44" fontId="9" fillId="4" borderId="18" xfId="1" applyFont="1" applyFill="1" applyBorder="1" applyProtection="1">
      <protection locked="0"/>
    </xf>
    <xf numFmtId="0" fontId="9" fillId="4" borderId="26" xfId="0" applyFont="1" applyFill="1" applyBorder="1" applyProtection="1">
      <protection locked="0"/>
    </xf>
    <xf numFmtId="0" fontId="9" fillId="4" borderId="16" xfId="0" applyFont="1" applyFill="1" applyBorder="1" applyProtection="1">
      <protection locked="0"/>
    </xf>
    <xf numFmtId="164" fontId="9" fillId="2" borderId="26" xfId="0" applyNumberFormat="1" applyFont="1" applyFill="1" applyBorder="1" applyAlignment="1" applyProtection="1">
      <alignment horizontal="center"/>
      <protection locked="0"/>
    </xf>
    <xf numFmtId="0" fontId="9" fillId="2" borderId="18" xfId="0" applyFont="1" applyFill="1" applyBorder="1" applyProtection="1">
      <protection locked="0"/>
    </xf>
    <xf numFmtId="0" fontId="9" fillId="2" borderId="26" xfId="0" applyFont="1" applyFill="1" applyBorder="1" applyProtection="1">
      <protection locked="0"/>
    </xf>
    <xf numFmtId="0" fontId="9" fillId="0" borderId="26" xfId="0" applyFont="1" applyFill="1" applyBorder="1" applyProtection="1"/>
    <xf numFmtId="0" fontId="1" fillId="5" borderId="48" xfId="0" applyFont="1" applyFill="1" applyBorder="1" applyAlignment="1" applyProtection="1">
      <alignment vertical="center"/>
    </xf>
    <xf numFmtId="0" fontId="11" fillId="0" borderId="52" xfId="0" applyFont="1" applyFill="1" applyBorder="1" applyAlignment="1" applyProtection="1">
      <alignment vertical="center"/>
    </xf>
    <xf numFmtId="49" fontId="1" fillId="0" borderId="37" xfId="0" applyNumberFormat="1" applyFont="1" applyBorder="1" applyAlignment="1" applyProtection="1"/>
    <xf numFmtId="0" fontId="1" fillId="0" borderId="37" xfId="0" applyNumberFormat="1" applyFont="1" applyBorder="1" applyAlignment="1" applyProtection="1"/>
    <xf numFmtId="0" fontId="9" fillId="4" borderId="47" xfId="0" applyFont="1" applyFill="1" applyBorder="1" applyProtection="1">
      <protection locked="0"/>
    </xf>
    <xf numFmtId="0" fontId="10" fillId="6" borderId="35" xfId="0" applyFont="1" applyFill="1" applyBorder="1" applyAlignment="1" applyProtection="1"/>
    <xf numFmtId="0" fontId="10" fillId="6" borderId="35" xfId="0" applyFont="1" applyFill="1" applyBorder="1" applyProtection="1"/>
    <xf numFmtId="0" fontId="4" fillId="6" borderId="35" xfId="0" applyFont="1" applyFill="1" applyBorder="1" applyAlignment="1" applyProtection="1">
      <alignment horizontal="center"/>
    </xf>
    <xf numFmtId="0" fontId="10" fillId="6" borderId="36" xfId="0" applyFont="1" applyFill="1" applyBorder="1" applyProtection="1"/>
    <xf numFmtId="0" fontId="1" fillId="0" borderId="35" xfId="0" applyFont="1" applyFill="1" applyBorder="1" applyProtection="1"/>
    <xf numFmtId="0" fontId="9" fillId="0" borderId="35" xfId="0" applyFont="1" applyBorder="1" applyAlignment="1" applyProtection="1">
      <alignment vertical="center"/>
    </xf>
    <xf numFmtId="0" fontId="0" fillId="0" borderId="35" xfId="0" applyBorder="1" applyAlignment="1">
      <alignment vertical="center"/>
    </xf>
    <xf numFmtId="0" fontId="1" fillId="0" borderId="43" xfId="0" applyFont="1" applyBorder="1" applyProtection="1"/>
    <xf numFmtId="0" fontId="1" fillId="5" borderId="43" xfId="0" applyFont="1" applyFill="1" applyBorder="1" applyAlignment="1" applyProtection="1"/>
    <xf numFmtId="0" fontId="11" fillId="5" borderId="43" xfId="0" applyFont="1" applyFill="1" applyBorder="1" applyAlignment="1"/>
    <xf numFmtId="0" fontId="11" fillId="5" borderId="54" xfId="0" applyFont="1" applyFill="1" applyBorder="1" applyAlignment="1"/>
    <xf numFmtId="0" fontId="11" fillId="5" borderId="43" xfId="0" applyFont="1" applyFill="1" applyBorder="1"/>
    <xf numFmtId="0" fontId="1" fillId="5" borderId="43" xfId="0" applyNumberFormat="1" applyFont="1" applyFill="1" applyBorder="1" applyProtection="1"/>
    <xf numFmtId="0" fontId="4" fillId="0" borderId="41" xfId="0" applyFont="1" applyBorder="1" applyAlignment="1" applyProtection="1">
      <alignment horizontal="left" wrapText="1"/>
    </xf>
    <xf numFmtId="0" fontId="1" fillId="0" borderId="37" xfId="0" applyFont="1" applyBorder="1" applyAlignment="1" applyProtection="1">
      <alignment horizontal="center"/>
    </xf>
    <xf numFmtId="1" fontId="4" fillId="0" borderId="41" xfId="0" applyNumberFormat="1" applyFont="1" applyBorder="1" applyAlignment="1" applyProtection="1">
      <alignment horizontal="center"/>
    </xf>
    <xf numFmtId="0" fontId="17" fillId="0" borderId="0" xfId="0" applyFont="1" applyAlignment="1">
      <alignment vertical="center" wrapText="1"/>
    </xf>
    <xf numFmtId="0" fontId="16" fillId="0" borderId="0" xfId="0" applyFont="1" applyAlignment="1">
      <alignment vertical="center" wrapText="1"/>
    </xf>
    <xf numFmtId="0" fontId="19" fillId="0" borderId="0" xfId="2" applyFont="1" applyAlignment="1">
      <alignment vertical="center"/>
    </xf>
    <xf numFmtId="0" fontId="17" fillId="0" borderId="0" xfId="0" applyFont="1"/>
    <xf numFmtId="0" fontId="17" fillId="0" borderId="0" xfId="0" applyFont="1" applyAlignment="1">
      <alignment wrapText="1"/>
    </xf>
    <xf numFmtId="0" fontId="19" fillId="0" borderId="0" xfId="2" applyFont="1"/>
    <xf numFmtId="0" fontId="0" fillId="0" borderId="0" xfId="0" applyAlignment="1">
      <alignment wrapText="1"/>
    </xf>
    <xf numFmtId="0" fontId="21" fillId="0" borderId="0" xfId="0" applyFont="1" applyAlignment="1">
      <alignment horizontal="left" vertical="center" wrapText="1"/>
    </xf>
    <xf numFmtId="0" fontId="22" fillId="0" borderId="0" xfId="0" applyFont="1" applyAlignment="1">
      <alignment horizontal="center" vertical="center" wrapText="1"/>
    </xf>
    <xf numFmtId="0" fontId="24" fillId="0" borderId="0" xfId="2" applyFont="1" applyAlignment="1">
      <alignment horizontal="center" wrapText="1"/>
    </xf>
    <xf numFmtId="0" fontId="19" fillId="0" borderId="0" xfId="2" applyFont="1" applyAlignment="1">
      <alignment horizontal="center"/>
    </xf>
    <xf numFmtId="0" fontId="16" fillId="0" borderId="0" xfId="0" applyFont="1" applyAlignment="1">
      <alignment horizontal="center" wrapText="1"/>
    </xf>
    <xf numFmtId="0" fontId="18" fillId="0" borderId="0" xfId="2" applyAlignment="1">
      <alignment horizontal="center"/>
    </xf>
    <xf numFmtId="0" fontId="18" fillId="0" borderId="0" xfId="2" applyAlignment="1">
      <alignment horizontal="center" vertical="center"/>
    </xf>
    <xf numFmtId="0" fontId="18" fillId="0" borderId="0" xfId="2" applyAlignment="1">
      <alignment horizontal="center" wrapText="1"/>
    </xf>
    <xf numFmtId="0" fontId="13" fillId="0" borderId="0" xfId="0" applyFont="1" applyBorder="1"/>
    <xf numFmtId="0" fontId="23" fillId="5" borderId="0" xfId="0" applyFont="1" applyFill="1" applyAlignment="1">
      <alignment horizontal="center" vertical="center" wrapText="1"/>
    </xf>
    <xf numFmtId="0" fontId="16" fillId="0" borderId="0" xfId="0" applyFont="1" applyFill="1" applyAlignment="1">
      <alignment vertical="center" wrapText="1"/>
    </xf>
    <xf numFmtId="0" fontId="17" fillId="0" borderId="0" xfId="0" applyFont="1" applyFill="1" applyAlignment="1">
      <alignment vertical="center" wrapText="1"/>
    </xf>
    <xf numFmtId="0" fontId="0" fillId="0" borderId="0" xfId="0" applyFill="1"/>
    <xf numFmtId="0" fontId="16" fillId="0" borderId="0" xfId="0" applyFont="1" applyFill="1" applyAlignment="1">
      <alignment vertical="center"/>
    </xf>
    <xf numFmtId="0" fontId="18" fillId="0" borderId="0" xfId="2" applyFill="1" applyAlignment="1">
      <alignment horizontal="center" vertical="center"/>
    </xf>
    <xf numFmtId="0" fontId="9" fillId="0" borderId="23" xfId="0" applyFont="1" applyBorder="1" applyAlignment="1" applyProtection="1">
      <alignment horizontal="center" wrapText="1"/>
    </xf>
    <xf numFmtId="0" fontId="9" fillId="0" borderId="22" xfId="0" applyFont="1" applyBorder="1" applyAlignment="1" applyProtection="1">
      <alignment horizontal="center" wrapText="1"/>
    </xf>
    <xf numFmtId="49" fontId="1" fillId="0" borderId="8" xfId="0" applyNumberFormat="1" applyFont="1" applyBorder="1" applyAlignment="1" applyProtection="1">
      <alignment horizontal="center"/>
    </xf>
    <xf numFmtId="0" fontId="0" fillId="0" borderId="4" xfId="0" applyBorder="1" applyAlignment="1" applyProtection="1">
      <alignment horizontal="center"/>
    </xf>
    <xf numFmtId="49" fontId="1" fillId="0" borderId="21" xfId="0" applyNumberFormat="1" applyFont="1" applyBorder="1" applyAlignment="1" applyProtection="1">
      <alignment horizontal="center"/>
    </xf>
    <xf numFmtId="0" fontId="0" fillId="0" borderId="21" xfId="0" applyBorder="1" applyAlignment="1" applyProtection="1">
      <alignment horizontal="center"/>
    </xf>
    <xf numFmtId="0" fontId="0" fillId="0" borderId="2" xfId="0" applyBorder="1" applyAlignment="1" applyProtection="1">
      <alignment horizontal="center"/>
    </xf>
    <xf numFmtId="0" fontId="11" fillId="0" borderId="48" xfId="0" applyFont="1" applyFill="1" applyBorder="1" applyAlignment="1" applyProtection="1">
      <alignment horizontal="center" vertical="center"/>
    </xf>
    <xf numFmtId="0" fontId="9" fillId="0" borderId="35" xfId="0" applyFont="1" applyBorder="1" applyAlignment="1" applyProtection="1">
      <alignment horizontal="center" vertical="center"/>
    </xf>
    <xf numFmtId="0" fontId="0" fillId="0" borderId="35" xfId="0" applyBorder="1" applyAlignment="1" applyProtection="1">
      <alignment horizontal="center" vertical="center"/>
    </xf>
    <xf numFmtId="49" fontId="1" fillId="0" borderId="2" xfId="0" applyNumberFormat="1" applyFont="1" applyBorder="1" applyAlignment="1" applyProtection="1">
      <alignment horizontal="center"/>
    </xf>
    <xf numFmtId="49" fontId="1" fillId="0" borderId="4" xfId="0" applyNumberFormat="1" applyFont="1" applyBorder="1" applyAlignment="1" applyProtection="1">
      <alignment horizontal="center"/>
    </xf>
    <xf numFmtId="0" fontId="1" fillId="0" borderId="37" xfId="0" applyFont="1" applyBorder="1" applyAlignment="1" applyProtection="1">
      <alignment horizontal="center" wrapText="1"/>
    </xf>
    <xf numFmtId="0" fontId="1" fillId="0" borderId="49" xfId="0" applyFont="1" applyBorder="1" applyAlignment="1" applyProtection="1">
      <alignment horizontal="left"/>
    </xf>
    <xf numFmtId="0" fontId="1" fillId="0" borderId="37" xfId="0" applyFont="1" applyBorder="1" applyAlignment="1" applyProtection="1">
      <alignment horizontal="left"/>
    </xf>
    <xf numFmtId="49" fontId="1" fillId="0" borderId="3" xfId="0" applyNumberFormat="1" applyFont="1" applyBorder="1" applyAlignment="1" applyProtection="1">
      <alignment horizontal="center"/>
    </xf>
    <xf numFmtId="49" fontId="1" fillId="0" borderId="27" xfId="0" applyNumberFormat="1" applyFont="1" applyBorder="1" applyAlignment="1" applyProtection="1">
      <alignment horizontal="center"/>
    </xf>
    <xf numFmtId="0" fontId="3" fillId="0" borderId="6" xfId="0" applyFont="1" applyBorder="1" applyAlignment="1" applyProtection="1">
      <alignment horizontal="center" wrapText="1"/>
    </xf>
    <xf numFmtId="0" fontId="0" fillId="0" borderId="6" xfId="0" applyBorder="1" applyAlignment="1" applyProtection="1">
      <alignment horizontal="center" wrapText="1"/>
    </xf>
    <xf numFmtId="49" fontId="1" fillId="0" borderId="5" xfId="0" applyNumberFormat="1" applyFont="1" applyBorder="1" applyAlignment="1" applyProtection="1">
      <alignment horizontal="center" vertical="center" wrapText="1"/>
    </xf>
    <xf numFmtId="0" fontId="0" fillId="0" borderId="0" xfId="0" applyAlignment="1" applyProtection="1">
      <alignment horizontal="center" wrapText="1"/>
    </xf>
    <xf numFmtId="0" fontId="0" fillId="0" borderId="12" xfId="0" applyBorder="1" applyAlignment="1" applyProtection="1">
      <alignment horizontal="center" wrapText="1"/>
    </xf>
    <xf numFmtId="49" fontId="9" fillId="0" borderId="28"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28" xfId="0" applyBorder="1" applyAlignment="1" applyProtection="1">
      <alignment horizontal="left" vertical="center" wrapText="1"/>
    </xf>
    <xf numFmtId="0" fontId="9" fillId="0" borderId="5" xfId="0" applyFont="1" applyBorder="1" applyAlignment="1" applyProtection="1">
      <alignment horizontal="center" vertical="center" wrapText="1"/>
    </xf>
    <xf numFmtId="0" fontId="0" fillId="0" borderId="0" xfId="0" applyBorder="1" applyAlignment="1" applyProtection="1">
      <alignment horizontal="center" vertical="center" wrapText="1"/>
    </xf>
    <xf numFmtId="0" fontId="0" fillId="0" borderId="12" xfId="0" applyBorder="1" applyAlignment="1" applyProtection="1">
      <alignment horizontal="center" vertical="center" wrapText="1"/>
    </xf>
    <xf numFmtId="0" fontId="0" fillId="0" borderId="5" xfId="0" applyBorder="1" applyAlignment="1" applyProtection="1">
      <alignment horizontal="center" vertical="center" wrapText="1"/>
    </xf>
    <xf numFmtId="0" fontId="9" fillId="0" borderId="28" xfId="0" applyFont="1" applyBorder="1" applyAlignment="1" applyProtection="1">
      <alignment horizontal="left" wrapText="1"/>
    </xf>
    <xf numFmtId="0" fontId="9" fillId="0" borderId="0" xfId="0" applyFont="1" applyBorder="1" applyAlignment="1" applyProtection="1">
      <alignment horizontal="left" wrapText="1"/>
    </xf>
    <xf numFmtId="0" fontId="0" fillId="0" borderId="0" xfId="0" applyAlignment="1" applyProtection="1">
      <alignment horizontal="center" vertical="center" wrapText="1"/>
    </xf>
    <xf numFmtId="0" fontId="0" fillId="0" borderId="6" xfId="0" applyBorder="1" applyAlignment="1" applyProtection="1">
      <alignment horizontal="center" vertical="center" wrapText="1"/>
    </xf>
    <xf numFmtId="0" fontId="9" fillId="0" borderId="8" xfId="0" applyFont="1" applyBorder="1" applyAlignment="1" applyProtection="1">
      <alignment horizontal="center" vertical="center" wrapText="1"/>
    </xf>
    <xf numFmtId="0" fontId="0" fillId="0" borderId="4" xfId="0" applyBorder="1" applyAlignment="1" applyProtection="1">
      <alignment horizontal="center" wrapText="1"/>
    </xf>
    <xf numFmtId="0" fontId="0" fillId="0" borderId="34" xfId="0" applyBorder="1" applyAlignment="1" applyProtection="1">
      <alignment horizontal="center" wrapText="1"/>
    </xf>
    <xf numFmtId="0" fontId="0" fillId="0" borderId="7" xfId="0" applyBorder="1" applyAlignment="1" applyProtection="1">
      <alignment horizontal="center" wrapText="1"/>
    </xf>
    <xf numFmtId="0" fontId="0" fillId="0" borderId="23" xfId="0" applyBorder="1" applyAlignment="1" applyProtection="1">
      <alignment horizontal="center" wrapText="1"/>
    </xf>
    <xf numFmtId="0" fontId="0" fillId="0" borderId="5" xfId="0" applyBorder="1" applyAlignment="1" applyProtection="1">
      <alignment horizontal="center" wrapText="1"/>
    </xf>
    <xf numFmtId="0" fontId="1" fillId="0" borderId="55" xfId="0" applyFont="1" applyBorder="1" applyAlignment="1" applyProtection="1">
      <alignment horizontal="left"/>
    </xf>
    <xf numFmtId="0" fontId="0" fillId="0" borderId="4" xfId="0" applyBorder="1" applyAlignment="1">
      <alignment horizontal="center"/>
    </xf>
    <xf numFmtId="0" fontId="0" fillId="0" borderId="21" xfId="0" applyBorder="1" applyAlignment="1">
      <alignment horizontal="center"/>
    </xf>
    <xf numFmtId="49" fontId="1" fillId="0" borderId="41" xfId="0" applyNumberFormat="1" applyFont="1" applyBorder="1" applyAlignment="1" applyProtection="1">
      <alignment horizontal="left" wrapText="1"/>
    </xf>
    <xf numFmtId="0" fontId="11" fillId="0" borderId="43" xfId="0" applyFont="1" applyBorder="1" applyAlignment="1">
      <alignment horizontal="center"/>
    </xf>
    <xf numFmtId="0" fontId="1" fillId="0" borderId="41" xfId="0" applyFont="1" applyBorder="1" applyAlignment="1" applyProtection="1">
      <alignment horizontal="center" wrapText="1"/>
    </xf>
    <xf numFmtId="49" fontId="1" fillId="0" borderId="42" xfId="0" applyNumberFormat="1" applyFont="1" applyBorder="1" applyAlignment="1" applyProtection="1">
      <alignment horizontal="left" wrapText="1"/>
    </xf>
    <xf numFmtId="1" fontId="4" fillId="0" borderId="41" xfId="0" applyNumberFormat="1" applyFont="1" applyBorder="1" applyAlignment="1" applyProtection="1">
      <alignment horizontal="center"/>
    </xf>
    <xf numFmtId="0" fontId="12" fillId="0" borderId="6" xfId="0" applyFont="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4" xfId="0" applyFont="1" applyBorder="1" applyAlignment="1" applyProtection="1">
      <alignment horizontal="center" vertical="center" wrapText="1"/>
    </xf>
    <xf numFmtId="0" fontId="9" fillId="0" borderId="28"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19" xfId="0" applyFont="1" applyBorder="1" applyAlignment="1" applyProtection="1">
      <alignment horizontal="center" wrapText="1"/>
    </xf>
    <xf numFmtId="0" fontId="9" fillId="0" borderId="17" xfId="0" applyFont="1" applyBorder="1" applyAlignment="1" applyProtection="1">
      <alignment horizontal="center" wrapText="1"/>
    </xf>
    <xf numFmtId="0" fontId="9" fillId="0" borderId="20" xfId="0" applyFont="1" applyBorder="1" applyAlignment="1" applyProtection="1">
      <alignment horizontal="center" wrapText="1"/>
    </xf>
    <xf numFmtId="0" fontId="9" fillId="0" borderId="5" xfId="0" applyFont="1" applyBorder="1" applyAlignment="1" applyProtection="1">
      <alignment horizontal="left" wrapText="1"/>
    </xf>
    <xf numFmtId="0" fontId="9" fillId="0" borderId="12" xfId="0" applyFont="1" applyBorder="1" applyAlignment="1" applyProtection="1">
      <alignment horizontal="left" wrapText="1"/>
    </xf>
    <xf numFmtId="49" fontId="9" fillId="0" borderId="0" xfId="0" applyNumberFormat="1" applyFont="1" applyBorder="1" applyAlignment="1" applyProtection="1">
      <alignment horizontal="left" vertical="center" wrapText="1"/>
    </xf>
    <xf numFmtId="49" fontId="9" fillId="0" borderId="6" xfId="0" applyNumberFormat="1" applyFont="1" applyBorder="1" applyAlignment="1" applyProtection="1">
      <alignment horizontal="left" vertical="center" wrapText="1"/>
    </xf>
    <xf numFmtId="49" fontId="9" fillId="0" borderId="34" xfId="0" applyNumberFormat="1" applyFont="1" applyBorder="1" applyAlignment="1" applyProtection="1">
      <alignment horizontal="left" vertical="center" wrapText="1"/>
    </xf>
    <xf numFmtId="49" fontId="9" fillId="0" borderId="1" xfId="0" applyNumberFormat="1" applyFont="1" applyBorder="1" applyAlignment="1" applyProtection="1">
      <alignment horizontal="left" vertical="center" wrapText="1"/>
    </xf>
    <xf numFmtId="49" fontId="9" fillId="0" borderId="7" xfId="0" applyNumberFormat="1" applyFont="1" applyBorder="1" applyAlignment="1" applyProtection="1">
      <alignment horizontal="left" vertical="center" wrapText="1"/>
    </xf>
    <xf numFmtId="0" fontId="25" fillId="0" borderId="19" xfId="0" applyFont="1" applyBorder="1" applyAlignment="1" applyProtection="1">
      <alignment horizontal="center" wrapText="1"/>
    </xf>
    <xf numFmtId="0" fontId="9" fillId="0" borderId="19" xfId="0" applyFont="1" applyBorder="1" applyAlignment="1" applyProtection="1">
      <alignment horizontal="center" vertical="center" wrapText="1"/>
    </xf>
    <xf numFmtId="0" fontId="9" fillId="0" borderId="17" xfId="0" applyFont="1" applyBorder="1" applyAlignment="1" applyProtection="1">
      <alignment horizontal="center" vertical="center" wrapText="1"/>
    </xf>
    <xf numFmtId="0" fontId="9" fillId="0" borderId="20" xfId="0" applyFont="1" applyBorder="1" applyAlignment="1" applyProtection="1">
      <alignment horizontal="center" vertical="center" wrapText="1"/>
    </xf>
    <xf numFmtId="0" fontId="0" fillId="0" borderId="23" xfId="0" applyBorder="1" applyAlignment="1">
      <alignment horizontal="center" wrapText="1"/>
    </xf>
    <xf numFmtId="0" fontId="9" fillId="0" borderId="23" xfId="0" applyFont="1" applyBorder="1" applyAlignment="1">
      <alignment horizontal="center" wrapText="1"/>
    </xf>
    <xf numFmtId="0" fontId="9" fillId="0" borderId="22" xfId="0" applyFont="1" applyBorder="1" applyAlignment="1">
      <alignment horizontal="center" wrapText="1"/>
    </xf>
    <xf numFmtId="49" fontId="9" fillId="0" borderId="5" xfId="0" applyNumberFormat="1" applyFont="1" applyBorder="1" applyAlignment="1" applyProtection="1">
      <alignment horizontal="center" vertical="center" wrapText="1"/>
    </xf>
    <xf numFmtId="0" fontId="0" fillId="0" borderId="0" xfId="0" applyBorder="1" applyAlignment="1">
      <alignment horizontal="center" wrapText="1"/>
    </xf>
    <xf numFmtId="0" fontId="0" fillId="0" borderId="12" xfId="0" applyBorder="1" applyAlignment="1">
      <alignment horizont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45</xdr:row>
      <xdr:rowOff>31750</xdr:rowOff>
    </xdr:from>
    <xdr:to>
      <xdr:col>0</xdr:col>
      <xdr:colOff>6000750</xdr:colOff>
      <xdr:row>58</xdr:row>
      <xdr:rowOff>165101</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6129000"/>
          <a:ext cx="5953125" cy="260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666750</xdr:colOff>
      <xdr:row>60</xdr:row>
      <xdr:rowOff>95249</xdr:rowOff>
    </xdr:from>
    <xdr:to>
      <xdr:col>1</xdr:col>
      <xdr:colOff>47625</xdr:colOff>
      <xdr:row>103</xdr:row>
      <xdr:rowOff>34923</xdr:rowOff>
    </xdr:to>
    <xdr:pic>
      <xdr:nvPicPr>
        <xdr:cNvPr id="11" name="Picture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478999"/>
          <a:ext cx="5842000" cy="813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206376</xdr:colOff>
      <xdr:row>115</xdr:row>
      <xdr:rowOff>34925</xdr:rowOff>
    </xdr:from>
    <xdr:to>
      <xdr:col>0</xdr:col>
      <xdr:colOff>5959476</xdr:colOff>
      <xdr:row>126</xdr:row>
      <xdr:rowOff>92075</xdr:rowOff>
    </xdr:to>
    <xdr:pic>
      <xdr:nvPicPr>
        <xdr:cNvPr id="12" name="Picture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06376" y="32943800"/>
          <a:ext cx="5753100"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pi.wi.gov/FT/Membership/Summer%20School/SS1804%2020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804-W 1"/>
      <sheetName val="1804-W 2 (Worksheet)"/>
      <sheetName val="Error Messages"/>
      <sheetName val="school district codes"/>
      <sheetName val="Sheet4"/>
    </sheetNames>
    <sheetDataSet>
      <sheetData sheetId="0"/>
      <sheetData sheetId="1"/>
      <sheetData sheetId="2">
        <row r="12">
          <cell r="P12" t="str">
            <v>b.</v>
          </cell>
        </row>
      </sheetData>
      <sheetData sheetId="3">
        <row r="7">
          <cell r="A7"/>
        </row>
      </sheetData>
      <sheetData sheetId="4">
        <row r="4">
          <cell r="C4">
            <v>7</v>
          </cell>
          <cell r="D4" t="str">
            <v>Abbotsford</v>
          </cell>
        </row>
        <row r="5">
          <cell r="C5">
            <v>14</v>
          </cell>
          <cell r="D5" t="str">
            <v>Adams-Friendship Area</v>
          </cell>
        </row>
        <row r="6">
          <cell r="C6">
            <v>63</v>
          </cell>
          <cell r="D6" t="str">
            <v>Albany</v>
          </cell>
        </row>
        <row r="7">
          <cell r="C7">
            <v>70</v>
          </cell>
          <cell r="D7" t="str">
            <v>Algoma</v>
          </cell>
        </row>
        <row r="8">
          <cell r="C8">
            <v>84</v>
          </cell>
          <cell r="D8" t="str">
            <v>Alma</v>
          </cell>
        </row>
        <row r="9">
          <cell r="C9">
            <v>91</v>
          </cell>
          <cell r="D9" t="str">
            <v>Alma Center</v>
          </cell>
        </row>
        <row r="10">
          <cell r="C10">
            <v>105</v>
          </cell>
          <cell r="D10" t="str">
            <v>Almond-Bancroft</v>
          </cell>
        </row>
        <row r="11">
          <cell r="C11">
            <v>112</v>
          </cell>
          <cell r="D11" t="str">
            <v>Altoona</v>
          </cell>
        </row>
        <row r="12">
          <cell r="C12">
            <v>119</v>
          </cell>
          <cell r="D12" t="str">
            <v>Amery</v>
          </cell>
        </row>
        <row r="13">
          <cell r="C13">
            <v>126</v>
          </cell>
          <cell r="D13" t="str">
            <v>Tomorrow River</v>
          </cell>
        </row>
        <row r="14">
          <cell r="C14">
            <v>140</v>
          </cell>
          <cell r="D14" t="str">
            <v>Antigo</v>
          </cell>
        </row>
        <row r="15">
          <cell r="C15">
            <v>147</v>
          </cell>
          <cell r="D15" t="str">
            <v>Appleton Area</v>
          </cell>
        </row>
        <row r="16">
          <cell r="C16">
            <v>154</v>
          </cell>
          <cell r="D16" t="str">
            <v>Arcadia</v>
          </cell>
        </row>
        <row r="17">
          <cell r="C17">
            <v>161</v>
          </cell>
          <cell r="D17" t="str">
            <v>Argyle</v>
          </cell>
        </row>
        <row r="18">
          <cell r="C18">
            <v>170</v>
          </cell>
          <cell r="D18" t="str">
            <v>Ashland</v>
          </cell>
        </row>
        <row r="19">
          <cell r="C19">
            <v>182</v>
          </cell>
          <cell r="D19" t="str">
            <v>Ashwaubenon</v>
          </cell>
        </row>
        <row r="20">
          <cell r="C20">
            <v>196</v>
          </cell>
          <cell r="D20" t="str">
            <v>Athens</v>
          </cell>
        </row>
        <row r="21">
          <cell r="C21">
            <v>203</v>
          </cell>
          <cell r="D21" t="str">
            <v>Auburndale</v>
          </cell>
        </row>
        <row r="22">
          <cell r="C22">
            <v>217</v>
          </cell>
          <cell r="D22" t="str">
            <v>Augusta</v>
          </cell>
        </row>
        <row r="23">
          <cell r="C23">
            <v>231</v>
          </cell>
          <cell r="D23" t="str">
            <v>Baldwin-Woodville Area</v>
          </cell>
        </row>
        <row r="24">
          <cell r="C24">
            <v>238</v>
          </cell>
          <cell r="D24" t="str">
            <v>Unity</v>
          </cell>
        </row>
        <row r="25">
          <cell r="C25">
            <v>245</v>
          </cell>
          <cell r="D25" t="str">
            <v>Bangor</v>
          </cell>
        </row>
        <row r="26">
          <cell r="C26">
            <v>280</v>
          </cell>
          <cell r="D26" t="str">
            <v>Baraboo</v>
          </cell>
        </row>
        <row r="27">
          <cell r="C27">
            <v>287</v>
          </cell>
          <cell r="D27" t="str">
            <v>Barneveld</v>
          </cell>
        </row>
        <row r="28">
          <cell r="C28">
            <v>308</v>
          </cell>
          <cell r="D28" t="str">
            <v>Barron Area</v>
          </cell>
        </row>
        <row r="29">
          <cell r="C29">
            <v>315</v>
          </cell>
          <cell r="D29" t="str">
            <v>Bayfield</v>
          </cell>
        </row>
        <row r="30">
          <cell r="C30">
            <v>336</v>
          </cell>
          <cell r="D30" t="str">
            <v>Beaver Dam</v>
          </cell>
        </row>
        <row r="31">
          <cell r="C31">
            <v>350</v>
          </cell>
          <cell r="D31" t="str">
            <v>Belleville</v>
          </cell>
        </row>
        <row r="32">
          <cell r="C32">
            <v>364</v>
          </cell>
          <cell r="D32" t="str">
            <v>Belmont Community</v>
          </cell>
        </row>
        <row r="33">
          <cell r="C33">
            <v>413</v>
          </cell>
          <cell r="D33" t="str">
            <v>Beloit</v>
          </cell>
        </row>
        <row r="34">
          <cell r="C34">
            <v>422</v>
          </cell>
          <cell r="D34" t="str">
            <v>Beloit Turner</v>
          </cell>
        </row>
        <row r="35">
          <cell r="C35">
            <v>427</v>
          </cell>
          <cell r="D35" t="str">
            <v>Benton</v>
          </cell>
        </row>
        <row r="36">
          <cell r="C36">
            <v>434</v>
          </cell>
          <cell r="D36" t="str">
            <v>Berlin Area</v>
          </cell>
        </row>
        <row r="37">
          <cell r="C37">
            <v>441</v>
          </cell>
          <cell r="D37" t="str">
            <v>Birchwood</v>
          </cell>
        </row>
        <row r="38">
          <cell r="C38">
            <v>469</v>
          </cell>
          <cell r="D38" t="str">
            <v>Wisconsin Heights</v>
          </cell>
        </row>
        <row r="39">
          <cell r="C39">
            <v>476</v>
          </cell>
          <cell r="D39" t="str">
            <v>Black River Falls</v>
          </cell>
        </row>
        <row r="40">
          <cell r="C40">
            <v>485</v>
          </cell>
          <cell r="D40" t="str">
            <v>Blair-Taylor</v>
          </cell>
        </row>
        <row r="41">
          <cell r="C41">
            <v>490</v>
          </cell>
          <cell r="D41" t="str">
            <v>Pecatonica Area</v>
          </cell>
        </row>
        <row r="42">
          <cell r="C42">
            <v>497</v>
          </cell>
          <cell r="D42" t="str">
            <v>Bloomer</v>
          </cell>
        </row>
        <row r="43">
          <cell r="C43">
            <v>602</v>
          </cell>
          <cell r="D43" t="str">
            <v>Bonduel</v>
          </cell>
        </row>
        <row r="44">
          <cell r="C44">
            <v>609</v>
          </cell>
          <cell r="D44" t="str">
            <v>Boscobel</v>
          </cell>
        </row>
        <row r="45">
          <cell r="C45">
            <v>616</v>
          </cell>
          <cell r="D45" t="str">
            <v>North Lakeland</v>
          </cell>
        </row>
        <row r="46">
          <cell r="C46">
            <v>623</v>
          </cell>
          <cell r="D46" t="str">
            <v>Bowler</v>
          </cell>
        </row>
        <row r="47">
          <cell r="C47">
            <v>637</v>
          </cell>
          <cell r="D47" t="str">
            <v>Boyceville Community</v>
          </cell>
        </row>
        <row r="48">
          <cell r="C48">
            <v>657</v>
          </cell>
          <cell r="D48" t="str">
            <v>Brighton #1</v>
          </cell>
        </row>
        <row r="49">
          <cell r="C49">
            <v>658</v>
          </cell>
          <cell r="D49" t="str">
            <v>Brillion</v>
          </cell>
        </row>
        <row r="50">
          <cell r="C50">
            <v>665</v>
          </cell>
          <cell r="D50" t="str">
            <v>Bristol #1</v>
          </cell>
        </row>
        <row r="51">
          <cell r="C51">
            <v>700</v>
          </cell>
          <cell r="D51" t="str">
            <v>Brodhead</v>
          </cell>
        </row>
        <row r="52">
          <cell r="C52">
            <v>714</v>
          </cell>
          <cell r="D52" t="str">
            <v>Elmbrook</v>
          </cell>
        </row>
        <row r="53">
          <cell r="C53">
            <v>721</v>
          </cell>
          <cell r="D53" t="str">
            <v>Brown Deer</v>
          </cell>
        </row>
        <row r="54">
          <cell r="C54">
            <v>735</v>
          </cell>
          <cell r="D54" t="str">
            <v>Bruce</v>
          </cell>
        </row>
        <row r="55">
          <cell r="C55">
            <v>777</v>
          </cell>
          <cell r="D55" t="str">
            <v>Burlington Area</v>
          </cell>
        </row>
        <row r="56">
          <cell r="C56">
            <v>840</v>
          </cell>
          <cell r="D56" t="str">
            <v>Butternut</v>
          </cell>
        </row>
        <row r="57">
          <cell r="C57">
            <v>870</v>
          </cell>
          <cell r="D57" t="str">
            <v>Cadott Community</v>
          </cell>
        </row>
        <row r="58">
          <cell r="C58">
            <v>882</v>
          </cell>
          <cell r="D58" t="str">
            <v>Cambria-Friesland</v>
          </cell>
        </row>
        <row r="59">
          <cell r="C59">
            <v>896</v>
          </cell>
          <cell r="D59" t="str">
            <v>Cambridge</v>
          </cell>
        </row>
        <row r="60">
          <cell r="C60">
            <v>903</v>
          </cell>
          <cell r="D60" t="str">
            <v>Cameron</v>
          </cell>
        </row>
        <row r="61">
          <cell r="C61">
            <v>910</v>
          </cell>
          <cell r="D61" t="str">
            <v>Campbellsport</v>
          </cell>
        </row>
        <row r="62">
          <cell r="C62">
            <v>980</v>
          </cell>
          <cell r="D62" t="str">
            <v>Cashton</v>
          </cell>
        </row>
        <row r="63">
          <cell r="C63">
            <v>994</v>
          </cell>
          <cell r="D63" t="str">
            <v>Cassville</v>
          </cell>
        </row>
        <row r="64">
          <cell r="C64">
            <v>1015</v>
          </cell>
          <cell r="D64" t="str">
            <v>Cedarburg</v>
          </cell>
        </row>
        <row r="65">
          <cell r="C65">
            <v>1029</v>
          </cell>
          <cell r="D65" t="str">
            <v>Cedar Grove-Belgium Area</v>
          </cell>
        </row>
        <row r="66">
          <cell r="C66">
            <v>1080</v>
          </cell>
          <cell r="D66" t="str">
            <v>Chetek- Weyerhaeuser</v>
          </cell>
        </row>
        <row r="67">
          <cell r="C67">
            <v>1085</v>
          </cell>
          <cell r="D67" t="str">
            <v>Chilton</v>
          </cell>
        </row>
        <row r="68">
          <cell r="C68">
            <v>1092</v>
          </cell>
          <cell r="D68" t="str">
            <v>Chippewa Falls Area</v>
          </cell>
        </row>
        <row r="69">
          <cell r="C69">
            <v>1120</v>
          </cell>
          <cell r="D69" t="str">
            <v>Clayton</v>
          </cell>
        </row>
        <row r="70">
          <cell r="C70">
            <v>1127</v>
          </cell>
          <cell r="D70" t="str">
            <v>Clear Lake</v>
          </cell>
        </row>
        <row r="71">
          <cell r="C71">
            <v>1134</v>
          </cell>
          <cell r="D71" t="str">
            <v>Clinton Community</v>
          </cell>
        </row>
        <row r="72">
          <cell r="C72">
            <v>1141</v>
          </cell>
          <cell r="D72" t="str">
            <v>Clintonville</v>
          </cell>
        </row>
        <row r="73">
          <cell r="C73">
            <v>1155</v>
          </cell>
          <cell r="D73" t="str">
            <v>Cochrane-Fountain City</v>
          </cell>
        </row>
        <row r="74">
          <cell r="C74">
            <v>1162</v>
          </cell>
          <cell r="D74" t="str">
            <v>Colby</v>
          </cell>
        </row>
        <row r="75">
          <cell r="C75">
            <v>1169</v>
          </cell>
          <cell r="D75" t="str">
            <v>Coleman</v>
          </cell>
        </row>
        <row r="76">
          <cell r="C76">
            <v>1071</v>
          </cell>
          <cell r="D76" t="str">
            <v>Chequamegon</v>
          </cell>
        </row>
        <row r="77">
          <cell r="C77">
            <v>1176</v>
          </cell>
          <cell r="D77" t="str">
            <v>Colfax</v>
          </cell>
        </row>
        <row r="78">
          <cell r="C78">
            <v>1183</v>
          </cell>
          <cell r="D78" t="str">
            <v>Columbus</v>
          </cell>
        </row>
        <row r="79">
          <cell r="C79">
            <v>1204</v>
          </cell>
          <cell r="D79" t="str">
            <v>Cornell</v>
          </cell>
        </row>
        <row r="80">
          <cell r="C80">
            <v>1218</v>
          </cell>
          <cell r="D80" t="str">
            <v>Crandon</v>
          </cell>
        </row>
        <row r="81">
          <cell r="C81">
            <v>1232</v>
          </cell>
          <cell r="D81" t="str">
            <v>Crivitz</v>
          </cell>
        </row>
        <row r="82">
          <cell r="C82">
            <v>1246</v>
          </cell>
          <cell r="D82" t="str">
            <v>Cuba City</v>
          </cell>
        </row>
        <row r="83">
          <cell r="C83">
            <v>1253</v>
          </cell>
          <cell r="D83" t="str">
            <v>Cudahy</v>
          </cell>
        </row>
        <row r="84">
          <cell r="C84">
            <v>1260</v>
          </cell>
          <cell r="D84" t="str">
            <v>Cumberland</v>
          </cell>
        </row>
        <row r="85">
          <cell r="C85">
            <v>1295</v>
          </cell>
          <cell r="D85" t="str">
            <v>Darlington Community</v>
          </cell>
        </row>
        <row r="86">
          <cell r="C86">
            <v>1309</v>
          </cell>
          <cell r="D86" t="str">
            <v>Deerfield Community</v>
          </cell>
        </row>
        <row r="87">
          <cell r="C87">
            <v>1316</v>
          </cell>
          <cell r="D87" t="str">
            <v>Deforest Area</v>
          </cell>
        </row>
        <row r="88">
          <cell r="C88">
            <v>1376</v>
          </cell>
          <cell r="D88" t="str">
            <v>Kettle Moraine</v>
          </cell>
        </row>
        <row r="89">
          <cell r="C89">
            <v>1380</v>
          </cell>
          <cell r="D89" t="str">
            <v>Delavan-Darien</v>
          </cell>
        </row>
        <row r="90">
          <cell r="C90">
            <v>1407</v>
          </cell>
          <cell r="D90" t="str">
            <v>Denmark</v>
          </cell>
        </row>
        <row r="91">
          <cell r="C91">
            <v>1414</v>
          </cell>
          <cell r="D91" t="str">
            <v>Depere</v>
          </cell>
        </row>
        <row r="92">
          <cell r="C92">
            <v>1421</v>
          </cell>
          <cell r="D92" t="str">
            <v>Desoto Area</v>
          </cell>
        </row>
        <row r="93">
          <cell r="C93">
            <v>1428</v>
          </cell>
          <cell r="D93" t="str">
            <v>Dodgeville</v>
          </cell>
        </row>
        <row r="94">
          <cell r="C94">
            <v>1449</v>
          </cell>
          <cell r="D94" t="str">
            <v>Dover #1</v>
          </cell>
        </row>
        <row r="95">
          <cell r="C95">
            <v>1491</v>
          </cell>
          <cell r="D95" t="str">
            <v>Drummond</v>
          </cell>
        </row>
        <row r="96">
          <cell r="C96">
            <v>1499</v>
          </cell>
          <cell r="D96" t="str">
            <v>Durand</v>
          </cell>
        </row>
        <row r="97">
          <cell r="C97">
            <v>1526</v>
          </cell>
          <cell r="D97" t="str">
            <v>Northland Pines</v>
          </cell>
        </row>
        <row r="98">
          <cell r="C98">
            <v>1540</v>
          </cell>
          <cell r="D98" t="str">
            <v>East Troy Community</v>
          </cell>
        </row>
        <row r="99">
          <cell r="C99">
            <v>1554</v>
          </cell>
          <cell r="D99" t="str">
            <v>Eau Claire Area</v>
          </cell>
        </row>
        <row r="100">
          <cell r="C100">
            <v>1561</v>
          </cell>
          <cell r="D100" t="str">
            <v>Edgar</v>
          </cell>
        </row>
        <row r="101">
          <cell r="C101">
            <v>1568</v>
          </cell>
          <cell r="D101" t="str">
            <v>Edgerton</v>
          </cell>
        </row>
        <row r="102">
          <cell r="C102">
            <v>1582</v>
          </cell>
          <cell r="D102" t="str">
            <v>Elcho</v>
          </cell>
        </row>
        <row r="103">
          <cell r="C103">
            <v>1600</v>
          </cell>
          <cell r="D103" t="str">
            <v>Eleva-Strum</v>
          </cell>
        </row>
        <row r="104">
          <cell r="C104">
            <v>1631</v>
          </cell>
          <cell r="D104" t="str">
            <v>Elkhart Lake-Glenbeulah</v>
          </cell>
        </row>
        <row r="105">
          <cell r="C105">
            <v>1638</v>
          </cell>
          <cell r="D105" t="str">
            <v>Elkhorn Area</v>
          </cell>
        </row>
        <row r="106">
          <cell r="C106">
            <v>1645</v>
          </cell>
          <cell r="D106" t="str">
            <v>Elk Mound Area</v>
          </cell>
        </row>
        <row r="107">
          <cell r="C107">
            <v>1659</v>
          </cell>
          <cell r="D107" t="str">
            <v>Ellsworth Community</v>
          </cell>
        </row>
        <row r="108">
          <cell r="C108">
            <v>1666</v>
          </cell>
          <cell r="D108" t="str">
            <v>Elmwood</v>
          </cell>
        </row>
        <row r="109">
          <cell r="C109">
            <v>1673</v>
          </cell>
          <cell r="D109" t="str">
            <v>Royall</v>
          </cell>
        </row>
        <row r="110">
          <cell r="C110">
            <v>1687</v>
          </cell>
          <cell r="D110" t="str">
            <v>Erin</v>
          </cell>
        </row>
        <row r="111">
          <cell r="C111">
            <v>1694</v>
          </cell>
          <cell r="D111" t="str">
            <v>Evansville Community</v>
          </cell>
        </row>
        <row r="112">
          <cell r="C112">
            <v>1729</v>
          </cell>
          <cell r="D112" t="str">
            <v>Fall Creek</v>
          </cell>
        </row>
        <row r="113">
          <cell r="C113">
            <v>1736</v>
          </cell>
          <cell r="D113" t="str">
            <v>Fall River</v>
          </cell>
        </row>
        <row r="114">
          <cell r="C114">
            <v>1813</v>
          </cell>
          <cell r="D114" t="str">
            <v>Fennimore Community</v>
          </cell>
        </row>
        <row r="115">
          <cell r="C115">
            <v>1848</v>
          </cell>
          <cell r="D115" t="str">
            <v>Lac Du Flambeau #1</v>
          </cell>
        </row>
        <row r="116">
          <cell r="C116">
            <v>1855</v>
          </cell>
          <cell r="D116" t="str">
            <v>Florence</v>
          </cell>
        </row>
        <row r="117">
          <cell r="C117">
            <v>1862</v>
          </cell>
          <cell r="D117" t="str">
            <v>Fond Du Lac</v>
          </cell>
        </row>
        <row r="118">
          <cell r="C118">
            <v>1870</v>
          </cell>
          <cell r="D118" t="str">
            <v>Fontana J8</v>
          </cell>
        </row>
        <row r="119">
          <cell r="C119">
            <v>1883</v>
          </cell>
          <cell r="D119" t="str">
            <v>Fort Atkinson</v>
          </cell>
        </row>
        <row r="120">
          <cell r="C120">
            <v>1890</v>
          </cell>
          <cell r="D120" t="str">
            <v>Fox Point J2</v>
          </cell>
        </row>
        <row r="121">
          <cell r="C121">
            <v>1897</v>
          </cell>
          <cell r="D121" t="str">
            <v>Maple Dale-Indian Hill</v>
          </cell>
        </row>
        <row r="122">
          <cell r="C122">
            <v>1900</v>
          </cell>
          <cell r="D122" t="str">
            <v>Franklin Public</v>
          </cell>
        </row>
        <row r="123">
          <cell r="C123">
            <v>1939</v>
          </cell>
          <cell r="D123" t="str">
            <v>Frederic</v>
          </cell>
        </row>
        <row r="124">
          <cell r="C124">
            <v>1945</v>
          </cell>
          <cell r="D124" t="str">
            <v>Northern Ozaukee</v>
          </cell>
        </row>
        <row r="125">
          <cell r="C125">
            <v>1953</v>
          </cell>
          <cell r="D125" t="str">
            <v>Freedom Area</v>
          </cell>
        </row>
        <row r="126">
          <cell r="C126">
            <v>2009</v>
          </cell>
          <cell r="D126" t="str">
            <v>Galesville-Ettrick</v>
          </cell>
        </row>
        <row r="127">
          <cell r="C127">
            <v>2016</v>
          </cell>
          <cell r="D127" t="str">
            <v>North Crawford</v>
          </cell>
        </row>
        <row r="128">
          <cell r="C128">
            <v>2044</v>
          </cell>
          <cell r="D128" t="str">
            <v>Geneva J4</v>
          </cell>
        </row>
        <row r="129">
          <cell r="C129">
            <v>2051</v>
          </cell>
          <cell r="D129" t="str">
            <v>Genoa City J2</v>
          </cell>
        </row>
        <row r="130">
          <cell r="C130">
            <v>2058</v>
          </cell>
          <cell r="D130" t="str">
            <v>Germantown</v>
          </cell>
        </row>
        <row r="131">
          <cell r="C131">
            <v>2114</v>
          </cell>
          <cell r="D131" t="str">
            <v>Gibraltar Area</v>
          </cell>
        </row>
        <row r="132">
          <cell r="C132">
            <v>2128</v>
          </cell>
          <cell r="D132" t="str">
            <v>Gillett</v>
          </cell>
        </row>
        <row r="133">
          <cell r="C133">
            <v>2135</v>
          </cell>
          <cell r="D133" t="str">
            <v>Gilman</v>
          </cell>
        </row>
        <row r="134">
          <cell r="C134">
            <v>2142</v>
          </cell>
          <cell r="D134" t="str">
            <v>Gilmanton</v>
          </cell>
        </row>
        <row r="135">
          <cell r="C135">
            <v>2177</v>
          </cell>
          <cell r="D135" t="str">
            <v>Nicolet UHS</v>
          </cell>
        </row>
        <row r="136">
          <cell r="C136">
            <v>2184</v>
          </cell>
          <cell r="D136" t="str">
            <v>Glendale-River Hills</v>
          </cell>
        </row>
        <row r="137">
          <cell r="C137">
            <v>2198</v>
          </cell>
          <cell r="D137" t="str">
            <v>Glenwood City</v>
          </cell>
        </row>
        <row r="138">
          <cell r="C138">
            <v>2205</v>
          </cell>
          <cell r="D138" t="str">
            <v>Glidden</v>
          </cell>
        </row>
        <row r="139">
          <cell r="C139">
            <v>2212</v>
          </cell>
          <cell r="D139" t="str">
            <v>Goodman-Armstrong</v>
          </cell>
        </row>
        <row r="140">
          <cell r="C140">
            <v>2217</v>
          </cell>
          <cell r="D140" t="str">
            <v>Grafton</v>
          </cell>
        </row>
        <row r="141">
          <cell r="C141">
            <v>2226</v>
          </cell>
          <cell r="D141" t="str">
            <v>Granton Area</v>
          </cell>
        </row>
        <row r="142">
          <cell r="C142">
            <v>2233</v>
          </cell>
          <cell r="D142" t="str">
            <v>Grantsburg</v>
          </cell>
        </row>
        <row r="143">
          <cell r="C143">
            <v>2240</v>
          </cell>
          <cell r="D143" t="str">
            <v>Black Hawk</v>
          </cell>
        </row>
        <row r="144">
          <cell r="C144">
            <v>2289</v>
          </cell>
          <cell r="D144" t="str">
            <v>Green Bay Area</v>
          </cell>
        </row>
        <row r="145">
          <cell r="C145">
            <v>2296</v>
          </cell>
          <cell r="D145" t="str">
            <v>Greendale</v>
          </cell>
        </row>
        <row r="146">
          <cell r="C146">
            <v>2303</v>
          </cell>
          <cell r="D146" t="str">
            <v>Greenfield</v>
          </cell>
        </row>
        <row r="147">
          <cell r="C147">
            <v>2310</v>
          </cell>
          <cell r="D147" t="str">
            <v>Green Lake</v>
          </cell>
        </row>
        <row r="148">
          <cell r="C148">
            <v>2394</v>
          </cell>
          <cell r="D148" t="str">
            <v>Greenwood</v>
          </cell>
        </row>
        <row r="149">
          <cell r="C149">
            <v>2415</v>
          </cell>
          <cell r="D149" t="str">
            <v>Gresham</v>
          </cell>
        </row>
        <row r="150">
          <cell r="C150">
            <v>2420</v>
          </cell>
          <cell r="D150" t="str">
            <v>Hamilton</v>
          </cell>
        </row>
        <row r="151">
          <cell r="C151">
            <v>2422</v>
          </cell>
          <cell r="D151" t="str">
            <v>Saint Croix Central</v>
          </cell>
        </row>
        <row r="152">
          <cell r="C152">
            <v>2436</v>
          </cell>
          <cell r="D152" t="str">
            <v>Hartford UHS</v>
          </cell>
        </row>
        <row r="153">
          <cell r="C153">
            <v>2443</v>
          </cell>
          <cell r="D153" t="str">
            <v>Hartford J1</v>
          </cell>
        </row>
        <row r="154">
          <cell r="C154">
            <v>2450</v>
          </cell>
          <cell r="D154" t="str">
            <v>Arrowhead UHS</v>
          </cell>
        </row>
        <row r="155">
          <cell r="C155">
            <v>2460</v>
          </cell>
          <cell r="D155" t="str">
            <v>Hartland-Lakeside J3</v>
          </cell>
        </row>
        <row r="156">
          <cell r="C156">
            <v>2478</v>
          </cell>
          <cell r="D156" t="str">
            <v>Hayward Community</v>
          </cell>
        </row>
        <row r="157">
          <cell r="C157">
            <v>2485</v>
          </cell>
          <cell r="D157" t="str">
            <v>Southwestern Wisconsin</v>
          </cell>
        </row>
        <row r="158">
          <cell r="C158">
            <v>2523</v>
          </cell>
          <cell r="D158" t="str">
            <v>Herman #22</v>
          </cell>
        </row>
        <row r="159">
          <cell r="C159">
            <v>2527</v>
          </cell>
          <cell r="D159" t="str">
            <v>Highland</v>
          </cell>
        </row>
        <row r="160">
          <cell r="C160">
            <v>2534</v>
          </cell>
          <cell r="D160" t="str">
            <v>Hilbert</v>
          </cell>
        </row>
        <row r="161">
          <cell r="C161">
            <v>2541</v>
          </cell>
          <cell r="D161" t="str">
            <v>Hillsboro</v>
          </cell>
        </row>
        <row r="162">
          <cell r="C162">
            <v>2562</v>
          </cell>
          <cell r="D162" t="str">
            <v>Holmen</v>
          </cell>
        </row>
        <row r="163">
          <cell r="C163">
            <v>2576</v>
          </cell>
          <cell r="D163" t="str">
            <v>Horicon</v>
          </cell>
        </row>
        <row r="164">
          <cell r="C164">
            <v>2583</v>
          </cell>
          <cell r="D164" t="str">
            <v>Hortonville</v>
          </cell>
        </row>
        <row r="165">
          <cell r="C165">
            <v>2604</v>
          </cell>
          <cell r="D165" t="str">
            <v>Howard-Suamico</v>
          </cell>
        </row>
        <row r="166">
          <cell r="C166">
            <v>2605</v>
          </cell>
          <cell r="D166" t="str">
            <v>Howards Grove</v>
          </cell>
        </row>
        <row r="167">
          <cell r="C167">
            <v>2611</v>
          </cell>
          <cell r="D167" t="str">
            <v>Hudson</v>
          </cell>
        </row>
        <row r="168">
          <cell r="C168">
            <v>2618</v>
          </cell>
          <cell r="D168" t="str">
            <v>Hurley</v>
          </cell>
        </row>
        <row r="169">
          <cell r="C169">
            <v>2625</v>
          </cell>
          <cell r="D169" t="str">
            <v>Hustisford</v>
          </cell>
        </row>
        <row r="170">
          <cell r="C170">
            <v>2632</v>
          </cell>
          <cell r="D170" t="str">
            <v>Independence</v>
          </cell>
        </row>
        <row r="171">
          <cell r="C171">
            <v>2639</v>
          </cell>
          <cell r="D171" t="str">
            <v>Iola-Scandinavia</v>
          </cell>
        </row>
        <row r="172">
          <cell r="C172">
            <v>2646</v>
          </cell>
          <cell r="D172" t="str">
            <v>Iowa-Grant</v>
          </cell>
        </row>
        <row r="173">
          <cell r="C173">
            <v>2660</v>
          </cell>
          <cell r="D173" t="str">
            <v>Ithaca</v>
          </cell>
        </row>
        <row r="174">
          <cell r="C174">
            <v>2695</v>
          </cell>
          <cell r="D174" t="str">
            <v>Janesville</v>
          </cell>
        </row>
        <row r="175">
          <cell r="C175">
            <v>2702</v>
          </cell>
          <cell r="D175" t="str">
            <v>Jefferson</v>
          </cell>
        </row>
        <row r="176">
          <cell r="C176">
            <v>2730</v>
          </cell>
          <cell r="D176" t="str">
            <v>Johnson Creek</v>
          </cell>
        </row>
        <row r="177">
          <cell r="C177">
            <v>2737</v>
          </cell>
          <cell r="D177" t="str">
            <v>Juda</v>
          </cell>
        </row>
        <row r="178">
          <cell r="C178">
            <v>2744</v>
          </cell>
          <cell r="D178" t="str">
            <v>Dodgeland</v>
          </cell>
        </row>
        <row r="179">
          <cell r="C179">
            <v>2758</v>
          </cell>
          <cell r="D179" t="str">
            <v>Kaukauna Area</v>
          </cell>
        </row>
        <row r="180">
          <cell r="C180">
            <v>2793</v>
          </cell>
          <cell r="D180" t="str">
            <v>Kenosha</v>
          </cell>
        </row>
        <row r="181">
          <cell r="C181">
            <v>2800</v>
          </cell>
          <cell r="D181" t="str">
            <v>Kewaskum</v>
          </cell>
        </row>
        <row r="182">
          <cell r="C182">
            <v>2814</v>
          </cell>
          <cell r="D182" t="str">
            <v>Kewaunee</v>
          </cell>
        </row>
        <row r="183">
          <cell r="C183">
            <v>2828</v>
          </cell>
          <cell r="D183" t="str">
            <v>Kiel Area</v>
          </cell>
        </row>
        <row r="184">
          <cell r="C184">
            <v>2835</v>
          </cell>
          <cell r="D184" t="str">
            <v>Kimberly Area</v>
          </cell>
        </row>
        <row r="185">
          <cell r="C185">
            <v>2842</v>
          </cell>
          <cell r="D185" t="str">
            <v>Kohler</v>
          </cell>
        </row>
        <row r="186">
          <cell r="C186">
            <v>2849</v>
          </cell>
          <cell r="D186" t="str">
            <v>Lacrosse</v>
          </cell>
        </row>
        <row r="187">
          <cell r="C187">
            <v>2856</v>
          </cell>
          <cell r="D187" t="str">
            <v>Ladysmith-Hawkins</v>
          </cell>
        </row>
        <row r="188">
          <cell r="C188">
            <v>2863</v>
          </cell>
          <cell r="D188" t="str">
            <v>Lafarge</v>
          </cell>
        </row>
        <row r="189">
          <cell r="C189">
            <v>2884</v>
          </cell>
          <cell r="D189" t="str">
            <v>Lake Geneva-Genoa UHS</v>
          </cell>
        </row>
        <row r="190">
          <cell r="C190">
            <v>2885</v>
          </cell>
          <cell r="D190" t="str">
            <v>Lake Geneva J1</v>
          </cell>
        </row>
        <row r="191">
          <cell r="C191">
            <v>2891</v>
          </cell>
          <cell r="D191" t="str">
            <v>Lake Holcombe</v>
          </cell>
        </row>
        <row r="192">
          <cell r="C192">
            <v>2898</v>
          </cell>
          <cell r="D192" t="str">
            <v>Lake Mills Area</v>
          </cell>
        </row>
        <row r="193">
          <cell r="C193">
            <v>2912</v>
          </cell>
          <cell r="D193" t="str">
            <v>Lancaster Community</v>
          </cell>
        </row>
        <row r="194">
          <cell r="C194">
            <v>2940</v>
          </cell>
          <cell r="D194" t="str">
            <v>Laona</v>
          </cell>
        </row>
        <row r="195">
          <cell r="C195">
            <v>2961</v>
          </cell>
          <cell r="D195" t="str">
            <v>Lena</v>
          </cell>
        </row>
        <row r="196">
          <cell r="C196">
            <v>3087</v>
          </cell>
          <cell r="D196" t="str">
            <v>Linn J4</v>
          </cell>
        </row>
        <row r="197">
          <cell r="C197">
            <v>3094</v>
          </cell>
          <cell r="D197" t="str">
            <v>Linn J6</v>
          </cell>
        </row>
        <row r="198">
          <cell r="C198">
            <v>3122</v>
          </cell>
          <cell r="D198" t="str">
            <v>Richmond</v>
          </cell>
        </row>
        <row r="199">
          <cell r="C199">
            <v>3129</v>
          </cell>
          <cell r="D199" t="str">
            <v>Little Chute Area</v>
          </cell>
        </row>
        <row r="200">
          <cell r="C200">
            <v>3150</v>
          </cell>
          <cell r="D200" t="str">
            <v>Lodi</v>
          </cell>
        </row>
        <row r="201">
          <cell r="C201">
            <v>3171</v>
          </cell>
          <cell r="D201" t="str">
            <v>Lomira</v>
          </cell>
        </row>
        <row r="202">
          <cell r="C202">
            <v>3206</v>
          </cell>
          <cell r="D202" t="str">
            <v>Loyal</v>
          </cell>
        </row>
        <row r="203">
          <cell r="C203">
            <v>3213</v>
          </cell>
          <cell r="D203" t="str">
            <v>Luck</v>
          </cell>
        </row>
        <row r="204">
          <cell r="C204">
            <v>3220</v>
          </cell>
          <cell r="D204" t="str">
            <v>Luxemburg-Casco</v>
          </cell>
        </row>
        <row r="205">
          <cell r="C205">
            <v>3269</v>
          </cell>
          <cell r="D205" t="str">
            <v>Madison Metropolitan</v>
          </cell>
        </row>
        <row r="206">
          <cell r="C206">
            <v>3276</v>
          </cell>
          <cell r="D206" t="str">
            <v>Manawa</v>
          </cell>
        </row>
        <row r="207">
          <cell r="C207">
            <v>3290</v>
          </cell>
          <cell r="D207" t="str">
            <v>Manitowoc</v>
          </cell>
        </row>
        <row r="208">
          <cell r="C208">
            <v>3297</v>
          </cell>
          <cell r="D208" t="str">
            <v>Maple</v>
          </cell>
        </row>
        <row r="209">
          <cell r="C209">
            <v>3304</v>
          </cell>
          <cell r="D209" t="str">
            <v>Marathon City</v>
          </cell>
        </row>
        <row r="210">
          <cell r="C210">
            <v>3311</v>
          </cell>
          <cell r="D210" t="str">
            <v>Marinette</v>
          </cell>
        </row>
        <row r="211">
          <cell r="C211">
            <v>3318</v>
          </cell>
          <cell r="D211" t="str">
            <v>Marion</v>
          </cell>
        </row>
        <row r="212">
          <cell r="C212">
            <v>3325</v>
          </cell>
          <cell r="D212" t="str">
            <v>Markesan</v>
          </cell>
        </row>
        <row r="213">
          <cell r="C213">
            <v>3332</v>
          </cell>
          <cell r="D213" t="str">
            <v>Marshall</v>
          </cell>
        </row>
        <row r="214">
          <cell r="C214">
            <v>3339</v>
          </cell>
          <cell r="D214" t="str">
            <v>Marshfield</v>
          </cell>
        </row>
        <row r="215">
          <cell r="C215">
            <v>3360</v>
          </cell>
          <cell r="D215" t="str">
            <v>Mauston</v>
          </cell>
        </row>
        <row r="216">
          <cell r="C216">
            <v>3367</v>
          </cell>
          <cell r="D216" t="str">
            <v>Mayville</v>
          </cell>
        </row>
        <row r="217">
          <cell r="C217">
            <v>3381</v>
          </cell>
          <cell r="D217" t="str">
            <v>McFarland</v>
          </cell>
        </row>
        <row r="218">
          <cell r="C218">
            <v>3409</v>
          </cell>
          <cell r="D218" t="str">
            <v>Medford Area</v>
          </cell>
        </row>
        <row r="219">
          <cell r="C219">
            <v>3427</v>
          </cell>
          <cell r="D219" t="str">
            <v>Mellen</v>
          </cell>
        </row>
        <row r="220">
          <cell r="C220">
            <v>3428</v>
          </cell>
          <cell r="D220" t="str">
            <v>Melrose-Mindoro</v>
          </cell>
        </row>
        <row r="221">
          <cell r="C221">
            <v>3430</v>
          </cell>
          <cell r="D221" t="str">
            <v>Menasha</v>
          </cell>
        </row>
        <row r="222">
          <cell r="C222">
            <v>3434</v>
          </cell>
          <cell r="D222" t="str">
            <v>Menominee Indian</v>
          </cell>
        </row>
        <row r="223">
          <cell r="C223">
            <v>3437</v>
          </cell>
          <cell r="D223" t="str">
            <v>Menomonee Falls</v>
          </cell>
        </row>
        <row r="224">
          <cell r="C224">
            <v>3444</v>
          </cell>
          <cell r="D224" t="str">
            <v>Menomonie Area</v>
          </cell>
        </row>
        <row r="225">
          <cell r="C225">
            <v>3479</v>
          </cell>
          <cell r="D225" t="str">
            <v>Mequon-Thiensville</v>
          </cell>
        </row>
        <row r="226">
          <cell r="C226">
            <v>3484</v>
          </cell>
          <cell r="D226" t="str">
            <v>Mercer</v>
          </cell>
        </row>
        <row r="227">
          <cell r="C227">
            <v>3500</v>
          </cell>
          <cell r="D227" t="str">
            <v>Merrill Area</v>
          </cell>
        </row>
        <row r="228">
          <cell r="C228">
            <v>3510</v>
          </cell>
          <cell r="D228" t="str">
            <v>Swallow</v>
          </cell>
        </row>
        <row r="229">
          <cell r="C229">
            <v>3514</v>
          </cell>
          <cell r="D229" t="str">
            <v>North Lake</v>
          </cell>
        </row>
        <row r="230">
          <cell r="C230">
            <v>3528</v>
          </cell>
          <cell r="D230" t="str">
            <v>Merton Community</v>
          </cell>
        </row>
        <row r="231">
          <cell r="C231">
            <v>3542</v>
          </cell>
          <cell r="D231" t="str">
            <v>Stone Bank School District</v>
          </cell>
        </row>
        <row r="232">
          <cell r="C232">
            <v>3549</v>
          </cell>
          <cell r="D232" t="str">
            <v>Middleton-Cross Plains</v>
          </cell>
        </row>
        <row r="233">
          <cell r="C233">
            <v>3612</v>
          </cell>
          <cell r="D233" t="str">
            <v>Milton</v>
          </cell>
        </row>
        <row r="234">
          <cell r="C234">
            <v>3619</v>
          </cell>
          <cell r="D234" t="str">
            <v>Milwaukee</v>
          </cell>
        </row>
        <row r="235">
          <cell r="C235">
            <v>3633</v>
          </cell>
          <cell r="D235" t="str">
            <v>Mineral Point</v>
          </cell>
        </row>
        <row r="236">
          <cell r="C236">
            <v>3640</v>
          </cell>
          <cell r="D236" t="str">
            <v>Minocqua J1</v>
          </cell>
        </row>
        <row r="237">
          <cell r="C237">
            <v>3647</v>
          </cell>
          <cell r="D237" t="str">
            <v>Lakeland UHS</v>
          </cell>
        </row>
        <row r="238">
          <cell r="C238">
            <v>3654</v>
          </cell>
          <cell r="D238" t="str">
            <v>Northwood</v>
          </cell>
        </row>
        <row r="239">
          <cell r="C239">
            <v>3661</v>
          </cell>
          <cell r="D239" t="str">
            <v>Mishicot</v>
          </cell>
        </row>
        <row r="240">
          <cell r="C240">
            <v>3668</v>
          </cell>
          <cell r="D240" t="str">
            <v>Mondovi</v>
          </cell>
        </row>
        <row r="241">
          <cell r="C241">
            <v>3675</v>
          </cell>
          <cell r="D241" t="str">
            <v>Monona Grove</v>
          </cell>
        </row>
        <row r="242">
          <cell r="C242">
            <v>3682</v>
          </cell>
          <cell r="D242" t="str">
            <v>Monroe</v>
          </cell>
        </row>
        <row r="243">
          <cell r="C243">
            <v>3689</v>
          </cell>
          <cell r="D243" t="str">
            <v>Montello</v>
          </cell>
        </row>
        <row r="244">
          <cell r="C244">
            <v>3696</v>
          </cell>
          <cell r="D244" t="str">
            <v>Monticello</v>
          </cell>
        </row>
        <row r="245">
          <cell r="C245">
            <v>3787</v>
          </cell>
          <cell r="D245" t="str">
            <v>Mosinee</v>
          </cell>
        </row>
        <row r="246">
          <cell r="C246">
            <v>3794</v>
          </cell>
          <cell r="D246" t="str">
            <v>Mount Horeb Area</v>
          </cell>
        </row>
        <row r="247">
          <cell r="C247">
            <v>3822</v>
          </cell>
          <cell r="D247" t="str">
            <v>Mukwonago</v>
          </cell>
        </row>
        <row r="248">
          <cell r="C248">
            <v>3850</v>
          </cell>
          <cell r="D248" t="str">
            <v>Riverdale</v>
          </cell>
        </row>
        <row r="249">
          <cell r="C249">
            <v>3857</v>
          </cell>
          <cell r="D249" t="str">
            <v>Muskego-Norway</v>
          </cell>
        </row>
        <row r="250">
          <cell r="C250">
            <v>3862</v>
          </cell>
          <cell r="D250" t="str">
            <v>Lake Country</v>
          </cell>
        </row>
        <row r="251">
          <cell r="C251">
            <v>3871</v>
          </cell>
          <cell r="D251" t="str">
            <v>Necedah Area</v>
          </cell>
        </row>
        <row r="252">
          <cell r="C252">
            <v>3892</v>
          </cell>
          <cell r="D252" t="str">
            <v>Neenah</v>
          </cell>
        </row>
        <row r="253">
          <cell r="C253">
            <v>3899</v>
          </cell>
          <cell r="D253" t="str">
            <v>Neillsville</v>
          </cell>
        </row>
        <row r="254">
          <cell r="C254">
            <v>3906</v>
          </cell>
          <cell r="D254" t="str">
            <v>Nekoosa</v>
          </cell>
        </row>
        <row r="255">
          <cell r="C255">
            <v>3913</v>
          </cell>
          <cell r="D255" t="str">
            <v>Neosho J3</v>
          </cell>
        </row>
        <row r="256">
          <cell r="C256">
            <v>3920</v>
          </cell>
          <cell r="D256" t="str">
            <v>New Auburn</v>
          </cell>
        </row>
        <row r="257">
          <cell r="C257">
            <v>3925</v>
          </cell>
          <cell r="D257" t="str">
            <v>New Berlin</v>
          </cell>
        </row>
        <row r="258">
          <cell r="C258">
            <v>3934</v>
          </cell>
          <cell r="D258" t="str">
            <v>New Glarus</v>
          </cell>
        </row>
        <row r="259">
          <cell r="C259">
            <v>3941</v>
          </cell>
          <cell r="D259" t="str">
            <v>New Holstein</v>
          </cell>
        </row>
        <row r="260">
          <cell r="C260">
            <v>3948</v>
          </cell>
          <cell r="D260" t="str">
            <v>New Lisbon</v>
          </cell>
        </row>
        <row r="261">
          <cell r="C261">
            <v>3955</v>
          </cell>
          <cell r="D261" t="str">
            <v>New London</v>
          </cell>
        </row>
        <row r="262">
          <cell r="C262">
            <v>3962</v>
          </cell>
          <cell r="D262" t="str">
            <v>New Richmond</v>
          </cell>
        </row>
        <row r="263">
          <cell r="C263">
            <v>3969</v>
          </cell>
          <cell r="D263" t="str">
            <v>Niagara</v>
          </cell>
        </row>
        <row r="264">
          <cell r="C264">
            <v>3976</v>
          </cell>
          <cell r="D264" t="str">
            <v>Norris</v>
          </cell>
        </row>
        <row r="265">
          <cell r="C265">
            <v>3983</v>
          </cell>
          <cell r="D265" t="str">
            <v>North Fond Du Lac</v>
          </cell>
        </row>
        <row r="266">
          <cell r="C266">
            <v>3990</v>
          </cell>
          <cell r="D266" t="str">
            <v>Norwalk-Ontario-Wilton</v>
          </cell>
        </row>
        <row r="267">
          <cell r="C267">
            <v>4011</v>
          </cell>
          <cell r="D267" t="str">
            <v>Norway J7</v>
          </cell>
        </row>
        <row r="268">
          <cell r="C268">
            <v>4018</v>
          </cell>
          <cell r="D268" t="str">
            <v>Oak Creek-Franklin</v>
          </cell>
        </row>
        <row r="269">
          <cell r="C269">
            <v>4025</v>
          </cell>
          <cell r="D269" t="str">
            <v>Oakfield</v>
          </cell>
        </row>
        <row r="270">
          <cell r="C270">
            <v>4060</v>
          </cell>
          <cell r="D270" t="str">
            <v>Oconomowoc Area</v>
          </cell>
        </row>
        <row r="271">
          <cell r="C271">
            <v>4067</v>
          </cell>
          <cell r="D271" t="str">
            <v>Oconto</v>
          </cell>
        </row>
        <row r="272">
          <cell r="C272">
            <v>4074</v>
          </cell>
          <cell r="D272" t="str">
            <v>Oconto Falls</v>
          </cell>
        </row>
        <row r="273">
          <cell r="C273">
            <v>4088</v>
          </cell>
          <cell r="D273" t="str">
            <v>Omro</v>
          </cell>
        </row>
        <row r="274">
          <cell r="C274">
            <v>4095</v>
          </cell>
          <cell r="D274" t="str">
            <v>Onalaska</v>
          </cell>
        </row>
        <row r="275">
          <cell r="C275">
            <v>4137</v>
          </cell>
          <cell r="D275" t="str">
            <v>Oostburg</v>
          </cell>
        </row>
        <row r="276">
          <cell r="C276">
            <v>4144</v>
          </cell>
          <cell r="D276" t="str">
            <v>Oregon</v>
          </cell>
        </row>
        <row r="277">
          <cell r="C277">
            <v>4151</v>
          </cell>
          <cell r="D277" t="str">
            <v>Parkview</v>
          </cell>
        </row>
        <row r="278">
          <cell r="C278">
            <v>4165</v>
          </cell>
          <cell r="D278" t="str">
            <v>Osceola</v>
          </cell>
        </row>
        <row r="279">
          <cell r="C279">
            <v>4179</v>
          </cell>
          <cell r="D279" t="str">
            <v>Oshkosh Area</v>
          </cell>
        </row>
        <row r="280">
          <cell r="C280">
            <v>4186</v>
          </cell>
          <cell r="D280" t="str">
            <v>Osseo-Fairchild</v>
          </cell>
        </row>
        <row r="281">
          <cell r="C281">
            <v>4207</v>
          </cell>
          <cell r="D281" t="str">
            <v>Owen-Withee</v>
          </cell>
        </row>
        <row r="282">
          <cell r="C282">
            <v>4221</v>
          </cell>
          <cell r="D282" t="str">
            <v>Palmyra-Eagle Area</v>
          </cell>
        </row>
        <row r="283">
          <cell r="C283">
            <v>4228</v>
          </cell>
          <cell r="D283" t="str">
            <v>Pardeeville Area</v>
          </cell>
        </row>
        <row r="284">
          <cell r="C284">
            <v>4235</v>
          </cell>
          <cell r="D284" t="str">
            <v>Paris J1</v>
          </cell>
        </row>
        <row r="285">
          <cell r="C285">
            <v>4242</v>
          </cell>
          <cell r="D285" t="str">
            <v>Park Falls</v>
          </cell>
        </row>
        <row r="286">
          <cell r="C286">
            <v>4263</v>
          </cell>
          <cell r="D286" t="str">
            <v>Beecher-Dunbar-Pembine</v>
          </cell>
        </row>
        <row r="287">
          <cell r="C287">
            <v>4270</v>
          </cell>
          <cell r="D287" t="str">
            <v>Pepin Area</v>
          </cell>
        </row>
        <row r="288">
          <cell r="C288">
            <v>4305</v>
          </cell>
          <cell r="D288" t="str">
            <v>Peshtigo</v>
          </cell>
        </row>
        <row r="289">
          <cell r="C289">
            <v>4312</v>
          </cell>
          <cell r="D289" t="str">
            <v>Pewaukee</v>
          </cell>
        </row>
        <row r="290">
          <cell r="C290">
            <v>4330</v>
          </cell>
          <cell r="D290" t="str">
            <v>Phelps</v>
          </cell>
        </row>
        <row r="291">
          <cell r="C291">
            <v>4347</v>
          </cell>
          <cell r="D291" t="str">
            <v>Phillips</v>
          </cell>
        </row>
        <row r="292">
          <cell r="C292">
            <v>4368</v>
          </cell>
          <cell r="D292" t="str">
            <v>Pittsville</v>
          </cell>
        </row>
        <row r="293">
          <cell r="C293">
            <v>4375</v>
          </cell>
          <cell r="D293" t="str">
            <v>Tri-County Area</v>
          </cell>
        </row>
        <row r="294">
          <cell r="C294">
            <v>4389</v>
          </cell>
          <cell r="D294" t="str">
            <v>Platteville</v>
          </cell>
        </row>
        <row r="295">
          <cell r="C295">
            <v>4459</v>
          </cell>
          <cell r="D295" t="str">
            <v>Plum City</v>
          </cell>
        </row>
        <row r="296">
          <cell r="C296">
            <v>4473</v>
          </cell>
          <cell r="D296" t="str">
            <v>Plymouth</v>
          </cell>
        </row>
        <row r="297">
          <cell r="C297">
            <v>4501</v>
          </cell>
          <cell r="D297" t="str">
            <v>Portage Community</v>
          </cell>
        </row>
        <row r="298">
          <cell r="C298">
            <v>4508</v>
          </cell>
          <cell r="D298" t="str">
            <v>Port Edwards</v>
          </cell>
        </row>
        <row r="299">
          <cell r="C299">
            <v>4515</v>
          </cell>
          <cell r="D299" t="str">
            <v>Port Washington-Saukville</v>
          </cell>
        </row>
        <row r="300">
          <cell r="C300">
            <v>4522</v>
          </cell>
          <cell r="D300" t="str">
            <v>South Shore</v>
          </cell>
        </row>
        <row r="301">
          <cell r="C301">
            <v>4529</v>
          </cell>
          <cell r="D301" t="str">
            <v>Potosi</v>
          </cell>
        </row>
        <row r="302">
          <cell r="C302">
            <v>4536</v>
          </cell>
          <cell r="D302" t="str">
            <v>Poynette</v>
          </cell>
        </row>
        <row r="303">
          <cell r="C303">
            <v>4543</v>
          </cell>
          <cell r="D303" t="str">
            <v>Prairie Du Chien Area</v>
          </cell>
        </row>
        <row r="304">
          <cell r="C304">
            <v>4557</v>
          </cell>
          <cell r="D304" t="str">
            <v>Prairie Farm</v>
          </cell>
        </row>
        <row r="305">
          <cell r="C305">
            <v>4571</v>
          </cell>
          <cell r="D305" t="str">
            <v>Prentice</v>
          </cell>
        </row>
        <row r="306">
          <cell r="C306">
            <v>4578</v>
          </cell>
          <cell r="D306" t="str">
            <v>Prescott</v>
          </cell>
        </row>
        <row r="307">
          <cell r="C307">
            <v>4606</v>
          </cell>
          <cell r="D307" t="str">
            <v>Princeton</v>
          </cell>
        </row>
        <row r="308">
          <cell r="C308">
            <v>4613</v>
          </cell>
          <cell r="D308" t="str">
            <v>Pulaski Community</v>
          </cell>
        </row>
        <row r="309">
          <cell r="C309">
            <v>4620</v>
          </cell>
          <cell r="D309" t="str">
            <v>Racine</v>
          </cell>
        </row>
        <row r="310">
          <cell r="C310">
            <v>4627</v>
          </cell>
          <cell r="D310" t="str">
            <v>Randall J1</v>
          </cell>
        </row>
        <row r="311">
          <cell r="C311">
            <v>4634</v>
          </cell>
          <cell r="D311" t="str">
            <v>Randolph</v>
          </cell>
        </row>
        <row r="312">
          <cell r="C312">
            <v>4641</v>
          </cell>
          <cell r="D312" t="str">
            <v>Random Lake</v>
          </cell>
        </row>
        <row r="313">
          <cell r="C313">
            <v>4686</v>
          </cell>
          <cell r="D313" t="str">
            <v>Raymond #14</v>
          </cell>
        </row>
        <row r="314">
          <cell r="C314">
            <v>4690</v>
          </cell>
          <cell r="D314" t="str">
            <v>North Cape</v>
          </cell>
        </row>
        <row r="315">
          <cell r="C315">
            <v>4753</v>
          </cell>
          <cell r="D315" t="str">
            <v>Reedsburg</v>
          </cell>
        </row>
        <row r="316">
          <cell r="C316">
            <v>4760</v>
          </cell>
          <cell r="D316" t="str">
            <v>Reedsville</v>
          </cell>
        </row>
        <row r="317">
          <cell r="C317">
            <v>4781</v>
          </cell>
          <cell r="D317" t="str">
            <v>Rhinelander</v>
          </cell>
        </row>
        <row r="318">
          <cell r="C318">
            <v>4795</v>
          </cell>
          <cell r="D318" t="str">
            <v>Rib Lake</v>
          </cell>
        </row>
        <row r="319">
          <cell r="C319">
            <v>4802</v>
          </cell>
          <cell r="D319" t="str">
            <v>Rice Lake Area</v>
          </cell>
        </row>
        <row r="320">
          <cell r="C320">
            <v>4820</v>
          </cell>
          <cell r="D320" t="str">
            <v>Richfield J1</v>
          </cell>
        </row>
        <row r="321">
          <cell r="C321">
            <v>4843</v>
          </cell>
          <cell r="D321" t="str">
            <v>Friess Lake</v>
          </cell>
        </row>
        <row r="322">
          <cell r="C322">
            <v>4851</v>
          </cell>
          <cell r="D322" t="str">
            <v>Richland</v>
          </cell>
        </row>
        <row r="323">
          <cell r="C323">
            <v>4865</v>
          </cell>
          <cell r="D323" t="str">
            <v>Rio Community</v>
          </cell>
        </row>
        <row r="324">
          <cell r="C324">
            <v>4872</v>
          </cell>
          <cell r="D324" t="str">
            <v>Ripon</v>
          </cell>
        </row>
        <row r="325">
          <cell r="C325">
            <v>4893</v>
          </cell>
          <cell r="D325" t="str">
            <v>River Falls</v>
          </cell>
        </row>
        <row r="326">
          <cell r="C326">
            <v>4904</v>
          </cell>
          <cell r="D326" t="str">
            <v>River Ridge</v>
          </cell>
        </row>
        <row r="327">
          <cell r="C327">
            <v>4956</v>
          </cell>
          <cell r="D327" t="str">
            <v>Rosendale-Brandon</v>
          </cell>
        </row>
        <row r="328">
          <cell r="C328">
            <v>4963</v>
          </cell>
          <cell r="D328" t="str">
            <v>Rosholt</v>
          </cell>
        </row>
        <row r="329">
          <cell r="C329">
            <v>4970</v>
          </cell>
          <cell r="D329" t="str">
            <v>D C Everest Area</v>
          </cell>
        </row>
        <row r="330">
          <cell r="C330">
            <v>4998</v>
          </cell>
          <cell r="D330" t="str">
            <v>Rubicon J6</v>
          </cell>
        </row>
        <row r="331">
          <cell r="C331">
            <v>5019</v>
          </cell>
          <cell r="D331" t="str">
            <v>Saint Croix Falls</v>
          </cell>
        </row>
        <row r="332">
          <cell r="C332">
            <v>5026</v>
          </cell>
          <cell r="D332" t="str">
            <v>Saint Francis</v>
          </cell>
        </row>
        <row r="333">
          <cell r="C333">
            <v>5054</v>
          </cell>
          <cell r="D333" t="str">
            <v>Central/Westosha UHS</v>
          </cell>
        </row>
        <row r="334">
          <cell r="C334">
            <v>5068</v>
          </cell>
          <cell r="D334" t="str">
            <v>Salem</v>
          </cell>
        </row>
        <row r="335">
          <cell r="C335">
            <v>5100</v>
          </cell>
          <cell r="D335" t="str">
            <v>Sauk Prairie</v>
          </cell>
        </row>
        <row r="336">
          <cell r="C336">
            <v>5124</v>
          </cell>
          <cell r="D336" t="str">
            <v>Seneca</v>
          </cell>
        </row>
        <row r="337">
          <cell r="C337">
            <v>5130</v>
          </cell>
          <cell r="D337" t="str">
            <v>Sevastopol</v>
          </cell>
        </row>
        <row r="338">
          <cell r="C338">
            <v>5138</v>
          </cell>
          <cell r="D338" t="str">
            <v>Seymour Community</v>
          </cell>
        </row>
        <row r="339">
          <cell r="C339">
            <v>5258</v>
          </cell>
          <cell r="D339" t="str">
            <v>Sharon J11</v>
          </cell>
        </row>
        <row r="340">
          <cell r="C340">
            <v>5264</v>
          </cell>
          <cell r="D340" t="str">
            <v>Shawano</v>
          </cell>
        </row>
        <row r="341">
          <cell r="C341">
            <v>5271</v>
          </cell>
          <cell r="D341" t="str">
            <v>Sheboygan Area</v>
          </cell>
        </row>
        <row r="342">
          <cell r="C342">
            <v>5278</v>
          </cell>
          <cell r="D342" t="str">
            <v>Sheboygan Falls</v>
          </cell>
        </row>
        <row r="343">
          <cell r="C343">
            <v>5306</v>
          </cell>
          <cell r="D343" t="str">
            <v>Shell Lake</v>
          </cell>
        </row>
        <row r="344">
          <cell r="C344">
            <v>5348</v>
          </cell>
          <cell r="D344" t="str">
            <v>Shiocton</v>
          </cell>
        </row>
        <row r="345">
          <cell r="C345">
            <v>5355</v>
          </cell>
          <cell r="D345" t="str">
            <v>Shorewood</v>
          </cell>
        </row>
        <row r="346">
          <cell r="C346">
            <v>5362</v>
          </cell>
          <cell r="D346" t="str">
            <v>Shullsburg</v>
          </cell>
        </row>
        <row r="347">
          <cell r="C347">
            <v>5369</v>
          </cell>
          <cell r="D347" t="str">
            <v>Silver Lake J1</v>
          </cell>
        </row>
        <row r="348">
          <cell r="C348">
            <v>5376</v>
          </cell>
          <cell r="D348" t="str">
            <v>Siren</v>
          </cell>
        </row>
        <row r="349">
          <cell r="C349">
            <v>5390</v>
          </cell>
          <cell r="D349" t="str">
            <v>Slinger</v>
          </cell>
        </row>
        <row r="350">
          <cell r="C350">
            <v>5397</v>
          </cell>
          <cell r="D350" t="str">
            <v>Solon Springs</v>
          </cell>
        </row>
        <row r="351">
          <cell r="C351">
            <v>5432</v>
          </cell>
          <cell r="D351" t="str">
            <v>Somerset</v>
          </cell>
        </row>
        <row r="352">
          <cell r="C352">
            <v>5439</v>
          </cell>
          <cell r="D352" t="str">
            <v>South Milwaukee</v>
          </cell>
        </row>
        <row r="353">
          <cell r="C353">
            <v>5457</v>
          </cell>
          <cell r="D353" t="str">
            <v>Southern Door County</v>
          </cell>
        </row>
        <row r="354">
          <cell r="C354">
            <v>5460</v>
          </cell>
          <cell r="D354" t="str">
            <v>Sparta Area</v>
          </cell>
        </row>
        <row r="355">
          <cell r="C355">
            <v>5467</v>
          </cell>
          <cell r="D355" t="str">
            <v>Spencer</v>
          </cell>
        </row>
        <row r="356">
          <cell r="C356">
            <v>5474</v>
          </cell>
          <cell r="D356" t="str">
            <v>Spooner</v>
          </cell>
        </row>
        <row r="357">
          <cell r="C357">
            <v>5523</v>
          </cell>
          <cell r="D357" t="str">
            <v>River Valley</v>
          </cell>
        </row>
        <row r="358">
          <cell r="C358">
            <v>5586</v>
          </cell>
          <cell r="D358" t="str">
            <v>Spring Valley</v>
          </cell>
        </row>
        <row r="359">
          <cell r="C359">
            <v>5593</v>
          </cell>
          <cell r="D359" t="str">
            <v>Stanley-Boyd Area</v>
          </cell>
        </row>
        <row r="360">
          <cell r="C360">
            <v>5607</v>
          </cell>
          <cell r="D360" t="str">
            <v>Stevens Point Area</v>
          </cell>
        </row>
        <row r="361">
          <cell r="C361">
            <v>5614</v>
          </cell>
          <cell r="D361" t="str">
            <v>Stockbridge</v>
          </cell>
        </row>
        <row r="362">
          <cell r="C362">
            <v>5621</v>
          </cell>
          <cell r="D362" t="str">
            <v>Stoughton Area</v>
          </cell>
        </row>
        <row r="363">
          <cell r="C363">
            <v>5628</v>
          </cell>
          <cell r="D363" t="str">
            <v>Stratford</v>
          </cell>
        </row>
        <row r="364">
          <cell r="C364">
            <v>5642</v>
          </cell>
          <cell r="D364" t="str">
            <v>Sturgeon Bay</v>
          </cell>
        </row>
        <row r="365">
          <cell r="C365">
            <v>5656</v>
          </cell>
          <cell r="D365" t="str">
            <v>Sun Prairie Area</v>
          </cell>
        </row>
        <row r="366">
          <cell r="C366">
            <v>5663</v>
          </cell>
          <cell r="D366" t="str">
            <v>Superior</v>
          </cell>
        </row>
        <row r="367">
          <cell r="C367">
            <v>5670</v>
          </cell>
          <cell r="D367" t="str">
            <v>Suring</v>
          </cell>
        </row>
        <row r="368">
          <cell r="C368">
            <v>5726</v>
          </cell>
          <cell r="D368" t="str">
            <v>Thorp</v>
          </cell>
        </row>
        <row r="369">
          <cell r="C369">
            <v>5733</v>
          </cell>
          <cell r="D369" t="str">
            <v>Three Lakes</v>
          </cell>
        </row>
        <row r="370">
          <cell r="C370">
            <v>5740</v>
          </cell>
          <cell r="D370" t="str">
            <v>Tigerton</v>
          </cell>
        </row>
        <row r="371">
          <cell r="C371">
            <v>5747</v>
          </cell>
          <cell r="D371" t="str">
            <v>Tomah Area</v>
          </cell>
        </row>
        <row r="372">
          <cell r="C372">
            <v>5754</v>
          </cell>
          <cell r="D372" t="str">
            <v>Tomahawk</v>
          </cell>
        </row>
        <row r="373">
          <cell r="C373">
            <v>5757</v>
          </cell>
          <cell r="D373" t="str">
            <v>Flambeau</v>
          </cell>
        </row>
        <row r="374">
          <cell r="C374">
            <v>5780</v>
          </cell>
          <cell r="D374" t="str">
            <v>Trevor-Wilmot Consolidated</v>
          </cell>
        </row>
        <row r="375">
          <cell r="C375">
            <v>5810</v>
          </cell>
          <cell r="D375" t="str">
            <v>Turtle Lake</v>
          </cell>
        </row>
        <row r="376">
          <cell r="C376">
            <v>5817</v>
          </cell>
          <cell r="D376" t="str">
            <v>Twin Lakes #4</v>
          </cell>
        </row>
        <row r="377">
          <cell r="C377">
            <v>5824</v>
          </cell>
          <cell r="D377" t="str">
            <v>Two Rivers</v>
          </cell>
        </row>
        <row r="378">
          <cell r="C378">
            <v>5852</v>
          </cell>
          <cell r="D378" t="str">
            <v>Union Grove UHS</v>
          </cell>
        </row>
        <row r="379">
          <cell r="C379">
            <v>5859</v>
          </cell>
          <cell r="D379" t="str">
            <v>Union Grove J1</v>
          </cell>
        </row>
        <row r="380">
          <cell r="C380">
            <v>5866</v>
          </cell>
          <cell r="D380" t="str">
            <v>Valders Area</v>
          </cell>
        </row>
        <row r="381">
          <cell r="C381">
            <v>5901</v>
          </cell>
          <cell r="D381" t="str">
            <v>Verona Area</v>
          </cell>
        </row>
        <row r="382">
          <cell r="C382">
            <v>5960</v>
          </cell>
          <cell r="D382" t="str">
            <v>Kickapoo Area</v>
          </cell>
        </row>
        <row r="383">
          <cell r="C383">
            <v>5985</v>
          </cell>
          <cell r="D383" t="str">
            <v>Viroqua Area</v>
          </cell>
        </row>
        <row r="384">
          <cell r="C384">
            <v>5992</v>
          </cell>
          <cell r="D384" t="str">
            <v>Wabeno Area</v>
          </cell>
        </row>
        <row r="385">
          <cell r="C385">
            <v>6013</v>
          </cell>
          <cell r="D385" t="str">
            <v>Big Foot UHS</v>
          </cell>
        </row>
        <row r="386">
          <cell r="C386">
            <v>6022</v>
          </cell>
          <cell r="D386" t="str">
            <v>Walworth J1</v>
          </cell>
        </row>
        <row r="387">
          <cell r="C387">
            <v>6027</v>
          </cell>
          <cell r="D387" t="str">
            <v>Washburn</v>
          </cell>
        </row>
        <row r="388">
          <cell r="C388">
            <v>6069</v>
          </cell>
          <cell r="D388" t="str">
            <v>Washington</v>
          </cell>
        </row>
        <row r="389">
          <cell r="C389">
            <v>6083</v>
          </cell>
          <cell r="D389" t="str">
            <v>Waterford UHS</v>
          </cell>
        </row>
        <row r="390">
          <cell r="C390">
            <v>6104</v>
          </cell>
          <cell r="D390" t="str">
            <v>Washington-Caldwell</v>
          </cell>
        </row>
        <row r="391">
          <cell r="C391">
            <v>6113</v>
          </cell>
          <cell r="D391" t="str">
            <v>Waterford Graded</v>
          </cell>
        </row>
        <row r="392">
          <cell r="C392">
            <v>6118</v>
          </cell>
          <cell r="D392" t="str">
            <v>Waterloo</v>
          </cell>
        </row>
        <row r="393">
          <cell r="C393">
            <v>6125</v>
          </cell>
          <cell r="D393" t="str">
            <v>Watertown</v>
          </cell>
        </row>
        <row r="394">
          <cell r="C394">
            <v>6174</v>
          </cell>
          <cell r="D394" t="str">
            <v>Waukesha</v>
          </cell>
        </row>
        <row r="395">
          <cell r="C395">
            <v>6181</v>
          </cell>
          <cell r="D395" t="str">
            <v>Waunakee Community</v>
          </cell>
        </row>
        <row r="396">
          <cell r="C396">
            <v>6195</v>
          </cell>
          <cell r="D396" t="str">
            <v>Waupaca</v>
          </cell>
        </row>
        <row r="397">
          <cell r="C397">
            <v>6216</v>
          </cell>
          <cell r="D397" t="str">
            <v>Waupun</v>
          </cell>
        </row>
        <row r="398">
          <cell r="C398">
            <v>6223</v>
          </cell>
          <cell r="D398" t="str">
            <v>Wausau</v>
          </cell>
        </row>
        <row r="399">
          <cell r="C399">
            <v>6230</v>
          </cell>
          <cell r="D399" t="str">
            <v>Wausaukee</v>
          </cell>
        </row>
        <row r="400">
          <cell r="C400">
            <v>6237</v>
          </cell>
          <cell r="D400" t="str">
            <v>Wautoma Area</v>
          </cell>
        </row>
        <row r="401">
          <cell r="C401">
            <v>6244</v>
          </cell>
          <cell r="D401" t="str">
            <v>Wauwatosa</v>
          </cell>
        </row>
        <row r="402">
          <cell r="C402">
            <v>6251</v>
          </cell>
          <cell r="D402" t="str">
            <v>Wauzeka-Steuben</v>
          </cell>
        </row>
        <row r="403">
          <cell r="C403">
            <v>6293</v>
          </cell>
          <cell r="D403" t="str">
            <v>Webster</v>
          </cell>
        </row>
        <row r="404">
          <cell r="C404">
            <v>6300</v>
          </cell>
          <cell r="D404" t="str">
            <v>West Allis</v>
          </cell>
        </row>
        <row r="405">
          <cell r="C405">
            <v>6307</v>
          </cell>
          <cell r="D405" t="str">
            <v>West Bend</v>
          </cell>
        </row>
        <row r="406">
          <cell r="C406">
            <v>6321</v>
          </cell>
          <cell r="D406" t="str">
            <v>Westby Area</v>
          </cell>
        </row>
        <row r="407">
          <cell r="C407">
            <v>6328</v>
          </cell>
          <cell r="D407" t="str">
            <v>West Depere</v>
          </cell>
        </row>
        <row r="408">
          <cell r="C408">
            <v>6335</v>
          </cell>
          <cell r="D408" t="str">
            <v>Westfield</v>
          </cell>
        </row>
        <row r="409">
          <cell r="C409">
            <v>6354</v>
          </cell>
          <cell r="D409" t="str">
            <v>Weston</v>
          </cell>
        </row>
        <row r="410">
          <cell r="C410">
            <v>6370</v>
          </cell>
          <cell r="D410" t="str">
            <v>West Salem</v>
          </cell>
        </row>
        <row r="411">
          <cell r="C411">
            <v>6384</v>
          </cell>
          <cell r="D411" t="str">
            <v>Weyauwega-Fremont</v>
          </cell>
        </row>
        <row r="412">
          <cell r="C412">
            <v>6412</v>
          </cell>
          <cell r="D412" t="str">
            <v>Wheatland J1</v>
          </cell>
        </row>
        <row r="413">
          <cell r="C413">
            <v>6419</v>
          </cell>
          <cell r="D413" t="str">
            <v>Whitefish Bay</v>
          </cell>
        </row>
        <row r="414">
          <cell r="C414">
            <v>6426</v>
          </cell>
          <cell r="D414" t="str">
            <v>Whitehall</v>
          </cell>
        </row>
        <row r="415">
          <cell r="C415">
            <v>6440</v>
          </cell>
          <cell r="D415" t="str">
            <v>White Lake</v>
          </cell>
        </row>
        <row r="416">
          <cell r="C416">
            <v>6461</v>
          </cell>
          <cell r="D416" t="str">
            <v>Whitewater</v>
          </cell>
        </row>
        <row r="417">
          <cell r="C417">
            <v>6470</v>
          </cell>
          <cell r="D417" t="str">
            <v>Whitnall</v>
          </cell>
        </row>
        <row r="418">
          <cell r="C418">
            <v>6475</v>
          </cell>
          <cell r="D418" t="str">
            <v>Wild Rose</v>
          </cell>
        </row>
        <row r="419">
          <cell r="C419">
            <v>6482</v>
          </cell>
          <cell r="D419" t="str">
            <v>Williams Bay</v>
          </cell>
        </row>
        <row r="420">
          <cell r="C420">
            <v>6545</v>
          </cell>
          <cell r="D420" t="str">
            <v>Wilmot UHS</v>
          </cell>
        </row>
        <row r="421">
          <cell r="C421">
            <v>6608</v>
          </cell>
          <cell r="D421" t="str">
            <v>Winneconne Community</v>
          </cell>
        </row>
        <row r="422">
          <cell r="C422">
            <v>6615</v>
          </cell>
          <cell r="D422" t="str">
            <v>Winter</v>
          </cell>
        </row>
        <row r="423">
          <cell r="C423">
            <v>6678</v>
          </cell>
          <cell r="D423" t="str">
            <v>Wisconsin Dells</v>
          </cell>
        </row>
        <row r="424">
          <cell r="C424">
            <v>6685</v>
          </cell>
          <cell r="D424" t="str">
            <v>Wisconsin Rapids</v>
          </cell>
        </row>
        <row r="425">
          <cell r="C425">
            <v>6692</v>
          </cell>
          <cell r="D425" t="str">
            <v>Wittenberg-Birnamwood</v>
          </cell>
        </row>
        <row r="426">
          <cell r="C426">
            <v>6713</v>
          </cell>
          <cell r="D426" t="str">
            <v>Wonewoc-Union Center</v>
          </cell>
        </row>
        <row r="427">
          <cell r="C427">
            <v>6720</v>
          </cell>
          <cell r="D427" t="str">
            <v>Woodruff J1</v>
          </cell>
        </row>
        <row r="428">
          <cell r="C428">
            <v>6734</v>
          </cell>
          <cell r="D428" t="str">
            <v>Wrightstown Community</v>
          </cell>
        </row>
        <row r="429">
          <cell r="C429">
            <v>6748</v>
          </cell>
          <cell r="D429" t="str">
            <v>Yorkville J2</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file:///C:\Users\hubbarnp\Downloads\2021-Summer-Interim-Session-Guidelines-Spring-2021%20-%20Final.docx" TargetMode="External"/><Relationship Id="rId7" Type="http://schemas.openxmlformats.org/officeDocument/2006/relationships/printerSettings" Target="../printerSettings/printerSettings1.bin"/><Relationship Id="rId2" Type="http://schemas.openxmlformats.org/officeDocument/2006/relationships/hyperlink" Target="http://docs.legis.wisconsin.gov/code/admin_code/pi/17/05" TargetMode="External"/><Relationship Id="rId1" Type="http://schemas.openxmlformats.org/officeDocument/2006/relationships/hyperlink" Target="http://docs.legis.wisconsin.gov/code/admin_code/pi/17/03" TargetMode="External"/><Relationship Id="rId6" Type="http://schemas.openxmlformats.org/officeDocument/2006/relationships/hyperlink" Target="file:///C:\Users\hubbarnp\Downloads\2021-Summer-Interim-Session-Guidelines-Spring-2021%20-%20Final.docx" TargetMode="External"/><Relationship Id="rId5" Type="http://schemas.openxmlformats.org/officeDocument/2006/relationships/hyperlink" Target="https://dpi.wi.gov/sites/default/files/imce/sfs/doc/ADMsummer%20membership2.docx" TargetMode="External"/><Relationship Id="rId4" Type="http://schemas.openxmlformats.org/officeDocument/2006/relationships/hyperlink" Target="https://dpi.wi.gov/sites/default/files/imce/sfs/doc/ADMsummer%20membership2.docx"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8"/>
  <sheetViews>
    <sheetView topLeftCell="A102" zoomScale="115" zoomScaleNormal="115" workbookViewId="0">
      <selection activeCell="A110" sqref="A110"/>
    </sheetView>
  </sheetViews>
  <sheetFormatPr defaultRowHeight="15" x14ac:dyDescent="0.25"/>
  <cols>
    <col min="1" max="1" width="97" customWidth="1"/>
    <col min="2" max="2" width="3.85546875" customWidth="1"/>
    <col min="3" max="3" width="10" customWidth="1"/>
  </cols>
  <sheetData>
    <row r="1" spans="1:3" ht="15.75" x14ac:dyDescent="0.25">
      <c r="A1" s="131" t="s">
        <v>61</v>
      </c>
    </row>
    <row r="2" spans="1:3" ht="15.75" x14ac:dyDescent="0.25">
      <c r="C2" s="120"/>
    </row>
    <row r="3" spans="1:3" ht="123" customHeight="1" x14ac:dyDescent="0.25">
      <c r="A3" s="120" t="s">
        <v>62</v>
      </c>
    </row>
    <row r="5" spans="1:3" ht="15.75" x14ac:dyDescent="0.25">
      <c r="A5" s="137" t="s">
        <v>63</v>
      </c>
    </row>
    <row r="6" spans="1:3" ht="133.5" customHeight="1" x14ac:dyDescent="0.25">
      <c r="A6" s="138" t="s">
        <v>64</v>
      </c>
    </row>
    <row r="7" spans="1:3" ht="15.75" x14ac:dyDescent="0.25">
      <c r="A7" s="138" t="s">
        <v>65</v>
      </c>
    </row>
    <row r="8" spans="1:3" ht="78.75" x14ac:dyDescent="0.25">
      <c r="A8" s="138" t="s">
        <v>66</v>
      </c>
    </row>
    <row r="9" spans="1:3" x14ac:dyDescent="0.25">
      <c r="A9" s="139"/>
    </row>
    <row r="10" spans="1:3" ht="15.75" x14ac:dyDescent="0.25">
      <c r="A10" s="140" t="s">
        <v>71</v>
      </c>
    </row>
    <row r="11" spans="1:3" ht="54.6" customHeight="1" x14ac:dyDescent="0.25">
      <c r="A11" s="138" t="s">
        <v>111</v>
      </c>
    </row>
    <row r="12" spans="1:3" x14ac:dyDescent="0.25">
      <c r="A12" s="141"/>
    </row>
    <row r="13" spans="1:3" ht="15.75" x14ac:dyDescent="0.25">
      <c r="A13" s="120"/>
    </row>
    <row r="14" spans="1:3" ht="15.75" x14ac:dyDescent="0.25">
      <c r="A14" s="120" t="s">
        <v>67</v>
      </c>
    </row>
    <row r="15" spans="1:3" ht="15.75" x14ac:dyDescent="0.25">
      <c r="A15" s="120"/>
    </row>
    <row r="16" spans="1:3" ht="47.25" x14ac:dyDescent="0.25">
      <c r="A16" s="120" t="s">
        <v>68</v>
      </c>
    </row>
    <row r="17" spans="1:1" ht="15.75" x14ac:dyDescent="0.25">
      <c r="A17" s="120"/>
    </row>
    <row r="18" spans="1:1" ht="15.75" x14ac:dyDescent="0.25">
      <c r="A18" s="120" t="s">
        <v>69</v>
      </c>
    </row>
    <row r="19" spans="1:1" ht="15.75" x14ac:dyDescent="0.25">
      <c r="A19" s="120"/>
    </row>
    <row r="20" spans="1:1" ht="15.75" x14ac:dyDescent="0.25">
      <c r="A20" s="120" t="s">
        <v>70</v>
      </c>
    </row>
    <row r="22" spans="1:1" ht="14.25" customHeight="1" x14ac:dyDescent="0.25">
      <c r="A22" s="124" t="s">
        <v>74</v>
      </c>
    </row>
    <row r="23" spans="1:1" x14ac:dyDescent="0.25">
      <c r="A23" s="130" t="s">
        <v>72</v>
      </c>
    </row>
    <row r="24" spans="1:1" x14ac:dyDescent="0.25">
      <c r="A24" s="130" t="s">
        <v>73</v>
      </c>
    </row>
    <row r="26" spans="1:1" ht="31.5" x14ac:dyDescent="0.25">
      <c r="A26" s="120" t="s">
        <v>75</v>
      </c>
    </row>
    <row r="28" spans="1:1" ht="31.5" x14ac:dyDescent="0.25">
      <c r="A28" s="124" t="s">
        <v>76</v>
      </c>
    </row>
    <row r="29" spans="1:1" x14ac:dyDescent="0.25">
      <c r="A29" s="132" t="s">
        <v>110</v>
      </c>
    </row>
    <row r="31" spans="1:1" ht="16.5" customHeight="1" x14ac:dyDescent="0.25">
      <c r="A31" s="124" t="s">
        <v>78</v>
      </c>
    </row>
    <row r="32" spans="1:1" ht="16.5" customHeight="1" x14ac:dyDescent="0.25">
      <c r="A32" s="123" t="s">
        <v>79</v>
      </c>
    </row>
    <row r="33" spans="1:1" x14ac:dyDescent="0.25">
      <c r="A33" s="130" t="s">
        <v>77</v>
      </c>
    </row>
    <row r="34" spans="1:1" x14ac:dyDescent="0.25">
      <c r="A34" s="125"/>
    </row>
    <row r="35" spans="1:1" ht="31.5" x14ac:dyDescent="0.25">
      <c r="A35" s="124" t="s">
        <v>80</v>
      </c>
    </row>
    <row r="37" spans="1:1" ht="31.5" x14ac:dyDescent="0.25">
      <c r="A37" s="120" t="s">
        <v>81</v>
      </c>
    </row>
    <row r="39" spans="1:1" ht="31.5" x14ac:dyDescent="0.25">
      <c r="A39" s="120" t="s">
        <v>82</v>
      </c>
    </row>
    <row r="41" spans="1:1" ht="94.5" x14ac:dyDescent="0.25">
      <c r="A41" s="120" t="s">
        <v>83</v>
      </c>
    </row>
    <row r="43" spans="1:1" ht="15.75" x14ac:dyDescent="0.25">
      <c r="A43" s="120" t="s">
        <v>84</v>
      </c>
    </row>
    <row r="105" spans="1:1" ht="15.75" x14ac:dyDescent="0.25">
      <c r="A105" s="120" t="s">
        <v>85</v>
      </c>
    </row>
    <row r="106" spans="1:1" ht="15.75" x14ac:dyDescent="0.25">
      <c r="A106" s="120"/>
    </row>
    <row r="107" spans="1:1" ht="78.75" x14ac:dyDescent="0.25">
      <c r="A107" s="120" t="s">
        <v>86</v>
      </c>
    </row>
    <row r="109" spans="1:1" ht="15.75" x14ac:dyDescent="0.25">
      <c r="A109" s="124" t="s">
        <v>87</v>
      </c>
    </row>
    <row r="110" spans="1:1" ht="17.25" customHeight="1" x14ac:dyDescent="0.25">
      <c r="A110" s="130" t="s">
        <v>77</v>
      </c>
    </row>
    <row r="111" spans="1:1" x14ac:dyDescent="0.25">
      <c r="A111" s="130"/>
    </row>
    <row r="112" spans="1:1" ht="171" customHeight="1" x14ac:dyDescent="0.25">
      <c r="A112" s="120" t="s">
        <v>88</v>
      </c>
    </row>
    <row r="113" spans="1:1" ht="15.75" x14ac:dyDescent="0.25">
      <c r="A113" s="120" t="s">
        <v>89</v>
      </c>
    </row>
    <row r="114" spans="1:1" ht="15.75" x14ac:dyDescent="0.25">
      <c r="A114" s="120" t="s">
        <v>90</v>
      </c>
    </row>
    <row r="128" spans="1:1" ht="52.5" customHeight="1" x14ac:dyDescent="0.25">
      <c r="A128" s="120" t="s">
        <v>91</v>
      </c>
    </row>
    <row r="129" spans="1:1" ht="15.75" x14ac:dyDescent="0.25">
      <c r="A129" s="120"/>
    </row>
    <row r="130" spans="1:1" ht="69.75" customHeight="1" x14ac:dyDescent="0.25">
      <c r="A130" s="120" t="s">
        <v>92</v>
      </c>
    </row>
    <row r="131" spans="1:1" ht="15.75" x14ac:dyDescent="0.25">
      <c r="A131" s="120"/>
    </row>
    <row r="132" spans="1:1" ht="35.25" customHeight="1" x14ac:dyDescent="0.25">
      <c r="A132" s="120" t="s">
        <v>93</v>
      </c>
    </row>
    <row r="134" spans="1:1" ht="15.75" x14ac:dyDescent="0.25">
      <c r="A134" s="121" t="s">
        <v>94</v>
      </c>
    </row>
    <row r="135" spans="1:1" ht="119.25" customHeight="1" x14ac:dyDescent="0.25">
      <c r="A135" s="120" t="s">
        <v>95</v>
      </c>
    </row>
    <row r="137" spans="1:1" ht="15.75" x14ac:dyDescent="0.25">
      <c r="A137" s="121" t="s">
        <v>96</v>
      </c>
    </row>
    <row r="138" spans="1:1" ht="94.5" x14ac:dyDescent="0.25">
      <c r="A138" s="124" t="s">
        <v>97</v>
      </c>
    </row>
    <row r="139" spans="1:1" x14ac:dyDescent="0.25">
      <c r="A139" s="134" t="s">
        <v>110</v>
      </c>
    </row>
    <row r="141" spans="1:1" ht="34.5" customHeight="1" x14ac:dyDescent="0.25">
      <c r="A141" s="124" t="s">
        <v>98</v>
      </c>
    </row>
    <row r="142" spans="1:1" ht="63" x14ac:dyDescent="0.25">
      <c r="A142" s="127" t="s">
        <v>99</v>
      </c>
    </row>
    <row r="143" spans="1:1" ht="15.75" x14ac:dyDescent="0.25">
      <c r="A143" s="124"/>
    </row>
    <row r="144" spans="1:1" ht="31.5" x14ac:dyDescent="0.25">
      <c r="A144" s="124" t="s">
        <v>100</v>
      </c>
    </row>
    <row r="145" spans="1:1" ht="15.75" x14ac:dyDescent="0.25">
      <c r="A145" s="124"/>
    </row>
    <row r="146" spans="1:1" ht="31.5" x14ac:dyDescent="0.25">
      <c r="A146" s="124" t="s">
        <v>101</v>
      </c>
    </row>
    <row r="147" spans="1:1" ht="15.75" x14ac:dyDescent="0.25">
      <c r="A147" s="124"/>
    </row>
    <row r="148" spans="1:1" ht="69" customHeight="1" x14ac:dyDescent="0.25">
      <c r="A148" s="124" t="s">
        <v>102</v>
      </c>
    </row>
    <row r="150" spans="1:1" ht="18.75" x14ac:dyDescent="0.25">
      <c r="A150" s="128"/>
    </row>
    <row r="151" spans="1:1" x14ac:dyDescent="0.25">
      <c r="A151" s="126"/>
    </row>
    <row r="152" spans="1:1" x14ac:dyDescent="0.25">
      <c r="A152" s="136"/>
    </row>
    <row r="153" spans="1:1" x14ac:dyDescent="0.25">
      <c r="A153" s="126"/>
    </row>
    <row r="154" spans="1:1" ht="15.75" x14ac:dyDescent="0.25">
      <c r="A154" s="124"/>
    </row>
    <row r="155" spans="1:1" x14ac:dyDescent="0.25">
      <c r="A155" s="129"/>
    </row>
    <row r="156" spans="1:1" ht="51.75" customHeight="1" x14ac:dyDescent="0.25">
      <c r="A156" s="124"/>
    </row>
    <row r="158" spans="1:1" ht="168" customHeight="1" x14ac:dyDescent="0.25">
      <c r="A158" s="124"/>
    </row>
    <row r="160" spans="1:1" ht="35.25" customHeight="1" x14ac:dyDescent="0.25">
      <c r="A160" s="121"/>
    </row>
    <row r="161" spans="1:1" ht="138.75" customHeight="1" x14ac:dyDescent="0.25">
      <c r="A161" s="120"/>
    </row>
    <row r="162" spans="1:1" ht="97.5" customHeight="1" x14ac:dyDescent="0.25">
      <c r="A162" s="120"/>
    </row>
    <row r="163" spans="1:1" ht="18.75" customHeight="1" x14ac:dyDescent="0.25">
      <c r="A163" s="133"/>
    </row>
    <row r="164" spans="1:1" x14ac:dyDescent="0.25">
      <c r="A164" s="122"/>
    </row>
    <row r="165" spans="1:1" ht="15.75" x14ac:dyDescent="0.25">
      <c r="A165" s="124"/>
    </row>
    <row r="167" spans="1:1" ht="124.5" customHeight="1" x14ac:dyDescent="0.25">
      <c r="A167" s="120"/>
    </row>
    <row r="168" spans="1:1" ht="75" customHeight="1" x14ac:dyDescent="0.25">
      <c r="A168" s="124"/>
    </row>
  </sheetData>
  <sheetProtection selectLockedCells="1" selectUnlockedCells="1"/>
  <hyperlinks>
    <hyperlink ref="A23" r:id="rId1" display="http://docs.legis.wisconsin.gov/code/admin_code/pi/17/03" xr:uid="{00000000-0004-0000-0000-000001000000}"/>
    <hyperlink ref="A24" r:id="rId2" display="http://docs.legis.wisconsin.gov/code/admin_code/pi/17/05" xr:uid="{00000000-0004-0000-0000-000002000000}"/>
    <hyperlink ref="A29" r:id="rId3" xr:uid="{00000000-0004-0000-0000-000003000000}"/>
    <hyperlink ref="A33" r:id="rId4" display="https://dpi.wi.gov/sites/default/files/imce/sfs/doc/ADMsummer membership2.docx" xr:uid="{00000000-0004-0000-0000-000004000000}"/>
    <hyperlink ref="A110" r:id="rId5" display="https://dpi.wi.gov/sites/default/files/imce/sfs/doc/ADMsummer membership2.docx" xr:uid="{00000000-0004-0000-0000-000005000000}"/>
    <hyperlink ref="A139" r:id="rId6" xr:uid="{00000000-0004-0000-0000-000006000000}"/>
  </hyperlinks>
  <pageMargins left="1.45" right="0.95" top="0.75" bottom="0.75" header="0.3" footer="0.3"/>
  <pageSetup scale="77" orientation="portrait" r:id="rId7"/>
  <headerFooter>
    <oddFooter>Page &amp;P of &amp;N</oddFooter>
  </headerFooter>
  <rowBreaks count="4" manualBreakCount="4">
    <brk id="24" max="16383" man="1"/>
    <brk id="107" max="1" man="1"/>
    <brk id="133" max="1" man="1"/>
    <brk id="157" max="1" man="1"/>
  </rowBreaks>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P313"/>
  <sheetViews>
    <sheetView topLeftCell="A40" zoomScaleNormal="100" workbookViewId="0">
      <selection activeCell="M14" sqref="M14"/>
    </sheetView>
  </sheetViews>
  <sheetFormatPr defaultColWidth="9.140625" defaultRowHeight="12" x14ac:dyDescent="0.2"/>
  <cols>
    <col min="1" max="1" width="41.85546875" style="18" customWidth="1"/>
    <col min="2" max="2" width="6.42578125" style="2" customWidth="1"/>
    <col min="3" max="3" width="6.85546875" style="2" customWidth="1"/>
    <col min="4" max="4" width="5.42578125" style="2" customWidth="1"/>
    <col min="5" max="5" width="7.28515625" style="2" customWidth="1"/>
    <col min="6" max="6" width="7.42578125" style="2" customWidth="1"/>
    <col min="7" max="7" width="7.5703125" style="2" customWidth="1"/>
    <col min="8" max="8" width="6.85546875" style="2" customWidth="1"/>
    <col min="9" max="9" width="10.7109375" style="2" customWidth="1"/>
    <col min="10" max="10" width="7.7109375" style="2" customWidth="1"/>
    <col min="11" max="11" width="8" style="2" customWidth="1"/>
    <col min="12" max="12" width="7.7109375" style="2" customWidth="1"/>
    <col min="13" max="13" width="10.7109375" style="2" customWidth="1"/>
    <col min="14" max="14" width="7.7109375" style="2" customWidth="1"/>
    <col min="15" max="15" width="10.7109375" style="2" customWidth="1"/>
    <col min="16" max="16384" width="9.140625" style="1"/>
  </cols>
  <sheetData>
    <row r="1" spans="1:16" s="56" customFormat="1" ht="23.25" customHeight="1" thickBot="1" x14ac:dyDescent="0.3">
      <c r="A1" s="83" t="s">
        <v>22</v>
      </c>
      <c r="B1" s="99" t="s">
        <v>24</v>
      </c>
      <c r="C1" s="84"/>
      <c r="D1" s="88" t="e">
        <f>#REF!</f>
        <v>#REF!</v>
      </c>
      <c r="E1" s="100" t="s">
        <v>23</v>
      </c>
      <c r="F1" s="84"/>
      <c r="G1" s="84"/>
      <c r="H1" s="149" t="s">
        <v>0</v>
      </c>
      <c r="I1" s="149"/>
      <c r="J1" s="88" t="e">
        <f>#REF!</f>
        <v>#REF!</v>
      </c>
      <c r="K1" s="85" t="s">
        <v>20</v>
      </c>
      <c r="L1" s="84"/>
      <c r="M1" s="88" t="e">
        <f>#REF!</f>
        <v>#REF!</v>
      </c>
      <c r="N1" s="86"/>
      <c r="O1" s="87" t="s">
        <v>13</v>
      </c>
    </row>
    <row r="2" spans="1:16" ht="24.75" customHeight="1" thickBot="1" x14ac:dyDescent="0.25">
      <c r="A2" s="81" t="e">
        <f>#REF!</f>
        <v>#REF!</v>
      </c>
      <c r="B2" s="155" t="e">
        <f>#REF!</f>
        <v>#REF!</v>
      </c>
      <c r="C2" s="156"/>
      <c r="D2" s="156"/>
      <c r="E2" s="156"/>
      <c r="F2" s="156"/>
      <c r="G2" s="154" t="e">
        <f>#REF!</f>
        <v>#REF!</v>
      </c>
      <c r="H2" s="154"/>
      <c r="I2" s="101" t="e">
        <f>#REF!</f>
        <v>#REF!</v>
      </c>
      <c r="J2" s="102"/>
      <c r="K2" s="102"/>
      <c r="L2" s="81" t="s">
        <v>56</v>
      </c>
      <c r="M2" s="118">
        <f>SUM(M14:M313)</f>
        <v>0</v>
      </c>
      <c r="N2" s="82" t="s">
        <v>57</v>
      </c>
      <c r="O2" s="118">
        <f>SUM(O14:O313)</f>
        <v>0</v>
      </c>
    </row>
    <row r="3" spans="1:16" ht="17.25" customHeight="1" thickTop="1" x14ac:dyDescent="0.2">
      <c r="A3" s="58"/>
      <c r="B3" s="58"/>
      <c r="C3" s="57" t="s">
        <v>27</v>
      </c>
      <c r="D3" s="58"/>
      <c r="E3" s="58"/>
      <c r="F3" s="58"/>
      <c r="G3" s="58"/>
      <c r="H3" s="58"/>
      <c r="I3" s="59"/>
      <c r="J3" s="60"/>
      <c r="K3" s="150" t="s">
        <v>28</v>
      </c>
      <c r="L3" s="151"/>
      <c r="M3" s="151"/>
      <c r="N3" s="151"/>
      <c r="O3" s="61"/>
      <c r="P3" s="2"/>
    </row>
    <row r="4" spans="1:16" s="5" customFormat="1" ht="15" x14ac:dyDescent="0.25">
      <c r="A4" s="52" t="s">
        <v>14</v>
      </c>
      <c r="B4" s="152" t="s">
        <v>31</v>
      </c>
      <c r="C4" s="153"/>
      <c r="D4" s="14" t="s">
        <v>2</v>
      </c>
      <c r="E4" s="80" t="s">
        <v>3</v>
      </c>
      <c r="F4" s="14" t="s">
        <v>4</v>
      </c>
      <c r="G4" s="152" t="s">
        <v>5</v>
      </c>
      <c r="H4" s="157"/>
      <c r="I4" s="158"/>
      <c r="J4" s="144" t="s">
        <v>6</v>
      </c>
      <c r="K4" s="145"/>
      <c r="L4" s="146" t="s">
        <v>7</v>
      </c>
      <c r="M4" s="147"/>
      <c r="N4" s="146" t="s">
        <v>8</v>
      </c>
      <c r="O4" s="148"/>
    </row>
    <row r="5" spans="1:16" s="5" customFormat="1" ht="15" x14ac:dyDescent="0.25">
      <c r="A5" s="159" t="s">
        <v>30</v>
      </c>
      <c r="B5" s="4"/>
      <c r="C5" s="3"/>
      <c r="D5" s="14"/>
      <c r="E5" s="14"/>
      <c r="F5" s="14"/>
      <c r="G5" s="161" t="s">
        <v>15</v>
      </c>
      <c r="H5" s="162"/>
      <c r="I5" s="163"/>
      <c r="J5" s="164" t="s">
        <v>16</v>
      </c>
      <c r="K5" s="165"/>
      <c r="L5" s="165"/>
      <c r="M5" s="165"/>
      <c r="N5" s="165"/>
      <c r="O5" s="165"/>
    </row>
    <row r="6" spans="1:16" s="8" customFormat="1" ht="14.25" customHeight="1" x14ac:dyDescent="0.2">
      <c r="A6" s="160"/>
      <c r="B6" s="7"/>
      <c r="C6" s="6"/>
      <c r="D6" s="29"/>
      <c r="E6" s="29"/>
      <c r="F6" s="29"/>
      <c r="G6" s="167" t="s">
        <v>17</v>
      </c>
      <c r="H6" s="168"/>
      <c r="I6" s="169"/>
      <c r="J6" s="166"/>
      <c r="K6" s="165"/>
      <c r="L6" s="165"/>
      <c r="M6" s="165"/>
      <c r="N6" s="165"/>
      <c r="O6" s="165"/>
    </row>
    <row r="7" spans="1:16" s="8" customFormat="1" ht="9.75" customHeight="1" x14ac:dyDescent="0.2">
      <c r="A7" s="160"/>
      <c r="B7" s="7"/>
      <c r="C7" s="6"/>
      <c r="D7" s="29"/>
      <c r="E7" s="29"/>
      <c r="F7" s="29"/>
      <c r="G7" s="170"/>
      <c r="H7" s="168"/>
      <c r="I7" s="169"/>
      <c r="J7" s="166"/>
      <c r="K7" s="165"/>
      <c r="L7" s="165"/>
      <c r="M7" s="165"/>
      <c r="N7" s="165"/>
      <c r="O7" s="165"/>
    </row>
    <row r="8" spans="1:16" s="8" customFormat="1" ht="11.25" customHeight="1" x14ac:dyDescent="0.2">
      <c r="A8" s="160"/>
      <c r="B8" s="7"/>
      <c r="C8" s="6"/>
      <c r="D8" s="29"/>
      <c r="E8" s="29"/>
      <c r="F8" s="29"/>
      <c r="G8" s="170"/>
      <c r="H8" s="168"/>
      <c r="I8" s="169"/>
      <c r="J8" s="171" t="s">
        <v>29</v>
      </c>
      <c r="K8" s="172"/>
      <c r="L8" s="172"/>
      <c r="M8" s="172"/>
      <c r="N8" s="172"/>
      <c r="O8" s="172"/>
    </row>
    <row r="9" spans="1:16" s="8" customFormat="1" ht="15" x14ac:dyDescent="0.2">
      <c r="A9" s="160"/>
      <c r="B9" s="173"/>
      <c r="C9" s="174"/>
      <c r="D9" s="29"/>
      <c r="E9" s="29"/>
      <c r="F9" s="29"/>
      <c r="G9" s="170"/>
      <c r="H9" s="168"/>
      <c r="I9" s="169"/>
      <c r="J9" s="171"/>
      <c r="K9" s="172"/>
      <c r="L9" s="172"/>
      <c r="M9" s="172"/>
      <c r="N9" s="172"/>
      <c r="O9" s="172"/>
    </row>
    <row r="10" spans="1:16" s="8" customFormat="1" ht="15" x14ac:dyDescent="0.25">
      <c r="A10" s="160"/>
      <c r="B10" s="7"/>
      <c r="C10" s="6"/>
      <c r="D10" s="29"/>
      <c r="E10" s="15"/>
      <c r="F10" s="29"/>
      <c r="G10" s="170"/>
      <c r="H10" s="168"/>
      <c r="I10" s="168"/>
      <c r="J10" s="175" t="s">
        <v>59</v>
      </c>
      <c r="K10" s="176"/>
      <c r="L10" s="167" t="s">
        <v>18</v>
      </c>
      <c r="M10" s="168"/>
      <c r="N10" s="168"/>
      <c r="O10" s="168"/>
    </row>
    <row r="11" spans="1:16" s="8" customFormat="1" ht="39.75" customHeight="1" x14ac:dyDescent="0.25">
      <c r="A11" s="160"/>
      <c r="D11" s="29"/>
      <c r="E11" s="142" t="s">
        <v>50</v>
      </c>
      <c r="F11" s="29"/>
      <c r="G11" s="170"/>
      <c r="H11" s="168"/>
      <c r="I11" s="168"/>
      <c r="J11" s="177"/>
      <c r="K11" s="178"/>
      <c r="L11" s="142" t="s">
        <v>12</v>
      </c>
      <c r="M11" s="179"/>
      <c r="N11" s="142" t="s">
        <v>19</v>
      </c>
      <c r="O11" s="180"/>
    </row>
    <row r="12" spans="1:16" s="8" customFormat="1" ht="11.25" x14ac:dyDescent="0.2">
      <c r="A12" s="55"/>
      <c r="B12" s="7" t="s">
        <v>9</v>
      </c>
      <c r="C12" s="12" t="s">
        <v>10</v>
      </c>
      <c r="D12" s="142" t="s">
        <v>43</v>
      </c>
      <c r="E12" s="142"/>
      <c r="F12" s="29"/>
      <c r="G12" s="9" t="s">
        <v>9</v>
      </c>
      <c r="H12" s="11" t="s">
        <v>10</v>
      </c>
      <c r="I12" s="7" t="s">
        <v>11</v>
      </c>
      <c r="J12" s="16" t="s">
        <v>9</v>
      </c>
      <c r="K12" s="10" t="s">
        <v>10</v>
      </c>
      <c r="L12" s="9" t="s">
        <v>9</v>
      </c>
      <c r="M12" s="7" t="s">
        <v>10</v>
      </c>
      <c r="N12" s="9" t="s">
        <v>9</v>
      </c>
      <c r="O12" s="7" t="s">
        <v>10</v>
      </c>
    </row>
    <row r="13" spans="1:16" s="8" customFormat="1" ht="42.75" customHeight="1" x14ac:dyDescent="0.2">
      <c r="A13" s="48" t="s">
        <v>47</v>
      </c>
      <c r="B13" s="33" t="s">
        <v>42</v>
      </c>
      <c r="C13" s="54" t="s">
        <v>48</v>
      </c>
      <c r="D13" s="143"/>
      <c r="E13" s="143"/>
      <c r="F13" s="78" t="s">
        <v>32</v>
      </c>
      <c r="G13" s="30" t="s">
        <v>40</v>
      </c>
      <c r="H13" s="31" t="s">
        <v>41</v>
      </c>
      <c r="I13" s="32" t="s">
        <v>44</v>
      </c>
      <c r="J13" s="35" t="s">
        <v>12</v>
      </c>
      <c r="K13" s="53" t="s">
        <v>19</v>
      </c>
      <c r="L13" s="26" t="s">
        <v>45</v>
      </c>
      <c r="M13" s="32" t="s">
        <v>58</v>
      </c>
      <c r="N13" s="26" t="s">
        <v>45</v>
      </c>
      <c r="O13" s="32" t="s">
        <v>46</v>
      </c>
    </row>
    <row r="14" spans="1:16" s="2" customFormat="1" ht="12.95" customHeight="1" x14ac:dyDescent="0.2">
      <c r="A14" s="74"/>
      <c r="B14" s="89"/>
      <c r="C14" s="90"/>
      <c r="D14" s="91"/>
      <c r="E14" s="92"/>
      <c r="F14" s="91"/>
      <c r="G14" s="93"/>
      <c r="H14" s="93"/>
      <c r="I14" s="17" t="str">
        <f>IF(ISTEXT(G14),(IF(ISBLANK(H14),"days offered in 7b?","log")),IF(G14&gt;0,G14*H14,""))</f>
        <v/>
      </c>
      <c r="J14" s="94"/>
      <c r="K14" s="93"/>
      <c r="L14" s="66"/>
      <c r="M14" s="13" t="str">
        <f>IF(ISTEXT(G14),L14,IF(ISBLANK(G14),"",(IF(L14&gt;0,L14*I14,""))))</f>
        <v/>
      </c>
      <c r="N14" s="66"/>
      <c r="O14" s="19" t="str">
        <f>IF(ISTEXT(G14),N14,IF(ISBLANK(G14),"",(IF(N14&gt;0,N14*I14,""))))</f>
        <v/>
      </c>
    </row>
    <row r="15" spans="1:16" s="2" customFormat="1" ht="12.95" customHeight="1" x14ac:dyDescent="0.2">
      <c r="A15" s="74"/>
      <c r="B15" s="89"/>
      <c r="C15" s="90"/>
      <c r="D15" s="91"/>
      <c r="E15" s="92"/>
      <c r="F15" s="91"/>
      <c r="G15" s="93"/>
      <c r="H15" s="93"/>
      <c r="I15" s="17" t="str">
        <f t="shared" ref="I15:I78" si="0">IF(ISTEXT(G15),(IF(ISBLANK(H15),"days offered in 7b?","log")),IF(G15&gt;0,G15*H15,""))</f>
        <v/>
      </c>
      <c r="J15" s="94"/>
      <c r="K15" s="93"/>
      <c r="L15" s="66"/>
      <c r="M15" s="13" t="str">
        <f t="shared" ref="M15:M78" si="1">IF(ISTEXT(G15),L15,IF(ISBLANK(G15),"",(IF(L15&gt;0,L15*I15,""))))</f>
        <v/>
      </c>
      <c r="N15" s="66"/>
      <c r="O15" s="19" t="str">
        <f t="shared" ref="O15:O78" si="2">IF(ISTEXT(G15),N15,IF(ISBLANK(G15),"",(IF(N15&gt;0,N15*I15,""))))</f>
        <v/>
      </c>
    </row>
    <row r="16" spans="1:16" s="2" customFormat="1" ht="12.95" customHeight="1" x14ac:dyDescent="0.2">
      <c r="A16" s="74"/>
      <c r="B16" s="89"/>
      <c r="C16" s="90"/>
      <c r="D16" s="91"/>
      <c r="E16" s="92"/>
      <c r="F16" s="91"/>
      <c r="G16" s="93"/>
      <c r="H16" s="93"/>
      <c r="I16" s="17" t="str">
        <f t="shared" si="0"/>
        <v/>
      </c>
      <c r="J16" s="94"/>
      <c r="K16" s="93"/>
      <c r="L16" s="66"/>
      <c r="M16" s="13" t="str">
        <f t="shared" si="1"/>
        <v/>
      </c>
      <c r="N16" s="66"/>
      <c r="O16" s="19" t="str">
        <f t="shared" si="2"/>
        <v/>
      </c>
    </row>
    <row r="17" spans="1:15" s="2" customFormat="1" ht="12.95" customHeight="1" x14ac:dyDescent="0.2">
      <c r="A17" s="74"/>
      <c r="B17" s="89"/>
      <c r="C17" s="90"/>
      <c r="D17" s="91"/>
      <c r="E17" s="92"/>
      <c r="F17" s="91"/>
      <c r="G17" s="93"/>
      <c r="H17" s="93"/>
      <c r="I17" s="17" t="str">
        <f t="shared" si="0"/>
        <v/>
      </c>
      <c r="J17" s="94"/>
      <c r="K17" s="93"/>
      <c r="L17" s="66"/>
      <c r="M17" s="13" t="str">
        <f t="shared" si="1"/>
        <v/>
      </c>
      <c r="N17" s="66"/>
      <c r="O17" s="19" t="str">
        <f t="shared" si="2"/>
        <v/>
      </c>
    </row>
    <row r="18" spans="1:15" s="2" customFormat="1" ht="12.95" customHeight="1" x14ac:dyDescent="0.2">
      <c r="A18" s="74"/>
      <c r="B18" s="89"/>
      <c r="C18" s="90"/>
      <c r="D18" s="91"/>
      <c r="E18" s="92"/>
      <c r="F18" s="91"/>
      <c r="G18" s="93"/>
      <c r="H18" s="93"/>
      <c r="I18" s="17" t="str">
        <f t="shared" si="0"/>
        <v/>
      </c>
      <c r="J18" s="94"/>
      <c r="K18" s="93"/>
      <c r="L18" s="66"/>
      <c r="M18" s="13" t="str">
        <f t="shared" si="1"/>
        <v/>
      </c>
      <c r="N18" s="66"/>
      <c r="O18" s="19" t="str">
        <f t="shared" si="2"/>
        <v/>
      </c>
    </row>
    <row r="19" spans="1:15" s="2" customFormat="1" ht="12.95" customHeight="1" x14ac:dyDescent="0.2">
      <c r="A19" s="74"/>
      <c r="B19" s="89"/>
      <c r="C19" s="90"/>
      <c r="D19" s="91"/>
      <c r="E19" s="92"/>
      <c r="F19" s="91"/>
      <c r="G19" s="93"/>
      <c r="H19" s="93"/>
      <c r="I19" s="17" t="str">
        <f t="shared" si="0"/>
        <v/>
      </c>
      <c r="J19" s="94"/>
      <c r="K19" s="93"/>
      <c r="L19" s="66"/>
      <c r="M19" s="13" t="str">
        <f t="shared" si="1"/>
        <v/>
      </c>
      <c r="N19" s="66"/>
      <c r="O19" s="19" t="str">
        <f t="shared" si="2"/>
        <v/>
      </c>
    </row>
    <row r="20" spans="1:15" s="2" customFormat="1" ht="12.95" customHeight="1" x14ac:dyDescent="0.2">
      <c r="A20" s="74"/>
      <c r="B20" s="89"/>
      <c r="C20" s="90"/>
      <c r="D20" s="91"/>
      <c r="E20" s="92"/>
      <c r="F20" s="91"/>
      <c r="G20" s="93"/>
      <c r="H20" s="93"/>
      <c r="I20" s="17" t="str">
        <f t="shared" si="0"/>
        <v/>
      </c>
      <c r="J20" s="94"/>
      <c r="K20" s="93"/>
      <c r="L20" s="66"/>
      <c r="M20" s="13" t="str">
        <f t="shared" si="1"/>
        <v/>
      </c>
      <c r="N20" s="66"/>
      <c r="O20" s="19" t="str">
        <f t="shared" si="2"/>
        <v/>
      </c>
    </row>
    <row r="21" spans="1:15" s="2" customFormat="1" ht="12.95" customHeight="1" x14ac:dyDescent="0.2">
      <c r="A21" s="74"/>
      <c r="B21" s="89"/>
      <c r="C21" s="90"/>
      <c r="D21" s="91"/>
      <c r="E21" s="92"/>
      <c r="F21" s="91"/>
      <c r="G21" s="93"/>
      <c r="H21" s="93"/>
      <c r="I21" s="17" t="str">
        <f t="shared" si="0"/>
        <v/>
      </c>
      <c r="J21" s="94"/>
      <c r="K21" s="93"/>
      <c r="L21" s="66"/>
      <c r="M21" s="13" t="str">
        <f t="shared" si="1"/>
        <v/>
      </c>
      <c r="N21" s="66"/>
      <c r="O21" s="19" t="str">
        <f t="shared" si="2"/>
        <v/>
      </c>
    </row>
    <row r="22" spans="1:15" s="2" customFormat="1" ht="12.95" customHeight="1" x14ac:dyDescent="0.2">
      <c r="A22" s="74"/>
      <c r="B22" s="89"/>
      <c r="C22" s="90"/>
      <c r="D22" s="91"/>
      <c r="E22" s="92"/>
      <c r="F22" s="91"/>
      <c r="G22" s="93"/>
      <c r="H22" s="93"/>
      <c r="I22" s="17" t="str">
        <f t="shared" si="0"/>
        <v/>
      </c>
      <c r="J22" s="94"/>
      <c r="K22" s="93"/>
      <c r="L22" s="66"/>
      <c r="M22" s="13" t="str">
        <f t="shared" si="1"/>
        <v/>
      </c>
      <c r="N22" s="66"/>
      <c r="O22" s="19" t="str">
        <f t="shared" si="2"/>
        <v/>
      </c>
    </row>
    <row r="23" spans="1:15" s="2" customFormat="1" ht="12.95" customHeight="1" x14ac:dyDescent="0.2">
      <c r="A23" s="74"/>
      <c r="B23" s="89"/>
      <c r="C23" s="90"/>
      <c r="D23" s="91"/>
      <c r="E23" s="92"/>
      <c r="F23" s="91"/>
      <c r="G23" s="93"/>
      <c r="H23" s="93"/>
      <c r="I23" s="17" t="str">
        <f t="shared" si="0"/>
        <v/>
      </c>
      <c r="J23" s="94"/>
      <c r="K23" s="93"/>
      <c r="L23" s="66"/>
      <c r="M23" s="13" t="str">
        <f t="shared" si="1"/>
        <v/>
      </c>
      <c r="N23" s="66"/>
      <c r="O23" s="19" t="str">
        <f t="shared" si="2"/>
        <v/>
      </c>
    </row>
    <row r="24" spans="1:15" s="2" customFormat="1" ht="12.95" customHeight="1" x14ac:dyDescent="0.2">
      <c r="A24" s="74"/>
      <c r="B24" s="89"/>
      <c r="C24" s="90"/>
      <c r="D24" s="91"/>
      <c r="E24" s="92"/>
      <c r="F24" s="91"/>
      <c r="G24" s="93"/>
      <c r="H24" s="93"/>
      <c r="I24" s="17" t="str">
        <f t="shared" si="0"/>
        <v/>
      </c>
      <c r="J24" s="94"/>
      <c r="K24" s="93"/>
      <c r="L24" s="66"/>
      <c r="M24" s="13" t="str">
        <f t="shared" si="1"/>
        <v/>
      </c>
      <c r="N24" s="66"/>
      <c r="O24" s="19" t="str">
        <f t="shared" si="2"/>
        <v/>
      </c>
    </row>
    <row r="25" spans="1:15" s="2" customFormat="1" ht="12.95" customHeight="1" x14ac:dyDescent="0.2">
      <c r="A25" s="74"/>
      <c r="B25" s="89"/>
      <c r="C25" s="90"/>
      <c r="D25" s="91"/>
      <c r="E25" s="92"/>
      <c r="F25" s="91"/>
      <c r="G25" s="93"/>
      <c r="H25" s="93"/>
      <c r="I25" s="17" t="str">
        <f t="shared" si="0"/>
        <v/>
      </c>
      <c r="J25" s="94"/>
      <c r="K25" s="93"/>
      <c r="L25" s="66"/>
      <c r="M25" s="13" t="str">
        <f t="shared" si="1"/>
        <v/>
      </c>
      <c r="N25" s="66"/>
      <c r="O25" s="19" t="str">
        <f t="shared" si="2"/>
        <v/>
      </c>
    </row>
    <row r="26" spans="1:15" s="2" customFormat="1" ht="12.95" customHeight="1" x14ac:dyDescent="0.2">
      <c r="A26" s="74"/>
      <c r="B26" s="89"/>
      <c r="C26" s="90"/>
      <c r="D26" s="91"/>
      <c r="E26" s="92"/>
      <c r="F26" s="91"/>
      <c r="G26" s="93"/>
      <c r="H26" s="93"/>
      <c r="I26" s="17" t="str">
        <f t="shared" si="0"/>
        <v/>
      </c>
      <c r="J26" s="94"/>
      <c r="K26" s="93"/>
      <c r="L26" s="66"/>
      <c r="M26" s="13" t="str">
        <f t="shared" si="1"/>
        <v/>
      </c>
      <c r="N26" s="66"/>
      <c r="O26" s="19" t="str">
        <f t="shared" si="2"/>
        <v/>
      </c>
    </row>
    <row r="27" spans="1:15" s="2" customFormat="1" ht="12.95" customHeight="1" x14ac:dyDescent="0.2">
      <c r="A27" s="74"/>
      <c r="B27" s="89"/>
      <c r="C27" s="90"/>
      <c r="D27" s="91"/>
      <c r="E27" s="92"/>
      <c r="F27" s="91"/>
      <c r="G27" s="93"/>
      <c r="H27" s="93"/>
      <c r="I27" s="17" t="str">
        <f t="shared" si="0"/>
        <v/>
      </c>
      <c r="J27" s="94"/>
      <c r="K27" s="93"/>
      <c r="L27" s="66"/>
      <c r="M27" s="13" t="str">
        <f t="shared" si="1"/>
        <v/>
      </c>
      <c r="N27" s="66"/>
      <c r="O27" s="19" t="str">
        <f t="shared" si="2"/>
        <v/>
      </c>
    </row>
    <row r="28" spans="1:15" s="2" customFormat="1" ht="12.95" customHeight="1" x14ac:dyDescent="0.2">
      <c r="A28" s="74"/>
      <c r="B28" s="89"/>
      <c r="C28" s="90"/>
      <c r="D28" s="91"/>
      <c r="E28" s="92"/>
      <c r="F28" s="91"/>
      <c r="G28" s="93"/>
      <c r="H28" s="93"/>
      <c r="I28" s="17" t="str">
        <f t="shared" si="0"/>
        <v/>
      </c>
      <c r="J28" s="94"/>
      <c r="K28" s="93"/>
      <c r="L28" s="66"/>
      <c r="M28" s="13" t="str">
        <f t="shared" si="1"/>
        <v/>
      </c>
      <c r="N28" s="66"/>
      <c r="O28" s="19" t="str">
        <f t="shared" si="2"/>
        <v/>
      </c>
    </row>
    <row r="29" spans="1:15" s="2" customFormat="1" ht="12.95" customHeight="1" x14ac:dyDescent="0.2">
      <c r="A29" s="74"/>
      <c r="B29" s="89"/>
      <c r="C29" s="90"/>
      <c r="D29" s="91"/>
      <c r="E29" s="92"/>
      <c r="F29" s="91"/>
      <c r="G29" s="93"/>
      <c r="H29" s="93"/>
      <c r="I29" s="17" t="str">
        <f t="shared" si="0"/>
        <v/>
      </c>
      <c r="J29" s="94"/>
      <c r="K29" s="93"/>
      <c r="L29" s="66"/>
      <c r="M29" s="13" t="str">
        <f t="shared" si="1"/>
        <v/>
      </c>
      <c r="N29" s="66"/>
      <c r="O29" s="19" t="str">
        <f t="shared" si="2"/>
        <v/>
      </c>
    </row>
    <row r="30" spans="1:15" s="2" customFormat="1" ht="12.95" customHeight="1" x14ac:dyDescent="0.2">
      <c r="A30" s="74"/>
      <c r="B30" s="89"/>
      <c r="C30" s="90"/>
      <c r="D30" s="91"/>
      <c r="E30" s="92"/>
      <c r="F30" s="91"/>
      <c r="G30" s="93"/>
      <c r="H30" s="93"/>
      <c r="I30" s="17" t="str">
        <f t="shared" si="0"/>
        <v/>
      </c>
      <c r="J30" s="94"/>
      <c r="K30" s="93"/>
      <c r="L30" s="66"/>
      <c r="M30" s="13" t="str">
        <f t="shared" si="1"/>
        <v/>
      </c>
      <c r="N30" s="66"/>
      <c r="O30" s="19" t="str">
        <f t="shared" si="2"/>
        <v/>
      </c>
    </row>
    <row r="31" spans="1:15" s="2" customFormat="1" ht="12.95" customHeight="1" x14ac:dyDescent="0.2">
      <c r="A31" s="74"/>
      <c r="B31" s="89"/>
      <c r="C31" s="90"/>
      <c r="D31" s="91"/>
      <c r="E31" s="92"/>
      <c r="F31" s="91"/>
      <c r="G31" s="93"/>
      <c r="H31" s="93"/>
      <c r="I31" s="17" t="str">
        <f t="shared" si="0"/>
        <v/>
      </c>
      <c r="J31" s="94"/>
      <c r="K31" s="93"/>
      <c r="L31" s="66"/>
      <c r="M31" s="13" t="str">
        <f t="shared" si="1"/>
        <v/>
      </c>
      <c r="N31" s="66"/>
      <c r="O31" s="19" t="str">
        <f t="shared" si="2"/>
        <v/>
      </c>
    </row>
    <row r="32" spans="1:15" s="2" customFormat="1" ht="12.95" customHeight="1" x14ac:dyDescent="0.2">
      <c r="A32" s="74"/>
      <c r="B32" s="89"/>
      <c r="C32" s="90"/>
      <c r="D32" s="91"/>
      <c r="E32" s="92"/>
      <c r="F32" s="91"/>
      <c r="G32" s="93"/>
      <c r="H32" s="93"/>
      <c r="I32" s="17" t="str">
        <f t="shared" si="0"/>
        <v/>
      </c>
      <c r="J32" s="94"/>
      <c r="K32" s="93"/>
      <c r="L32" s="66"/>
      <c r="M32" s="13" t="str">
        <f t="shared" si="1"/>
        <v/>
      </c>
      <c r="N32" s="66"/>
      <c r="O32" s="19" t="str">
        <f t="shared" si="2"/>
        <v/>
      </c>
    </row>
    <row r="33" spans="1:15" s="2" customFormat="1" ht="12.95" customHeight="1" x14ac:dyDescent="0.2">
      <c r="A33" s="74"/>
      <c r="B33" s="89"/>
      <c r="C33" s="90"/>
      <c r="D33" s="91"/>
      <c r="E33" s="92"/>
      <c r="F33" s="91"/>
      <c r="G33" s="93"/>
      <c r="H33" s="93"/>
      <c r="I33" s="17" t="str">
        <f t="shared" si="0"/>
        <v/>
      </c>
      <c r="J33" s="94"/>
      <c r="K33" s="93"/>
      <c r="L33" s="66"/>
      <c r="M33" s="13" t="str">
        <f t="shared" si="1"/>
        <v/>
      </c>
      <c r="N33" s="66"/>
      <c r="O33" s="19" t="str">
        <f t="shared" si="2"/>
        <v/>
      </c>
    </row>
    <row r="34" spans="1:15" s="2" customFormat="1" ht="12.95" customHeight="1" x14ac:dyDescent="0.2">
      <c r="A34" s="74"/>
      <c r="B34" s="89"/>
      <c r="C34" s="90"/>
      <c r="D34" s="91"/>
      <c r="E34" s="92"/>
      <c r="F34" s="91"/>
      <c r="G34" s="93"/>
      <c r="H34" s="93"/>
      <c r="I34" s="17" t="str">
        <f t="shared" si="0"/>
        <v/>
      </c>
      <c r="J34" s="94"/>
      <c r="K34" s="93"/>
      <c r="L34" s="66"/>
      <c r="M34" s="13" t="str">
        <f t="shared" si="1"/>
        <v/>
      </c>
      <c r="N34" s="66"/>
      <c r="O34" s="19" t="str">
        <f t="shared" si="2"/>
        <v/>
      </c>
    </row>
    <row r="35" spans="1:15" s="2" customFormat="1" ht="12.95" customHeight="1" x14ac:dyDescent="0.2">
      <c r="A35" s="74"/>
      <c r="B35" s="89"/>
      <c r="C35" s="90"/>
      <c r="D35" s="91"/>
      <c r="E35" s="92"/>
      <c r="F35" s="91"/>
      <c r="G35" s="93"/>
      <c r="H35" s="93"/>
      <c r="I35" s="17" t="str">
        <f t="shared" si="0"/>
        <v/>
      </c>
      <c r="J35" s="94"/>
      <c r="K35" s="93"/>
      <c r="L35" s="66"/>
      <c r="M35" s="13" t="str">
        <f t="shared" si="1"/>
        <v/>
      </c>
      <c r="N35" s="66"/>
      <c r="O35" s="19" t="str">
        <f t="shared" si="2"/>
        <v/>
      </c>
    </row>
    <row r="36" spans="1:15" s="2" customFormat="1" ht="12.95" customHeight="1" x14ac:dyDescent="0.2">
      <c r="A36" s="74"/>
      <c r="B36" s="89"/>
      <c r="C36" s="90"/>
      <c r="D36" s="91"/>
      <c r="E36" s="92"/>
      <c r="F36" s="91"/>
      <c r="G36" s="93"/>
      <c r="H36" s="93"/>
      <c r="I36" s="17" t="str">
        <f t="shared" si="0"/>
        <v/>
      </c>
      <c r="J36" s="94"/>
      <c r="K36" s="93"/>
      <c r="L36" s="66"/>
      <c r="M36" s="13" t="str">
        <f t="shared" si="1"/>
        <v/>
      </c>
      <c r="N36" s="66"/>
      <c r="O36" s="19" t="str">
        <f t="shared" si="2"/>
        <v/>
      </c>
    </row>
    <row r="37" spans="1:15" s="2" customFormat="1" ht="12.95" customHeight="1" x14ac:dyDescent="0.2">
      <c r="A37" s="74"/>
      <c r="B37" s="89"/>
      <c r="C37" s="90"/>
      <c r="D37" s="91"/>
      <c r="E37" s="92"/>
      <c r="F37" s="91"/>
      <c r="G37" s="93"/>
      <c r="H37" s="93"/>
      <c r="I37" s="17" t="str">
        <f t="shared" si="0"/>
        <v/>
      </c>
      <c r="J37" s="94"/>
      <c r="K37" s="93"/>
      <c r="L37" s="66"/>
      <c r="M37" s="13" t="str">
        <f t="shared" si="1"/>
        <v/>
      </c>
      <c r="N37" s="66"/>
      <c r="O37" s="19" t="str">
        <f t="shared" si="2"/>
        <v/>
      </c>
    </row>
    <row r="38" spans="1:15" s="2" customFormat="1" ht="12.95" customHeight="1" x14ac:dyDescent="0.2">
      <c r="A38" s="74"/>
      <c r="B38" s="89"/>
      <c r="C38" s="90"/>
      <c r="D38" s="91"/>
      <c r="E38" s="92"/>
      <c r="F38" s="91"/>
      <c r="G38" s="93"/>
      <c r="H38" s="93"/>
      <c r="I38" s="17" t="str">
        <f t="shared" si="0"/>
        <v/>
      </c>
      <c r="J38" s="94"/>
      <c r="K38" s="93"/>
      <c r="L38" s="66"/>
      <c r="M38" s="13" t="str">
        <f t="shared" si="1"/>
        <v/>
      </c>
      <c r="N38" s="66"/>
      <c r="O38" s="19" t="str">
        <f t="shared" si="2"/>
        <v/>
      </c>
    </row>
    <row r="39" spans="1:15" s="2" customFormat="1" ht="12.95" customHeight="1" x14ac:dyDescent="0.2">
      <c r="A39" s="74"/>
      <c r="B39" s="89"/>
      <c r="C39" s="90"/>
      <c r="D39" s="91"/>
      <c r="E39" s="92"/>
      <c r="F39" s="91"/>
      <c r="G39" s="93"/>
      <c r="H39" s="93"/>
      <c r="I39" s="17" t="str">
        <f t="shared" si="0"/>
        <v/>
      </c>
      <c r="J39" s="94"/>
      <c r="K39" s="93"/>
      <c r="L39" s="66"/>
      <c r="M39" s="13" t="str">
        <f t="shared" si="1"/>
        <v/>
      </c>
      <c r="N39" s="66"/>
      <c r="O39" s="19" t="str">
        <f t="shared" si="2"/>
        <v/>
      </c>
    </row>
    <row r="40" spans="1:15" s="2" customFormat="1" ht="12.95" customHeight="1" x14ac:dyDescent="0.2">
      <c r="A40" s="74"/>
      <c r="B40" s="89"/>
      <c r="C40" s="90"/>
      <c r="D40" s="91"/>
      <c r="E40" s="92"/>
      <c r="F40" s="91"/>
      <c r="G40" s="93"/>
      <c r="H40" s="93"/>
      <c r="I40" s="17" t="str">
        <f t="shared" si="0"/>
        <v/>
      </c>
      <c r="J40" s="94"/>
      <c r="K40" s="93"/>
      <c r="L40" s="66"/>
      <c r="M40" s="13" t="str">
        <f t="shared" si="1"/>
        <v/>
      </c>
      <c r="N40" s="66"/>
      <c r="O40" s="19" t="str">
        <f t="shared" si="2"/>
        <v/>
      </c>
    </row>
    <row r="41" spans="1:15" s="2" customFormat="1" ht="12.95" customHeight="1" x14ac:dyDescent="0.2">
      <c r="A41" s="74"/>
      <c r="B41" s="89"/>
      <c r="C41" s="90"/>
      <c r="D41" s="91"/>
      <c r="E41" s="92"/>
      <c r="F41" s="91"/>
      <c r="G41" s="93"/>
      <c r="H41" s="93"/>
      <c r="I41" s="17" t="str">
        <f t="shared" si="0"/>
        <v/>
      </c>
      <c r="J41" s="94"/>
      <c r="K41" s="93"/>
      <c r="L41" s="66"/>
      <c r="M41" s="13" t="str">
        <f t="shared" si="1"/>
        <v/>
      </c>
      <c r="N41" s="66"/>
      <c r="O41" s="19" t="str">
        <f t="shared" si="2"/>
        <v/>
      </c>
    </row>
    <row r="42" spans="1:15" s="2" customFormat="1" ht="12.95" customHeight="1" x14ac:dyDescent="0.2">
      <c r="A42" s="74"/>
      <c r="B42" s="89"/>
      <c r="C42" s="90"/>
      <c r="D42" s="91"/>
      <c r="E42" s="92"/>
      <c r="F42" s="91"/>
      <c r="G42" s="93"/>
      <c r="H42" s="93"/>
      <c r="I42" s="17" t="str">
        <f t="shared" si="0"/>
        <v/>
      </c>
      <c r="J42" s="94"/>
      <c r="K42" s="93"/>
      <c r="L42" s="66"/>
      <c r="M42" s="13" t="str">
        <f t="shared" si="1"/>
        <v/>
      </c>
      <c r="N42" s="66"/>
      <c r="O42" s="19" t="str">
        <f t="shared" si="2"/>
        <v/>
      </c>
    </row>
    <row r="43" spans="1:15" s="2" customFormat="1" ht="12.95" customHeight="1" x14ac:dyDescent="0.2">
      <c r="A43" s="74"/>
      <c r="B43" s="89"/>
      <c r="C43" s="90"/>
      <c r="D43" s="91"/>
      <c r="E43" s="92"/>
      <c r="F43" s="91"/>
      <c r="G43" s="93"/>
      <c r="H43" s="93"/>
      <c r="I43" s="17" t="str">
        <f t="shared" si="0"/>
        <v/>
      </c>
      <c r="J43" s="94"/>
      <c r="K43" s="93"/>
      <c r="L43" s="66"/>
      <c r="M43" s="13" t="str">
        <f t="shared" si="1"/>
        <v/>
      </c>
      <c r="N43" s="66"/>
      <c r="O43" s="19" t="str">
        <f t="shared" si="2"/>
        <v/>
      </c>
    </row>
    <row r="44" spans="1:15" s="2" customFormat="1" ht="12.95" customHeight="1" x14ac:dyDescent="0.2">
      <c r="A44" s="74"/>
      <c r="B44" s="89"/>
      <c r="C44" s="90"/>
      <c r="D44" s="91"/>
      <c r="E44" s="92"/>
      <c r="F44" s="91"/>
      <c r="G44" s="93"/>
      <c r="H44" s="93"/>
      <c r="I44" s="17" t="str">
        <f t="shared" si="0"/>
        <v/>
      </c>
      <c r="J44" s="94"/>
      <c r="K44" s="93"/>
      <c r="L44" s="66"/>
      <c r="M44" s="13" t="str">
        <f t="shared" si="1"/>
        <v/>
      </c>
      <c r="N44" s="66"/>
      <c r="O44" s="19" t="str">
        <f t="shared" si="2"/>
        <v/>
      </c>
    </row>
    <row r="45" spans="1:15" s="2" customFormat="1" ht="12.95" customHeight="1" x14ac:dyDescent="0.2">
      <c r="A45" s="74"/>
      <c r="B45" s="89"/>
      <c r="C45" s="90"/>
      <c r="D45" s="91"/>
      <c r="E45" s="92"/>
      <c r="F45" s="91"/>
      <c r="G45" s="93"/>
      <c r="H45" s="93"/>
      <c r="I45" s="17" t="str">
        <f t="shared" si="0"/>
        <v/>
      </c>
      <c r="J45" s="94"/>
      <c r="K45" s="93"/>
      <c r="L45" s="66"/>
      <c r="M45" s="13" t="str">
        <f t="shared" si="1"/>
        <v/>
      </c>
      <c r="N45" s="66"/>
      <c r="O45" s="19" t="str">
        <f t="shared" si="2"/>
        <v/>
      </c>
    </row>
    <row r="46" spans="1:15" s="2" customFormat="1" ht="12.95" customHeight="1" x14ac:dyDescent="0.2">
      <c r="A46" s="74"/>
      <c r="B46" s="89"/>
      <c r="C46" s="90"/>
      <c r="D46" s="91"/>
      <c r="E46" s="92"/>
      <c r="F46" s="91"/>
      <c r="G46" s="93"/>
      <c r="H46" s="93"/>
      <c r="I46" s="17" t="str">
        <f t="shared" si="0"/>
        <v/>
      </c>
      <c r="J46" s="94"/>
      <c r="K46" s="93"/>
      <c r="L46" s="66"/>
      <c r="M46" s="13" t="str">
        <f t="shared" si="1"/>
        <v/>
      </c>
      <c r="N46" s="66"/>
      <c r="O46" s="19" t="str">
        <f t="shared" si="2"/>
        <v/>
      </c>
    </row>
    <row r="47" spans="1:15" s="2" customFormat="1" ht="12.95" customHeight="1" x14ac:dyDescent="0.2">
      <c r="A47" s="74"/>
      <c r="B47" s="89"/>
      <c r="C47" s="90"/>
      <c r="D47" s="91"/>
      <c r="E47" s="92"/>
      <c r="F47" s="91"/>
      <c r="G47" s="93"/>
      <c r="H47" s="93"/>
      <c r="I47" s="17" t="str">
        <f t="shared" si="0"/>
        <v/>
      </c>
      <c r="J47" s="94"/>
      <c r="K47" s="93"/>
      <c r="L47" s="66"/>
      <c r="M47" s="13" t="str">
        <f t="shared" si="1"/>
        <v/>
      </c>
      <c r="N47" s="66"/>
      <c r="O47" s="19" t="str">
        <f t="shared" si="2"/>
        <v/>
      </c>
    </row>
    <row r="48" spans="1:15" s="2" customFormat="1" ht="12.95" customHeight="1" x14ac:dyDescent="0.2">
      <c r="A48" s="74"/>
      <c r="B48" s="89"/>
      <c r="C48" s="90"/>
      <c r="D48" s="91"/>
      <c r="E48" s="92"/>
      <c r="F48" s="91"/>
      <c r="G48" s="93"/>
      <c r="H48" s="93"/>
      <c r="I48" s="17" t="str">
        <f t="shared" si="0"/>
        <v/>
      </c>
      <c r="J48" s="94"/>
      <c r="K48" s="93"/>
      <c r="L48" s="66"/>
      <c r="M48" s="13" t="str">
        <f t="shared" si="1"/>
        <v/>
      </c>
      <c r="N48" s="66"/>
      <c r="O48" s="19" t="str">
        <f t="shared" si="2"/>
        <v/>
      </c>
    </row>
    <row r="49" spans="1:15" s="2" customFormat="1" ht="12.95" customHeight="1" x14ac:dyDescent="0.2">
      <c r="A49" s="74"/>
      <c r="B49" s="89"/>
      <c r="C49" s="90"/>
      <c r="D49" s="91"/>
      <c r="E49" s="92"/>
      <c r="F49" s="91"/>
      <c r="G49" s="93"/>
      <c r="H49" s="93"/>
      <c r="I49" s="17" t="str">
        <f t="shared" si="0"/>
        <v/>
      </c>
      <c r="J49" s="94"/>
      <c r="K49" s="93"/>
      <c r="L49" s="66"/>
      <c r="M49" s="13" t="str">
        <f t="shared" si="1"/>
        <v/>
      </c>
      <c r="N49" s="66"/>
      <c r="O49" s="19" t="str">
        <f t="shared" si="2"/>
        <v/>
      </c>
    </row>
    <row r="50" spans="1:15" s="2" customFormat="1" ht="12.95" customHeight="1" x14ac:dyDescent="0.2">
      <c r="A50" s="74"/>
      <c r="B50" s="89"/>
      <c r="C50" s="90"/>
      <c r="D50" s="91"/>
      <c r="E50" s="92"/>
      <c r="F50" s="91"/>
      <c r="G50" s="93"/>
      <c r="H50" s="93"/>
      <c r="I50" s="17" t="str">
        <f t="shared" si="0"/>
        <v/>
      </c>
      <c r="J50" s="94"/>
      <c r="K50" s="93"/>
      <c r="L50" s="66"/>
      <c r="M50" s="13" t="str">
        <f t="shared" si="1"/>
        <v/>
      </c>
      <c r="N50" s="66"/>
      <c r="O50" s="19" t="str">
        <f t="shared" si="2"/>
        <v/>
      </c>
    </row>
    <row r="51" spans="1:15" s="2" customFormat="1" ht="12.95" customHeight="1" x14ac:dyDescent="0.2">
      <c r="A51" s="74"/>
      <c r="B51" s="89"/>
      <c r="C51" s="90"/>
      <c r="D51" s="91"/>
      <c r="E51" s="92"/>
      <c r="F51" s="91"/>
      <c r="G51" s="93"/>
      <c r="H51" s="93"/>
      <c r="I51" s="17" t="str">
        <f t="shared" si="0"/>
        <v/>
      </c>
      <c r="J51" s="94"/>
      <c r="K51" s="93"/>
      <c r="L51" s="66"/>
      <c r="M51" s="13" t="str">
        <f t="shared" si="1"/>
        <v/>
      </c>
      <c r="N51" s="66"/>
      <c r="O51" s="19" t="str">
        <f t="shared" si="2"/>
        <v/>
      </c>
    </row>
    <row r="52" spans="1:15" s="2" customFormat="1" ht="12.95" customHeight="1" x14ac:dyDescent="0.2">
      <c r="A52" s="74"/>
      <c r="B52" s="89"/>
      <c r="C52" s="90"/>
      <c r="D52" s="91"/>
      <c r="E52" s="92"/>
      <c r="F52" s="91"/>
      <c r="G52" s="93"/>
      <c r="H52" s="93"/>
      <c r="I52" s="17" t="str">
        <f t="shared" si="0"/>
        <v/>
      </c>
      <c r="J52" s="94"/>
      <c r="K52" s="93"/>
      <c r="L52" s="66"/>
      <c r="M52" s="13" t="str">
        <f t="shared" si="1"/>
        <v/>
      </c>
      <c r="N52" s="66"/>
      <c r="O52" s="19" t="str">
        <f t="shared" si="2"/>
        <v/>
      </c>
    </row>
    <row r="53" spans="1:15" s="2" customFormat="1" ht="12.95" customHeight="1" x14ac:dyDescent="0.2">
      <c r="A53" s="74"/>
      <c r="B53" s="89"/>
      <c r="C53" s="90"/>
      <c r="D53" s="91"/>
      <c r="E53" s="92"/>
      <c r="F53" s="91"/>
      <c r="G53" s="93"/>
      <c r="H53" s="93"/>
      <c r="I53" s="17" t="str">
        <f t="shared" si="0"/>
        <v/>
      </c>
      <c r="J53" s="94"/>
      <c r="K53" s="93"/>
      <c r="L53" s="66"/>
      <c r="M53" s="13" t="str">
        <f t="shared" si="1"/>
        <v/>
      </c>
      <c r="N53" s="66"/>
      <c r="O53" s="19" t="str">
        <f t="shared" si="2"/>
        <v/>
      </c>
    </row>
    <row r="54" spans="1:15" s="2" customFormat="1" ht="12.95" customHeight="1" x14ac:dyDescent="0.2">
      <c r="A54" s="74"/>
      <c r="B54" s="89"/>
      <c r="C54" s="90"/>
      <c r="D54" s="91"/>
      <c r="E54" s="92"/>
      <c r="F54" s="91"/>
      <c r="G54" s="93"/>
      <c r="H54" s="93"/>
      <c r="I54" s="17" t="str">
        <f t="shared" si="0"/>
        <v/>
      </c>
      <c r="J54" s="94"/>
      <c r="K54" s="93"/>
      <c r="L54" s="66"/>
      <c r="M54" s="13" t="str">
        <f t="shared" si="1"/>
        <v/>
      </c>
      <c r="N54" s="66"/>
      <c r="O54" s="19" t="str">
        <f t="shared" si="2"/>
        <v/>
      </c>
    </row>
    <row r="55" spans="1:15" s="2" customFormat="1" ht="12.95" customHeight="1" x14ac:dyDescent="0.2">
      <c r="A55" s="74"/>
      <c r="B55" s="89"/>
      <c r="C55" s="90"/>
      <c r="D55" s="91"/>
      <c r="E55" s="92"/>
      <c r="F55" s="91"/>
      <c r="G55" s="93"/>
      <c r="H55" s="93"/>
      <c r="I55" s="17" t="str">
        <f t="shared" si="0"/>
        <v/>
      </c>
      <c r="J55" s="94"/>
      <c r="K55" s="93"/>
      <c r="L55" s="66"/>
      <c r="M55" s="13" t="str">
        <f t="shared" si="1"/>
        <v/>
      </c>
      <c r="N55" s="66"/>
      <c r="O55" s="19" t="str">
        <f t="shared" si="2"/>
        <v/>
      </c>
    </row>
    <row r="56" spans="1:15" s="2" customFormat="1" ht="12.95" customHeight="1" x14ac:dyDescent="0.2">
      <c r="A56" s="74"/>
      <c r="B56" s="89"/>
      <c r="C56" s="90"/>
      <c r="D56" s="91"/>
      <c r="E56" s="92"/>
      <c r="F56" s="91"/>
      <c r="G56" s="93"/>
      <c r="H56" s="93"/>
      <c r="I56" s="17" t="str">
        <f t="shared" si="0"/>
        <v/>
      </c>
      <c r="J56" s="94"/>
      <c r="K56" s="93"/>
      <c r="L56" s="66"/>
      <c r="M56" s="13" t="str">
        <f t="shared" si="1"/>
        <v/>
      </c>
      <c r="N56" s="66"/>
      <c r="O56" s="19" t="str">
        <f t="shared" si="2"/>
        <v/>
      </c>
    </row>
    <row r="57" spans="1:15" s="2" customFormat="1" ht="12.95" customHeight="1" x14ac:dyDescent="0.2">
      <c r="A57" s="74"/>
      <c r="B57" s="89"/>
      <c r="C57" s="90"/>
      <c r="D57" s="91"/>
      <c r="E57" s="92"/>
      <c r="F57" s="91"/>
      <c r="G57" s="93"/>
      <c r="H57" s="93"/>
      <c r="I57" s="17" t="str">
        <f t="shared" si="0"/>
        <v/>
      </c>
      <c r="J57" s="94"/>
      <c r="K57" s="93"/>
      <c r="L57" s="66"/>
      <c r="M57" s="13" t="str">
        <f t="shared" si="1"/>
        <v/>
      </c>
      <c r="N57" s="66"/>
      <c r="O57" s="19" t="str">
        <f t="shared" si="2"/>
        <v/>
      </c>
    </row>
    <row r="58" spans="1:15" s="2" customFormat="1" ht="12.95" customHeight="1" x14ac:dyDescent="0.2">
      <c r="A58" s="74"/>
      <c r="B58" s="89"/>
      <c r="C58" s="90"/>
      <c r="D58" s="91"/>
      <c r="E58" s="92"/>
      <c r="F58" s="91"/>
      <c r="G58" s="93"/>
      <c r="H58" s="93"/>
      <c r="I58" s="17" t="str">
        <f t="shared" si="0"/>
        <v/>
      </c>
      <c r="J58" s="94"/>
      <c r="K58" s="93"/>
      <c r="L58" s="66"/>
      <c r="M58" s="13" t="str">
        <f t="shared" si="1"/>
        <v/>
      </c>
      <c r="N58" s="66"/>
      <c r="O58" s="19" t="str">
        <f t="shared" si="2"/>
        <v/>
      </c>
    </row>
    <row r="59" spans="1:15" s="2" customFormat="1" ht="12.95" customHeight="1" x14ac:dyDescent="0.2">
      <c r="A59" s="74"/>
      <c r="B59" s="89"/>
      <c r="C59" s="90"/>
      <c r="D59" s="91"/>
      <c r="E59" s="92"/>
      <c r="F59" s="91"/>
      <c r="G59" s="93"/>
      <c r="H59" s="93"/>
      <c r="I59" s="17" t="str">
        <f t="shared" si="0"/>
        <v/>
      </c>
      <c r="J59" s="94"/>
      <c r="K59" s="93"/>
      <c r="L59" s="66"/>
      <c r="M59" s="13" t="str">
        <f t="shared" si="1"/>
        <v/>
      </c>
      <c r="N59" s="66"/>
      <c r="O59" s="19" t="str">
        <f t="shared" si="2"/>
        <v/>
      </c>
    </row>
    <row r="60" spans="1:15" s="2" customFormat="1" ht="12.95" customHeight="1" x14ac:dyDescent="0.2">
      <c r="A60" s="74"/>
      <c r="B60" s="89"/>
      <c r="C60" s="90"/>
      <c r="D60" s="91"/>
      <c r="E60" s="92"/>
      <c r="F60" s="91"/>
      <c r="G60" s="93"/>
      <c r="H60" s="93"/>
      <c r="I60" s="17" t="str">
        <f t="shared" si="0"/>
        <v/>
      </c>
      <c r="J60" s="94"/>
      <c r="K60" s="93"/>
      <c r="L60" s="66"/>
      <c r="M60" s="13" t="str">
        <f t="shared" si="1"/>
        <v/>
      </c>
      <c r="N60" s="66"/>
      <c r="O60" s="19" t="str">
        <f t="shared" si="2"/>
        <v/>
      </c>
    </row>
    <row r="61" spans="1:15" s="2" customFormat="1" ht="12.95" customHeight="1" x14ac:dyDescent="0.2">
      <c r="A61" s="74"/>
      <c r="B61" s="89"/>
      <c r="C61" s="90"/>
      <c r="D61" s="91"/>
      <c r="E61" s="92"/>
      <c r="F61" s="91"/>
      <c r="G61" s="93"/>
      <c r="H61" s="93"/>
      <c r="I61" s="17" t="str">
        <f t="shared" si="0"/>
        <v/>
      </c>
      <c r="J61" s="94"/>
      <c r="K61" s="93"/>
      <c r="L61" s="66"/>
      <c r="M61" s="13" t="str">
        <f t="shared" si="1"/>
        <v/>
      </c>
      <c r="N61" s="66"/>
      <c r="O61" s="19" t="str">
        <f t="shared" si="2"/>
        <v/>
      </c>
    </row>
    <row r="62" spans="1:15" s="2" customFormat="1" ht="12.95" customHeight="1" x14ac:dyDescent="0.2">
      <c r="A62" s="74"/>
      <c r="B62" s="89"/>
      <c r="C62" s="90"/>
      <c r="D62" s="91"/>
      <c r="E62" s="92"/>
      <c r="F62" s="91"/>
      <c r="G62" s="93"/>
      <c r="H62" s="93"/>
      <c r="I62" s="17" t="str">
        <f t="shared" si="0"/>
        <v/>
      </c>
      <c r="J62" s="94"/>
      <c r="K62" s="93"/>
      <c r="L62" s="66"/>
      <c r="M62" s="13" t="str">
        <f t="shared" si="1"/>
        <v/>
      </c>
      <c r="N62" s="66"/>
      <c r="O62" s="19" t="str">
        <f t="shared" si="2"/>
        <v/>
      </c>
    </row>
    <row r="63" spans="1:15" s="2" customFormat="1" ht="12.95" customHeight="1" x14ac:dyDescent="0.2">
      <c r="A63" s="74"/>
      <c r="B63" s="89"/>
      <c r="C63" s="90"/>
      <c r="D63" s="91"/>
      <c r="E63" s="92"/>
      <c r="F63" s="91"/>
      <c r="G63" s="93"/>
      <c r="H63" s="93"/>
      <c r="I63" s="17" t="str">
        <f t="shared" si="0"/>
        <v/>
      </c>
      <c r="J63" s="94"/>
      <c r="K63" s="93"/>
      <c r="L63" s="66"/>
      <c r="M63" s="13" t="str">
        <f t="shared" si="1"/>
        <v/>
      </c>
      <c r="N63" s="66"/>
      <c r="O63" s="19" t="str">
        <f t="shared" si="2"/>
        <v/>
      </c>
    </row>
    <row r="64" spans="1:15" s="2" customFormat="1" ht="12.95" customHeight="1" x14ac:dyDescent="0.2">
      <c r="A64" s="74"/>
      <c r="B64" s="89"/>
      <c r="C64" s="90"/>
      <c r="D64" s="91"/>
      <c r="E64" s="92"/>
      <c r="F64" s="91"/>
      <c r="G64" s="93"/>
      <c r="H64" s="93"/>
      <c r="I64" s="17" t="str">
        <f t="shared" si="0"/>
        <v/>
      </c>
      <c r="J64" s="94"/>
      <c r="K64" s="93"/>
      <c r="L64" s="66"/>
      <c r="M64" s="13" t="str">
        <f t="shared" si="1"/>
        <v/>
      </c>
      <c r="N64" s="66"/>
      <c r="O64" s="19" t="str">
        <f t="shared" si="2"/>
        <v/>
      </c>
    </row>
    <row r="65" spans="1:15" s="2" customFormat="1" ht="12.95" customHeight="1" x14ac:dyDescent="0.2">
      <c r="A65" s="74"/>
      <c r="B65" s="89"/>
      <c r="C65" s="90"/>
      <c r="D65" s="91"/>
      <c r="E65" s="92"/>
      <c r="F65" s="91"/>
      <c r="G65" s="93"/>
      <c r="H65" s="93"/>
      <c r="I65" s="17" t="str">
        <f t="shared" si="0"/>
        <v/>
      </c>
      <c r="J65" s="94"/>
      <c r="K65" s="93"/>
      <c r="L65" s="66"/>
      <c r="M65" s="13" t="str">
        <f t="shared" si="1"/>
        <v/>
      </c>
      <c r="N65" s="66"/>
      <c r="O65" s="19" t="str">
        <f t="shared" si="2"/>
        <v/>
      </c>
    </row>
    <row r="66" spans="1:15" s="2" customFormat="1" ht="12.95" customHeight="1" x14ac:dyDescent="0.2">
      <c r="A66" s="74"/>
      <c r="B66" s="89"/>
      <c r="C66" s="90"/>
      <c r="D66" s="91"/>
      <c r="E66" s="92"/>
      <c r="F66" s="91"/>
      <c r="G66" s="93"/>
      <c r="H66" s="93"/>
      <c r="I66" s="17" t="str">
        <f t="shared" si="0"/>
        <v/>
      </c>
      <c r="J66" s="94"/>
      <c r="K66" s="93"/>
      <c r="L66" s="66"/>
      <c r="M66" s="13" t="str">
        <f t="shared" si="1"/>
        <v/>
      </c>
      <c r="N66" s="66"/>
      <c r="O66" s="19" t="str">
        <f t="shared" si="2"/>
        <v/>
      </c>
    </row>
    <row r="67" spans="1:15" s="2" customFormat="1" ht="12.95" customHeight="1" x14ac:dyDescent="0.2">
      <c r="A67" s="74"/>
      <c r="B67" s="89"/>
      <c r="C67" s="90"/>
      <c r="D67" s="91"/>
      <c r="E67" s="92"/>
      <c r="F67" s="91"/>
      <c r="G67" s="93"/>
      <c r="H67" s="93"/>
      <c r="I67" s="17" t="str">
        <f t="shared" si="0"/>
        <v/>
      </c>
      <c r="J67" s="94"/>
      <c r="K67" s="93"/>
      <c r="L67" s="66"/>
      <c r="M67" s="13" t="str">
        <f t="shared" si="1"/>
        <v/>
      </c>
      <c r="N67" s="66"/>
      <c r="O67" s="19" t="str">
        <f t="shared" si="2"/>
        <v/>
      </c>
    </row>
    <row r="68" spans="1:15" s="2" customFormat="1" ht="12.95" customHeight="1" x14ac:dyDescent="0.2">
      <c r="A68" s="74"/>
      <c r="B68" s="89"/>
      <c r="C68" s="90"/>
      <c r="D68" s="91"/>
      <c r="E68" s="92"/>
      <c r="F68" s="91"/>
      <c r="G68" s="93"/>
      <c r="H68" s="93"/>
      <c r="I68" s="17" t="str">
        <f t="shared" si="0"/>
        <v/>
      </c>
      <c r="J68" s="94"/>
      <c r="K68" s="93"/>
      <c r="L68" s="66"/>
      <c r="M68" s="13" t="str">
        <f t="shared" si="1"/>
        <v/>
      </c>
      <c r="N68" s="66"/>
      <c r="O68" s="19" t="str">
        <f t="shared" si="2"/>
        <v/>
      </c>
    </row>
    <row r="69" spans="1:15" s="2" customFormat="1" ht="12.95" customHeight="1" x14ac:dyDescent="0.2">
      <c r="A69" s="74"/>
      <c r="B69" s="89"/>
      <c r="C69" s="90"/>
      <c r="D69" s="91"/>
      <c r="E69" s="92"/>
      <c r="F69" s="91"/>
      <c r="G69" s="93"/>
      <c r="H69" s="93"/>
      <c r="I69" s="17" t="str">
        <f t="shared" si="0"/>
        <v/>
      </c>
      <c r="J69" s="94"/>
      <c r="K69" s="93"/>
      <c r="L69" s="66"/>
      <c r="M69" s="13" t="str">
        <f t="shared" si="1"/>
        <v/>
      </c>
      <c r="N69" s="66"/>
      <c r="O69" s="19" t="str">
        <f t="shared" si="2"/>
        <v/>
      </c>
    </row>
    <row r="70" spans="1:15" s="2" customFormat="1" ht="12.95" customHeight="1" x14ac:dyDescent="0.2">
      <c r="A70" s="74"/>
      <c r="B70" s="89"/>
      <c r="C70" s="90"/>
      <c r="D70" s="91"/>
      <c r="E70" s="92"/>
      <c r="F70" s="91"/>
      <c r="G70" s="93"/>
      <c r="H70" s="93"/>
      <c r="I70" s="17" t="str">
        <f t="shared" si="0"/>
        <v/>
      </c>
      <c r="J70" s="94"/>
      <c r="K70" s="93"/>
      <c r="L70" s="66"/>
      <c r="M70" s="13" t="str">
        <f t="shared" si="1"/>
        <v/>
      </c>
      <c r="N70" s="66"/>
      <c r="O70" s="19" t="str">
        <f t="shared" si="2"/>
        <v/>
      </c>
    </row>
    <row r="71" spans="1:15" s="2" customFormat="1" ht="12.95" customHeight="1" x14ac:dyDescent="0.2">
      <c r="A71" s="74"/>
      <c r="B71" s="89"/>
      <c r="C71" s="90"/>
      <c r="D71" s="91"/>
      <c r="E71" s="92"/>
      <c r="F71" s="91"/>
      <c r="G71" s="93"/>
      <c r="H71" s="93"/>
      <c r="I71" s="17" t="str">
        <f t="shared" si="0"/>
        <v/>
      </c>
      <c r="J71" s="94"/>
      <c r="K71" s="93"/>
      <c r="L71" s="66"/>
      <c r="M71" s="13" t="str">
        <f t="shared" si="1"/>
        <v/>
      </c>
      <c r="N71" s="66"/>
      <c r="O71" s="19" t="str">
        <f t="shared" si="2"/>
        <v/>
      </c>
    </row>
    <row r="72" spans="1:15" s="2" customFormat="1" ht="12.95" customHeight="1" x14ac:dyDescent="0.2">
      <c r="A72" s="74"/>
      <c r="B72" s="89"/>
      <c r="C72" s="90"/>
      <c r="D72" s="91"/>
      <c r="E72" s="92"/>
      <c r="F72" s="91"/>
      <c r="G72" s="93"/>
      <c r="H72" s="93"/>
      <c r="I72" s="17" t="str">
        <f t="shared" si="0"/>
        <v/>
      </c>
      <c r="J72" s="94"/>
      <c r="K72" s="93"/>
      <c r="L72" s="66"/>
      <c r="M72" s="13" t="str">
        <f t="shared" si="1"/>
        <v/>
      </c>
      <c r="N72" s="66"/>
      <c r="O72" s="19" t="str">
        <f t="shared" si="2"/>
        <v/>
      </c>
    </row>
    <row r="73" spans="1:15" s="2" customFormat="1" ht="12.95" customHeight="1" x14ac:dyDescent="0.2">
      <c r="A73" s="74"/>
      <c r="B73" s="89"/>
      <c r="C73" s="90"/>
      <c r="D73" s="91"/>
      <c r="E73" s="92"/>
      <c r="F73" s="91"/>
      <c r="G73" s="93"/>
      <c r="H73" s="93"/>
      <c r="I73" s="17" t="str">
        <f t="shared" si="0"/>
        <v/>
      </c>
      <c r="J73" s="94"/>
      <c r="K73" s="93"/>
      <c r="L73" s="66"/>
      <c r="M73" s="13" t="str">
        <f t="shared" si="1"/>
        <v/>
      </c>
      <c r="N73" s="66"/>
      <c r="O73" s="19" t="str">
        <f t="shared" si="2"/>
        <v/>
      </c>
    </row>
    <row r="74" spans="1:15" s="2" customFormat="1" ht="12.95" customHeight="1" x14ac:dyDescent="0.2">
      <c r="A74" s="74"/>
      <c r="B74" s="89"/>
      <c r="C74" s="90"/>
      <c r="D74" s="91"/>
      <c r="E74" s="92"/>
      <c r="F74" s="91"/>
      <c r="G74" s="93"/>
      <c r="H74" s="93"/>
      <c r="I74" s="17" t="str">
        <f t="shared" si="0"/>
        <v/>
      </c>
      <c r="J74" s="94"/>
      <c r="K74" s="93"/>
      <c r="L74" s="66"/>
      <c r="M74" s="13" t="str">
        <f t="shared" si="1"/>
        <v/>
      </c>
      <c r="N74" s="66"/>
      <c r="O74" s="19" t="str">
        <f t="shared" si="2"/>
        <v/>
      </c>
    </row>
    <row r="75" spans="1:15" s="2" customFormat="1" ht="12.95" customHeight="1" x14ac:dyDescent="0.2">
      <c r="A75" s="74"/>
      <c r="B75" s="89"/>
      <c r="C75" s="90"/>
      <c r="D75" s="91"/>
      <c r="E75" s="92"/>
      <c r="F75" s="91"/>
      <c r="G75" s="93"/>
      <c r="H75" s="93"/>
      <c r="I75" s="17" t="str">
        <f t="shared" si="0"/>
        <v/>
      </c>
      <c r="J75" s="94"/>
      <c r="K75" s="93"/>
      <c r="L75" s="66"/>
      <c r="M75" s="13" t="str">
        <f t="shared" si="1"/>
        <v/>
      </c>
      <c r="N75" s="66"/>
      <c r="O75" s="19" t="str">
        <f t="shared" si="2"/>
        <v/>
      </c>
    </row>
    <row r="76" spans="1:15" s="2" customFormat="1" ht="12.95" customHeight="1" x14ac:dyDescent="0.2">
      <c r="A76" s="74"/>
      <c r="B76" s="89"/>
      <c r="C76" s="90"/>
      <c r="D76" s="91"/>
      <c r="E76" s="92"/>
      <c r="F76" s="91"/>
      <c r="G76" s="93"/>
      <c r="H76" s="93"/>
      <c r="I76" s="17" t="str">
        <f t="shared" si="0"/>
        <v/>
      </c>
      <c r="J76" s="94"/>
      <c r="K76" s="93"/>
      <c r="L76" s="66"/>
      <c r="M76" s="13" t="str">
        <f t="shared" si="1"/>
        <v/>
      </c>
      <c r="N76" s="66"/>
      <c r="O76" s="19" t="str">
        <f t="shared" si="2"/>
        <v/>
      </c>
    </row>
    <row r="77" spans="1:15" s="2" customFormat="1" ht="12.95" customHeight="1" x14ac:dyDescent="0.2">
      <c r="A77" s="74"/>
      <c r="B77" s="89"/>
      <c r="C77" s="90"/>
      <c r="D77" s="91"/>
      <c r="E77" s="92"/>
      <c r="F77" s="91"/>
      <c r="G77" s="93"/>
      <c r="H77" s="93"/>
      <c r="I77" s="17" t="str">
        <f t="shared" si="0"/>
        <v/>
      </c>
      <c r="J77" s="94"/>
      <c r="K77" s="93"/>
      <c r="L77" s="66"/>
      <c r="M77" s="13" t="str">
        <f t="shared" si="1"/>
        <v/>
      </c>
      <c r="N77" s="66"/>
      <c r="O77" s="19" t="str">
        <f t="shared" si="2"/>
        <v/>
      </c>
    </row>
    <row r="78" spans="1:15" s="2" customFormat="1" ht="12.95" customHeight="1" x14ac:dyDescent="0.2">
      <c r="A78" s="74"/>
      <c r="B78" s="89"/>
      <c r="C78" s="90"/>
      <c r="D78" s="91"/>
      <c r="E78" s="92"/>
      <c r="F78" s="91"/>
      <c r="G78" s="93"/>
      <c r="H78" s="93"/>
      <c r="I78" s="17" t="str">
        <f t="shared" si="0"/>
        <v/>
      </c>
      <c r="J78" s="94"/>
      <c r="K78" s="93"/>
      <c r="L78" s="66"/>
      <c r="M78" s="13" t="str">
        <f t="shared" si="1"/>
        <v/>
      </c>
      <c r="N78" s="66"/>
      <c r="O78" s="19" t="str">
        <f t="shared" si="2"/>
        <v/>
      </c>
    </row>
    <row r="79" spans="1:15" s="2" customFormat="1" ht="12.95" customHeight="1" x14ac:dyDescent="0.2">
      <c r="A79" s="74"/>
      <c r="B79" s="89"/>
      <c r="C79" s="90"/>
      <c r="D79" s="91"/>
      <c r="E79" s="92"/>
      <c r="F79" s="91"/>
      <c r="G79" s="93"/>
      <c r="H79" s="93"/>
      <c r="I79" s="17" t="str">
        <f t="shared" ref="I79:I142" si="3">IF(ISTEXT(G79),(IF(ISBLANK(H79),"days offered in 7b?","log")),IF(G79&gt;0,G79*H79,""))</f>
        <v/>
      </c>
      <c r="J79" s="94"/>
      <c r="K79" s="93"/>
      <c r="L79" s="66"/>
      <c r="M79" s="13" t="str">
        <f t="shared" ref="M79:M142" si="4">IF(ISTEXT(G79),L79,IF(ISBLANK(G79),"",(IF(L79&gt;0,L79*I79,""))))</f>
        <v/>
      </c>
      <c r="N79" s="66"/>
      <c r="O79" s="19" t="str">
        <f t="shared" ref="O79:O142" si="5">IF(ISTEXT(G79),N79,IF(ISBLANK(G79),"",(IF(N79&gt;0,N79*I79,""))))</f>
        <v/>
      </c>
    </row>
    <row r="80" spans="1:15" s="2" customFormat="1" ht="12.95" customHeight="1" x14ac:dyDescent="0.2">
      <c r="A80" s="74"/>
      <c r="B80" s="89"/>
      <c r="C80" s="90"/>
      <c r="D80" s="91"/>
      <c r="E80" s="92"/>
      <c r="F80" s="91"/>
      <c r="G80" s="93"/>
      <c r="H80" s="93"/>
      <c r="I80" s="17" t="str">
        <f t="shared" si="3"/>
        <v/>
      </c>
      <c r="J80" s="94"/>
      <c r="K80" s="93"/>
      <c r="L80" s="66"/>
      <c r="M80" s="13" t="str">
        <f t="shared" si="4"/>
        <v/>
      </c>
      <c r="N80" s="66"/>
      <c r="O80" s="19" t="str">
        <f t="shared" si="5"/>
        <v/>
      </c>
    </row>
    <row r="81" spans="1:15" s="2" customFormat="1" ht="12.95" customHeight="1" x14ac:dyDescent="0.2">
      <c r="A81" s="74"/>
      <c r="B81" s="89"/>
      <c r="C81" s="90"/>
      <c r="D81" s="91"/>
      <c r="E81" s="92"/>
      <c r="F81" s="91"/>
      <c r="G81" s="93"/>
      <c r="H81" s="93"/>
      <c r="I81" s="17" t="str">
        <f t="shared" si="3"/>
        <v/>
      </c>
      <c r="J81" s="94"/>
      <c r="K81" s="93"/>
      <c r="L81" s="66"/>
      <c r="M81" s="13" t="str">
        <f t="shared" si="4"/>
        <v/>
      </c>
      <c r="N81" s="66"/>
      <c r="O81" s="19" t="str">
        <f t="shared" si="5"/>
        <v/>
      </c>
    </row>
    <row r="82" spans="1:15" s="2" customFormat="1" ht="12.95" customHeight="1" x14ac:dyDescent="0.2">
      <c r="A82" s="74"/>
      <c r="B82" s="89"/>
      <c r="C82" s="90"/>
      <c r="D82" s="91"/>
      <c r="E82" s="92"/>
      <c r="F82" s="91"/>
      <c r="G82" s="93"/>
      <c r="H82" s="93"/>
      <c r="I82" s="17" t="str">
        <f t="shared" si="3"/>
        <v/>
      </c>
      <c r="J82" s="94"/>
      <c r="K82" s="93"/>
      <c r="L82" s="66"/>
      <c r="M82" s="13" t="str">
        <f t="shared" si="4"/>
        <v/>
      </c>
      <c r="N82" s="66"/>
      <c r="O82" s="19" t="str">
        <f t="shared" si="5"/>
        <v/>
      </c>
    </row>
    <row r="83" spans="1:15" s="2" customFormat="1" ht="12.95" customHeight="1" x14ac:dyDescent="0.2">
      <c r="A83" s="74"/>
      <c r="B83" s="89"/>
      <c r="C83" s="90"/>
      <c r="D83" s="91"/>
      <c r="E83" s="92"/>
      <c r="F83" s="91"/>
      <c r="G83" s="93"/>
      <c r="H83" s="93"/>
      <c r="I83" s="17" t="str">
        <f t="shared" si="3"/>
        <v/>
      </c>
      <c r="J83" s="94"/>
      <c r="K83" s="93"/>
      <c r="L83" s="66"/>
      <c r="M83" s="13" t="str">
        <f t="shared" si="4"/>
        <v/>
      </c>
      <c r="N83" s="66"/>
      <c r="O83" s="19" t="str">
        <f t="shared" si="5"/>
        <v/>
      </c>
    </row>
    <row r="84" spans="1:15" s="2" customFormat="1" ht="12.95" customHeight="1" x14ac:dyDescent="0.2">
      <c r="A84" s="74"/>
      <c r="B84" s="89"/>
      <c r="C84" s="90"/>
      <c r="D84" s="91"/>
      <c r="E84" s="92"/>
      <c r="F84" s="91"/>
      <c r="G84" s="93"/>
      <c r="H84" s="93"/>
      <c r="I84" s="17" t="str">
        <f t="shared" si="3"/>
        <v/>
      </c>
      <c r="J84" s="94"/>
      <c r="K84" s="93"/>
      <c r="L84" s="66"/>
      <c r="M84" s="13" t="str">
        <f t="shared" si="4"/>
        <v/>
      </c>
      <c r="N84" s="66"/>
      <c r="O84" s="19" t="str">
        <f t="shared" si="5"/>
        <v/>
      </c>
    </row>
    <row r="85" spans="1:15" s="2" customFormat="1" ht="12.95" customHeight="1" x14ac:dyDescent="0.2">
      <c r="A85" s="74"/>
      <c r="B85" s="89"/>
      <c r="C85" s="90"/>
      <c r="D85" s="91"/>
      <c r="E85" s="92"/>
      <c r="F85" s="91"/>
      <c r="G85" s="93"/>
      <c r="H85" s="93"/>
      <c r="I85" s="17" t="str">
        <f t="shared" si="3"/>
        <v/>
      </c>
      <c r="J85" s="94"/>
      <c r="K85" s="93"/>
      <c r="L85" s="66"/>
      <c r="M85" s="13" t="str">
        <f t="shared" si="4"/>
        <v/>
      </c>
      <c r="N85" s="66"/>
      <c r="O85" s="19" t="str">
        <f t="shared" si="5"/>
        <v/>
      </c>
    </row>
    <row r="86" spans="1:15" s="2" customFormat="1" ht="12.95" customHeight="1" x14ac:dyDescent="0.2">
      <c r="A86" s="74"/>
      <c r="B86" s="89"/>
      <c r="C86" s="90"/>
      <c r="D86" s="91"/>
      <c r="E86" s="92"/>
      <c r="F86" s="91"/>
      <c r="G86" s="93"/>
      <c r="H86" s="93"/>
      <c r="I86" s="17" t="str">
        <f t="shared" si="3"/>
        <v/>
      </c>
      <c r="J86" s="94"/>
      <c r="K86" s="93"/>
      <c r="L86" s="66"/>
      <c r="M86" s="13" t="str">
        <f t="shared" si="4"/>
        <v/>
      </c>
      <c r="N86" s="66"/>
      <c r="O86" s="19" t="str">
        <f t="shared" si="5"/>
        <v/>
      </c>
    </row>
    <row r="87" spans="1:15" s="2" customFormat="1" ht="12.95" customHeight="1" x14ac:dyDescent="0.2">
      <c r="A87" s="74"/>
      <c r="B87" s="89"/>
      <c r="C87" s="90"/>
      <c r="D87" s="91"/>
      <c r="E87" s="92"/>
      <c r="F87" s="91"/>
      <c r="G87" s="93"/>
      <c r="H87" s="93"/>
      <c r="I87" s="17" t="str">
        <f t="shared" si="3"/>
        <v/>
      </c>
      <c r="J87" s="94"/>
      <c r="K87" s="93"/>
      <c r="L87" s="66"/>
      <c r="M87" s="13" t="str">
        <f t="shared" si="4"/>
        <v/>
      </c>
      <c r="N87" s="66"/>
      <c r="O87" s="19" t="str">
        <f t="shared" si="5"/>
        <v/>
      </c>
    </row>
    <row r="88" spans="1:15" s="2" customFormat="1" ht="12.95" customHeight="1" x14ac:dyDescent="0.2">
      <c r="A88" s="74"/>
      <c r="B88" s="89"/>
      <c r="C88" s="90"/>
      <c r="D88" s="91"/>
      <c r="E88" s="92"/>
      <c r="F88" s="91"/>
      <c r="G88" s="93"/>
      <c r="H88" s="93"/>
      <c r="I88" s="17" t="str">
        <f t="shared" si="3"/>
        <v/>
      </c>
      <c r="J88" s="94"/>
      <c r="K88" s="93"/>
      <c r="L88" s="66"/>
      <c r="M88" s="13" t="str">
        <f t="shared" si="4"/>
        <v/>
      </c>
      <c r="N88" s="66"/>
      <c r="O88" s="19" t="str">
        <f t="shared" si="5"/>
        <v/>
      </c>
    </row>
    <row r="89" spans="1:15" s="2" customFormat="1" ht="12.95" customHeight="1" x14ac:dyDescent="0.2">
      <c r="A89" s="74"/>
      <c r="B89" s="89"/>
      <c r="C89" s="90"/>
      <c r="D89" s="91"/>
      <c r="E89" s="92"/>
      <c r="F89" s="91"/>
      <c r="G89" s="93"/>
      <c r="H89" s="93"/>
      <c r="I89" s="17" t="str">
        <f t="shared" si="3"/>
        <v/>
      </c>
      <c r="J89" s="94"/>
      <c r="K89" s="93"/>
      <c r="L89" s="66"/>
      <c r="M89" s="13" t="str">
        <f t="shared" si="4"/>
        <v/>
      </c>
      <c r="N89" s="66"/>
      <c r="O89" s="19" t="str">
        <f t="shared" si="5"/>
        <v/>
      </c>
    </row>
    <row r="90" spans="1:15" s="2" customFormat="1" ht="12.95" customHeight="1" x14ac:dyDescent="0.2">
      <c r="A90" s="74"/>
      <c r="B90" s="89"/>
      <c r="C90" s="90"/>
      <c r="D90" s="91"/>
      <c r="E90" s="92"/>
      <c r="F90" s="91"/>
      <c r="G90" s="93"/>
      <c r="H90" s="93"/>
      <c r="I90" s="17" t="str">
        <f t="shared" si="3"/>
        <v/>
      </c>
      <c r="J90" s="94"/>
      <c r="K90" s="93"/>
      <c r="L90" s="66"/>
      <c r="M90" s="13" t="str">
        <f t="shared" si="4"/>
        <v/>
      </c>
      <c r="N90" s="66"/>
      <c r="O90" s="19" t="str">
        <f t="shared" si="5"/>
        <v/>
      </c>
    </row>
    <row r="91" spans="1:15" s="2" customFormat="1" ht="12.95" customHeight="1" x14ac:dyDescent="0.2">
      <c r="A91" s="74"/>
      <c r="B91" s="89"/>
      <c r="C91" s="90"/>
      <c r="D91" s="91"/>
      <c r="E91" s="92"/>
      <c r="F91" s="91"/>
      <c r="G91" s="93"/>
      <c r="H91" s="93"/>
      <c r="I91" s="17" t="str">
        <f t="shared" si="3"/>
        <v/>
      </c>
      <c r="J91" s="94"/>
      <c r="K91" s="93"/>
      <c r="L91" s="66"/>
      <c r="M91" s="13" t="str">
        <f t="shared" si="4"/>
        <v/>
      </c>
      <c r="N91" s="66"/>
      <c r="O91" s="19" t="str">
        <f t="shared" si="5"/>
        <v/>
      </c>
    </row>
    <row r="92" spans="1:15" s="2" customFormat="1" ht="12.95" customHeight="1" x14ac:dyDescent="0.2">
      <c r="A92" s="74"/>
      <c r="B92" s="89"/>
      <c r="C92" s="90"/>
      <c r="D92" s="91"/>
      <c r="E92" s="92"/>
      <c r="F92" s="91"/>
      <c r="G92" s="93"/>
      <c r="H92" s="93"/>
      <c r="I92" s="17" t="str">
        <f t="shared" si="3"/>
        <v/>
      </c>
      <c r="J92" s="94"/>
      <c r="K92" s="93"/>
      <c r="L92" s="66"/>
      <c r="M92" s="13" t="str">
        <f t="shared" si="4"/>
        <v/>
      </c>
      <c r="N92" s="66"/>
      <c r="O92" s="19" t="str">
        <f t="shared" si="5"/>
        <v/>
      </c>
    </row>
    <row r="93" spans="1:15" s="2" customFormat="1" ht="12.95" customHeight="1" x14ac:dyDescent="0.2">
      <c r="A93" s="74"/>
      <c r="B93" s="89"/>
      <c r="C93" s="90"/>
      <c r="D93" s="91"/>
      <c r="E93" s="92"/>
      <c r="F93" s="91"/>
      <c r="G93" s="93"/>
      <c r="H93" s="93"/>
      <c r="I93" s="17" t="str">
        <f t="shared" si="3"/>
        <v/>
      </c>
      <c r="J93" s="94"/>
      <c r="K93" s="93"/>
      <c r="L93" s="66"/>
      <c r="M93" s="13" t="str">
        <f t="shared" si="4"/>
        <v/>
      </c>
      <c r="N93" s="66"/>
      <c r="O93" s="19" t="str">
        <f t="shared" si="5"/>
        <v/>
      </c>
    </row>
    <row r="94" spans="1:15" s="2" customFormat="1" ht="12.95" customHeight="1" x14ac:dyDescent="0.2">
      <c r="A94" s="74"/>
      <c r="B94" s="89"/>
      <c r="C94" s="90"/>
      <c r="D94" s="91"/>
      <c r="E94" s="92"/>
      <c r="F94" s="91"/>
      <c r="G94" s="93"/>
      <c r="H94" s="93"/>
      <c r="I94" s="17" t="str">
        <f t="shared" si="3"/>
        <v/>
      </c>
      <c r="J94" s="94"/>
      <c r="K94" s="93"/>
      <c r="L94" s="66"/>
      <c r="M94" s="13" t="str">
        <f t="shared" si="4"/>
        <v/>
      </c>
      <c r="N94" s="66"/>
      <c r="O94" s="19" t="str">
        <f t="shared" si="5"/>
        <v/>
      </c>
    </row>
    <row r="95" spans="1:15" s="2" customFormat="1" ht="12.95" customHeight="1" x14ac:dyDescent="0.2">
      <c r="A95" s="74"/>
      <c r="B95" s="89"/>
      <c r="C95" s="90"/>
      <c r="D95" s="91"/>
      <c r="E95" s="92"/>
      <c r="F95" s="91"/>
      <c r="G95" s="93"/>
      <c r="H95" s="93"/>
      <c r="I95" s="17" t="str">
        <f t="shared" si="3"/>
        <v/>
      </c>
      <c r="J95" s="94"/>
      <c r="K95" s="93"/>
      <c r="L95" s="66"/>
      <c r="M95" s="13" t="str">
        <f t="shared" si="4"/>
        <v/>
      </c>
      <c r="N95" s="66"/>
      <c r="O95" s="19" t="str">
        <f t="shared" si="5"/>
        <v/>
      </c>
    </row>
    <row r="96" spans="1:15" s="2" customFormat="1" ht="12.95" customHeight="1" x14ac:dyDescent="0.2">
      <c r="A96" s="74"/>
      <c r="B96" s="89"/>
      <c r="C96" s="90"/>
      <c r="D96" s="91"/>
      <c r="E96" s="92"/>
      <c r="F96" s="91"/>
      <c r="G96" s="93"/>
      <c r="H96" s="93"/>
      <c r="I96" s="17" t="str">
        <f t="shared" si="3"/>
        <v/>
      </c>
      <c r="J96" s="94"/>
      <c r="K96" s="93"/>
      <c r="L96" s="66"/>
      <c r="M96" s="13" t="str">
        <f t="shared" si="4"/>
        <v/>
      </c>
      <c r="N96" s="66"/>
      <c r="O96" s="19" t="str">
        <f t="shared" si="5"/>
        <v/>
      </c>
    </row>
    <row r="97" spans="1:15" s="2" customFormat="1" ht="12.95" customHeight="1" x14ac:dyDescent="0.2">
      <c r="A97" s="74"/>
      <c r="B97" s="89"/>
      <c r="C97" s="90"/>
      <c r="D97" s="91"/>
      <c r="E97" s="92"/>
      <c r="F97" s="91"/>
      <c r="G97" s="93"/>
      <c r="H97" s="93"/>
      <c r="I97" s="17" t="str">
        <f t="shared" si="3"/>
        <v/>
      </c>
      <c r="J97" s="94"/>
      <c r="K97" s="93"/>
      <c r="L97" s="66"/>
      <c r="M97" s="13" t="str">
        <f t="shared" si="4"/>
        <v/>
      </c>
      <c r="N97" s="66"/>
      <c r="O97" s="19" t="str">
        <f t="shared" si="5"/>
        <v/>
      </c>
    </row>
    <row r="98" spans="1:15" s="2" customFormat="1" ht="12.95" customHeight="1" x14ac:dyDescent="0.2">
      <c r="A98" s="74"/>
      <c r="B98" s="89"/>
      <c r="C98" s="90"/>
      <c r="D98" s="91"/>
      <c r="E98" s="92"/>
      <c r="F98" s="91"/>
      <c r="G98" s="93"/>
      <c r="H98" s="93"/>
      <c r="I98" s="17" t="str">
        <f t="shared" si="3"/>
        <v/>
      </c>
      <c r="J98" s="94"/>
      <c r="K98" s="93"/>
      <c r="L98" s="66"/>
      <c r="M98" s="13" t="str">
        <f t="shared" si="4"/>
        <v/>
      </c>
      <c r="N98" s="66"/>
      <c r="O98" s="19" t="str">
        <f t="shared" si="5"/>
        <v/>
      </c>
    </row>
    <row r="99" spans="1:15" s="2" customFormat="1" ht="12.95" customHeight="1" x14ac:dyDescent="0.2">
      <c r="A99" s="74"/>
      <c r="B99" s="89"/>
      <c r="C99" s="90"/>
      <c r="D99" s="91"/>
      <c r="E99" s="92"/>
      <c r="F99" s="91"/>
      <c r="G99" s="93"/>
      <c r="H99" s="93"/>
      <c r="I99" s="17" t="str">
        <f t="shared" si="3"/>
        <v/>
      </c>
      <c r="J99" s="94"/>
      <c r="K99" s="93"/>
      <c r="L99" s="66"/>
      <c r="M99" s="13" t="str">
        <f t="shared" si="4"/>
        <v/>
      </c>
      <c r="N99" s="66"/>
      <c r="O99" s="19" t="str">
        <f t="shared" si="5"/>
        <v/>
      </c>
    </row>
    <row r="100" spans="1:15" s="2" customFormat="1" ht="12.95" customHeight="1" x14ac:dyDescent="0.2">
      <c r="A100" s="74"/>
      <c r="B100" s="89"/>
      <c r="C100" s="90"/>
      <c r="D100" s="91"/>
      <c r="E100" s="92"/>
      <c r="F100" s="91"/>
      <c r="G100" s="93"/>
      <c r="H100" s="93"/>
      <c r="I100" s="17" t="str">
        <f t="shared" si="3"/>
        <v/>
      </c>
      <c r="J100" s="94"/>
      <c r="K100" s="93"/>
      <c r="L100" s="66"/>
      <c r="M100" s="13" t="str">
        <f t="shared" si="4"/>
        <v/>
      </c>
      <c r="N100" s="66"/>
      <c r="O100" s="19" t="str">
        <f t="shared" si="5"/>
        <v/>
      </c>
    </row>
    <row r="101" spans="1:15" s="2" customFormat="1" ht="12.95" customHeight="1" x14ac:dyDescent="0.2">
      <c r="A101" s="74"/>
      <c r="B101" s="89"/>
      <c r="C101" s="90"/>
      <c r="D101" s="91"/>
      <c r="E101" s="92"/>
      <c r="F101" s="91"/>
      <c r="G101" s="93"/>
      <c r="H101" s="93"/>
      <c r="I101" s="17" t="str">
        <f t="shared" si="3"/>
        <v/>
      </c>
      <c r="J101" s="94"/>
      <c r="K101" s="93"/>
      <c r="L101" s="66"/>
      <c r="M101" s="13" t="str">
        <f t="shared" si="4"/>
        <v/>
      </c>
      <c r="N101" s="66"/>
      <c r="O101" s="19" t="str">
        <f t="shared" si="5"/>
        <v/>
      </c>
    </row>
    <row r="102" spans="1:15" s="2" customFormat="1" ht="12.95" customHeight="1" x14ac:dyDescent="0.2">
      <c r="A102" s="74"/>
      <c r="B102" s="89"/>
      <c r="C102" s="90"/>
      <c r="D102" s="91"/>
      <c r="E102" s="92"/>
      <c r="F102" s="91"/>
      <c r="G102" s="93"/>
      <c r="H102" s="93"/>
      <c r="I102" s="17" t="str">
        <f t="shared" si="3"/>
        <v/>
      </c>
      <c r="J102" s="94"/>
      <c r="K102" s="93"/>
      <c r="L102" s="66"/>
      <c r="M102" s="13" t="str">
        <f t="shared" si="4"/>
        <v/>
      </c>
      <c r="N102" s="66"/>
      <c r="O102" s="19" t="str">
        <f t="shared" si="5"/>
        <v/>
      </c>
    </row>
    <row r="103" spans="1:15" s="2" customFormat="1" ht="12.95" customHeight="1" x14ac:dyDescent="0.2">
      <c r="A103" s="74"/>
      <c r="B103" s="89"/>
      <c r="C103" s="90"/>
      <c r="D103" s="91"/>
      <c r="E103" s="92"/>
      <c r="F103" s="91"/>
      <c r="G103" s="93"/>
      <c r="H103" s="93"/>
      <c r="I103" s="17" t="str">
        <f t="shared" si="3"/>
        <v/>
      </c>
      <c r="J103" s="94"/>
      <c r="K103" s="93"/>
      <c r="L103" s="66"/>
      <c r="M103" s="13" t="str">
        <f t="shared" si="4"/>
        <v/>
      </c>
      <c r="N103" s="66"/>
      <c r="O103" s="19" t="str">
        <f t="shared" si="5"/>
        <v/>
      </c>
    </row>
    <row r="104" spans="1:15" s="2" customFormat="1" ht="12.95" customHeight="1" x14ac:dyDescent="0.2">
      <c r="A104" s="74"/>
      <c r="B104" s="89"/>
      <c r="C104" s="90"/>
      <c r="D104" s="91"/>
      <c r="E104" s="92"/>
      <c r="F104" s="91"/>
      <c r="G104" s="93"/>
      <c r="H104" s="93"/>
      <c r="I104" s="17" t="str">
        <f t="shared" si="3"/>
        <v/>
      </c>
      <c r="J104" s="94"/>
      <c r="K104" s="93"/>
      <c r="L104" s="66"/>
      <c r="M104" s="13" t="str">
        <f t="shared" si="4"/>
        <v/>
      </c>
      <c r="N104" s="66"/>
      <c r="O104" s="19" t="str">
        <f t="shared" si="5"/>
        <v/>
      </c>
    </row>
    <row r="105" spans="1:15" s="2" customFormat="1" ht="12.95" customHeight="1" x14ac:dyDescent="0.2">
      <c r="A105" s="74"/>
      <c r="B105" s="89"/>
      <c r="C105" s="90"/>
      <c r="D105" s="91"/>
      <c r="E105" s="92"/>
      <c r="F105" s="91"/>
      <c r="G105" s="93"/>
      <c r="H105" s="93"/>
      <c r="I105" s="17" t="str">
        <f t="shared" si="3"/>
        <v/>
      </c>
      <c r="J105" s="94"/>
      <c r="K105" s="93"/>
      <c r="L105" s="66"/>
      <c r="M105" s="13" t="str">
        <f t="shared" si="4"/>
        <v/>
      </c>
      <c r="N105" s="66"/>
      <c r="O105" s="19" t="str">
        <f t="shared" si="5"/>
        <v/>
      </c>
    </row>
    <row r="106" spans="1:15" s="2" customFormat="1" ht="12.95" customHeight="1" x14ac:dyDescent="0.2">
      <c r="A106" s="74"/>
      <c r="B106" s="89"/>
      <c r="C106" s="90"/>
      <c r="D106" s="91"/>
      <c r="E106" s="92"/>
      <c r="F106" s="91"/>
      <c r="G106" s="93"/>
      <c r="H106" s="93"/>
      <c r="I106" s="17" t="str">
        <f t="shared" si="3"/>
        <v/>
      </c>
      <c r="J106" s="94"/>
      <c r="K106" s="93"/>
      <c r="L106" s="66"/>
      <c r="M106" s="13" t="str">
        <f t="shared" si="4"/>
        <v/>
      </c>
      <c r="N106" s="66"/>
      <c r="O106" s="19" t="str">
        <f t="shared" si="5"/>
        <v/>
      </c>
    </row>
    <row r="107" spans="1:15" s="2" customFormat="1" ht="12.95" customHeight="1" x14ac:dyDescent="0.2">
      <c r="A107" s="74"/>
      <c r="B107" s="89"/>
      <c r="C107" s="90"/>
      <c r="D107" s="91"/>
      <c r="E107" s="92"/>
      <c r="F107" s="91"/>
      <c r="G107" s="93"/>
      <c r="H107" s="93"/>
      <c r="I107" s="17" t="str">
        <f t="shared" si="3"/>
        <v/>
      </c>
      <c r="J107" s="94"/>
      <c r="K107" s="93"/>
      <c r="L107" s="66"/>
      <c r="M107" s="13" t="str">
        <f t="shared" si="4"/>
        <v/>
      </c>
      <c r="N107" s="66"/>
      <c r="O107" s="19" t="str">
        <f t="shared" si="5"/>
        <v/>
      </c>
    </row>
    <row r="108" spans="1:15" s="2" customFormat="1" ht="12.95" customHeight="1" x14ac:dyDescent="0.2">
      <c r="A108" s="74"/>
      <c r="B108" s="89"/>
      <c r="C108" s="90"/>
      <c r="D108" s="91"/>
      <c r="E108" s="92"/>
      <c r="F108" s="91"/>
      <c r="G108" s="93"/>
      <c r="H108" s="93"/>
      <c r="I108" s="17" t="str">
        <f t="shared" si="3"/>
        <v/>
      </c>
      <c r="J108" s="94"/>
      <c r="K108" s="93"/>
      <c r="L108" s="66"/>
      <c r="M108" s="13" t="str">
        <f t="shared" si="4"/>
        <v/>
      </c>
      <c r="N108" s="66"/>
      <c r="O108" s="19" t="str">
        <f t="shared" si="5"/>
        <v/>
      </c>
    </row>
    <row r="109" spans="1:15" s="2" customFormat="1" ht="12.95" customHeight="1" x14ac:dyDescent="0.2">
      <c r="A109" s="74"/>
      <c r="B109" s="89"/>
      <c r="C109" s="90"/>
      <c r="D109" s="91"/>
      <c r="E109" s="92"/>
      <c r="F109" s="91"/>
      <c r="G109" s="93"/>
      <c r="H109" s="93"/>
      <c r="I109" s="17" t="str">
        <f t="shared" si="3"/>
        <v/>
      </c>
      <c r="J109" s="94"/>
      <c r="K109" s="93"/>
      <c r="L109" s="66"/>
      <c r="M109" s="13" t="str">
        <f t="shared" si="4"/>
        <v/>
      </c>
      <c r="N109" s="66"/>
      <c r="O109" s="19" t="str">
        <f t="shared" si="5"/>
        <v/>
      </c>
    </row>
    <row r="110" spans="1:15" s="2" customFormat="1" ht="12.95" customHeight="1" x14ac:dyDescent="0.2">
      <c r="A110" s="74"/>
      <c r="B110" s="89"/>
      <c r="C110" s="90"/>
      <c r="D110" s="91"/>
      <c r="E110" s="92"/>
      <c r="F110" s="91"/>
      <c r="G110" s="93"/>
      <c r="H110" s="93"/>
      <c r="I110" s="17" t="str">
        <f t="shared" si="3"/>
        <v/>
      </c>
      <c r="J110" s="94"/>
      <c r="K110" s="93"/>
      <c r="L110" s="66"/>
      <c r="M110" s="13" t="str">
        <f t="shared" si="4"/>
        <v/>
      </c>
      <c r="N110" s="66"/>
      <c r="O110" s="19" t="str">
        <f t="shared" si="5"/>
        <v/>
      </c>
    </row>
    <row r="111" spans="1:15" s="2" customFormat="1" ht="12.95" customHeight="1" x14ac:dyDescent="0.2">
      <c r="A111" s="74"/>
      <c r="B111" s="89"/>
      <c r="C111" s="90"/>
      <c r="D111" s="91"/>
      <c r="E111" s="92"/>
      <c r="F111" s="91"/>
      <c r="G111" s="93"/>
      <c r="H111" s="93"/>
      <c r="I111" s="17" t="str">
        <f t="shared" si="3"/>
        <v/>
      </c>
      <c r="J111" s="94"/>
      <c r="K111" s="93"/>
      <c r="L111" s="66"/>
      <c r="M111" s="13" t="str">
        <f t="shared" si="4"/>
        <v/>
      </c>
      <c r="N111" s="66"/>
      <c r="O111" s="19" t="str">
        <f t="shared" si="5"/>
        <v/>
      </c>
    </row>
    <row r="112" spans="1:15" s="2" customFormat="1" ht="12.95" customHeight="1" x14ac:dyDescent="0.2">
      <c r="A112" s="74"/>
      <c r="B112" s="89"/>
      <c r="C112" s="90"/>
      <c r="D112" s="91"/>
      <c r="E112" s="92"/>
      <c r="F112" s="91"/>
      <c r="G112" s="93"/>
      <c r="H112" s="93"/>
      <c r="I112" s="17" t="str">
        <f t="shared" si="3"/>
        <v/>
      </c>
      <c r="J112" s="94"/>
      <c r="K112" s="93"/>
      <c r="L112" s="66"/>
      <c r="M112" s="13" t="str">
        <f t="shared" si="4"/>
        <v/>
      </c>
      <c r="N112" s="66"/>
      <c r="O112" s="19" t="str">
        <f t="shared" si="5"/>
        <v/>
      </c>
    </row>
    <row r="113" spans="1:15" s="2" customFormat="1" ht="12.95" customHeight="1" x14ac:dyDescent="0.2">
      <c r="A113" s="74"/>
      <c r="B113" s="89"/>
      <c r="C113" s="90"/>
      <c r="D113" s="91"/>
      <c r="E113" s="92"/>
      <c r="F113" s="91"/>
      <c r="G113" s="93"/>
      <c r="H113" s="93"/>
      <c r="I113" s="17" t="str">
        <f t="shared" si="3"/>
        <v/>
      </c>
      <c r="J113" s="94"/>
      <c r="K113" s="93"/>
      <c r="L113" s="66"/>
      <c r="M113" s="13" t="str">
        <f t="shared" si="4"/>
        <v/>
      </c>
      <c r="N113" s="66"/>
      <c r="O113" s="19" t="str">
        <f t="shared" si="5"/>
        <v/>
      </c>
    </row>
    <row r="114" spans="1:15" ht="12.95" customHeight="1" x14ac:dyDescent="0.2">
      <c r="A114" s="74"/>
      <c r="B114" s="89"/>
      <c r="C114" s="90"/>
      <c r="D114" s="91"/>
      <c r="E114" s="92"/>
      <c r="F114" s="91"/>
      <c r="G114" s="93"/>
      <c r="H114" s="93"/>
      <c r="I114" s="17" t="str">
        <f t="shared" si="3"/>
        <v/>
      </c>
      <c r="J114" s="94"/>
      <c r="K114" s="93"/>
      <c r="L114" s="66"/>
      <c r="M114" s="13" t="str">
        <f t="shared" si="4"/>
        <v/>
      </c>
      <c r="N114" s="66"/>
      <c r="O114" s="19" t="str">
        <f t="shared" si="5"/>
        <v/>
      </c>
    </row>
    <row r="115" spans="1:15" ht="12.95" customHeight="1" x14ac:dyDescent="0.2">
      <c r="A115" s="74"/>
      <c r="B115" s="89"/>
      <c r="C115" s="90"/>
      <c r="D115" s="91"/>
      <c r="E115" s="92"/>
      <c r="F115" s="91"/>
      <c r="G115" s="93"/>
      <c r="H115" s="93"/>
      <c r="I115" s="17" t="str">
        <f t="shared" si="3"/>
        <v/>
      </c>
      <c r="J115" s="94"/>
      <c r="K115" s="93"/>
      <c r="L115" s="66"/>
      <c r="M115" s="13" t="str">
        <f t="shared" si="4"/>
        <v/>
      </c>
      <c r="N115" s="66"/>
      <c r="O115" s="19" t="str">
        <f t="shared" si="5"/>
        <v/>
      </c>
    </row>
    <row r="116" spans="1:15" ht="12.95" customHeight="1" x14ac:dyDescent="0.2">
      <c r="A116" s="74"/>
      <c r="B116" s="89"/>
      <c r="C116" s="90"/>
      <c r="D116" s="91"/>
      <c r="E116" s="92"/>
      <c r="F116" s="91"/>
      <c r="G116" s="93"/>
      <c r="H116" s="93"/>
      <c r="I116" s="17" t="str">
        <f t="shared" si="3"/>
        <v/>
      </c>
      <c r="J116" s="94"/>
      <c r="K116" s="93"/>
      <c r="L116" s="66"/>
      <c r="M116" s="13" t="str">
        <f t="shared" si="4"/>
        <v/>
      </c>
      <c r="N116" s="66"/>
      <c r="O116" s="19" t="str">
        <f t="shared" si="5"/>
        <v/>
      </c>
    </row>
    <row r="117" spans="1:15" ht="12.95" customHeight="1" x14ac:dyDescent="0.2">
      <c r="A117" s="74"/>
      <c r="B117" s="89"/>
      <c r="C117" s="90"/>
      <c r="D117" s="91"/>
      <c r="E117" s="92"/>
      <c r="F117" s="91"/>
      <c r="G117" s="93"/>
      <c r="H117" s="93"/>
      <c r="I117" s="17" t="str">
        <f t="shared" si="3"/>
        <v/>
      </c>
      <c r="J117" s="94"/>
      <c r="K117" s="93"/>
      <c r="L117" s="66"/>
      <c r="M117" s="13" t="str">
        <f t="shared" si="4"/>
        <v/>
      </c>
      <c r="N117" s="66"/>
      <c r="O117" s="19" t="str">
        <f t="shared" si="5"/>
        <v/>
      </c>
    </row>
    <row r="118" spans="1:15" ht="12.95" customHeight="1" x14ac:dyDescent="0.2">
      <c r="A118" s="74"/>
      <c r="B118" s="89"/>
      <c r="C118" s="90"/>
      <c r="D118" s="91"/>
      <c r="E118" s="92"/>
      <c r="F118" s="91"/>
      <c r="G118" s="93"/>
      <c r="H118" s="93"/>
      <c r="I118" s="17" t="str">
        <f t="shared" si="3"/>
        <v/>
      </c>
      <c r="J118" s="94"/>
      <c r="K118" s="93"/>
      <c r="L118" s="66"/>
      <c r="M118" s="13" t="str">
        <f t="shared" si="4"/>
        <v/>
      </c>
      <c r="N118" s="66"/>
      <c r="O118" s="19" t="str">
        <f t="shared" si="5"/>
        <v/>
      </c>
    </row>
    <row r="119" spans="1:15" ht="12.95" customHeight="1" x14ac:dyDescent="0.2">
      <c r="A119" s="74"/>
      <c r="B119" s="89"/>
      <c r="C119" s="90"/>
      <c r="D119" s="91"/>
      <c r="E119" s="92"/>
      <c r="F119" s="91"/>
      <c r="G119" s="93"/>
      <c r="H119" s="93"/>
      <c r="I119" s="17" t="str">
        <f t="shared" si="3"/>
        <v/>
      </c>
      <c r="J119" s="94"/>
      <c r="K119" s="93"/>
      <c r="L119" s="66"/>
      <c r="M119" s="13" t="str">
        <f t="shared" si="4"/>
        <v/>
      </c>
      <c r="N119" s="66"/>
      <c r="O119" s="19" t="str">
        <f t="shared" si="5"/>
        <v/>
      </c>
    </row>
    <row r="120" spans="1:15" ht="12.95" customHeight="1" x14ac:dyDescent="0.2">
      <c r="A120" s="74"/>
      <c r="B120" s="89"/>
      <c r="C120" s="90"/>
      <c r="D120" s="91"/>
      <c r="E120" s="92"/>
      <c r="F120" s="91"/>
      <c r="G120" s="93"/>
      <c r="H120" s="93"/>
      <c r="I120" s="17" t="str">
        <f t="shared" si="3"/>
        <v/>
      </c>
      <c r="J120" s="94"/>
      <c r="K120" s="93"/>
      <c r="L120" s="66"/>
      <c r="M120" s="13" t="str">
        <f t="shared" si="4"/>
        <v/>
      </c>
      <c r="N120" s="66"/>
      <c r="O120" s="19" t="str">
        <f t="shared" si="5"/>
        <v/>
      </c>
    </row>
    <row r="121" spans="1:15" ht="12.95" customHeight="1" x14ac:dyDescent="0.2">
      <c r="A121" s="74"/>
      <c r="B121" s="89"/>
      <c r="C121" s="90"/>
      <c r="D121" s="91"/>
      <c r="E121" s="92"/>
      <c r="F121" s="91"/>
      <c r="G121" s="93"/>
      <c r="H121" s="93"/>
      <c r="I121" s="17" t="str">
        <f t="shared" si="3"/>
        <v/>
      </c>
      <c r="J121" s="94"/>
      <c r="K121" s="93"/>
      <c r="L121" s="66"/>
      <c r="M121" s="13" t="str">
        <f t="shared" si="4"/>
        <v/>
      </c>
      <c r="N121" s="66"/>
      <c r="O121" s="19" t="str">
        <f t="shared" si="5"/>
        <v/>
      </c>
    </row>
    <row r="122" spans="1:15" ht="12.95" customHeight="1" x14ac:dyDescent="0.2">
      <c r="A122" s="74"/>
      <c r="B122" s="89"/>
      <c r="C122" s="90"/>
      <c r="D122" s="91"/>
      <c r="E122" s="92"/>
      <c r="F122" s="91"/>
      <c r="G122" s="93"/>
      <c r="H122" s="93"/>
      <c r="I122" s="17" t="str">
        <f t="shared" si="3"/>
        <v/>
      </c>
      <c r="J122" s="94"/>
      <c r="K122" s="93"/>
      <c r="L122" s="66"/>
      <c r="M122" s="13" t="str">
        <f t="shared" si="4"/>
        <v/>
      </c>
      <c r="N122" s="66"/>
      <c r="O122" s="19" t="str">
        <f t="shared" si="5"/>
        <v/>
      </c>
    </row>
    <row r="123" spans="1:15" ht="12.95" customHeight="1" x14ac:dyDescent="0.2">
      <c r="A123" s="74"/>
      <c r="B123" s="89"/>
      <c r="C123" s="90"/>
      <c r="D123" s="91"/>
      <c r="E123" s="92"/>
      <c r="F123" s="91"/>
      <c r="G123" s="93"/>
      <c r="H123" s="93"/>
      <c r="I123" s="17" t="str">
        <f t="shared" si="3"/>
        <v/>
      </c>
      <c r="J123" s="94"/>
      <c r="K123" s="93"/>
      <c r="L123" s="66"/>
      <c r="M123" s="13" t="str">
        <f t="shared" si="4"/>
        <v/>
      </c>
      <c r="N123" s="66"/>
      <c r="O123" s="19" t="str">
        <f t="shared" si="5"/>
        <v/>
      </c>
    </row>
    <row r="124" spans="1:15" ht="12.95" customHeight="1" x14ac:dyDescent="0.2">
      <c r="A124" s="74"/>
      <c r="B124" s="89"/>
      <c r="C124" s="90"/>
      <c r="D124" s="91"/>
      <c r="E124" s="92"/>
      <c r="F124" s="91"/>
      <c r="G124" s="93"/>
      <c r="H124" s="93"/>
      <c r="I124" s="17" t="str">
        <f t="shared" si="3"/>
        <v/>
      </c>
      <c r="J124" s="94"/>
      <c r="K124" s="93"/>
      <c r="L124" s="66"/>
      <c r="M124" s="13" t="str">
        <f t="shared" si="4"/>
        <v/>
      </c>
      <c r="N124" s="66"/>
      <c r="O124" s="19" t="str">
        <f t="shared" si="5"/>
        <v/>
      </c>
    </row>
    <row r="125" spans="1:15" ht="12.95" customHeight="1" x14ac:dyDescent="0.2">
      <c r="A125" s="74"/>
      <c r="B125" s="89"/>
      <c r="C125" s="90"/>
      <c r="D125" s="91"/>
      <c r="E125" s="92"/>
      <c r="F125" s="91"/>
      <c r="G125" s="93"/>
      <c r="H125" s="93"/>
      <c r="I125" s="17" t="str">
        <f t="shared" si="3"/>
        <v/>
      </c>
      <c r="J125" s="94"/>
      <c r="K125" s="93"/>
      <c r="L125" s="66"/>
      <c r="M125" s="13" t="str">
        <f t="shared" si="4"/>
        <v/>
      </c>
      <c r="N125" s="66"/>
      <c r="O125" s="19" t="str">
        <f t="shared" si="5"/>
        <v/>
      </c>
    </row>
    <row r="126" spans="1:15" ht="12.95" customHeight="1" x14ac:dyDescent="0.2">
      <c r="A126" s="74"/>
      <c r="B126" s="89"/>
      <c r="C126" s="90"/>
      <c r="D126" s="91"/>
      <c r="E126" s="92"/>
      <c r="F126" s="91"/>
      <c r="G126" s="93"/>
      <c r="H126" s="93"/>
      <c r="I126" s="17" t="str">
        <f t="shared" si="3"/>
        <v/>
      </c>
      <c r="J126" s="94"/>
      <c r="K126" s="93"/>
      <c r="L126" s="66"/>
      <c r="M126" s="13" t="str">
        <f t="shared" si="4"/>
        <v/>
      </c>
      <c r="N126" s="66"/>
      <c r="O126" s="19" t="str">
        <f t="shared" si="5"/>
        <v/>
      </c>
    </row>
    <row r="127" spans="1:15" ht="12.95" customHeight="1" x14ac:dyDescent="0.2">
      <c r="A127" s="74"/>
      <c r="B127" s="89"/>
      <c r="C127" s="90"/>
      <c r="D127" s="91"/>
      <c r="E127" s="92"/>
      <c r="F127" s="91"/>
      <c r="G127" s="93"/>
      <c r="H127" s="93"/>
      <c r="I127" s="17" t="str">
        <f t="shared" si="3"/>
        <v/>
      </c>
      <c r="J127" s="94"/>
      <c r="K127" s="93"/>
      <c r="L127" s="66"/>
      <c r="M127" s="13" t="str">
        <f t="shared" si="4"/>
        <v/>
      </c>
      <c r="N127" s="66"/>
      <c r="O127" s="19" t="str">
        <f t="shared" si="5"/>
        <v/>
      </c>
    </row>
    <row r="128" spans="1:15" ht="12.95" customHeight="1" x14ac:dyDescent="0.2">
      <c r="A128" s="74"/>
      <c r="B128" s="89"/>
      <c r="C128" s="90"/>
      <c r="D128" s="91"/>
      <c r="E128" s="92"/>
      <c r="F128" s="91"/>
      <c r="G128" s="93"/>
      <c r="H128" s="93"/>
      <c r="I128" s="17" t="str">
        <f t="shared" si="3"/>
        <v/>
      </c>
      <c r="J128" s="94"/>
      <c r="K128" s="93"/>
      <c r="L128" s="66"/>
      <c r="M128" s="13" t="str">
        <f t="shared" si="4"/>
        <v/>
      </c>
      <c r="N128" s="66"/>
      <c r="O128" s="19" t="str">
        <f t="shared" si="5"/>
        <v/>
      </c>
    </row>
    <row r="129" spans="1:15" ht="12.95" customHeight="1" x14ac:dyDescent="0.2">
      <c r="A129" s="74"/>
      <c r="B129" s="89"/>
      <c r="C129" s="90"/>
      <c r="D129" s="91"/>
      <c r="E129" s="92"/>
      <c r="F129" s="91"/>
      <c r="G129" s="93"/>
      <c r="H129" s="93"/>
      <c r="I129" s="17" t="str">
        <f t="shared" si="3"/>
        <v/>
      </c>
      <c r="J129" s="94"/>
      <c r="K129" s="93"/>
      <c r="L129" s="66"/>
      <c r="M129" s="13" t="str">
        <f t="shared" si="4"/>
        <v/>
      </c>
      <c r="N129" s="66"/>
      <c r="O129" s="19" t="str">
        <f t="shared" si="5"/>
        <v/>
      </c>
    </row>
    <row r="130" spans="1:15" ht="12.95" customHeight="1" x14ac:dyDescent="0.2">
      <c r="A130" s="74"/>
      <c r="B130" s="89"/>
      <c r="C130" s="90"/>
      <c r="D130" s="91"/>
      <c r="E130" s="92"/>
      <c r="F130" s="91"/>
      <c r="G130" s="93"/>
      <c r="H130" s="93"/>
      <c r="I130" s="17" t="str">
        <f t="shared" si="3"/>
        <v/>
      </c>
      <c r="J130" s="94"/>
      <c r="K130" s="93"/>
      <c r="L130" s="66"/>
      <c r="M130" s="13" t="str">
        <f t="shared" si="4"/>
        <v/>
      </c>
      <c r="N130" s="66"/>
      <c r="O130" s="19" t="str">
        <f t="shared" si="5"/>
        <v/>
      </c>
    </row>
    <row r="131" spans="1:15" ht="12.95" customHeight="1" x14ac:dyDescent="0.2">
      <c r="A131" s="74"/>
      <c r="B131" s="89"/>
      <c r="C131" s="90"/>
      <c r="D131" s="91"/>
      <c r="E131" s="92"/>
      <c r="F131" s="91"/>
      <c r="G131" s="93"/>
      <c r="H131" s="93"/>
      <c r="I131" s="17" t="str">
        <f t="shared" si="3"/>
        <v/>
      </c>
      <c r="J131" s="94"/>
      <c r="K131" s="93"/>
      <c r="L131" s="66"/>
      <c r="M131" s="13" t="str">
        <f t="shared" si="4"/>
        <v/>
      </c>
      <c r="N131" s="66"/>
      <c r="O131" s="19" t="str">
        <f t="shared" si="5"/>
        <v/>
      </c>
    </row>
    <row r="132" spans="1:15" ht="12.95" customHeight="1" x14ac:dyDescent="0.2">
      <c r="A132" s="74"/>
      <c r="B132" s="89"/>
      <c r="C132" s="90"/>
      <c r="D132" s="91"/>
      <c r="E132" s="92"/>
      <c r="F132" s="91"/>
      <c r="G132" s="93"/>
      <c r="H132" s="93"/>
      <c r="I132" s="17" t="str">
        <f t="shared" si="3"/>
        <v/>
      </c>
      <c r="J132" s="94"/>
      <c r="K132" s="93"/>
      <c r="L132" s="66"/>
      <c r="M132" s="13" t="str">
        <f t="shared" si="4"/>
        <v/>
      </c>
      <c r="N132" s="66"/>
      <c r="O132" s="19" t="str">
        <f t="shared" si="5"/>
        <v/>
      </c>
    </row>
    <row r="133" spans="1:15" ht="12.95" customHeight="1" x14ac:dyDescent="0.2">
      <c r="A133" s="74"/>
      <c r="B133" s="89"/>
      <c r="C133" s="90"/>
      <c r="D133" s="91"/>
      <c r="E133" s="92"/>
      <c r="F133" s="91"/>
      <c r="G133" s="93"/>
      <c r="H133" s="93"/>
      <c r="I133" s="17" t="str">
        <f t="shared" si="3"/>
        <v/>
      </c>
      <c r="J133" s="94"/>
      <c r="K133" s="93"/>
      <c r="L133" s="66"/>
      <c r="M133" s="13" t="str">
        <f t="shared" si="4"/>
        <v/>
      </c>
      <c r="N133" s="66"/>
      <c r="O133" s="19" t="str">
        <f t="shared" si="5"/>
        <v/>
      </c>
    </row>
    <row r="134" spans="1:15" ht="12.95" customHeight="1" x14ac:dyDescent="0.2">
      <c r="A134" s="74"/>
      <c r="B134" s="89"/>
      <c r="C134" s="90"/>
      <c r="D134" s="91"/>
      <c r="E134" s="92"/>
      <c r="F134" s="91"/>
      <c r="G134" s="93"/>
      <c r="H134" s="93"/>
      <c r="I134" s="17" t="str">
        <f t="shared" si="3"/>
        <v/>
      </c>
      <c r="J134" s="94"/>
      <c r="K134" s="93"/>
      <c r="L134" s="66"/>
      <c r="M134" s="13" t="str">
        <f t="shared" si="4"/>
        <v/>
      </c>
      <c r="N134" s="66"/>
      <c r="O134" s="19" t="str">
        <f t="shared" si="5"/>
        <v/>
      </c>
    </row>
    <row r="135" spans="1:15" ht="12.95" customHeight="1" x14ac:dyDescent="0.2">
      <c r="A135" s="74"/>
      <c r="B135" s="89"/>
      <c r="C135" s="90"/>
      <c r="D135" s="91"/>
      <c r="E135" s="92"/>
      <c r="F135" s="91"/>
      <c r="G135" s="93"/>
      <c r="H135" s="93"/>
      <c r="I135" s="17" t="str">
        <f t="shared" si="3"/>
        <v/>
      </c>
      <c r="J135" s="94"/>
      <c r="K135" s="93"/>
      <c r="L135" s="66"/>
      <c r="M135" s="13" t="str">
        <f t="shared" si="4"/>
        <v/>
      </c>
      <c r="N135" s="66"/>
      <c r="O135" s="19" t="str">
        <f t="shared" si="5"/>
        <v/>
      </c>
    </row>
    <row r="136" spans="1:15" ht="12.95" customHeight="1" x14ac:dyDescent="0.2">
      <c r="A136" s="74"/>
      <c r="B136" s="89"/>
      <c r="C136" s="90"/>
      <c r="D136" s="91"/>
      <c r="E136" s="92"/>
      <c r="F136" s="91"/>
      <c r="G136" s="93"/>
      <c r="H136" s="93"/>
      <c r="I136" s="17" t="str">
        <f t="shared" si="3"/>
        <v/>
      </c>
      <c r="J136" s="94"/>
      <c r="K136" s="93"/>
      <c r="L136" s="66"/>
      <c r="M136" s="13" t="str">
        <f t="shared" si="4"/>
        <v/>
      </c>
      <c r="N136" s="66"/>
      <c r="O136" s="19" t="str">
        <f t="shared" si="5"/>
        <v/>
      </c>
    </row>
    <row r="137" spans="1:15" ht="12.95" customHeight="1" x14ac:dyDescent="0.2">
      <c r="A137" s="74"/>
      <c r="B137" s="89"/>
      <c r="C137" s="90"/>
      <c r="D137" s="91"/>
      <c r="E137" s="92"/>
      <c r="F137" s="91"/>
      <c r="G137" s="93"/>
      <c r="H137" s="93"/>
      <c r="I137" s="17" t="str">
        <f t="shared" si="3"/>
        <v/>
      </c>
      <c r="J137" s="94"/>
      <c r="K137" s="93"/>
      <c r="L137" s="66"/>
      <c r="M137" s="13" t="str">
        <f t="shared" si="4"/>
        <v/>
      </c>
      <c r="N137" s="66"/>
      <c r="O137" s="19" t="str">
        <f t="shared" si="5"/>
        <v/>
      </c>
    </row>
    <row r="138" spans="1:15" ht="12.95" customHeight="1" x14ac:dyDescent="0.2">
      <c r="A138" s="74"/>
      <c r="B138" s="89"/>
      <c r="C138" s="90"/>
      <c r="D138" s="91"/>
      <c r="E138" s="92"/>
      <c r="F138" s="91"/>
      <c r="G138" s="93"/>
      <c r="H138" s="93"/>
      <c r="I138" s="17" t="str">
        <f t="shared" si="3"/>
        <v/>
      </c>
      <c r="J138" s="94"/>
      <c r="K138" s="93"/>
      <c r="L138" s="66"/>
      <c r="M138" s="13" t="str">
        <f t="shared" si="4"/>
        <v/>
      </c>
      <c r="N138" s="66"/>
      <c r="O138" s="19" t="str">
        <f t="shared" si="5"/>
        <v/>
      </c>
    </row>
    <row r="139" spans="1:15" ht="12.95" customHeight="1" x14ac:dyDescent="0.2">
      <c r="A139" s="74"/>
      <c r="B139" s="89"/>
      <c r="C139" s="90"/>
      <c r="D139" s="91"/>
      <c r="E139" s="92"/>
      <c r="F139" s="91"/>
      <c r="G139" s="93"/>
      <c r="H139" s="93"/>
      <c r="I139" s="17" t="str">
        <f t="shared" si="3"/>
        <v/>
      </c>
      <c r="J139" s="94"/>
      <c r="K139" s="93"/>
      <c r="L139" s="66"/>
      <c r="M139" s="13" t="str">
        <f t="shared" si="4"/>
        <v/>
      </c>
      <c r="N139" s="66"/>
      <c r="O139" s="19" t="str">
        <f t="shared" si="5"/>
        <v/>
      </c>
    </row>
    <row r="140" spans="1:15" ht="12.95" customHeight="1" x14ac:dyDescent="0.2">
      <c r="A140" s="74"/>
      <c r="B140" s="89"/>
      <c r="C140" s="90"/>
      <c r="D140" s="91"/>
      <c r="E140" s="92"/>
      <c r="F140" s="91"/>
      <c r="G140" s="93"/>
      <c r="H140" s="93"/>
      <c r="I140" s="17" t="str">
        <f t="shared" si="3"/>
        <v/>
      </c>
      <c r="J140" s="94"/>
      <c r="K140" s="93"/>
      <c r="L140" s="66"/>
      <c r="M140" s="13" t="str">
        <f t="shared" si="4"/>
        <v/>
      </c>
      <c r="N140" s="66"/>
      <c r="O140" s="19" t="str">
        <f t="shared" si="5"/>
        <v/>
      </c>
    </row>
    <row r="141" spans="1:15" ht="12.95" customHeight="1" x14ac:dyDescent="0.2">
      <c r="A141" s="74"/>
      <c r="B141" s="89"/>
      <c r="C141" s="90"/>
      <c r="D141" s="91"/>
      <c r="E141" s="92"/>
      <c r="F141" s="91"/>
      <c r="G141" s="93"/>
      <c r="H141" s="93"/>
      <c r="I141" s="17" t="str">
        <f t="shared" si="3"/>
        <v/>
      </c>
      <c r="J141" s="94"/>
      <c r="K141" s="93"/>
      <c r="L141" s="66"/>
      <c r="M141" s="13" t="str">
        <f t="shared" si="4"/>
        <v/>
      </c>
      <c r="N141" s="66"/>
      <c r="O141" s="19" t="str">
        <f t="shared" si="5"/>
        <v/>
      </c>
    </row>
    <row r="142" spans="1:15" ht="12.95" customHeight="1" x14ac:dyDescent="0.2">
      <c r="A142" s="74"/>
      <c r="B142" s="89"/>
      <c r="C142" s="90"/>
      <c r="D142" s="91"/>
      <c r="E142" s="92"/>
      <c r="F142" s="91"/>
      <c r="G142" s="93"/>
      <c r="H142" s="93"/>
      <c r="I142" s="17" t="str">
        <f t="shared" si="3"/>
        <v/>
      </c>
      <c r="J142" s="94"/>
      <c r="K142" s="93"/>
      <c r="L142" s="66"/>
      <c r="M142" s="13" t="str">
        <f t="shared" si="4"/>
        <v/>
      </c>
      <c r="N142" s="66"/>
      <c r="O142" s="19" t="str">
        <f t="shared" si="5"/>
        <v/>
      </c>
    </row>
    <row r="143" spans="1:15" ht="12.95" customHeight="1" x14ac:dyDescent="0.2">
      <c r="A143" s="74"/>
      <c r="B143" s="89"/>
      <c r="C143" s="90"/>
      <c r="D143" s="91"/>
      <c r="E143" s="92"/>
      <c r="F143" s="91"/>
      <c r="G143" s="93"/>
      <c r="H143" s="93"/>
      <c r="I143" s="17" t="str">
        <f t="shared" ref="I143:I206" si="6">IF(ISTEXT(G143),(IF(ISBLANK(H143),"days offered in 7b?","log")),IF(G143&gt;0,G143*H143,""))</f>
        <v/>
      </c>
      <c r="J143" s="94"/>
      <c r="K143" s="93"/>
      <c r="L143" s="66"/>
      <c r="M143" s="13" t="str">
        <f t="shared" ref="M143:M206" si="7">IF(ISTEXT(G143),L143,IF(ISBLANK(G143),"",(IF(L143&gt;0,L143*I143,""))))</f>
        <v/>
      </c>
      <c r="N143" s="66"/>
      <c r="O143" s="19" t="str">
        <f t="shared" ref="O143:O206" si="8">IF(ISTEXT(G143),N143,IF(ISBLANK(G143),"",(IF(N143&gt;0,N143*I143,""))))</f>
        <v/>
      </c>
    </row>
    <row r="144" spans="1:15" ht="12.95" customHeight="1" x14ac:dyDescent="0.2">
      <c r="A144" s="74"/>
      <c r="B144" s="89"/>
      <c r="C144" s="90"/>
      <c r="D144" s="91"/>
      <c r="E144" s="92"/>
      <c r="F144" s="91"/>
      <c r="G144" s="93"/>
      <c r="H144" s="93"/>
      <c r="I144" s="17" t="str">
        <f t="shared" si="6"/>
        <v/>
      </c>
      <c r="J144" s="94"/>
      <c r="K144" s="93"/>
      <c r="L144" s="66"/>
      <c r="M144" s="13" t="str">
        <f t="shared" si="7"/>
        <v/>
      </c>
      <c r="N144" s="66"/>
      <c r="O144" s="19" t="str">
        <f t="shared" si="8"/>
        <v/>
      </c>
    </row>
    <row r="145" spans="1:15" ht="12.95" customHeight="1" x14ac:dyDescent="0.2">
      <c r="A145" s="74"/>
      <c r="B145" s="89"/>
      <c r="C145" s="90"/>
      <c r="D145" s="91"/>
      <c r="E145" s="92"/>
      <c r="F145" s="91"/>
      <c r="G145" s="93"/>
      <c r="H145" s="93"/>
      <c r="I145" s="17" t="str">
        <f t="shared" si="6"/>
        <v/>
      </c>
      <c r="J145" s="94"/>
      <c r="K145" s="93"/>
      <c r="L145" s="66"/>
      <c r="M145" s="13" t="str">
        <f t="shared" si="7"/>
        <v/>
      </c>
      <c r="N145" s="66"/>
      <c r="O145" s="19" t="str">
        <f t="shared" si="8"/>
        <v/>
      </c>
    </row>
    <row r="146" spans="1:15" ht="12.95" customHeight="1" x14ac:dyDescent="0.2">
      <c r="A146" s="74"/>
      <c r="B146" s="89"/>
      <c r="C146" s="90"/>
      <c r="D146" s="91"/>
      <c r="E146" s="92"/>
      <c r="F146" s="91"/>
      <c r="G146" s="93"/>
      <c r="H146" s="93"/>
      <c r="I146" s="17" t="str">
        <f t="shared" si="6"/>
        <v/>
      </c>
      <c r="J146" s="94"/>
      <c r="K146" s="93"/>
      <c r="L146" s="66"/>
      <c r="M146" s="13" t="str">
        <f t="shared" si="7"/>
        <v/>
      </c>
      <c r="N146" s="66"/>
      <c r="O146" s="19" t="str">
        <f t="shared" si="8"/>
        <v/>
      </c>
    </row>
    <row r="147" spans="1:15" ht="12.95" customHeight="1" x14ac:dyDescent="0.2">
      <c r="A147" s="74"/>
      <c r="B147" s="89"/>
      <c r="C147" s="90"/>
      <c r="D147" s="91"/>
      <c r="E147" s="92"/>
      <c r="F147" s="91"/>
      <c r="G147" s="93"/>
      <c r="H147" s="93"/>
      <c r="I147" s="17" t="str">
        <f t="shared" si="6"/>
        <v/>
      </c>
      <c r="J147" s="94"/>
      <c r="K147" s="93"/>
      <c r="L147" s="66"/>
      <c r="M147" s="13" t="str">
        <f t="shared" si="7"/>
        <v/>
      </c>
      <c r="N147" s="66"/>
      <c r="O147" s="19" t="str">
        <f t="shared" si="8"/>
        <v/>
      </c>
    </row>
    <row r="148" spans="1:15" ht="12.95" customHeight="1" x14ac:dyDescent="0.2">
      <c r="A148" s="74"/>
      <c r="B148" s="89"/>
      <c r="C148" s="90"/>
      <c r="D148" s="91"/>
      <c r="E148" s="92"/>
      <c r="F148" s="91"/>
      <c r="G148" s="93"/>
      <c r="H148" s="93"/>
      <c r="I148" s="17" t="str">
        <f t="shared" si="6"/>
        <v/>
      </c>
      <c r="J148" s="94"/>
      <c r="K148" s="93"/>
      <c r="L148" s="66"/>
      <c r="M148" s="13" t="str">
        <f t="shared" si="7"/>
        <v/>
      </c>
      <c r="N148" s="66"/>
      <c r="O148" s="19" t="str">
        <f t="shared" si="8"/>
        <v/>
      </c>
    </row>
    <row r="149" spans="1:15" ht="12.95" customHeight="1" x14ac:dyDescent="0.2">
      <c r="A149" s="74"/>
      <c r="B149" s="89"/>
      <c r="C149" s="90"/>
      <c r="D149" s="91"/>
      <c r="E149" s="92"/>
      <c r="F149" s="91"/>
      <c r="G149" s="93"/>
      <c r="H149" s="93"/>
      <c r="I149" s="17" t="str">
        <f t="shared" si="6"/>
        <v/>
      </c>
      <c r="J149" s="94"/>
      <c r="K149" s="93"/>
      <c r="L149" s="66"/>
      <c r="M149" s="13" t="str">
        <f t="shared" si="7"/>
        <v/>
      </c>
      <c r="N149" s="66"/>
      <c r="O149" s="19" t="str">
        <f t="shared" si="8"/>
        <v/>
      </c>
    </row>
    <row r="150" spans="1:15" ht="12.95" customHeight="1" x14ac:dyDescent="0.2">
      <c r="A150" s="74"/>
      <c r="B150" s="89"/>
      <c r="C150" s="90"/>
      <c r="D150" s="91"/>
      <c r="E150" s="92"/>
      <c r="F150" s="91"/>
      <c r="G150" s="93"/>
      <c r="H150" s="93"/>
      <c r="I150" s="17" t="str">
        <f t="shared" si="6"/>
        <v/>
      </c>
      <c r="J150" s="94"/>
      <c r="K150" s="93"/>
      <c r="L150" s="66"/>
      <c r="M150" s="13" t="str">
        <f t="shared" si="7"/>
        <v/>
      </c>
      <c r="N150" s="66"/>
      <c r="O150" s="19" t="str">
        <f t="shared" si="8"/>
        <v/>
      </c>
    </row>
    <row r="151" spans="1:15" ht="12.95" customHeight="1" x14ac:dyDescent="0.2">
      <c r="A151" s="74"/>
      <c r="B151" s="89"/>
      <c r="C151" s="90"/>
      <c r="D151" s="91"/>
      <c r="E151" s="92"/>
      <c r="F151" s="91"/>
      <c r="G151" s="93"/>
      <c r="H151" s="93"/>
      <c r="I151" s="17" t="str">
        <f t="shared" si="6"/>
        <v/>
      </c>
      <c r="J151" s="94"/>
      <c r="K151" s="93"/>
      <c r="L151" s="66"/>
      <c r="M151" s="13" t="str">
        <f t="shared" si="7"/>
        <v/>
      </c>
      <c r="N151" s="66"/>
      <c r="O151" s="19" t="str">
        <f t="shared" si="8"/>
        <v/>
      </c>
    </row>
    <row r="152" spans="1:15" ht="12.95" customHeight="1" x14ac:dyDescent="0.2">
      <c r="A152" s="74"/>
      <c r="B152" s="89"/>
      <c r="C152" s="90"/>
      <c r="D152" s="91"/>
      <c r="E152" s="92"/>
      <c r="F152" s="91"/>
      <c r="G152" s="93"/>
      <c r="H152" s="93"/>
      <c r="I152" s="17" t="str">
        <f t="shared" si="6"/>
        <v/>
      </c>
      <c r="J152" s="94"/>
      <c r="K152" s="93"/>
      <c r="L152" s="66"/>
      <c r="M152" s="13" t="str">
        <f t="shared" si="7"/>
        <v/>
      </c>
      <c r="N152" s="66"/>
      <c r="O152" s="19" t="str">
        <f t="shared" si="8"/>
        <v/>
      </c>
    </row>
    <row r="153" spans="1:15" ht="12.95" customHeight="1" x14ac:dyDescent="0.2">
      <c r="A153" s="74"/>
      <c r="B153" s="89"/>
      <c r="C153" s="90"/>
      <c r="D153" s="91"/>
      <c r="E153" s="92"/>
      <c r="F153" s="91"/>
      <c r="G153" s="93"/>
      <c r="H153" s="93"/>
      <c r="I153" s="17" t="str">
        <f t="shared" si="6"/>
        <v/>
      </c>
      <c r="J153" s="94"/>
      <c r="K153" s="93"/>
      <c r="L153" s="66"/>
      <c r="M153" s="13" t="str">
        <f t="shared" si="7"/>
        <v/>
      </c>
      <c r="N153" s="66"/>
      <c r="O153" s="19" t="str">
        <f t="shared" si="8"/>
        <v/>
      </c>
    </row>
    <row r="154" spans="1:15" ht="12.95" customHeight="1" x14ac:dyDescent="0.2">
      <c r="A154" s="74"/>
      <c r="B154" s="89"/>
      <c r="C154" s="90"/>
      <c r="D154" s="91"/>
      <c r="E154" s="92"/>
      <c r="F154" s="91"/>
      <c r="G154" s="93"/>
      <c r="H154" s="93"/>
      <c r="I154" s="17" t="str">
        <f t="shared" si="6"/>
        <v/>
      </c>
      <c r="J154" s="94"/>
      <c r="K154" s="93"/>
      <c r="L154" s="66"/>
      <c r="M154" s="13" t="str">
        <f t="shared" si="7"/>
        <v/>
      </c>
      <c r="N154" s="66"/>
      <c r="O154" s="19" t="str">
        <f t="shared" si="8"/>
        <v/>
      </c>
    </row>
    <row r="155" spans="1:15" ht="12.95" customHeight="1" x14ac:dyDescent="0.2">
      <c r="A155" s="74"/>
      <c r="B155" s="89"/>
      <c r="C155" s="90"/>
      <c r="D155" s="91"/>
      <c r="E155" s="92"/>
      <c r="F155" s="91"/>
      <c r="G155" s="93"/>
      <c r="H155" s="93"/>
      <c r="I155" s="17" t="str">
        <f t="shared" si="6"/>
        <v/>
      </c>
      <c r="J155" s="94"/>
      <c r="K155" s="93"/>
      <c r="L155" s="66"/>
      <c r="M155" s="13" t="str">
        <f t="shared" si="7"/>
        <v/>
      </c>
      <c r="N155" s="66"/>
      <c r="O155" s="19" t="str">
        <f t="shared" si="8"/>
        <v/>
      </c>
    </row>
    <row r="156" spans="1:15" ht="12.95" customHeight="1" x14ac:dyDescent="0.2">
      <c r="A156" s="74"/>
      <c r="B156" s="89"/>
      <c r="C156" s="90"/>
      <c r="D156" s="91"/>
      <c r="E156" s="92"/>
      <c r="F156" s="91"/>
      <c r="G156" s="93"/>
      <c r="H156" s="93"/>
      <c r="I156" s="17" t="str">
        <f t="shared" si="6"/>
        <v/>
      </c>
      <c r="J156" s="94"/>
      <c r="K156" s="93"/>
      <c r="L156" s="66"/>
      <c r="M156" s="13" t="str">
        <f t="shared" si="7"/>
        <v/>
      </c>
      <c r="N156" s="66"/>
      <c r="O156" s="19" t="str">
        <f t="shared" si="8"/>
        <v/>
      </c>
    </row>
    <row r="157" spans="1:15" ht="12.95" customHeight="1" x14ac:dyDescent="0.2">
      <c r="A157" s="74"/>
      <c r="B157" s="89"/>
      <c r="C157" s="90"/>
      <c r="D157" s="91"/>
      <c r="E157" s="92"/>
      <c r="F157" s="91"/>
      <c r="G157" s="93"/>
      <c r="H157" s="93"/>
      <c r="I157" s="17" t="str">
        <f t="shared" si="6"/>
        <v/>
      </c>
      <c r="J157" s="94"/>
      <c r="K157" s="93"/>
      <c r="L157" s="66"/>
      <c r="M157" s="13" t="str">
        <f t="shared" si="7"/>
        <v/>
      </c>
      <c r="N157" s="66"/>
      <c r="O157" s="19" t="str">
        <f t="shared" si="8"/>
        <v/>
      </c>
    </row>
    <row r="158" spans="1:15" ht="12.95" customHeight="1" x14ac:dyDescent="0.2">
      <c r="A158" s="74"/>
      <c r="B158" s="89"/>
      <c r="C158" s="90"/>
      <c r="D158" s="91"/>
      <c r="E158" s="92"/>
      <c r="F158" s="91"/>
      <c r="G158" s="93"/>
      <c r="H158" s="93"/>
      <c r="I158" s="17" t="str">
        <f t="shared" si="6"/>
        <v/>
      </c>
      <c r="J158" s="94"/>
      <c r="K158" s="93"/>
      <c r="L158" s="66"/>
      <c r="M158" s="13" t="str">
        <f t="shared" si="7"/>
        <v/>
      </c>
      <c r="N158" s="66"/>
      <c r="O158" s="19" t="str">
        <f t="shared" si="8"/>
        <v/>
      </c>
    </row>
    <row r="159" spans="1:15" ht="12.95" customHeight="1" x14ac:dyDescent="0.2">
      <c r="A159" s="74"/>
      <c r="B159" s="89"/>
      <c r="C159" s="90"/>
      <c r="D159" s="91"/>
      <c r="E159" s="92"/>
      <c r="F159" s="91"/>
      <c r="G159" s="93"/>
      <c r="H159" s="93"/>
      <c r="I159" s="17" t="str">
        <f t="shared" si="6"/>
        <v/>
      </c>
      <c r="J159" s="94"/>
      <c r="K159" s="93"/>
      <c r="L159" s="66"/>
      <c r="M159" s="13" t="str">
        <f t="shared" si="7"/>
        <v/>
      </c>
      <c r="N159" s="66"/>
      <c r="O159" s="19" t="str">
        <f t="shared" si="8"/>
        <v/>
      </c>
    </row>
    <row r="160" spans="1:15" ht="12.95" customHeight="1" x14ac:dyDescent="0.2">
      <c r="A160" s="74"/>
      <c r="B160" s="89"/>
      <c r="C160" s="90"/>
      <c r="D160" s="91"/>
      <c r="E160" s="92"/>
      <c r="F160" s="91"/>
      <c r="G160" s="93"/>
      <c r="H160" s="93"/>
      <c r="I160" s="17" t="str">
        <f t="shared" si="6"/>
        <v/>
      </c>
      <c r="J160" s="94"/>
      <c r="K160" s="93"/>
      <c r="L160" s="66"/>
      <c r="M160" s="13" t="str">
        <f t="shared" si="7"/>
        <v/>
      </c>
      <c r="N160" s="66"/>
      <c r="O160" s="19" t="str">
        <f t="shared" si="8"/>
        <v/>
      </c>
    </row>
    <row r="161" spans="1:15" ht="12.95" customHeight="1" x14ac:dyDescent="0.2">
      <c r="A161" s="74"/>
      <c r="B161" s="89"/>
      <c r="C161" s="90"/>
      <c r="D161" s="91"/>
      <c r="E161" s="92"/>
      <c r="F161" s="91"/>
      <c r="G161" s="93"/>
      <c r="H161" s="93"/>
      <c r="I161" s="17" t="str">
        <f t="shared" si="6"/>
        <v/>
      </c>
      <c r="J161" s="94"/>
      <c r="K161" s="93"/>
      <c r="L161" s="66"/>
      <c r="M161" s="13" t="str">
        <f t="shared" si="7"/>
        <v/>
      </c>
      <c r="N161" s="66"/>
      <c r="O161" s="19" t="str">
        <f t="shared" si="8"/>
        <v/>
      </c>
    </row>
    <row r="162" spans="1:15" ht="12.95" customHeight="1" x14ac:dyDescent="0.2">
      <c r="A162" s="74"/>
      <c r="B162" s="89"/>
      <c r="C162" s="90"/>
      <c r="D162" s="91"/>
      <c r="E162" s="92"/>
      <c r="F162" s="91"/>
      <c r="G162" s="93"/>
      <c r="H162" s="93"/>
      <c r="I162" s="17" t="str">
        <f t="shared" si="6"/>
        <v/>
      </c>
      <c r="J162" s="94"/>
      <c r="K162" s="93"/>
      <c r="L162" s="66"/>
      <c r="M162" s="13" t="str">
        <f t="shared" si="7"/>
        <v/>
      </c>
      <c r="N162" s="66"/>
      <c r="O162" s="19" t="str">
        <f t="shared" si="8"/>
        <v/>
      </c>
    </row>
    <row r="163" spans="1:15" ht="12.95" customHeight="1" x14ac:dyDescent="0.2">
      <c r="A163" s="74"/>
      <c r="B163" s="89"/>
      <c r="C163" s="90"/>
      <c r="D163" s="91"/>
      <c r="E163" s="92"/>
      <c r="F163" s="91"/>
      <c r="G163" s="93"/>
      <c r="H163" s="93"/>
      <c r="I163" s="17" t="str">
        <f t="shared" si="6"/>
        <v/>
      </c>
      <c r="J163" s="94"/>
      <c r="K163" s="93"/>
      <c r="L163" s="66"/>
      <c r="M163" s="13" t="str">
        <f t="shared" si="7"/>
        <v/>
      </c>
      <c r="N163" s="66"/>
      <c r="O163" s="19" t="str">
        <f t="shared" si="8"/>
        <v/>
      </c>
    </row>
    <row r="164" spans="1:15" ht="12.95" customHeight="1" x14ac:dyDescent="0.2">
      <c r="A164" s="74"/>
      <c r="B164" s="89"/>
      <c r="C164" s="90"/>
      <c r="D164" s="91"/>
      <c r="E164" s="92"/>
      <c r="F164" s="91"/>
      <c r="G164" s="93"/>
      <c r="H164" s="93"/>
      <c r="I164" s="17" t="str">
        <f t="shared" si="6"/>
        <v/>
      </c>
      <c r="J164" s="94"/>
      <c r="K164" s="93"/>
      <c r="L164" s="66"/>
      <c r="M164" s="13" t="str">
        <f t="shared" si="7"/>
        <v/>
      </c>
      <c r="N164" s="66"/>
      <c r="O164" s="19" t="str">
        <f t="shared" si="8"/>
        <v/>
      </c>
    </row>
    <row r="165" spans="1:15" ht="12.95" customHeight="1" x14ac:dyDescent="0.2">
      <c r="A165" s="74"/>
      <c r="B165" s="89"/>
      <c r="C165" s="90"/>
      <c r="D165" s="91"/>
      <c r="E165" s="92"/>
      <c r="F165" s="91"/>
      <c r="G165" s="93"/>
      <c r="H165" s="93"/>
      <c r="I165" s="17" t="str">
        <f t="shared" si="6"/>
        <v/>
      </c>
      <c r="J165" s="94"/>
      <c r="K165" s="93"/>
      <c r="L165" s="66"/>
      <c r="M165" s="13" t="str">
        <f t="shared" si="7"/>
        <v/>
      </c>
      <c r="N165" s="66"/>
      <c r="O165" s="19" t="str">
        <f t="shared" si="8"/>
        <v/>
      </c>
    </row>
    <row r="166" spans="1:15" ht="12.95" customHeight="1" x14ac:dyDescent="0.2">
      <c r="A166" s="74"/>
      <c r="B166" s="89"/>
      <c r="C166" s="90"/>
      <c r="D166" s="91"/>
      <c r="E166" s="92"/>
      <c r="F166" s="91"/>
      <c r="G166" s="93"/>
      <c r="H166" s="93"/>
      <c r="I166" s="17" t="str">
        <f t="shared" si="6"/>
        <v/>
      </c>
      <c r="J166" s="94"/>
      <c r="K166" s="93"/>
      <c r="L166" s="66"/>
      <c r="M166" s="13" t="str">
        <f t="shared" si="7"/>
        <v/>
      </c>
      <c r="N166" s="66"/>
      <c r="O166" s="19" t="str">
        <f t="shared" si="8"/>
        <v/>
      </c>
    </row>
    <row r="167" spans="1:15" ht="12.95" customHeight="1" x14ac:dyDescent="0.2">
      <c r="A167" s="74"/>
      <c r="B167" s="89"/>
      <c r="C167" s="90"/>
      <c r="D167" s="91"/>
      <c r="E167" s="92"/>
      <c r="F167" s="91"/>
      <c r="G167" s="93"/>
      <c r="H167" s="93"/>
      <c r="I167" s="17" t="str">
        <f t="shared" si="6"/>
        <v/>
      </c>
      <c r="J167" s="94"/>
      <c r="K167" s="93"/>
      <c r="L167" s="66"/>
      <c r="M167" s="13" t="str">
        <f t="shared" si="7"/>
        <v/>
      </c>
      <c r="N167" s="66"/>
      <c r="O167" s="19" t="str">
        <f t="shared" si="8"/>
        <v/>
      </c>
    </row>
    <row r="168" spans="1:15" ht="12.95" customHeight="1" x14ac:dyDescent="0.2">
      <c r="A168" s="74"/>
      <c r="B168" s="89"/>
      <c r="C168" s="90"/>
      <c r="D168" s="91"/>
      <c r="E168" s="92"/>
      <c r="F168" s="91"/>
      <c r="G168" s="93"/>
      <c r="H168" s="93"/>
      <c r="I168" s="17" t="str">
        <f t="shared" si="6"/>
        <v/>
      </c>
      <c r="J168" s="94"/>
      <c r="K168" s="93"/>
      <c r="L168" s="66"/>
      <c r="M168" s="13" t="str">
        <f t="shared" si="7"/>
        <v/>
      </c>
      <c r="N168" s="66"/>
      <c r="O168" s="19" t="str">
        <f t="shared" si="8"/>
        <v/>
      </c>
    </row>
    <row r="169" spans="1:15" ht="12.95" customHeight="1" x14ac:dyDescent="0.2">
      <c r="A169" s="74"/>
      <c r="B169" s="89"/>
      <c r="C169" s="90"/>
      <c r="D169" s="91"/>
      <c r="E169" s="92"/>
      <c r="F169" s="91"/>
      <c r="G169" s="93"/>
      <c r="H169" s="93"/>
      <c r="I169" s="17" t="str">
        <f t="shared" si="6"/>
        <v/>
      </c>
      <c r="J169" s="94"/>
      <c r="K169" s="93"/>
      <c r="L169" s="66"/>
      <c r="M169" s="13" t="str">
        <f t="shared" si="7"/>
        <v/>
      </c>
      <c r="N169" s="66"/>
      <c r="O169" s="19" t="str">
        <f t="shared" si="8"/>
        <v/>
      </c>
    </row>
    <row r="170" spans="1:15" ht="12.95" customHeight="1" x14ac:dyDescent="0.2">
      <c r="A170" s="74"/>
      <c r="B170" s="89"/>
      <c r="C170" s="90"/>
      <c r="D170" s="91"/>
      <c r="E170" s="92"/>
      <c r="F170" s="91"/>
      <c r="G170" s="93"/>
      <c r="H170" s="93"/>
      <c r="I170" s="17" t="str">
        <f t="shared" si="6"/>
        <v/>
      </c>
      <c r="J170" s="94"/>
      <c r="K170" s="93"/>
      <c r="L170" s="66"/>
      <c r="M170" s="13" t="str">
        <f t="shared" si="7"/>
        <v/>
      </c>
      <c r="N170" s="66"/>
      <c r="O170" s="19" t="str">
        <f t="shared" si="8"/>
        <v/>
      </c>
    </row>
    <row r="171" spans="1:15" ht="12.95" customHeight="1" x14ac:dyDescent="0.2">
      <c r="A171" s="74"/>
      <c r="B171" s="89"/>
      <c r="C171" s="90"/>
      <c r="D171" s="91"/>
      <c r="E171" s="92"/>
      <c r="F171" s="91"/>
      <c r="G171" s="93"/>
      <c r="H171" s="93"/>
      <c r="I171" s="17" t="str">
        <f t="shared" si="6"/>
        <v/>
      </c>
      <c r="J171" s="94"/>
      <c r="K171" s="93"/>
      <c r="L171" s="66"/>
      <c r="M171" s="13" t="str">
        <f t="shared" si="7"/>
        <v/>
      </c>
      <c r="N171" s="66"/>
      <c r="O171" s="19" t="str">
        <f t="shared" si="8"/>
        <v/>
      </c>
    </row>
    <row r="172" spans="1:15" ht="12.95" customHeight="1" x14ac:dyDescent="0.2">
      <c r="A172" s="74"/>
      <c r="B172" s="89"/>
      <c r="C172" s="90"/>
      <c r="D172" s="91"/>
      <c r="E172" s="92"/>
      <c r="F172" s="91"/>
      <c r="G172" s="93"/>
      <c r="H172" s="93"/>
      <c r="I172" s="17" t="str">
        <f t="shared" si="6"/>
        <v/>
      </c>
      <c r="J172" s="94"/>
      <c r="K172" s="93"/>
      <c r="L172" s="66"/>
      <c r="M172" s="13" t="str">
        <f t="shared" si="7"/>
        <v/>
      </c>
      <c r="N172" s="66"/>
      <c r="O172" s="19" t="str">
        <f t="shared" si="8"/>
        <v/>
      </c>
    </row>
    <row r="173" spans="1:15" ht="12.95" customHeight="1" x14ac:dyDescent="0.2">
      <c r="A173" s="74"/>
      <c r="B173" s="89"/>
      <c r="C173" s="90"/>
      <c r="D173" s="91"/>
      <c r="E173" s="92"/>
      <c r="F173" s="91"/>
      <c r="G173" s="93"/>
      <c r="H173" s="93"/>
      <c r="I173" s="17" t="str">
        <f t="shared" si="6"/>
        <v/>
      </c>
      <c r="J173" s="94"/>
      <c r="K173" s="93"/>
      <c r="L173" s="66"/>
      <c r="M173" s="13" t="str">
        <f t="shared" si="7"/>
        <v/>
      </c>
      <c r="N173" s="66"/>
      <c r="O173" s="19" t="str">
        <f t="shared" si="8"/>
        <v/>
      </c>
    </row>
    <row r="174" spans="1:15" ht="12.95" customHeight="1" x14ac:dyDescent="0.2">
      <c r="A174" s="74"/>
      <c r="B174" s="89"/>
      <c r="C174" s="90"/>
      <c r="D174" s="91"/>
      <c r="E174" s="92"/>
      <c r="F174" s="91"/>
      <c r="G174" s="93"/>
      <c r="H174" s="93"/>
      <c r="I174" s="17" t="str">
        <f t="shared" si="6"/>
        <v/>
      </c>
      <c r="J174" s="94"/>
      <c r="K174" s="93"/>
      <c r="L174" s="66"/>
      <c r="M174" s="13" t="str">
        <f t="shared" si="7"/>
        <v/>
      </c>
      <c r="N174" s="66"/>
      <c r="O174" s="19" t="str">
        <f t="shared" si="8"/>
        <v/>
      </c>
    </row>
    <row r="175" spans="1:15" ht="12.95" customHeight="1" x14ac:dyDescent="0.2">
      <c r="A175" s="74"/>
      <c r="B175" s="89"/>
      <c r="C175" s="90"/>
      <c r="D175" s="91"/>
      <c r="E175" s="92"/>
      <c r="F175" s="91"/>
      <c r="G175" s="93"/>
      <c r="H175" s="93"/>
      <c r="I175" s="17" t="str">
        <f t="shared" si="6"/>
        <v/>
      </c>
      <c r="J175" s="94"/>
      <c r="K175" s="93"/>
      <c r="L175" s="66"/>
      <c r="M175" s="13" t="str">
        <f t="shared" si="7"/>
        <v/>
      </c>
      <c r="N175" s="66"/>
      <c r="O175" s="19" t="str">
        <f t="shared" si="8"/>
        <v/>
      </c>
    </row>
    <row r="176" spans="1:15" ht="12.95" customHeight="1" x14ac:dyDescent="0.2">
      <c r="A176" s="74"/>
      <c r="B176" s="89"/>
      <c r="C176" s="90"/>
      <c r="D176" s="91"/>
      <c r="E176" s="92"/>
      <c r="F176" s="91"/>
      <c r="G176" s="93"/>
      <c r="H176" s="93"/>
      <c r="I176" s="17" t="str">
        <f t="shared" si="6"/>
        <v/>
      </c>
      <c r="J176" s="94"/>
      <c r="K176" s="93"/>
      <c r="L176" s="66"/>
      <c r="M176" s="13" t="str">
        <f t="shared" si="7"/>
        <v/>
      </c>
      <c r="N176" s="66"/>
      <c r="O176" s="19" t="str">
        <f t="shared" si="8"/>
        <v/>
      </c>
    </row>
    <row r="177" spans="1:15" ht="12.95" customHeight="1" x14ac:dyDescent="0.2">
      <c r="A177" s="74"/>
      <c r="B177" s="89"/>
      <c r="C177" s="90"/>
      <c r="D177" s="91"/>
      <c r="E177" s="92"/>
      <c r="F177" s="91"/>
      <c r="G177" s="93"/>
      <c r="H177" s="93"/>
      <c r="I177" s="17" t="str">
        <f t="shared" si="6"/>
        <v/>
      </c>
      <c r="J177" s="94"/>
      <c r="K177" s="93"/>
      <c r="L177" s="66"/>
      <c r="M177" s="13" t="str">
        <f t="shared" si="7"/>
        <v/>
      </c>
      <c r="N177" s="66"/>
      <c r="O177" s="19" t="str">
        <f t="shared" si="8"/>
        <v/>
      </c>
    </row>
    <row r="178" spans="1:15" ht="12.95" customHeight="1" x14ac:dyDescent="0.2">
      <c r="A178" s="74"/>
      <c r="B178" s="89"/>
      <c r="C178" s="90"/>
      <c r="D178" s="91"/>
      <c r="E178" s="92"/>
      <c r="F178" s="91"/>
      <c r="G178" s="93"/>
      <c r="H178" s="93"/>
      <c r="I178" s="17" t="str">
        <f t="shared" si="6"/>
        <v/>
      </c>
      <c r="J178" s="94"/>
      <c r="K178" s="93"/>
      <c r="L178" s="66"/>
      <c r="M178" s="13" t="str">
        <f t="shared" si="7"/>
        <v/>
      </c>
      <c r="N178" s="66"/>
      <c r="O178" s="19" t="str">
        <f t="shared" si="8"/>
        <v/>
      </c>
    </row>
    <row r="179" spans="1:15" ht="12.95" customHeight="1" x14ac:dyDescent="0.2">
      <c r="A179" s="74"/>
      <c r="B179" s="89"/>
      <c r="C179" s="90"/>
      <c r="D179" s="91"/>
      <c r="E179" s="92"/>
      <c r="F179" s="91"/>
      <c r="G179" s="93"/>
      <c r="H179" s="93"/>
      <c r="I179" s="17" t="str">
        <f t="shared" si="6"/>
        <v/>
      </c>
      <c r="J179" s="94"/>
      <c r="K179" s="93"/>
      <c r="L179" s="66"/>
      <c r="M179" s="13" t="str">
        <f t="shared" si="7"/>
        <v/>
      </c>
      <c r="N179" s="66"/>
      <c r="O179" s="19" t="str">
        <f t="shared" si="8"/>
        <v/>
      </c>
    </row>
    <row r="180" spans="1:15" ht="12.95" customHeight="1" x14ac:dyDescent="0.2">
      <c r="A180" s="74"/>
      <c r="B180" s="89"/>
      <c r="C180" s="90"/>
      <c r="D180" s="91"/>
      <c r="E180" s="92"/>
      <c r="F180" s="91"/>
      <c r="G180" s="93"/>
      <c r="H180" s="93"/>
      <c r="I180" s="17" t="str">
        <f t="shared" si="6"/>
        <v/>
      </c>
      <c r="J180" s="94"/>
      <c r="K180" s="93"/>
      <c r="L180" s="66"/>
      <c r="M180" s="13" t="str">
        <f t="shared" si="7"/>
        <v/>
      </c>
      <c r="N180" s="66"/>
      <c r="O180" s="19" t="str">
        <f t="shared" si="8"/>
        <v/>
      </c>
    </row>
    <row r="181" spans="1:15" ht="12.95" customHeight="1" x14ac:dyDescent="0.2">
      <c r="A181" s="74"/>
      <c r="B181" s="89"/>
      <c r="C181" s="90"/>
      <c r="D181" s="91"/>
      <c r="E181" s="92"/>
      <c r="F181" s="91"/>
      <c r="G181" s="93"/>
      <c r="H181" s="93"/>
      <c r="I181" s="17" t="str">
        <f t="shared" si="6"/>
        <v/>
      </c>
      <c r="J181" s="94"/>
      <c r="K181" s="93"/>
      <c r="L181" s="66"/>
      <c r="M181" s="13" t="str">
        <f t="shared" si="7"/>
        <v/>
      </c>
      <c r="N181" s="66"/>
      <c r="O181" s="19" t="str">
        <f t="shared" si="8"/>
        <v/>
      </c>
    </row>
    <row r="182" spans="1:15" ht="12.95" customHeight="1" x14ac:dyDescent="0.2">
      <c r="A182" s="74"/>
      <c r="B182" s="89"/>
      <c r="C182" s="90"/>
      <c r="D182" s="91"/>
      <c r="E182" s="92"/>
      <c r="F182" s="91"/>
      <c r="G182" s="93"/>
      <c r="H182" s="93"/>
      <c r="I182" s="17" t="str">
        <f t="shared" si="6"/>
        <v/>
      </c>
      <c r="J182" s="94"/>
      <c r="K182" s="93"/>
      <c r="L182" s="66"/>
      <c r="M182" s="13" t="str">
        <f t="shared" si="7"/>
        <v/>
      </c>
      <c r="N182" s="66"/>
      <c r="O182" s="19" t="str">
        <f t="shared" si="8"/>
        <v/>
      </c>
    </row>
    <row r="183" spans="1:15" ht="12.95" customHeight="1" x14ac:dyDescent="0.2">
      <c r="A183" s="74"/>
      <c r="B183" s="89"/>
      <c r="C183" s="90"/>
      <c r="D183" s="91"/>
      <c r="E183" s="92"/>
      <c r="F183" s="91"/>
      <c r="G183" s="93"/>
      <c r="H183" s="93"/>
      <c r="I183" s="17" t="str">
        <f t="shared" si="6"/>
        <v/>
      </c>
      <c r="J183" s="94"/>
      <c r="K183" s="93"/>
      <c r="L183" s="66"/>
      <c r="M183" s="13" t="str">
        <f t="shared" si="7"/>
        <v/>
      </c>
      <c r="N183" s="66"/>
      <c r="O183" s="19" t="str">
        <f t="shared" si="8"/>
        <v/>
      </c>
    </row>
    <row r="184" spans="1:15" ht="12.95" customHeight="1" x14ac:dyDescent="0.2">
      <c r="A184" s="74"/>
      <c r="B184" s="89"/>
      <c r="C184" s="90"/>
      <c r="D184" s="91"/>
      <c r="E184" s="92"/>
      <c r="F184" s="91"/>
      <c r="G184" s="93"/>
      <c r="H184" s="93"/>
      <c r="I184" s="17" t="str">
        <f t="shared" si="6"/>
        <v/>
      </c>
      <c r="J184" s="94"/>
      <c r="K184" s="93"/>
      <c r="L184" s="66"/>
      <c r="M184" s="13" t="str">
        <f t="shared" si="7"/>
        <v/>
      </c>
      <c r="N184" s="66"/>
      <c r="O184" s="19" t="str">
        <f t="shared" si="8"/>
        <v/>
      </c>
    </row>
    <row r="185" spans="1:15" ht="12.95" customHeight="1" x14ac:dyDescent="0.2">
      <c r="A185" s="74"/>
      <c r="B185" s="89"/>
      <c r="C185" s="90"/>
      <c r="D185" s="91"/>
      <c r="E185" s="92"/>
      <c r="F185" s="91"/>
      <c r="G185" s="93"/>
      <c r="H185" s="93"/>
      <c r="I185" s="17" t="str">
        <f t="shared" si="6"/>
        <v/>
      </c>
      <c r="J185" s="94"/>
      <c r="K185" s="93"/>
      <c r="L185" s="66"/>
      <c r="M185" s="13" t="str">
        <f t="shared" si="7"/>
        <v/>
      </c>
      <c r="N185" s="66"/>
      <c r="O185" s="19" t="str">
        <f t="shared" si="8"/>
        <v/>
      </c>
    </row>
    <row r="186" spans="1:15" ht="12.95" customHeight="1" x14ac:dyDescent="0.2">
      <c r="A186" s="74"/>
      <c r="B186" s="89"/>
      <c r="C186" s="90"/>
      <c r="D186" s="91"/>
      <c r="E186" s="92"/>
      <c r="F186" s="91"/>
      <c r="G186" s="93"/>
      <c r="H186" s="93"/>
      <c r="I186" s="17" t="str">
        <f t="shared" si="6"/>
        <v/>
      </c>
      <c r="J186" s="94"/>
      <c r="K186" s="93"/>
      <c r="L186" s="66"/>
      <c r="M186" s="13" t="str">
        <f t="shared" si="7"/>
        <v/>
      </c>
      <c r="N186" s="66"/>
      <c r="O186" s="19" t="str">
        <f t="shared" si="8"/>
        <v/>
      </c>
    </row>
    <row r="187" spans="1:15" ht="12.95" customHeight="1" x14ac:dyDescent="0.2">
      <c r="A187" s="74"/>
      <c r="B187" s="89"/>
      <c r="C187" s="90"/>
      <c r="D187" s="91"/>
      <c r="E187" s="92"/>
      <c r="F187" s="91"/>
      <c r="G187" s="93"/>
      <c r="H187" s="93"/>
      <c r="I187" s="17" t="str">
        <f t="shared" si="6"/>
        <v/>
      </c>
      <c r="J187" s="94"/>
      <c r="K187" s="93"/>
      <c r="L187" s="66"/>
      <c r="M187" s="13" t="str">
        <f t="shared" si="7"/>
        <v/>
      </c>
      <c r="N187" s="66"/>
      <c r="O187" s="19" t="str">
        <f t="shared" si="8"/>
        <v/>
      </c>
    </row>
    <row r="188" spans="1:15" ht="12.95" customHeight="1" x14ac:dyDescent="0.2">
      <c r="A188" s="74"/>
      <c r="B188" s="89"/>
      <c r="C188" s="90"/>
      <c r="D188" s="91"/>
      <c r="E188" s="92"/>
      <c r="F188" s="91"/>
      <c r="G188" s="93"/>
      <c r="H188" s="93"/>
      <c r="I188" s="17" t="str">
        <f t="shared" si="6"/>
        <v/>
      </c>
      <c r="J188" s="94"/>
      <c r="K188" s="93"/>
      <c r="L188" s="66"/>
      <c r="M188" s="13" t="str">
        <f t="shared" si="7"/>
        <v/>
      </c>
      <c r="N188" s="66"/>
      <c r="O188" s="19" t="str">
        <f t="shared" si="8"/>
        <v/>
      </c>
    </row>
    <row r="189" spans="1:15" ht="12.95" customHeight="1" x14ac:dyDescent="0.2">
      <c r="A189" s="74"/>
      <c r="B189" s="89"/>
      <c r="C189" s="90"/>
      <c r="D189" s="91"/>
      <c r="E189" s="92"/>
      <c r="F189" s="91"/>
      <c r="G189" s="93"/>
      <c r="H189" s="93"/>
      <c r="I189" s="17" t="str">
        <f t="shared" si="6"/>
        <v/>
      </c>
      <c r="J189" s="94"/>
      <c r="K189" s="93"/>
      <c r="L189" s="66"/>
      <c r="M189" s="13" t="str">
        <f t="shared" si="7"/>
        <v/>
      </c>
      <c r="N189" s="66"/>
      <c r="O189" s="19" t="str">
        <f t="shared" si="8"/>
        <v/>
      </c>
    </row>
    <row r="190" spans="1:15" ht="12.95" customHeight="1" x14ac:dyDescent="0.2">
      <c r="A190" s="74"/>
      <c r="B190" s="89"/>
      <c r="C190" s="90"/>
      <c r="D190" s="91"/>
      <c r="E190" s="92"/>
      <c r="F190" s="91"/>
      <c r="G190" s="93"/>
      <c r="H190" s="93"/>
      <c r="I190" s="17" t="str">
        <f t="shared" si="6"/>
        <v/>
      </c>
      <c r="J190" s="94"/>
      <c r="K190" s="93"/>
      <c r="L190" s="66"/>
      <c r="M190" s="13" t="str">
        <f t="shared" si="7"/>
        <v/>
      </c>
      <c r="N190" s="66"/>
      <c r="O190" s="19" t="str">
        <f t="shared" si="8"/>
        <v/>
      </c>
    </row>
    <row r="191" spans="1:15" ht="12.95" customHeight="1" x14ac:dyDescent="0.2">
      <c r="A191" s="74"/>
      <c r="B191" s="89"/>
      <c r="C191" s="90"/>
      <c r="D191" s="91"/>
      <c r="E191" s="92"/>
      <c r="F191" s="91"/>
      <c r="G191" s="93"/>
      <c r="H191" s="93"/>
      <c r="I191" s="17" t="str">
        <f t="shared" si="6"/>
        <v/>
      </c>
      <c r="J191" s="94"/>
      <c r="K191" s="93"/>
      <c r="L191" s="66"/>
      <c r="M191" s="13" t="str">
        <f t="shared" si="7"/>
        <v/>
      </c>
      <c r="N191" s="66"/>
      <c r="O191" s="19" t="str">
        <f t="shared" si="8"/>
        <v/>
      </c>
    </row>
    <row r="192" spans="1:15" ht="12.95" customHeight="1" x14ac:dyDescent="0.2">
      <c r="A192" s="74"/>
      <c r="B192" s="89"/>
      <c r="C192" s="90"/>
      <c r="D192" s="91"/>
      <c r="E192" s="92"/>
      <c r="F192" s="91"/>
      <c r="G192" s="93"/>
      <c r="H192" s="93"/>
      <c r="I192" s="17" t="str">
        <f t="shared" si="6"/>
        <v/>
      </c>
      <c r="J192" s="94"/>
      <c r="K192" s="93"/>
      <c r="L192" s="66"/>
      <c r="M192" s="13" t="str">
        <f t="shared" si="7"/>
        <v/>
      </c>
      <c r="N192" s="66"/>
      <c r="O192" s="19" t="str">
        <f t="shared" si="8"/>
        <v/>
      </c>
    </row>
    <row r="193" spans="1:15" ht="12.95" customHeight="1" x14ac:dyDescent="0.2">
      <c r="A193" s="74"/>
      <c r="B193" s="89"/>
      <c r="C193" s="90"/>
      <c r="D193" s="91"/>
      <c r="E193" s="92"/>
      <c r="F193" s="91"/>
      <c r="G193" s="93"/>
      <c r="H193" s="93"/>
      <c r="I193" s="17" t="str">
        <f t="shared" si="6"/>
        <v/>
      </c>
      <c r="J193" s="94"/>
      <c r="K193" s="93"/>
      <c r="L193" s="66"/>
      <c r="M193" s="13" t="str">
        <f t="shared" si="7"/>
        <v/>
      </c>
      <c r="N193" s="66"/>
      <c r="O193" s="19" t="str">
        <f t="shared" si="8"/>
        <v/>
      </c>
    </row>
    <row r="194" spans="1:15" ht="12.95" customHeight="1" x14ac:dyDescent="0.2">
      <c r="A194" s="74"/>
      <c r="B194" s="89"/>
      <c r="C194" s="90"/>
      <c r="D194" s="91"/>
      <c r="E194" s="92"/>
      <c r="F194" s="91"/>
      <c r="G194" s="93"/>
      <c r="H194" s="93"/>
      <c r="I194" s="17" t="str">
        <f t="shared" si="6"/>
        <v/>
      </c>
      <c r="J194" s="94"/>
      <c r="K194" s="93"/>
      <c r="L194" s="66"/>
      <c r="M194" s="13" t="str">
        <f t="shared" si="7"/>
        <v/>
      </c>
      <c r="N194" s="66"/>
      <c r="O194" s="19" t="str">
        <f t="shared" si="8"/>
        <v/>
      </c>
    </row>
    <row r="195" spans="1:15" ht="12.95" customHeight="1" x14ac:dyDescent="0.2">
      <c r="A195" s="74"/>
      <c r="B195" s="89"/>
      <c r="C195" s="90"/>
      <c r="D195" s="91"/>
      <c r="E195" s="92"/>
      <c r="F195" s="91"/>
      <c r="G195" s="93"/>
      <c r="H195" s="93"/>
      <c r="I195" s="17" t="str">
        <f t="shared" si="6"/>
        <v/>
      </c>
      <c r="J195" s="94"/>
      <c r="K195" s="93"/>
      <c r="L195" s="66"/>
      <c r="M195" s="13" t="str">
        <f t="shared" si="7"/>
        <v/>
      </c>
      <c r="N195" s="66"/>
      <c r="O195" s="19" t="str">
        <f t="shared" si="8"/>
        <v/>
      </c>
    </row>
    <row r="196" spans="1:15" ht="12.95" customHeight="1" x14ac:dyDescent="0.2">
      <c r="A196" s="74"/>
      <c r="B196" s="89"/>
      <c r="C196" s="90"/>
      <c r="D196" s="91"/>
      <c r="E196" s="92"/>
      <c r="F196" s="91"/>
      <c r="G196" s="93"/>
      <c r="H196" s="93"/>
      <c r="I196" s="17" t="str">
        <f t="shared" si="6"/>
        <v/>
      </c>
      <c r="J196" s="94"/>
      <c r="K196" s="93"/>
      <c r="L196" s="66"/>
      <c r="M196" s="13" t="str">
        <f t="shared" si="7"/>
        <v/>
      </c>
      <c r="N196" s="66"/>
      <c r="O196" s="19" t="str">
        <f t="shared" si="8"/>
        <v/>
      </c>
    </row>
    <row r="197" spans="1:15" ht="12.95" customHeight="1" x14ac:dyDescent="0.2">
      <c r="A197" s="74"/>
      <c r="B197" s="89"/>
      <c r="C197" s="90"/>
      <c r="D197" s="91"/>
      <c r="E197" s="92"/>
      <c r="F197" s="91"/>
      <c r="G197" s="93"/>
      <c r="H197" s="93"/>
      <c r="I197" s="17" t="str">
        <f t="shared" si="6"/>
        <v/>
      </c>
      <c r="J197" s="94"/>
      <c r="K197" s="93"/>
      <c r="L197" s="66"/>
      <c r="M197" s="13" t="str">
        <f t="shared" si="7"/>
        <v/>
      </c>
      <c r="N197" s="66"/>
      <c r="O197" s="19" t="str">
        <f t="shared" si="8"/>
        <v/>
      </c>
    </row>
    <row r="198" spans="1:15" ht="12.95" customHeight="1" x14ac:dyDescent="0.2">
      <c r="A198" s="74"/>
      <c r="B198" s="89"/>
      <c r="C198" s="90"/>
      <c r="D198" s="91"/>
      <c r="E198" s="92"/>
      <c r="F198" s="91"/>
      <c r="G198" s="93"/>
      <c r="H198" s="93"/>
      <c r="I198" s="17" t="str">
        <f t="shared" si="6"/>
        <v/>
      </c>
      <c r="J198" s="94"/>
      <c r="K198" s="93"/>
      <c r="L198" s="66"/>
      <c r="M198" s="13" t="str">
        <f t="shared" si="7"/>
        <v/>
      </c>
      <c r="N198" s="66"/>
      <c r="O198" s="19" t="str">
        <f t="shared" si="8"/>
        <v/>
      </c>
    </row>
    <row r="199" spans="1:15" ht="12.95" customHeight="1" x14ac:dyDescent="0.2">
      <c r="A199" s="74"/>
      <c r="B199" s="89"/>
      <c r="C199" s="90"/>
      <c r="D199" s="91"/>
      <c r="E199" s="92"/>
      <c r="F199" s="91"/>
      <c r="G199" s="93"/>
      <c r="H199" s="93"/>
      <c r="I199" s="17" t="str">
        <f t="shared" si="6"/>
        <v/>
      </c>
      <c r="J199" s="94"/>
      <c r="K199" s="93"/>
      <c r="L199" s="66"/>
      <c r="M199" s="13" t="str">
        <f t="shared" si="7"/>
        <v/>
      </c>
      <c r="N199" s="66"/>
      <c r="O199" s="19" t="str">
        <f t="shared" si="8"/>
        <v/>
      </c>
    </row>
    <row r="200" spans="1:15" ht="12.95" customHeight="1" x14ac:dyDescent="0.2">
      <c r="A200" s="74"/>
      <c r="B200" s="89"/>
      <c r="C200" s="90"/>
      <c r="D200" s="91"/>
      <c r="E200" s="92"/>
      <c r="F200" s="91"/>
      <c r="G200" s="93"/>
      <c r="H200" s="93"/>
      <c r="I200" s="17" t="str">
        <f t="shared" si="6"/>
        <v/>
      </c>
      <c r="J200" s="94"/>
      <c r="K200" s="93"/>
      <c r="L200" s="66"/>
      <c r="M200" s="13" t="str">
        <f t="shared" si="7"/>
        <v/>
      </c>
      <c r="N200" s="66"/>
      <c r="O200" s="19" t="str">
        <f t="shared" si="8"/>
        <v/>
      </c>
    </row>
    <row r="201" spans="1:15" ht="12.95" customHeight="1" x14ac:dyDescent="0.2">
      <c r="A201" s="74"/>
      <c r="B201" s="89"/>
      <c r="C201" s="90"/>
      <c r="D201" s="91"/>
      <c r="E201" s="92"/>
      <c r="F201" s="91"/>
      <c r="G201" s="93"/>
      <c r="H201" s="93"/>
      <c r="I201" s="17" t="str">
        <f t="shared" si="6"/>
        <v/>
      </c>
      <c r="J201" s="94"/>
      <c r="K201" s="93"/>
      <c r="L201" s="66"/>
      <c r="M201" s="13" t="str">
        <f t="shared" si="7"/>
        <v/>
      </c>
      <c r="N201" s="66"/>
      <c r="O201" s="19" t="str">
        <f t="shared" si="8"/>
        <v/>
      </c>
    </row>
    <row r="202" spans="1:15" ht="12.95" customHeight="1" x14ac:dyDescent="0.2">
      <c r="A202" s="74"/>
      <c r="B202" s="89"/>
      <c r="C202" s="90"/>
      <c r="D202" s="91"/>
      <c r="E202" s="92"/>
      <c r="F202" s="91"/>
      <c r="G202" s="93"/>
      <c r="H202" s="93"/>
      <c r="I202" s="17" t="str">
        <f t="shared" si="6"/>
        <v/>
      </c>
      <c r="J202" s="94"/>
      <c r="K202" s="93"/>
      <c r="L202" s="66"/>
      <c r="M202" s="13" t="str">
        <f t="shared" si="7"/>
        <v/>
      </c>
      <c r="N202" s="66"/>
      <c r="O202" s="19" t="str">
        <f t="shared" si="8"/>
        <v/>
      </c>
    </row>
    <row r="203" spans="1:15" ht="12.95" customHeight="1" x14ac:dyDescent="0.2">
      <c r="A203" s="74"/>
      <c r="B203" s="89"/>
      <c r="C203" s="90"/>
      <c r="D203" s="91"/>
      <c r="E203" s="92"/>
      <c r="F203" s="91"/>
      <c r="G203" s="93"/>
      <c r="H203" s="93"/>
      <c r="I203" s="17" t="str">
        <f t="shared" si="6"/>
        <v/>
      </c>
      <c r="J203" s="94"/>
      <c r="K203" s="93"/>
      <c r="L203" s="66"/>
      <c r="M203" s="13" t="str">
        <f t="shared" si="7"/>
        <v/>
      </c>
      <c r="N203" s="66"/>
      <c r="O203" s="19" t="str">
        <f t="shared" si="8"/>
        <v/>
      </c>
    </row>
    <row r="204" spans="1:15" ht="12.95" customHeight="1" x14ac:dyDescent="0.2">
      <c r="A204" s="74"/>
      <c r="B204" s="89"/>
      <c r="C204" s="90"/>
      <c r="D204" s="91"/>
      <c r="E204" s="92"/>
      <c r="F204" s="91"/>
      <c r="G204" s="93"/>
      <c r="H204" s="93"/>
      <c r="I204" s="17" t="str">
        <f t="shared" si="6"/>
        <v/>
      </c>
      <c r="J204" s="94"/>
      <c r="K204" s="93"/>
      <c r="L204" s="66"/>
      <c r="M204" s="13" t="str">
        <f t="shared" si="7"/>
        <v/>
      </c>
      <c r="N204" s="66"/>
      <c r="O204" s="19" t="str">
        <f t="shared" si="8"/>
        <v/>
      </c>
    </row>
    <row r="205" spans="1:15" ht="12.95" customHeight="1" x14ac:dyDescent="0.2">
      <c r="A205" s="74"/>
      <c r="B205" s="89"/>
      <c r="C205" s="90"/>
      <c r="D205" s="91"/>
      <c r="E205" s="92"/>
      <c r="F205" s="91"/>
      <c r="G205" s="93"/>
      <c r="H205" s="93"/>
      <c r="I205" s="17" t="str">
        <f t="shared" si="6"/>
        <v/>
      </c>
      <c r="J205" s="94"/>
      <c r="K205" s="93"/>
      <c r="L205" s="66"/>
      <c r="M205" s="13" t="str">
        <f t="shared" si="7"/>
        <v/>
      </c>
      <c r="N205" s="66"/>
      <c r="O205" s="19" t="str">
        <f t="shared" si="8"/>
        <v/>
      </c>
    </row>
    <row r="206" spans="1:15" ht="12.95" customHeight="1" x14ac:dyDescent="0.2">
      <c r="A206" s="74"/>
      <c r="B206" s="89"/>
      <c r="C206" s="90"/>
      <c r="D206" s="91"/>
      <c r="E206" s="92"/>
      <c r="F206" s="91"/>
      <c r="G206" s="93"/>
      <c r="H206" s="93"/>
      <c r="I206" s="17" t="str">
        <f t="shared" si="6"/>
        <v/>
      </c>
      <c r="J206" s="94"/>
      <c r="K206" s="93"/>
      <c r="L206" s="66"/>
      <c r="M206" s="13" t="str">
        <f t="shared" si="7"/>
        <v/>
      </c>
      <c r="N206" s="66"/>
      <c r="O206" s="19" t="str">
        <f t="shared" si="8"/>
        <v/>
      </c>
    </row>
    <row r="207" spans="1:15" ht="12.95" customHeight="1" x14ac:dyDescent="0.2">
      <c r="A207" s="74"/>
      <c r="B207" s="89"/>
      <c r="C207" s="90"/>
      <c r="D207" s="91"/>
      <c r="E207" s="92"/>
      <c r="F207" s="91"/>
      <c r="G207" s="93"/>
      <c r="H207" s="93"/>
      <c r="I207" s="17" t="str">
        <f t="shared" ref="I207:I270" si="9">IF(ISTEXT(G207),(IF(ISBLANK(H207),"days offered in 7b?","log")),IF(G207&gt;0,G207*H207,""))</f>
        <v/>
      </c>
      <c r="J207" s="94"/>
      <c r="K207" s="93"/>
      <c r="L207" s="66"/>
      <c r="M207" s="13" t="str">
        <f t="shared" ref="M207:M270" si="10">IF(ISTEXT(G207),L207,IF(ISBLANK(G207),"",(IF(L207&gt;0,L207*I207,""))))</f>
        <v/>
      </c>
      <c r="N207" s="66"/>
      <c r="O207" s="19" t="str">
        <f t="shared" ref="O207:O270" si="11">IF(ISTEXT(G207),N207,IF(ISBLANK(G207),"",(IF(N207&gt;0,N207*I207,""))))</f>
        <v/>
      </c>
    </row>
    <row r="208" spans="1:15" ht="12.95" customHeight="1" x14ac:dyDescent="0.2">
      <c r="A208" s="74"/>
      <c r="B208" s="89"/>
      <c r="C208" s="90"/>
      <c r="D208" s="91"/>
      <c r="E208" s="92"/>
      <c r="F208" s="91"/>
      <c r="G208" s="93"/>
      <c r="H208" s="93"/>
      <c r="I208" s="17" t="str">
        <f t="shared" si="9"/>
        <v/>
      </c>
      <c r="J208" s="94"/>
      <c r="K208" s="93"/>
      <c r="L208" s="66"/>
      <c r="M208" s="13" t="str">
        <f t="shared" si="10"/>
        <v/>
      </c>
      <c r="N208" s="66"/>
      <c r="O208" s="19" t="str">
        <f t="shared" si="11"/>
        <v/>
      </c>
    </row>
    <row r="209" spans="1:15" ht="12.95" customHeight="1" x14ac:dyDescent="0.2">
      <c r="A209" s="74"/>
      <c r="B209" s="89"/>
      <c r="C209" s="90"/>
      <c r="D209" s="91"/>
      <c r="E209" s="92"/>
      <c r="F209" s="91"/>
      <c r="G209" s="93"/>
      <c r="H209" s="93"/>
      <c r="I209" s="17" t="str">
        <f t="shared" si="9"/>
        <v/>
      </c>
      <c r="J209" s="94"/>
      <c r="K209" s="93"/>
      <c r="L209" s="66"/>
      <c r="M209" s="13" t="str">
        <f t="shared" si="10"/>
        <v/>
      </c>
      <c r="N209" s="66"/>
      <c r="O209" s="19" t="str">
        <f t="shared" si="11"/>
        <v/>
      </c>
    </row>
    <row r="210" spans="1:15" ht="12.95" customHeight="1" x14ac:dyDescent="0.2">
      <c r="A210" s="74"/>
      <c r="B210" s="89"/>
      <c r="C210" s="90"/>
      <c r="D210" s="91"/>
      <c r="E210" s="92"/>
      <c r="F210" s="91"/>
      <c r="G210" s="93"/>
      <c r="H210" s="93"/>
      <c r="I210" s="17" t="str">
        <f t="shared" si="9"/>
        <v/>
      </c>
      <c r="J210" s="94"/>
      <c r="K210" s="93"/>
      <c r="L210" s="66"/>
      <c r="M210" s="13" t="str">
        <f t="shared" si="10"/>
        <v/>
      </c>
      <c r="N210" s="66"/>
      <c r="O210" s="19" t="str">
        <f t="shared" si="11"/>
        <v/>
      </c>
    </row>
    <row r="211" spans="1:15" ht="12.95" customHeight="1" x14ac:dyDescent="0.2">
      <c r="A211" s="74"/>
      <c r="B211" s="89"/>
      <c r="C211" s="90"/>
      <c r="D211" s="91"/>
      <c r="E211" s="92"/>
      <c r="F211" s="91"/>
      <c r="G211" s="93"/>
      <c r="H211" s="93"/>
      <c r="I211" s="17" t="str">
        <f t="shared" si="9"/>
        <v/>
      </c>
      <c r="J211" s="94"/>
      <c r="K211" s="93"/>
      <c r="L211" s="66"/>
      <c r="M211" s="13" t="str">
        <f t="shared" si="10"/>
        <v/>
      </c>
      <c r="N211" s="66"/>
      <c r="O211" s="19" t="str">
        <f t="shared" si="11"/>
        <v/>
      </c>
    </row>
    <row r="212" spans="1:15" ht="12.95" customHeight="1" x14ac:dyDescent="0.2">
      <c r="A212" s="74"/>
      <c r="B212" s="89"/>
      <c r="C212" s="90"/>
      <c r="D212" s="91"/>
      <c r="E212" s="92"/>
      <c r="F212" s="91"/>
      <c r="G212" s="93"/>
      <c r="H212" s="93"/>
      <c r="I212" s="17" t="str">
        <f t="shared" si="9"/>
        <v/>
      </c>
      <c r="J212" s="94"/>
      <c r="K212" s="93"/>
      <c r="L212" s="66"/>
      <c r="M212" s="13" t="str">
        <f t="shared" si="10"/>
        <v/>
      </c>
      <c r="N212" s="66"/>
      <c r="O212" s="19" t="str">
        <f t="shared" si="11"/>
        <v/>
      </c>
    </row>
    <row r="213" spans="1:15" ht="12.95" customHeight="1" x14ac:dyDescent="0.2">
      <c r="A213" s="74"/>
      <c r="B213" s="89"/>
      <c r="C213" s="90"/>
      <c r="D213" s="91"/>
      <c r="E213" s="92"/>
      <c r="F213" s="91"/>
      <c r="G213" s="93"/>
      <c r="H213" s="93"/>
      <c r="I213" s="17" t="str">
        <f t="shared" si="9"/>
        <v/>
      </c>
      <c r="J213" s="94"/>
      <c r="K213" s="93"/>
      <c r="L213" s="66"/>
      <c r="M213" s="13" t="str">
        <f t="shared" si="10"/>
        <v/>
      </c>
      <c r="N213" s="66"/>
      <c r="O213" s="19" t="str">
        <f t="shared" si="11"/>
        <v/>
      </c>
    </row>
    <row r="214" spans="1:15" ht="12.95" customHeight="1" x14ac:dyDescent="0.2">
      <c r="A214" s="74"/>
      <c r="B214" s="89"/>
      <c r="C214" s="90"/>
      <c r="D214" s="91"/>
      <c r="E214" s="92"/>
      <c r="F214" s="91"/>
      <c r="G214" s="93"/>
      <c r="H214" s="93"/>
      <c r="I214" s="17" t="str">
        <f t="shared" si="9"/>
        <v/>
      </c>
      <c r="J214" s="94"/>
      <c r="K214" s="93"/>
      <c r="L214" s="66"/>
      <c r="M214" s="13" t="str">
        <f t="shared" si="10"/>
        <v/>
      </c>
      <c r="N214" s="66"/>
      <c r="O214" s="19" t="str">
        <f t="shared" si="11"/>
        <v/>
      </c>
    </row>
    <row r="215" spans="1:15" ht="12.95" customHeight="1" x14ac:dyDescent="0.2">
      <c r="A215" s="74"/>
      <c r="B215" s="89"/>
      <c r="C215" s="90"/>
      <c r="D215" s="91"/>
      <c r="E215" s="92"/>
      <c r="F215" s="91"/>
      <c r="G215" s="93"/>
      <c r="H215" s="93"/>
      <c r="I215" s="17" t="str">
        <f t="shared" si="9"/>
        <v/>
      </c>
      <c r="J215" s="94"/>
      <c r="K215" s="93"/>
      <c r="L215" s="66"/>
      <c r="M215" s="13" t="str">
        <f t="shared" si="10"/>
        <v/>
      </c>
      <c r="N215" s="66"/>
      <c r="O215" s="19" t="str">
        <f t="shared" si="11"/>
        <v/>
      </c>
    </row>
    <row r="216" spans="1:15" ht="12.95" customHeight="1" x14ac:dyDescent="0.2">
      <c r="A216" s="74"/>
      <c r="B216" s="89"/>
      <c r="C216" s="90"/>
      <c r="D216" s="91"/>
      <c r="E216" s="92"/>
      <c r="F216" s="91"/>
      <c r="G216" s="93"/>
      <c r="H216" s="93"/>
      <c r="I216" s="17" t="str">
        <f t="shared" si="9"/>
        <v/>
      </c>
      <c r="J216" s="94"/>
      <c r="K216" s="93"/>
      <c r="L216" s="66"/>
      <c r="M216" s="13" t="str">
        <f t="shared" si="10"/>
        <v/>
      </c>
      <c r="N216" s="66"/>
      <c r="O216" s="19" t="str">
        <f t="shared" si="11"/>
        <v/>
      </c>
    </row>
    <row r="217" spans="1:15" ht="12.95" customHeight="1" x14ac:dyDescent="0.2">
      <c r="A217" s="74"/>
      <c r="B217" s="89"/>
      <c r="C217" s="90"/>
      <c r="D217" s="91"/>
      <c r="E217" s="92"/>
      <c r="F217" s="91"/>
      <c r="G217" s="93"/>
      <c r="H217" s="93"/>
      <c r="I217" s="17" t="str">
        <f t="shared" si="9"/>
        <v/>
      </c>
      <c r="J217" s="94"/>
      <c r="K217" s="93"/>
      <c r="L217" s="66"/>
      <c r="M217" s="13" t="str">
        <f t="shared" si="10"/>
        <v/>
      </c>
      <c r="N217" s="66"/>
      <c r="O217" s="19" t="str">
        <f t="shared" si="11"/>
        <v/>
      </c>
    </row>
    <row r="218" spans="1:15" ht="12.95" customHeight="1" x14ac:dyDescent="0.2">
      <c r="A218" s="74"/>
      <c r="B218" s="89"/>
      <c r="C218" s="90"/>
      <c r="D218" s="91"/>
      <c r="E218" s="92"/>
      <c r="F218" s="91"/>
      <c r="G218" s="93"/>
      <c r="H218" s="93"/>
      <c r="I218" s="17" t="str">
        <f t="shared" si="9"/>
        <v/>
      </c>
      <c r="J218" s="94"/>
      <c r="K218" s="93"/>
      <c r="L218" s="66"/>
      <c r="M218" s="13" t="str">
        <f t="shared" si="10"/>
        <v/>
      </c>
      <c r="N218" s="66"/>
      <c r="O218" s="19" t="str">
        <f t="shared" si="11"/>
        <v/>
      </c>
    </row>
    <row r="219" spans="1:15" ht="12.95" customHeight="1" x14ac:dyDescent="0.2">
      <c r="A219" s="74"/>
      <c r="B219" s="89"/>
      <c r="C219" s="90"/>
      <c r="D219" s="91"/>
      <c r="E219" s="92"/>
      <c r="F219" s="91"/>
      <c r="G219" s="93"/>
      <c r="H219" s="93"/>
      <c r="I219" s="17" t="str">
        <f t="shared" si="9"/>
        <v/>
      </c>
      <c r="J219" s="94"/>
      <c r="K219" s="93"/>
      <c r="L219" s="66"/>
      <c r="M219" s="13" t="str">
        <f t="shared" si="10"/>
        <v/>
      </c>
      <c r="N219" s="66"/>
      <c r="O219" s="19" t="str">
        <f t="shared" si="11"/>
        <v/>
      </c>
    </row>
    <row r="220" spans="1:15" ht="12.95" customHeight="1" x14ac:dyDescent="0.2">
      <c r="A220" s="74"/>
      <c r="B220" s="89"/>
      <c r="C220" s="90"/>
      <c r="D220" s="91"/>
      <c r="E220" s="92"/>
      <c r="F220" s="91"/>
      <c r="G220" s="93"/>
      <c r="H220" s="93"/>
      <c r="I220" s="17" t="str">
        <f t="shared" si="9"/>
        <v/>
      </c>
      <c r="J220" s="94"/>
      <c r="K220" s="93"/>
      <c r="L220" s="66"/>
      <c r="M220" s="13" t="str">
        <f t="shared" si="10"/>
        <v/>
      </c>
      <c r="N220" s="66"/>
      <c r="O220" s="19" t="str">
        <f t="shared" si="11"/>
        <v/>
      </c>
    </row>
    <row r="221" spans="1:15" ht="12.95" customHeight="1" x14ac:dyDescent="0.2">
      <c r="A221" s="74"/>
      <c r="B221" s="89"/>
      <c r="C221" s="90"/>
      <c r="D221" s="91"/>
      <c r="E221" s="92"/>
      <c r="F221" s="91"/>
      <c r="G221" s="93"/>
      <c r="H221" s="93"/>
      <c r="I221" s="17" t="str">
        <f t="shared" si="9"/>
        <v/>
      </c>
      <c r="J221" s="94"/>
      <c r="K221" s="93"/>
      <c r="L221" s="66"/>
      <c r="M221" s="13" t="str">
        <f t="shared" si="10"/>
        <v/>
      </c>
      <c r="N221" s="66"/>
      <c r="O221" s="19" t="str">
        <f t="shared" si="11"/>
        <v/>
      </c>
    </row>
    <row r="222" spans="1:15" ht="12.95" customHeight="1" x14ac:dyDescent="0.2">
      <c r="A222" s="74"/>
      <c r="B222" s="89"/>
      <c r="C222" s="90"/>
      <c r="D222" s="91"/>
      <c r="E222" s="92"/>
      <c r="F222" s="91"/>
      <c r="G222" s="93"/>
      <c r="H222" s="93"/>
      <c r="I222" s="17" t="str">
        <f t="shared" si="9"/>
        <v/>
      </c>
      <c r="J222" s="94"/>
      <c r="K222" s="93"/>
      <c r="L222" s="66"/>
      <c r="M222" s="13" t="str">
        <f t="shared" si="10"/>
        <v/>
      </c>
      <c r="N222" s="66"/>
      <c r="O222" s="19" t="str">
        <f t="shared" si="11"/>
        <v/>
      </c>
    </row>
    <row r="223" spans="1:15" ht="12.95" customHeight="1" x14ac:dyDescent="0.2">
      <c r="A223" s="74"/>
      <c r="B223" s="89"/>
      <c r="C223" s="90"/>
      <c r="D223" s="91"/>
      <c r="E223" s="92"/>
      <c r="F223" s="91"/>
      <c r="G223" s="93"/>
      <c r="H223" s="93"/>
      <c r="I223" s="17" t="str">
        <f t="shared" si="9"/>
        <v/>
      </c>
      <c r="J223" s="94"/>
      <c r="K223" s="93"/>
      <c r="L223" s="66"/>
      <c r="M223" s="13" t="str">
        <f t="shared" si="10"/>
        <v/>
      </c>
      <c r="N223" s="66"/>
      <c r="O223" s="19" t="str">
        <f t="shared" si="11"/>
        <v/>
      </c>
    </row>
    <row r="224" spans="1:15" ht="12.95" customHeight="1" x14ac:dyDescent="0.2">
      <c r="A224" s="74"/>
      <c r="B224" s="89"/>
      <c r="C224" s="90"/>
      <c r="D224" s="91"/>
      <c r="E224" s="92"/>
      <c r="F224" s="91"/>
      <c r="G224" s="93"/>
      <c r="H224" s="93"/>
      <c r="I224" s="17" t="str">
        <f t="shared" si="9"/>
        <v/>
      </c>
      <c r="J224" s="94"/>
      <c r="K224" s="93"/>
      <c r="L224" s="66"/>
      <c r="M224" s="13" t="str">
        <f t="shared" si="10"/>
        <v/>
      </c>
      <c r="N224" s="66"/>
      <c r="O224" s="19" t="str">
        <f t="shared" si="11"/>
        <v/>
      </c>
    </row>
    <row r="225" spans="1:15" ht="12.95" customHeight="1" x14ac:dyDescent="0.2">
      <c r="A225" s="74"/>
      <c r="B225" s="89"/>
      <c r="C225" s="90"/>
      <c r="D225" s="91"/>
      <c r="E225" s="92"/>
      <c r="F225" s="91"/>
      <c r="G225" s="93"/>
      <c r="H225" s="93"/>
      <c r="I225" s="17" t="str">
        <f t="shared" si="9"/>
        <v/>
      </c>
      <c r="J225" s="94"/>
      <c r="K225" s="93"/>
      <c r="L225" s="66"/>
      <c r="M225" s="13" t="str">
        <f t="shared" si="10"/>
        <v/>
      </c>
      <c r="N225" s="66"/>
      <c r="O225" s="19" t="str">
        <f t="shared" si="11"/>
        <v/>
      </c>
    </row>
    <row r="226" spans="1:15" ht="12.95" customHeight="1" x14ac:dyDescent="0.2">
      <c r="A226" s="74"/>
      <c r="B226" s="89"/>
      <c r="C226" s="90"/>
      <c r="D226" s="91"/>
      <c r="E226" s="92"/>
      <c r="F226" s="91"/>
      <c r="G226" s="93"/>
      <c r="H226" s="93"/>
      <c r="I226" s="17" t="str">
        <f t="shared" si="9"/>
        <v/>
      </c>
      <c r="J226" s="94"/>
      <c r="K226" s="93"/>
      <c r="L226" s="66"/>
      <c r="M226" s="13" t="str">
        <f t="shared" si="10"/>
        <v/>
      </c>
      <c r="N226" s="66"/>
      <c r="O226" s="19" t="str">
        <f t="shared" si="11"/>
        <v/>
      </c>
    </row>
    <row r="227" spans="1:15" ht="12.95" customHeight="1" x14ac:dyDescent="0.2">
      <c r="A227" s="74"/>
      <c r="B227" s="89"/>
      <c r="C227" s="90"/>
      <c r="D227" s="91"/>
      <c r="E227" s="92"/>
      <c r="F227" s="91"/>
      <c r="G227" s="93"/>
      <c r="H227" s="93"/>
      <c r="I227" s="17" t="str">
        <f t="shared" si="9"/>
        <v/>
      </c>
      <c r="J227" s="94"/>
      <c r="K227" s="93"/>
      <c r="L227" s="66"/>
      <c r="M227" s="13" t="str">
        <f t="shared" si="10"/>
        <v/>
      </c>
      <c r="N227" s="66"/>
      <c r="O227" s="19" t="str">
        <f t="shared" si="11"/>
        <v/>
      </c>
    </row>
    <row r="228" spans="1:15" ht="12.95" customHeight="1" x14ac:dyDescent="0.2">
      <c r="A228" s="74"/>
      <c r="B228" s="89"/>
      <c r="C228" s="90"/>
      <c r="D228" s="91"/>
      <c r="E228" s="92"/>
      <c r="F228" s="91"/>
      <c r="G228" s="93"/>
      <c r="H228" s="93"/>
      <c r="I228" s="17" t="str">
        <f t="shared" si="9"/>
        <v/>
      </c>
      <c r="J228" s="94"/>
      <c r="K228" s="93"/>
      <c r="L228" s="66"/>
      <c r="M228" s="13" t="str">
        <f t="shared" si="10"/>
        <v/>
      </c>
      <c r="N228" s="66"/>
      <c r="O228" s="19" t="str">
        <f t="shared" si="11"/>
        <v/>
      </c>
    </row>
    <row r="229" spans="1:15" ht="12.95" customHeight="1" x14ac:dyDescent="0.2">
      <c r="A229" s="74"/>
      <c r="B229" s="89"/>
      <c r="C229" s="90"/>
      <c r="D229" s="91"/>
      <c r="E229" s="92"/>
      <c r="F229" s="91"/>
      <c r="G229" s="93"/>
      <c r="H229" s="93"/>
      <c r="I229" s="17" t="str">
        <f t="shared" si="9"/>
        <v/>
      </c>
      <c r="J229" s="94"/>
      <c r="K229" s="93"/>
      <c r="L229" s="66"/>
      <c r="M229" s="13" t="str">
        <f t="shared" si="10"/>
        <v/>
      </c>
      <c r="N229" s="66"/>
      <c r="O229" s="19" t="str">
        <f t="shared" si="11"/>
        <v/>
      </c>
    </row>
    <row r="230" spans="1:15" ht="12.95" customHeight="1" x14ac:dyDescent="0.2">
      <c r="A230" s="74"/>
      <c r="B230" s="89"/>
      <c r="C230" s="90"/>
      <c r="D230" s="91"/>
      <c r="E230" s="92"/>
      <c r="F230" s="91"/>
      <c r="G230" s="93"/>
      <c r="H230" s="93"/>
      <c r="I230" s="17" t="str">
        <f t="shared" si="9"/>
        <v/>
      </c>
      <c r="J230" s="94"/>
      <c r="K230" s="93"/>
      <c r="L230" s="66"/>
      <c r="M230" s="13" t="str">
        <f t="shared" si="10"/>
        <v/>
      </c>
      <c r="N230" s="66"/>
      <c r="O230" s="19" t="str">
        <f t="shared" si="11"/>
        <v/>
      </c>
    </row>
    <row r="231" spans="1:15" ht="12.95" customHeight="1" x14ac:dyDescent="0.2">
      <c r="A231" s="74"/>
      <c r="B231" s="89"/>
      <c r="C231" s="90"/>
      <c r="D231" s="91"/>
      <c r="E231" s="92"/>
      <c r="F231" s="91"/>
      <c r="G231" s="93"/>
      <c r="H231" s="93"/>
      <c r="I231" s="17" t="str">
        <f t="shared" si="9"/>
        <v/>
      </c>
      <c r="J231" s="94"/>
      <c r="K231" s="93"/>
      <c r="L231" s="66"/>
      <c r="M231" s="13" t="str">
        <f t="shared" si="10"/>
        <v/>
      </c>
      <c r="N231" s="66"/>
      <c r="O231" s="19" t="str">
        <f t="shared" si="11"/>
        <v/>
      </c>
    </row>
    <row r="232" spans="1:15" ht="12.95" customHeight="1" x14ac:dyDescent="0.2">
      <c r="A232" s="74"/>
      <c r="B232" s="89"/>
      <c r="C232" s="90"/>
      <c r="D232" s="91"/>
      <c r="E232" s="92"/>
      <c r="F232" s="91"/>
      <c r="G232" s="93"/>
      <c r="H232" s="93"/>
      <c r="I232" s="17" t="str">
        <f t="shared" si="9"/>
        <v/>
      </c>
      <c r="J232" s="94"/>
      <c r="K232" s="93"/>
      <c r="L232" s="66"/>
      <c r="M232" s="13" t="str">
        <f t="shared" si="10"/>
        <v/>
      </c>
      <c r="N232" s="66"/>
      <c r="O232" s="19" t="str">
        <f t="shared" si="11"/>
        <v/>
      </c>
    </row>
    <row r="233" spans="1:15" ht="12.95" customHeight="1" x14ac:dyDescent="0.2">
      <c r="A233" s="74"/>
      <c r="B233" s="89"/>
      <c r="C233" s="90"/>
      <c r="D233" s="91"/>
      <c r="E233" s="92"/>
      <c r="F233" s="91"/>
      <c r="G233" s="93"/>
      <c r="H233" s="93"/>
      <c r="I233" s="17" t="str">
        <f t="shared" si="9"/>
        <v/>
      </c>
      <c r="J233" s="94"/>
      <c r="K233" s="93"/>
      <c r="L233" s="66"/>
      <c r="M233" s="13" t="str">
        <f t="shared" si="10"/>
        <v/>
      </c>
      <c r="N233" s="66"/>
      <c r="O233" s="19" t="str">
        <f t="shared" si="11"/>
        <v/>
      </c>
    </row>
    <row r="234" spans="1:15" ht="12.95" customHeight="1" x14ac:dyDescent="0.2">
      <c r="A234" s="74"/>
      <c r="B234" s="89"/>
      <c r="C234" s="90"/>
      <c r="D234" s="91"/>
      <c r="E234" s="92"/>
      <c r="F234" s="91"/>
      <c r="G234" s="93"/>
      <c r="H234" s="93"/>
      <c r="I234" s="17" t="str">
        <f t="shared" si="9"/>
        <v/>
      </c>
      <c r="J234" s="94"/>
      <c r="K234" s="93"/>
      <c r="L234" s="66"/>
      <c r="M234" s="13" t="str">
        <f t="shared" si="10"/>
        <v/>
      </c>
      <c r="N234" s="66"/>
      <c r="O234" s="19" t="str">
        <f t="shared" si="11"/>
        <v/>
      </c>
    </row>
    <row r="235" spans="1:15" ht="12.95" customHeight="1" x14ac:dyDescent="0.2">
      <c r="A235" s="74"/>
      <c r="B235" s="89"/>
      <c r="C235" s="90"/>
      <c r="D235" s="91"/>
      <c r="E235" s="92"/>
      <c r="F235" s="91"/>
      <c r="G235" s="93"/>
      <c r="H235" s="93"/>
      <c r="I235" s="17" t="str">
        <f t="shared" si="9"/>
        <v/>
      </c>
      <c r="J235" s="94"/>
      <c r="K235" s="93"/>
      <c r="L235" s="66"/>
      <c r="M235" s="13" t="str">
        <f t="shared" si="10"/>
        <v/>
      </c>
      <c r="N235" s="66"/>
      <c r="O235" s="19" t="str">
        <f t="shared" si="11"/>
        <v/>
      </c>
    </row>
    <row r="236" spans="1:15" ht="12.95" customHeight="1" x14ac:dyDescent="0.2">
      <c r="A236" s="74"/>
      <c r="B236" s="89"/>
      <c r="C236" s="90"/>
      <c r="D236" s="91"/>
      <c r="E236" s="92"/>
      <c r="F236" s="91"/>
      <c r="G236" s="93"/>
      <c r="H236" s="93"/>
      <c r="I236" s="17" t="str">
        <f t="shared" si="9"/>
        <v/>
      </c>
      <c r="J236" s="94"/>
      <c r="K236" s="93"/>
      <c r="L236" s="66"/>
      <c r="M236" s="13" t="str">
        <f t="shared" si="10"/>
        <v/>
      </c>
      <c r="N236" s="66"/>
      <c r="O236" s="19" t="str">
        <f t="shared" si="11"/>
        <v/>
      </c>
    </row>
    <row r="237" spans="1:15" ht="12.95" customHeight="1" x14ac:dyDescent="0.2">
      <c r="A237" s="74"/>
      <c r="B237" s="89"/>
      <c r="C237" s="90"/>
      <c r="D237" s="91"/>
      <c r="E237" s="92"/>
      <c r="F237" s="91"/>
      <c r="G237" s="93"/>
      <c r="H237" s="93"/>
      <c r="I237" s="17" t="str">
        <f t="shared" si="9"/>
        <v/>
      </c>
      <c r="J237" s="94"/>
      <c r="K237" s="93"/>
      <c r="L237" s="66"/>
      <c r="M237" s="13" t="str">
        <f t="shared" si="10"/>
        <v/>
      </c>
      <c r="N237" s="66"/>
      <c r="O237" s="19" t="str">
        <f t="shared" si="11"/>
        <v/>
      </c>
    </row>
    <row r="238" spans="1:15" ht="12.95" customHeight="1" x14ac:dyDescent="0.2">
      <c r="A238" s="74"/>
      <c r="B238" s="89"/>
      <c r="C238" s="90"/>
      <c r="D238" s="91"/>
      <c r="E238" s="92"/>
      <c r="F238" s="91"/>
      <c r="G238" s="93"/>
      <c r="H238" s="93"/>
      <c r="I238" s="17" t="str">
        <f t="shared" si="9"/>
        <v/>
      </c>
      <c r="J238" s="94"/>
      <c r="K238" s="93"/>
      <c r="L238" s="66"/>
      <c r="M238" s="13" t="str">
        <f t="shared" si="10"/>
        <v/>
      </c>
      <c r="N238" s="66"/>
      <c r="O238" s="19" t="str">
        <f t="shared" si="11"/>
        <v/>
      </c>
    </row>
    <row r="239" spans="1:15" ht="12.95" customHeight="1" x14ac:dyDescent="0.2">
      <c r="A239" s="74"/>
      <c r="B239" s="89"/>
      <c r="C239" s="90"/>
      <c r="D239" s="91"/>
      <c r="E239" s="92"/>
      <c r="F239" s="91"/>
      <c r="G239" s="93"/>
      <c r="H239" s="93"/>
      <c r="I239" s="17" t="str">
        <f t="shared" si="9"/>
        <v/>
      </c>
      <c r="J239" s="94"/>
      <c r="K239" s="93"/>
      <c r="L239" s="66"/>
      <c r="M239" s="13" t="str">
        <f t="shared" si="10"/>
        <v/>
      </c>
      <c r="N239" s="66"/>
      <c r="O239" s="19" t="str">
        <f t="shared" si="11"/>
        <v/>
      </c>
    </row>
    <row r="240" spans="1:15" ht="12.95" customHeight="1" x14ac:dyDescent="0.2">
      <c r="A240" s="74"/>
      <c r="B240" s="89"/>
      <c r="C240" s="90"/>
      <c r="D240" s="91"/>
      <c r="E240" s="92"/>
      <c r="F240" s="91"/>
      <c r="G240" s="93"/>
      <c r="H240" s="93"/>
      <c r="I240" s="17" t="str">
        <f t="shared" si="9"/>
        <v/>
      </c>
      <c r="J240" s="94"/>
      <c r="K240" s="93"/>
      <c r="L240" s="66"/>
      <c r="M240" s="13" t="str">
        <f t="shared" si="10"/>
        <v/>
      </c>
      <c r="N240" s="66"/>
      <c r="O240" s="19" t="str">
        <f t="shared" si="11"/>
        <v/>
      </c>
    </row>
    <row r="241" spans="1:15" ht="12.95" customHeight="1" x14ac:dyDescent="0.2">
      <c r="A241" s="74"/>
      <c r="B241" s="89"/>
      <c r="C241" s="90"/>
      <c r="D241" s="91"/>
      <c r="E241" s="92"/>
      <c r="F241" s="91"/>
      <c r="G241" s="93"/>
      <c r="H241" s="93"/>
      <c r="I241" s="17" t="str">
        <f t="shared" si="9"/>
        <v/>
      </c>
      <c r="J241" s="94"/>
      <c r="K241" s="93"/>
      <c r="L241" s="66"/>
      <c r="M241" s="13" t="str">
        <f t="shared" si="10"/>
        <v/>
      </c>
      <c r="N241" s="66"/>
      <c r="O241" s="19" t="str">
        <f t="shared" si="11"/>
        <v/>
      </c>
    </row>
    <row r="242" spans="1:15" ht="12.95" customHeight="1" x14ac:dyDescent="0.2">
      <c r="A242" s="74"/>
      <c r="B242" s="89"/>
      <c r="C242" s="90"/>
      <c r="D242" s="91"/>
      <c r="E242" s="92"/>
      <c r="F242" s="91"/>
      <c r="G242" s="93"/>
      <c r="H242" s="93"/>
      <c r="I242" s="17" t="str">
        <f t="shared" si="9"/>
        <v/>
      </c>
      <c r="J242" s="94"/>
      <c r="K242" s="93"/>
      <c r="L242" s="66"/>
      <c r="M242" s="13" t="str">
        <f t="shared" si="10"/>
        <v/>
      </c>
      <c r="N242" s="66"/>
      <c r="O242" s="19" t="str">
        <f t="shared" si="11"/>
        <v/>
      </c>
    </row>
    <row r="243" spans="1:15" ht="12.95" customHeight="1" x14ac:dyDescent="0.2">
      <c r="A243" s="74"/>
      <c r="B243" s="89"/>
      <c r="C243" s="90"/>
      <c r="D243" s="91"/>
      <c r="E243" s="92"/>
      <c r="F243" s="91"/>
      <c r="G243" s="93"/>
      <c r="H243" s="93"/>
      <c r="I243" s="17" t="str">
        <f t="shared" si="9"/>
        <v/>
      </c>
      <c r="J243" s="94"/>
      <c r="K243" s="93"/>
      <c r="L243" s="66"/>
      <c r="M243" s="13" t="str">
        <f t="shared" si="10"/>
        <v/>
      </c>
      <c r="N243" s="66"/>
      <c r="O243" s="19" t="str">
        <f t="shared" si="11"/>
        <v/>
      </c>
    </row>
    <row r="244" spans="1:15" ht="12.95" customHeight="1" x14ac:dyDescent="0.2">
      <c r="A244" s="74"/>
      <c r="B244" s="89"/>
      <c r="C244" s="90"/>
      <c r="D244" s="91"/>
      <c r="E244" s="92"/>
      <c r="F244" s="91"/>
      <c r="G244" s="93"/>
      <c r="H244" s="93"/>
      <c r="I244" s="17" t="str">
        <f t="shared" si="9"/>
        <v/>
      </c>
      <c r="J244" s="94"/>
      <c r="K244" s="93"/>
      <c r="L244" s="66"/>
      <c r="M244" s="13" t="str">
        <f t="shared" si="10"/>
        <v/>
      </c>
      <c r="N244" s="66"/>
      <c r="O244" s="19" t="str">
        <f t="shared" si="11"/>
        <v/>
      </c>
    </row>
    <row r="245" spans="1:15" ht="12.95" customHeight="1" x14ac:dyDescent="0.2">
      <c r="A245" s="74"/>
      <c r="B245" s="89"/>
      <c r="C245" s="90"/>
      <c r="D245" s="91"/>
      <c r="E245" s="92"/>
      <c r="F245" s="91"/>
      <c r="G245" s="93"/>
      <c r="H245" s="93"/>
      <c r="I245" s="17" t="str">
        <f t="shared" si="9"/>
        <v/>
      </c>
      <c r="J245" s="94"/>
      <c r="K245" s="93"/>
      <c r="L245" s="66"/>
      <c r="M245" s="13" t="str">
        <f t="shared" si="10"/>
        <v/>
      </c>
      <c r="N245" s="66"/>
      <c r="O245" s="19" t="str">
        <f t="shared" si="11"/>
        <v/>
      </c>
    </row>
    <row r="246" spans="1:15" ht="12.95" customHeight="1" x14ac:dyDescent="0.2">
      <c r="A246" s="74"/>
      <c r="B246" s="89"/>
      <c r="C246" s="90"/>
      <c r="D246" s="91"/>
      <c r="E246" s="92"/>
      <c r="F246" s="91"/>
      <c r="G246" s="93"/>
      <c r="H246" s="93"/>
      <c r="I246" s="17" t="str">
        <f t="shared" si="9"/>
        <v/>
      </c>
      <c r="J246" s="94"/>
      <c r="K246" s="93"/>
      <c r="L246" s="66"/>
      <c r="M246" s="13" t="str">
        <f t="shared" si="10"/>
        <v/>
      </c>
      <c r="N246" s="66"/>
      <c r="O246" s="19" t="str">
        <f t="shared" si="11"/>
        <v/>
      </c>
    </row>
    <row r="247" spans="1:15" ht="12.95" customHeight="1" x14ac:dyDescent="0.2">
      <c r="A247" s="74"/>
      <c r="B247" s="89"/>
      <c r="C247" s="90"/>
      <c r="D247" s="91"/>
      <c r="E247" s="92"/>
      <c r="F247" s="91"/>
      <c r="G247" s="93"/>
      <c r="H247" s="93"/>
      <c r="I247" s="17" t="str">
        <f t="shared" si="9"/>
        <v/>
      </c>
      <c r="J247" s="94"/>
      <c r="K247" s="93"/>
      <c r="L247" s="66"/>
      <c r="M247" s="13" t="str">
        <f t="shared" si="10"/>
        <v/>
      </c>
      <c r="N247" s="66"/>
      <c r="O247" s="19" t="str">
        <f t="shared" si="11"/>
        <v/>
      </c>
    </row>
    <row r="248" spans="1:15" ht="12.95" customHeight="1" x14ac:dyDescent="0.2">
      <c r="A248" s="74"/>
      <c r="B248" s="89"/>
      <c r="C248" s="90"/>
      <c r="D248" s="91"/>
      <c r="E248" s="92"/>
      <c r="F248" s="91"/>
      <c r="G248" s="93"/>
      <c r="H248" s="93"/>
      <c r="I248" s="17" t="str">
        <f t="shared" si="9"/>
        <v/>
      </c>
      <c r="J248" s="94"/>
      <c r="K248" s="93"/>
      <c r="L248" s="66"/>
      <c r="M248" s="13" t="str">
        <f t="shared" si="10"/>
        <v/>
      </c>
      <c r="N248" s="66"/>
      <c r="O248" s="19" t="str">
        <f t="shared" si="11"/>
        <v/>
      </c>
    </row>
    <row r="249" spans="1:15" ht="12.95" customHeight="1" x14ac:dyDescent="0.2">
      <c r="A249" s="74"/>
      <c r="B249" s="89"/>
      <c r="C249" s="90"/>
      <c r="D249" s="91"/>
      <c r="E249" s="92"/>
      <c r="F249" s="91"/>
      <c r="G249" s="93"/>
      <c r="H249" s="93"/>
      <c r="I249" s="17" t="str">
        <f t="shared" si="9"/>
        <v/>
      </c>
      <c r="J249" s="94"/>
      <c r="K249" s="93"/>
      <c r="L249" s="66"/>
      <c r="M249" s="13" t="str">
        <f t="shared" si="10"/>
        <v/>
      </c>
      <c r="N249" s="66"/>
      <c r="O249" s="19" t="str">
        <f t="shared" si="11"/>
        <v/>
      </c>
    </row>
    <row r="250" spans="1:15" ht="12.95" customHeight="1" x14ac:dyDescent="0.2">
      <c r="A250" s="74"/>
      <c r="B250" s="89"/>
      <c r="C250" s="90"/>
      <c r="D250" s="91"/>
      <c r="E250" s="92"/>
      <c r="F250" s="91"/>
      <c r="G250" s="93"/>
      <c r="H250" s="93"/>
      <c r="I250" s="17" t="str">
        <f t="shared" si="9"/>
        <v/>
      </c>
      <c r="J250" s="94"/>
      <c r="K250" s="93"/>
      <c r="L250" s="66"/>
      <c r="M250" s="13" t="str">
        <f t="shared" si="10"/>
        <v/>
      </c>
      <c r="N250" s="66"/>
      <c r="O250" s="19" t="str">
        <f t="shared" si="11"/>
        <v/>
      </c>
    </row>
    <row r="251" spans="1:15" ht="12.95" customHeight="1" x14ac:dyDescent="0.2">
      <c r="A251" s="74"/>
      <c r="B251" s="89"/>
      <c r="C251" s="90"/>
      <c r="D251" s="91"/>
      <c r="E251" s="92"/>
      <c r="F251" s="91"/>
      <c r="G251" s="93"/>
      <c r="H251" s="93"/>
      <c r="I251" s="17" t="str">
        <f t="shared" si="9"/>
        <v/>
      </c>
      <c r="J251" s="94"/>
      <c r="K251" s="93"/>
      <c r="L251" s="66"/>
      <c r="M251" s="13" t="str">
        <f t="shared" si="10"/>
        <v/>
      </c>
      <c r="N251" s="66"/>
      <c r="O251" s="19" t="str">
        <f t="shared" si="11"/>
        <v/>
      </c>
    </row>
    <row r="252" spans="1:15" ht="12.95" customHeight="1" x14ac:dyDescent="0.2">
      <c r="A252" s="74"/>
      <c r="B252" s="89"/>
      <c r="C252" s="90"/>
      <c r="D252" s="91"/>
      <c r="E252" s="92"/>
      <c r="F252" s="91"/>
      <c r="G252" s="93"/>
      <c r="H252" s="93"/>
      <c r="I252" s="17" t="str">
        <f t="shared" si="9"/>
        <v/>
      </c>
      <c r="J252" s="94"/>
      <c r="K252" s="93"/>
      <c r="L252" s="66"/>
      <c r="M252" s="13" t="str">
        <f t="shared" si="10"/>
        <v/>
      </c>
      <c r="N252" s="66"/>
      <c r="O252" s="19" t="str">
        <f t="shared" si="11"/>
        <v/>
      </c>
    </row>
    <row r="253" spans="1:15" ht="12.95" customHeight="1" x14ac:dyDescent="0.2">
      <c r="A253" s="74"/>
      <c r="B253" s="89"/>
      <c r="C253" s="90"/>
      <c r="D253" s="91"/>
      <c r="E253" s="92"/>
      <c r="F253" s="91"/>
      <c r="G253" s="93"/>
      <c r="H253" s="93"/>
      <c r="I253" s="17" t="str">
        <f t="shared" si="9"/>
        <v/>
      </c>
      <c r="J253" s="94"/>
      <c r="K253" s="93"/>
      <c r="L253" s="66"/>
      <c r="M253" s="13" t="str">
        <f t="shared" si="10"/>
        <v/>
      </c>
      <c r="N253" s="66"/>
      <c r="O253" s="19" t="str">
        <f t="shared" si="11"/>
        <v/>
      </c>
    </row>
    <row r="254" spans="1:15" ht="12.95" customHeight="1" x14ac:dyDescent="0.2">
      <c r="A254" s="74"/>
      <c r="B254" s="89"/>
      <c r="C254" s="90"/>
      <c r="D254" s="91"/>
      <c r="E254" s="92"/>
      <c r="F254" s="91"/>
      <c r="G254" s="93"/>
      <c r="H254" s="93"/>
      <c r="I254" s="17" t="str">
        <f t="shared" si="9"/>
        <v/>
      </c>
      <c r="J254" s="94"/>
      <c r="K254" s="93"/>
      <c r="L254" s="66"/>
      <c r="M254" s="13" t="str">
        <f t="shared" si="10"/>
        <v/>
      </c>
      <c r="N254" s="66"/>
      <c r="O254" s="19" t="str">
        <f t="shared" si="11"/>
        <v/>
      </c>
    </row>
    <row r="255" spans="1:15" ht="12.95" customHeight="1" x14ac:dyDescent="0.2">
      <c r="A255" s="74"/>
      <c r="B255" s="89"/>
      <c r="C255" s="90"/>
      <c r="D255" s="91"/>
      <c r="E255" s="92"/>
      <c r="F255" s="91"/>
      <c r="G255" s="93"/>
      <c r="H255" s="93"/>
      <c r="I255" s="17" t="str">
        <f t="shared" si="9"/>
        <v/>
      </c>
      <c r="J255" s="94"/>
      <c r="K255" s="93"/>
      <c r="L255" s="66"/>
      <c r="M255" s="13" t="str">
        <f t="shared" si="10"/>
        <v/>
      </c>
      <c r="N255" s="66"/>
      <c r="O255" s="19" t="str">
        <f t="shared" si="11"/>
        <v/>
      </c>
    </row>
    <row r="256" spans="1:15" ht="12.95" customHeight="1" x14ac:dyDescent="0.2">
      <c r="A256" s="74"/>
      <c r="B256" s="89"/>
      <c r="C256" s="90"/>
      <c r="D256" s="91"/>
      <c r="E256" s="92"/>
      <c r="F256" s="91"/>
      <c r="G256" s="93"/>
      <c r="H256" s="93"/>
      <c r="I256" s="17" t="str">
        <f t="shared" si="9"/>
        <v/>
      </c>
      <c r="J256" s="94"/>
      <c r="K256" s="93"/>
      <c r="L256" s="66"/>
      <c r="M256" s="13" t="str">
        <f t="shared" si="10"/>
        <v/>
      </c>
      <c r="N256" s="66"/>
      <c r="O256" s="19" t="str">
        <f t="shared" si="11"/>
        <v/>
      </c>
    </row>
    <row r="257" spans="1:15" ht="12.95" customHeight="1" x14ac:dyDescent="0.2">
      <c r="A257" s="74"/>
      <c r="B257" s="89"/>
      <c r="C257" s="90"/>
      <c r="D257" s="91"/>
      <c r="E257" s="92"/>
      <c r="F257" s="91"/>
      <c r="G257" s="93"/>
      <c r="H257" s="93"/>
      <c r="I257" s="17" t="str">
        <f t="shared" si="9"/>
        <v/>
      </c>
      <c r="J257" s="94"/>
      <c r="K257" s="93"/>
      <c r="L257" s="66"/>
      <c r="M257" s="13" t="str">
        <f t="shared" si="10"/>
        <v/>
      </c>
      <c r="N257" s="66"/>
      <c r="O257" s="19" t="str">
        <f t="shared" si="11"/>
        <v/>
      </c>
    </row>
    <row r="258" spans="1:15" ht="12.95" customHeight="1" x14ac:dyDescent="0.2">
      <c r="A258" s="74"/>
      <c r="B258" s="89"/>
      <c r="C258" s="90"/>
      <c r="D258" s="91"/>
      <c r="E258" s="92"/>
      <c r="F258" s="91"/>
      <c r="G258" s="93"/>
      <c r="H258" s="93"/>
      <c r="I258" s="17" t="str">
        <f t="shared" si="9"/>
        <v/>
      </c>
      <c r="J258" s="94"/>
      <c r="K258" s="93"/>
      <c r="L258" s="66"/>
      <c r="M258" s="13" t="str">
        <f t="shared" si="10"/>
        <v/>
      </c>
      <c r="N258" s="66"/>
      <c r="O258" s="19" t="str">
        <f t="shared" si="11"/>
        <v/>
      </c>
    </row>
    <row r="259" spans="1:15" ht="12.95" customHeight="1" x14ac:dyDescent="0.2">
      <c r="A259" s="74"/>
      <c r="B259" s="89"/>
      <c r="C259" s="90"/>
      <c r="D259" s="91"/>
      <c r="E259" s="92"/>
      <c r="F259" s="91"/>
      <c r="G259" s="93"/>
      <c r="H259" s="93"/>
      <c r="I259" s="17" t="str">
        <f t="shared" si="9"/>
        <v/>
      </c>
      <c r="J259" s="94"/>
      <c r="K259" s="93"/>
      <c r="L259" s="66"/>
      <c r="M259" s="13" t="str">
        <f t="shared" si="10"/>
        <v/>
      </c>
      <c r="N259" s="66"/>
      <c r="O259" s="19" t="str">
        <f t="shared" si="11"/>
        <v/>
      </c>
    </row>
    <row r="260" spans="1:15" ht="12.95" customHeight="1" x14ac:dyDescent="0.2">
      <c r="A260" s="74"/>
      <c r="B260" s="89"/>
      <c r="C260" s="90"/>
      <c r="D260" s="91"/>
      <c r="E260" s="92"/>
      <c r="F260" s="91"/>
      <c r="G260" s="93"/>
      <c r="H260" s="93"/>
      <c r="I260" s="17" t="str">
        <f t="shared" si="9"/>
        <v/>
      </c>
      <c r="J260" s="94"/>
      <c r="K260" s="93"/>
      <c r="L260" s="66"/>
      <c r="M260" s="13" t="str">
        <f t="shared" si="10"/>
        <v/>
      </c>
      <c r="N260" s="66"/>
      <c r="O260" s="19" t="str">
        <f t="shared" si="11"/>
        <v/>
      </c>
    </row>
    <row r="261" spans="1:15" ht="12.95" customHeight="1" x14ac:dyDescent="0.2">
      <c r="A261" s="74"/>
      <c r="B261" s="89"/>
      <c r="C261" s="90"/>
      <c r="D261" s="91"/>
      <c r="E261" s="92"/>
      <c r="F261" s="91"/>
      <c r="G261" s="93"/>
      <c r="H261" s="93"/>
      <c r="I261" s="17" t="str">
        <f t="shared" si="9"/>
        <v/>
      </c>
      <c r="J261" s="94"/>
      <c r="K261" s="93"/>
      <c r="L261" s="66"/>
      <c r="M261" s="13" t="str">
        <f t="shared" si="10"/>
        <v/>
      </c>
      <c r="N261" s="66"/>
      <c r="O261" s="19" t="str">
        <f t="shared" si="11"/>
        <v/>
      </c>
    </row>
    <row r="262" spans="1:15" ht="12.95" customHeight="1" x14ac:dyDescent="0.2">
      <c r="A262" s="74"/>
      <c r="B262" s="89"/>
      <c r="C262" s="90"/>
      <c r="D262" s="91"/>
      <c r="E262" s="92"/>
      <c r="F262" s="91"/>
      <c r="G262" s="93"/>
      <c r="H262" s="93"/>
      <c r="I262" s="17" t="str">
        <f t="shared" si="9"/>
        <v/>
      </c>
      <c r="J262" s="94"/>
      <c r="K262" s="93"/>
      <c r="L262" s="66"/>
      <c r="M262" s="13" t="str">
        <f t="shared" si="10"/>
        <v/>
      </c>
      <c r="N262" s="66"/>
      <c r="O262" s="19" t="str">
        <f t="shared" si="11"/>
        <v/>
      </c>
    </row>
    <row r="263" spans="1:15" ht="12.95" customHeight="1" x14ac:dyDescent="0.2">
      <c r="A263" s="74"/>
      <c r="B263" s="89"/>
      <c r="C263" s="90"/>
      <c r="D263" s="91"/>
      <c r="E263" s="92"/>
      <c r="F263" s="91"/>
      <c r="G263" s="93"/>
      <c r="H263" s="93"/>
      <c r="I263" s="17" t="str">
        <f t="shared" si="9"/>
        <v/>
      </c>
      <c r="J263" s="94"/>
      <c r="K263" s="93"/>
      <c r="L263" s="66"/>
      <c r="M263" s="13" t="str">
        <f t="shared" si="10"/>
        <v/>
      </c>
      <c r="N263" s="66"/>
      <c r="O263" s="19" t="str">
        <f t="shared" si="11"/>
        <v/>
      </c>
    </row>
    <row r="264" spans="1:15" ht="12.95" customHeight="1" x14ac:dyDescent="0.2">
      <c r="A264" s="74"/>
      <c r="B264" s="89"/>
      <c r="C264" s="90"/>
      <c r="D264" s="91"/>
      <c r="E264" s="92"/>
      <c r="F264" s="91"/>
      <c r="G264" s="93"/>
      <c r="H264" s="93"/>
      <c r="I264" s="17" t="str">
        <f t="shared" si="9"/>
        <v/>
      </c>
      <c r="J264" s="94"/>
      <c r="K264" s="93"/>
      <c r="L264" s="66"/>
      <c r="M264" s="13" t="str">
        <f t="shared" si="10"/>
        <v/>
      </c>
      <c r="N264" s="66"/>
      <c r="O264" s="19" t="str">
        <f t="shared" si="11"/>
        <v/>
      </c>
    </row>
    <row r="265" spans="1:15" ht="12.95" customHeight="1" x14ac:dyDescent="0.2">
      <c r="A265" s="74"/>
      <c r="B265" s="89"/>
      <c r="C265" s="90"/>
      <c r="D265" s="91"/>
      <c r="E265" s="92"/>
      <c r="F265" s="91"/>
      <c r="G265" s="93"/>
      <c r="H265" s="93"/>
      <c r="I265" s="17" t="str">
        <f t="shared" si="9"/>
        <v/>
      </c>
      <c r="J265" s="94"/>
      <c r="K265" s="93"/>
      <c r="L265" s="66"/>
      <c r="M265" s="13" t="str">
        <f t="shared" si="10"/>
        <v/>
      </c>
      <c r="N265" s="66"/>
      <c r="O265" s="19" t="str">
        <f t="shared" si="11"/>
        <v/>
      </c>
    </row>
    <row r="266" spans="1:15" ht="12.95" customHeight="1" x14ac:dyDescent="0.2">
      <c r="A266" s="74"/>
      <c r="B266" s="89"/>
      <c r="C266" s="90"/>
      <c r="D266" s="91"/>
      <c r="E266" s="92"/>
      <c r="F266" s="91"/>
      <c r="G266" s="93"/>
      <c r="H266" s="93"/>
      <c r="I266" s="17" t="str">
        <f t="shared" si="9"/>
        <v/>
      </c>
      <c r="J266" s="94"/>
      <c r="K266" s="93"/>
      <c r="L266" s="66"/>
      <c r="M266" s="13" t="str">
        <f t="shared" si="10"/>
        <v/>
      </c>
      <c r="N266" s="66"/>
      <c r="O266" s="19" t="str">
        <f t="shared" si="11"/>
        <v/>
      </c>
    </row>
    <row r="267" spans="1:15" ht="12.95" customHeight="1" x14ac:dyDescent="0.2">
      <c r="A267" s="74"/>
      <c r="B267" s="89"/>
      <c r="C267" s="90"/>
      <c r="D267" s="91"/>
      <c r="E267" s="92"/>
      <c r="F267" s="91"/>
      <c r="G267" s="93"/>
      <c r="H267" s="93"/>
      <c r="I267" s="17" t="str">
        <f t="shared" si="9"/>
        <v/>
      </c>
      <c r="J267" s="94"/>
      <c r="K267" s="93"/>
      <c r="L267" s="66"/>
      <c r="M267" s="13" t="str">
        <f t="shared" si="10"/>
        <v/>
      </c>
      <c r="N267" s="66"/>
      <c r="O267" s="19" t="str">
        <f t="shared" si="11"/>
        <v/>
      </c>
    </row>
    <row r="268" spans="1:15" ht="12.95" customHeight="1" x14ac:dyDescent="0.2">
      <c r="A268" s="74"/>
      <c r="B268" s="89"/>
      <c r="C268" s="90"/>
      <c r="D268" s="91"/>
      <c r="E268" s="92"/>
      <c r="F268" s="91"/>
      <c r="G268" s="93"/>
      <c r="H268" s="93"/>
      <c r="I268" s="17" t="str">
        <f t="shared" si="9"/>
        <v/>
      </c>
      <c r="J268" s="94"/>
      <c r="K268" s="93"/>
      <c r="L268" s="66"/>
      <c r="M268" s="13" t="str">
        <f t="shared" si="10"/>
        <v/>
      </c>
      <c r="N268" s="66"/>
      <c r="O268" s="19" t="str">
        <f t="shared" si="11"/>
        <v/>
      </c>
    </row>
    <row r="269" spans="1:15" ht="12.95" customHeight="1" x14ac:dyDescent="0.2">
      <c r="A269" s="74"/>
      <c r="B269" s="89"/>
      <c r="C269" s="90"/>
      <c r="D269" s="91"/>
      <c r="E269" s="92"/>
      <c r="F269" s="91"/>
      <c r="G269" s="93"/>
      <c r="H269" s="93"/>
      <c r="I269" s="17" t="str">
        <f t="shared" si="9"/>
        <v/>
      </c>
      <c r="J269" s="94"/>
      <c r="K269" s="93"/>
      <c r="L269" s="66"/>
      <c r="M269" s="13" t="str">
        <f t="shared" si="10"/>
        <v/>
      </c>
      <c r="N269" s="66"/>
      <c r="O269" s="19" t="str">
        <f t="shared" si="11"/>
        <v/>
      </c>
    </row>
    <row r="270" spans="1:15" ht="12.95" customHeight="1" x14ac:dyDescent="0.2">
      <c r="A270" s="74"/>
      <c r="B270" s="89"/>
      <c r="C270" s="90"/>
      <c r="D270" s="91"/>
      <c r="E270" s="92"/>
      <c r="F270" s="91"/>
      <c r="G270" s="93"/>
      <c r="H270" s="93"/>
      <c r="I270" s="17" t="str">
        <f t="shared" si="9"/>
        <v/>
      </c>
      <c r="J270" s="94"/>
      <c r="K270" s="93"/>
      <c r="L270" s="66"/>
      <c r="M270" s="13" t="str">
        <f t="shared" si="10"/>
        <v/>
      </c>
      <c r="N270" s="66"/>
      <c r="O270" s="19" t="str">
        <f t="shared" si="11"/>
        <v/>
      </c>
    </row>
    <row r="271" spans="1:15" ht="12.95" customHeight="1" x14ac:dyDescent="0.2">
      <c r="A271" s="74"/>
      <c r="B271" s="89"/>
      <c r="C271" s="90"/>
      <c r="D271" s="91"/>
      <c r="E271" s="92"/>
      <c r="F271" s="91"/>
      <c r="G271" s="93"/>
      <c r="H271" s="93"/>
      <c r="I271" s="17" t="str">
        <f t="shared" ref="I271:I313" si="12">IF(ISTEXT(G271),(IF(ISBLANK(H271),"days offered in 7b?","log")),IF(G271&gt;0,G271*H271,""))</f>
        <v/>
      </c>
      <c r="J271" s="94"/>
      <c r="K271" s="93"/>
      <c r="L271" s="66"/>
      <c r="M271" s="13" t="str">
        <f t="shared" ref="M271:M313" si="13">IF(ISTEXT(G271),L271,IF(ISBLANK(G271),"",(IF(L271&gt;0,L271*I271,""))))</f>
        <v/>
      </c>
      <c r="N271" s="66"/>
      <c r="O271" s="19" t="str">
        <f t="shared" ref="O271:O313" si="14">IF(ISTEXT(G271),N271,IF(ISBLANK(G271),"",(IF(N271&gt;0,N271*I271,""))))</f>
        <v/>
      </c>
    </row>
    <row r="272" spans="1:15" ht="12.95" customHeight="1" x14ac:dyDescent="0.2">
      <c r="A272" s="74"/>
      <c r="B272" s="89"/>
      <c r="C272" s="90"/>
      <c r="D272" s="91"/>
      <c r="E272" s="92"/>
      <c r="F272" s="91"/>
      <c r="G272" s="93"/>
      <c r="H272" s="93"/>
      <c r="I272" s="17" t="str">
        <f t="shared" si="12"/>
        <v/>
      </c>
      <c r="J272" s="94"/>
      <c r="K272" s="93"/>
      <c r="L272" s="66"/>
      <c r="M272" s="13" t="str">
        <f t="shared" si="13"/>
        <v/>
      </c>
      <c r="N272" s="66"/>
      <c r="O272" s="19" t="str">
        <f t="shared" si="14"/>
        <v/>
      </c>
    </row>
    <row r="273" spans="1:15" ht="12.95" customHeight="1" x14ac:dyDescent="0.2">
      <c r="A273" s="74"/>
      <c r="B273" s="89"/>
      <c r="C273" s="90"/>
      <c r="D273" s="91"/>
      <c r="E273" s="92"/>
      <c r="F273" s="91"/>
      <c r="G273" s="93"/>
      <c r="H273" s="93"/>
      <c r="I273" s="17" t="str">
        <f t="shared" si="12"/>
        <v/>
      </c>
      <c r="J273" s="94"/>
      <c r="K273" s="93"/>
      <c r="L273" s="66"/>
      <c r="M273" s="13" t="str">
        <f t="shared" si="13"/>
        <v/>
      </c>
      <c r="N273" s="66"/>
      <c r="O273" s="19" t="str">
        <f t="shared" si="14"/>
        <v/>
      </c>
    </row>
    <row r="274" spans="1:15" ht="12.95" customHeight="1" x14ac:dyDescent="0.2">
      <c r="A274" s="74"/>
      <c r="B274" s="89"/>
      <c r="C274" s="90"/>
      <c r="D274" s="91"/>
      <c r="E274" s="92"/>
      <c r="F274" s="91"/>
      <c r="G274" s="93"/>
      <c r="H274" s="93"/>
      <c r="I274" s="17" t="str">
        <f t="shared" si="12"/>
        <v/>
      </c>
      <c r="J274" s="94"/>
      <c r="K274" s="93"/>
      <c r="L274" s="66"/>
      <c r="M274" s="13" t="str">
        <f t="shared" si="13"/>
        <v/>
      </c>
      <c r="N274" s="66"/>
      <c r="O274" s="19" t="str">
        <f t="shared" si="14"/>
        <v/>
      </c>
    </row>
    <row r="275" spans="1:15" ht="12.95" customHeight="1" x14ac:dyDescent="0.2">
      <c r="A275" s="74"/>
      <c r="B275" s="89"/>
      <c r="C275" s="90"/>
      <c r="D275" s="91"/>
      <c r="E275" s="92"/>
      <c r="F275" s="91"/>
      <c r="G275" s="93"/>
      <c r="H275" s="93"/>
      <c r="I275" s="17" t="str">
        <f t="shared" si="12"/>
        <v/>
      </c>
      <c r="J275" s="94"/>
      <c r="K275" s="93"/>
      <c r="L275" s="66"/>
      <c r="M275" s="13" t="str">
        <f t="shared" si="13"/>
        <v/>
      </c>
      <c r="N275" s="66"/>
      <c r="O275" s="19" t="str">
        <f t="shared" si="14"/>
        <v/>
      </c>
    </row>
    <row r="276" spans="1:15" ht="12.95" customHeight="1" x14ac:dyDescent="0.2">
      <c r="A276" s="74"/>
      <c r="B276" s="89"/>
      <c r="C276" s="90"/>
      <c r="D276" s="91"/>
      <c r="E276" s="92"/>
      <c r="F276" s="91"/>
      <c r="G276" s="93"/>
      <c r="H276" s="93"/>
      <c r="I276" s="17" t="str">
        <f t="shared" si="12"/>
        <v/>
      </c>
      <c r="J276" s="94"/>
      <c r="K276" s="93"/>
      <c r="L276" s="66"/>
      <c r="M276" s="13" t="str">
        <f t="shared" si="13"/>
        <v/>
      </c>
      <c r="N276" s="66"/>
      <c r="O276" s="19" t="str">
        <f t="shared" si="14"/>
        <v/>
      </c>
    </row>
    <row r="277" spans="1:15" ht="12.95" customHeight="1" x14ac:dyDescent="0.2">
      <c r="A277" s="74"/>
      <c r="B277" s="89"/>
      <c r="C277" s="90"/>
      <c r="D277" s="91"/>
      <c r="E277" s="92"/>
      <c r="F277" s="91"/>
      <c r="G277" s="93"/>
      <c r="H277" s="93"/>
      <c r="I277" s="17" t="str">
        <f t="shared" si="12"/>
        <v/>
      </c>
      <c r="J277" s="94"/>
      <c r="K277" s="93"/>
      <c r="L277" s="66"/>
      <c r="M277" s="13" t="str">
        <f t="shared" si="13"/>
        <v/>
      </c>
      <c r="N277" s="66"/>
      <c r="O277" s="19" t="str">
        <f t="shared" si="14"/>
        <v/>
      </c>
    </row>
    <row r="278" spans="1:15" ht="12.95" customHeight="1" x14ac:dyDescent="0.2">
      <c r="A278" s="74"/>
      <c r="B278" s="89"/>
      <c r="C278" s="90"/>
      <c r="D278" s="91"/>
      <c r="E278" s="92"/>
      <c r="F278" s="91"/>
      <c r="G278" s="93"/>
      <c r="H278" s="93"/>
      <c r="I278" s="17" t="str">
        <f t="shared" si="12"/>
        <v/>
      </c>
      <c r="J278" s="94"/>
      <c r="K278" s="93"/>
      <c r="L278" s="66"/>
      <c r="M278" s="13" t="str">
        <f t="shared" si="13"/>
        <v/>
      </c>
      <c r="N278" s="66"/>
      <c r="O278" s="19" t="str">
        <f t="shared" si="14"/>
        <v/>
      </c>
    </row>
    <row r="279" spans="1:15" ht="12.95" customHeight="1" x14ac:dyDescent="0.2">
      <c r="A279" s="74"/>
      <c r="B279" s="89"/>
      <c r="C279" s="90"/>
      <c r="D279" s="91"/>
      <c r="E279" s="92"/>
      <c r="F279" s="91"/>
      <c r="G279" s="93"/>
      <c r="H279" s="93"/>
      <c r="I279" s="17" t="str">
        <f t="shared" si="12"/>
        <v/>
      </c>
      <c r="J279" s="94"/>
      <c r="K279" s="93"/>
      <c r="L279" s="66"/>
      <c r="M279" s="13" t="str">
        <f t="shared" si="13"/>
        <v/>
      </c>
      <c r="N279" s="66"/>
      <c r="O279" s="19" t="str">
        <f t="shared" si="14"/>
        <v/>
      </c>
    </row>
    <row r="280" spans="1:15" ht="12.95" customHeight="1" x14ac:dyDescent="0.2">
      <c r="A280" s="74"/>
      <c r="B280" s="89"/>
      <c r="C280" s="90"/>
      <c r="D280" s="91"/>
      <c r="E280" s="92"/>
      <c r="F280" s="91"/>
      <c r="G280" s="93"/>
      <c r="H280" s="93"/>
      <c r="I280" s="17" t="str">
        <f t="shared" si="12"/>
        <v/>
      </c>
      <c r="J280" s="94"/>
      <c r="K280" s="93"/>
      <c r="L280" s="66"/>
      <c r="M280" s="13" t="str">
        <f t="shared" si="13"/>
        <v/>
      </c>
      <c r="N280" s="66"/>
      <c r="O280" s="19" t="str">
        <f t="shared" si="14"/>
        <v/>
      </c>
    </row>
    <row r="281" spans="1:15" ht="12.95" customHeight="1" x14ac:dyDescent="0.2">
      <c r="A281" s="74"/>
      <c r="B281" s="89"/>
      <c r="C281" s="90"/>
      <c r="D281" s="91"/>
      <c r="E281" s="92"/>
      <c r="F281" s="91"/>
      <c r="G281" s="93"/>
      <c r="H281" s="93"/>
      <c r="I281" s="17" t="str">
        <f t="shared" si="12"/>
        <v/>
      </c>
      <c r="J281" s="94"/>
      <c r="K281" s="93"/>
      <c r="L281" s="66"/>
      <c r="M281" s="13" t="str">
        <f t="shared" si="13"/>
        <v/>
      </c>
      <c r="N281" s="66"/>
      <c r="O281" s="19" t="str">
        <f t="shared" si="14"/>
        <v/>
      </c>
    </row>
    <row r="282" spans="1:15" ht="12.95" customHeight="1" x14ac:dyDescent="0.2">
      <c r="A282" s="74"/>
      <c r="B282" s="89"/>
      <c r="C282" s="90"/>
      <c r="D282" s="91"/>
      <c r="E282" s="92"/>
      <c r="F282" s="91"/>
      <c r="G282" s="93"/>
      <c r="H282" s="93"/>
      <c r="I282" s="17" t="str">
        <f t="shared" si="12"/>
        <v/>
      </c>
      <c r="J282" s="94"/>
      <c r="K282" s="93"/>
      <c r="L282" s="66"/>
      <c r="M282" s="13" t="str">
        <f t="shared" si="13"/>
        <v/>
      </c>
      <c r="N282" s="66"/>
      <c r="O282" s="19" t="str">
        <f t="shared" si="14"/>
        <v/>
      </c>
    </row>
    <row r="283" spans="1:15" ht="12.95" customHeight="1" x14ac:dyDescent="0.2">
      <c r="A283" s="74"/>
      <c r="B283" s="89"/>
      <c r="C283" s="90"/>
      <c r="D283" s="91"/>
      <c r="E283" s="92"/>
      <c r="F283" s="91"/>
      <c r="G283" s="93"/>
      <c r="H283" s="93"/>
      <c r="I283" s="17" t="str">
        <f t="shared" si="12"/>
        <v/>
      </c>
      <c r="J283" s="94"/>
      <c r="K283" s="93"/>
      <c r="L283" s="66"/>
      <c r="M283" s="13" t="str">
        <f t="shared" si="13"/>
        <v/>
      </c>
      <c r="N283" s="66"/>
      <c r="O283" s="19" t="str">
        <f t="shared" si="14"/>
        <v/>
      </c>
    </row>
    <row r="284" spans="1:15" ht="12.95" customHeight="1" x14ac:dyDescent="0.2">
      <c r="A284" s="74"/>
      <c r="B284" s="89"/>
      <c r="C284" s="90"/>
      <c r="D284" s="91"/>
      <c r="E284" s="92"/>
      <c r="F284" s="91"/>
      <c r="G284" s="93"/>
      <c r="H284" s="93"/>
      <c r="I284" s="17" t="str">
        <f t="shared" si="12"/>
        <v/>
      </c>
      <c r="J284" s="94"/>
      <c r="K284" s="93"/>
      <c r="L284" s="66"/>
      <c r="M284" s="13" t="str">
        <f t="shared" si="13"/>
        <v/>
      </c>
      <c r="N284" s="66"/>
      <c r="O284" s="19" t="str">
        <f t="shared" si="14"/>
        <v/>
      </c>
    </row>
    <row r="285" spans="1:15" ht="12.95" customHeight="1" x14ac:dyDescent="0.2">
      <c r="A285" s="74"/>
      <c r="B285" s="89"/>
      <c r="C285" s="90"/>
      <c r="D285" s="91"/>
      <c r="E285" s="92"/>
      <c r="F285" s="91"/>
      <c r="G285" s="93"/>
      <c r="H285" s="93"/>
      <c r="I285" s="17" t="str">
        <f t="shared" si="12"/>
        <v/>
      </c>
      <c r="J285" s="94"/>
      <c r="K285" s="93"/>
      <c r="L285" s="66"/>
      <c r="M285" s="13" t="str">
        <f t="shared" si="13"/>
        <v/>
      </c>
      <c r="N285" s="66"/>
      <c r="O285" s="19" t="str">
        <f t="shared" si="14"/>
        <v/>
      </c>
    </row>
    <row r="286" spans="1:15" ht="12.95" customHeight="1" x14ac:dyDescent="0.2">
      <c r="A286" s="74"/>
      <c r="B286" s="89"/>
      <c r="C286" s="90"/>
      <c r="D286" s="91"/>
      <c r="E286" s="92"/>
      <c r="F286" s="91"/>
      <c r="G286" s="93"/>
      <c r="H286" s="93"/>
      <c r="I286" s="17" t="str">
        <f t="shared" si="12"/>
        <v/>
      </c>
      <c r="J286" s="94"/>
      <c r="K286" s="93"/>
      <c r="L286" s="66"/>
      <c r="M286" s="13" t="str">
        <f t="shared" si="13"/>
        <v/>
      </c>
      <c r="N286" s="66"/>
      <c r="O286" s="19" t="str">
        <f t="shared" si="14"/>
        <v/>
      </c>
    </row>
    <row r="287" spans="1:15" ht="12.95" customHeight="1" x14ac:dyDescent="0.2">
      <c r="A287" s="74"/>
      <c r="B287" s="89"/>
      <c r="C287" s="90"/>
      <c r="D287" s="91"/>
      <c r="E287" s="92"/>
      <c r="F287" s="91"/>
      <c r="G287" s="93"/>
      <c r="H287" s="93"/>
      <c r="I287" s="17" t="str">
        <f t="shared" si="12"/>
        <v/>
      </c>
      <c r="J287" s="94"/>
      <c r="K287" s="93"/>
      <c r="L287" s="66"/>
      <c r="M287" s="13" t="str">
        <f t="shared" si="13"/>
        <v/>
      </c>
      <c r="N287" s="66"/>
      <c r="O287" s="19" t="str">
        <f t="shared" si="14"/>
        <v/>
      </c>
    </row>
    <row r="288" spans="1:15" ht="12.95" customHeight="1" x14ac:dyDescent="0.2">
      <c r="A288" s="74"/>
      <c r="B288" s="89"/>
      <c r="C288" s="90"/>
      <c r="D288" s="91"/>
      <c r="E288" s="92"/>
      <c r="F288" s="91"/>
      <c r="G288" s="93"/>
      <c r="H288" s="93"/>
      <c r="I288" s="17" t="str">
        <f t="shared" si="12"/>
        <v/>
      </c>
      <c r="J288" s="94"/>
      <c r="K288" s="93"/>
      <c r="L288" s="66"/>
      <c r="M288" s="13" t="str">
        <f t="shared" si="13"/>
        <v/>
      </c>
      <c r="N288" s="66"/>
      <c r="O288" s="19" t="str">
        <f t="shared" si="14"/>
        <v/>
      </c>
    </row>
    <row r="289" spans="1:15" ht="12.95" customHeight="1" x14ac:dyDescent="0.2">
      <c r="A289" s="74"/>
      <c r="B289" s="89"/>
      <c r="C289" s="90"/>
      <c r="D289" s="91"/>
      <c r="E289" s="92"/>
      <c r="F289" s="91"/>
      <c r="G289" s="93"/>
      <c r="H289" s="93"/>
      <c r="I289" s="17" t="str">
        <f t="shared" si="12"/>
        <v/>
      </c>
      <c r="J289" s="94"/>
      <c r="K289" s="93"/>
      <c r="L289" s="66"/>
      <c r="M289" s="13" t="str">
        <f t="shared" si="13"/>
        <v/>
      </c>
      <c r="N289" s="66"/>
      <c r="O289" s="19" t="str">
        <f t="shared" si="14"/>
        <v/>
      </c>
    </row>
    <row r="290" spans="1:15" ht="12.95" customHeight="1" x14ac:dyDescent="0.2">
      <c r="A290" s="74"/>
      <c r="B290" s="89"/>
      <c r="C290" s="90"/>
      <c r="D290" s="91"/>
      <c r="E290" s="92"/>
      <c r="F290" s="91"/>
      <c r="G290" s="93"/>
      <c r="H290" s="93"/>
      <c r="I290" s="17" t="str">
        <f t="shared" si="12"/>
        <v/>
      </c>
      <c r="J290" s="94"/>
      <c r="K290" s="93"/>
      <c r="L290" s="66"/>
      <c r="M290" s="13" t="str">
        <f t="shared" si="13"/>
        <v/>
      </c>
      <c r="N290" s="66"/>
      <c r="O290" s="19" t="str">
        <f t="shared" si="14"/>
        <v/>
      </c>
    </row>
    <row r="291" spans="1:15" ht="12.95" customHeight="1" x14ac:dyDescent="0.2">
      <c r="A291" s="74"/>
      <c r="B291" s="89"/>
      <c r="C291" s="90"/>
      <c r="D291" s="91"/>
      <c r="E291" s="92"/>
      <c r="F291" s="91"/>
      <c r="G291" s="93"/>
      <c r="H291" s="93"/>
      <c r="I291" s="17" t="str">
        <f t="shared" si="12"/>
        <v/>
      </c>
      <c r="J291" s="94"/>
      <c r="K291" s="93"/>
      <c r="L291" s="66"/>
      <c r="M291" s="13" t="str">
        <f t="shared" si="13"/>
        <v/>
      </c>
      <c r="N291" s="66"/>
      <c r="O291" s="19" t="str">
        <f t="shared" si="14"/>
        <v/>
      </c>
    </row>
    <row r="292" spans="1:15" ht="12.95" customHeight="1" x14ac:dyDescent="0.2">
      <c r="A292" s="74"/>
      <c r="B292" s="89"/>
      <c r="C292" s="90"/>
      <c r="D292" s="91"/>
      <c r="E292" s="92"/>
      <c r="F292" s="91"/>
      <c r="G292" s="93"/>
      <c r="H292" s="93"/>
      <c r="I292" s="17" t="str">
        <f t="shared" si="12"/>
        <v/>
      </c>
      <c r="J292" s="94"/>
      <c r="K292" s="93"/>
      <c r="L292" s="66"/>
      <c r="M292" s="13" t="str">
        <f t="shared" si="13"/>
        <v/>
      </c>
      <c r="N292" s="66"/>
      <c r="O292" s="19" t="str">
        <f t="shared" si="14"/>
        <v/>
      </c>
    </row>
    <row r="293" spans="1:15" ht="12.95" customHeight="1" x14ac:dyDescent="0.2">
      <c r="A293" s="74"/>
      <c r="B293" s="89"/>
      <c r="C293" s="90"/>
      <c r="D293" s="91"/>
      <c r="E293" s="92"/>
      <c r="F293" s="91"/>
      <c r="G293" s="93"/>
      <c r="H293" s="93"/>
      <c r="I293" s="17" t="str">
        <f t="shared" si="12"/>
        <v/>
      </c>
      <c r="J293" s="94"/>
      <c r="K293" s="93"/>
      <c r="L293" s="66"/>
      <c r="M293" s="13" t="str">
        <f t="shared" si="13"/>
        <v/>
      </c>
      <c r="N293" s="66"/>
      <c r="O293" s="19" t="str">
        <f t="shared" si="14"/>
        <v/>
      </c>
    </row>
    <row r="294" spans="1:15" ht="12.95" customHeight="1" x14ac:dyDescent="0.2">
      <c r="A294" s="74"/>
      <c r="B294" s="89"/>
      <c r="C294" s="90"/>
      <c r="D294" s="91"/>
      <c r="E294" s="92"/>
      <c r="F294" s="91"/>
      <c r="G294" s="93"/>
      <c r="H294" s="93"/>
      <c r="I294" s="17" t="str">
        <f t="shared" si="12"/>
        <v/>
      </c>
      <c r="J294" s="94"/>
      <c r="K294" s="93"/>
      <c r="L294" s="66"/>
      <c r="M294" s="13" t="str">
        <f t="shared" si="13"/>
        <v/>
      </c>
      <c r="N294" s="66"/>
      <c r="O294" s="19" t="str">
        <f t="shared" si="14"/>
        <v/>
      </c>
    </row>
    <row r="295" spans="1:15" ht="12.95" customHeight="1" x14ac:dyDescent="0.2">
      <c r="A295" s="74"/>
      <c r="B295" s="89"/>
      <c r="C295" s="90"/>
      <c r="D295" s="91"/>
      <c r="E295" s="92"/>
      <c r="F295" s="91"/>
      <c r="G295" s="93"/>
      <c r="H295" s="93"/>
      <c r="I295" s="17" t="str">
        <f t="shared" si="12"/>
        <v/>
      </c>
      <c r="J295" s="94"/>
      <c r="K295" s="93"/>
      <c r="L295" s="66"/>
      <c r="M295" s="13" t="str">
        <f t="shared" si="13"/>
        <v/>
      </c>
      <c r="N295" s="66"/>
      <c r="O295" s="19" t="str">
        <f t="shared" si="14"/>
        <v/>
      </c>
    </row>
    <row r="296" spans="1:15" ht="12.95" customHeight="1" x14ac:dyDescent="0.2">
      <c r="A296" s="74"/>
      <c r="B296" s="89"/>
      <c r="C296" s="90"/>
      <c r="D296" s="91"/>
      <c r="E296" s="92"/>
      <c r="F296" s="91"/>
      <c r="G296" s="93"/>
      <c r="H296" s="93"/>
      <c r="I296" s="17" t="str">
        <f t="shared" si="12"/>
        <v/>
      </c>
      <c r="J296" s="94"/>
      <c r="K296" s="93"/>
      <c r="L296" s="66"/>
      <c r="M296" s="13" t="str">
        <f t="shared" si="13"/>
        <v/>
      </c>
      <c r="N296" s="66"/>
      <c r="O296" s="19" t="str">
        <f t="shared" si="14"/>
        <v/>
      </c>
    </row>
    <row r="297" spans="1:15" ht="12.95" customHeight="1" x14ac:dyDescent="0.2">
      <c r="A297" s="74"/>
      <c r="B297" s="89"/>
      <c r="C297" s="90"/>
      <c r="D297" s="91"/>
      <c r="E297" s="92"/>
      <c r="F297" s="91"/>
      <c r="G297" s="93"/>
      <c r="H297" s="93"/>
      <c r="I297" s="17" t="str">
        <f t="shared" si="12"/>
        <v/>
      </c>
      <c r="J297" s="94"/>
      <c r="K297" s="93"/>
      <c r="L297" s="66"/>
      <c r="M297" s="13" t="str">
        <f t="shared" si="13"/>
        <v/>
      </c>
      <c r="N297" s="66"/>
      <c r="O297" s="19" t="str">
        <f t="shared" si="14"/>
        <v/>
      </c>
    </row>
    <row r="298" spans="1:15" ht="12.95" customHeight="1" x14ac:dyDescent="0.2">
      <c r="A298" s="74"/>
      <c r="B298" s="89"/>
      <c r="C298" s="90"/>
      <c r="D298" s="91"/>
      <c r="E298" s="92"/>
      <c r="F298" s="91"/>
      <c r="G298" s="93"/>
      <c r="H298" s="93"/>
      <c r="I298" s="17" t="str">
        <f t="shared" si="12"/>
        <v/>
      </c>
      <c r="J298" s="94"/>
      <c r="K298" s="93"/>
      <c r="L298" s="66"/>
      <c r="M298" s="13" t="str">
        <f t="shared" si="13"/>
        <v/>
      </c>
      <c r="N298" s="66"/>
      <c r="O298" s="19" t="str">
        <f t="shared" si="14"/>
        <v/>
      </c>
    </row>
    <row r="299" spans="1:15" ht="12.95" customHeight="1" x14ac:dyDescent="0.2">
      <c r="A299" s="74"/>
      <c r="B299" s="89"/>
      <c r="C299" s="90"/>
      <c r="D299" s="91"/>
      <c r="E299" s="92"/>
      <c r="F299" s="91"/>
      <c r="G299" s="93"/>
      <c r="H299" s="93"/>
      <c r="I299" s="17" t="str">
        <f t="shared" si="12"/>
        <v/>
      </c>
      <c r="J299" s="94"/>
      <c r="K299" s="93"/>
      <c r="L299" s="66"/>
      <c r="M299" s="13" t="str">
        <f t="shared" si="13"/>
        <v/>
      </c>
      <c r="N299" s="66"/>
      <c r="O299" s="19" t="str">
        <f t="shared" si="14"/>
        <v/>
      </c>
    </row>
    <row r="300" spans="1:15" ht="12.95" customHeight="1" x14ac:dyDescent="0.2">
      <c r="A300" s="74"/>
      <c r="B300" s="89"/>
      <c r="C300" s="90"/>
      <c r="D300" s="91"/>
      <c r="E300" s="92"/>
      <c r="F300" s="91"/>
      <c r="G300" s="93"/>
      <c r="H300" s="93"/>
      <c r="I300" s="17" t="str">
        <f t="shared" si="12"/>
        <v/>
      </c>
      <c r="J300" s="94"/>
      <c r="K300" s="93"/>
      <c r="L300" s="66"/>
      <c r="M300" s="13" t="str">
        <f t="shared" si="13"/>
        <v/>
      </c>
      <c r="N300" s="66"/>
      <c r="O300" s="19" t="str">
        <f t="shared" si="14"/>
        <v/>
      </c>
    </row>
    <row r="301" spans="1:15" ht="12.95" customHeight="1" x14ac:dyDescent="0.2">
      <c r="A301" s="74"/>
      <c r="B301" s="89"/>
      <c r="C301" s="90"/>
      <c r="D301" s="91"/>
      <c r="E301" s="92"/>
      <c r="F301" s="91"/>
      <c r="G301" s="93"/>
      <c r="H301" s="93"/>
      <c r="I301" s="17" t="str">
        <f t="shared" si="12"/>
        <v/>
      </c>
      <c r="J301" s="94"/>
      <c r="K301" s="93"/>
      <c r="L301" s="66"/>
      <c r="M301" s="13" t="str">
        <f t="shared" si="13"/>
        <v/>
      </c>
      <c r="N301" s="66"/>
      <c r="O301" s="19" t="str">
        <f t="shared" si="14"/>
        <v/>
      </c>
    </row>
    <row r="302" spans="1:15" ht="12.95" customHeight="1" x14ac:dyDescent="0.2">
      <c r="A302" s="74"/>
      <c r="B302" s="89"/>
      <c r="C302" s="90"/>
      <c r="D302" s="91"/>
      <c r="E302" s="92"/>
      <c r="F302" s="91"/>
      <c r="G302" s="93"/>
      <c r="H302" s="93"/>
      <c r="I302" s="17" t="str">
        <f t="shared" si="12"/>
        <v/>
      </c>
      <c r="J302" s="94"/>
      <c r="K302" s="93"/>
      <c r="L302" s="66"/>
      <c r="M302" s="13" t="str">
        <f t="shared" si="13"/>
        <v/>
      </c>
      <c r="N302" s="66"/>
      <c r="O302" s="19" t="str">
        <f t="shared" si="14"/>
        <v/>
      </c>
    </row>
    <row r="303" spans="1:15" ht="12.95" customHeight="1" x14ac:dyDescent="0.2">
      <c r="A303" s="74"/>
      <c r="B303" s="89"/>
      <c r="C303" s="90"/>
      <c r="D303" s="91"/>
      <c r="E303" s="92"/>
      <c r="F303" s="91"/>
      <c r="G303" s="93"/>
      <c r="H303" s="93"/>
      <c r="I303" s="17" t="str">
        <f t="shared" si="12"/>
        <v/>
      </c>
      <c r="J303" s="94"/>
      <c r="K303" s="93"/>
      <c r="L303" s="66"/>
      <c r="M303" s="13" t="str">
        <f t="shared" si="13"/>
        <v/>
      </c>
      <c r="N303" s="66"/>
      <c r="O303" s="19" t="str">
        <f t="shared" si="14"/>
        <v/>
      </c>
    </row>
    <row r="304" spans="1:15" ht="12.95" customHeight="1" x14ac:dyDescent="0.2">
      <c r="A304" s="74"/>
      <c r="B304" s="89"/>
      <c r="C304" s="90"/>
      <c r="D304" s="91"/>
      <c r="E304" s="92"/>
      <c r="F304" s="91"/>
      <c r="G304" s="93"/>
      <c r="H304" s="93"/>
      <c r="I304" s="17" t="str">
        <f t="shared" si="12"/>
        <v/>
      </c>
      <c r="J304" s="94"/>
      <c r="K304" s="93"/>
      <c r="L304" s="66"/>
      <c r="M304" s="13" t="str">
        <f t="shared" si="13"/>
        <v/>
      </c>
      <c r="N304" s="66"/>
      <c r="O304" s="19" t="str">
        <f t="shared" si="14"/>
        <v/>
      </c>
    </row>
    <row r="305" spans="1:15" ht="12.95" customHeight="1" x14ac:dyDescent="0.2">
      <c r="A305" s="74"/>
      <c r="B305" s="89"/>
      <c r="C305" s="90"/>
      <c r="D305" s="91"/>
      <c r="E305" s="92"/>
      <c r="F305" s="91"/>
      <c r="G305" s="93"/>
      <c r="H305" s="93"/>
      <c r="I305" s="17" t="str">
        <f t="shared" si="12"/>
        <v/>
      </c>
      <c r="J305" s="94"/>
      <c r="K305" s="93"/>
      <c r="L305" s="66"/>
      <c r="M305" s="13" t="str">
        <f t="shared" si="13"/>
        <v/>
      </c>
      <c r="N305" s="66"/>
      <c r="O305" s="19" t="str">
        <f t="shared" si="14"/>
        <v/>
      </c>
    </row>
    <row r="306" spans="1:15" ht="12.95" customHeight="1" x14ac:dyDescent="0.2">
      <c r="A306" s="74"/>
      <c r="B306" s="89"/>
      <c r="C306" s="90"/>
      <c r="D306" s="91"/>
      <c r="E306" s="92"/>
      <c r="F306" s="91"/>
      <c r="G306" s="93"/>
      <c r="H306" s="93"/>
      <c r="I306" s="17" t="str">
        <f t="shared" si="12"/>
        <v/>
      </c>
      <c r="J306" s="94"/>
      <c r="K306" s="93"/>
      <c r="L306" s="66"/>
      <c r="M306" s="13" t="str">
        <f t="shared" si="13"/>
        <v/>
      </c>
      <c r="N306" s="66"/>
      <c r="O306" s="19" t="str">
        <f t="shared" si="14"/>
        <v/>
      </c>
    </row>
    <row r="307" spans="1:15" ht="12.95" customHeight="1" x14ac:dyDescent="0.2">
      <c r="A307" s="74"/>
      <c r="B307" s="89"/>
      <c r="C307" s="90"/>
      <c r="D307" s="91"/>
      <c r="E307" s="92"/>
      <c r="F307" s="91"/>
      <c r="G307" s="93"/>
      <c r="H307" s="93"/>
      <c r="I307" s="17" t="str">
        <f t="shared" si="12"/>
        <v/>
      </c>
      <c r="J307" s="94"/>
      <c r="K307" s="93"/>
      <c r="L307" s="66"/>
      <c r="M307" s="13" t="str">
        <f t="shared" si="13"/>
        <v/>
      </c>
      <c r="N307" s="66"/>
      <c r="O307" s="19" t="str">
        <f t="shared" si="14"/>
        <v/>
      </c>
    </row>
    <row r="308" spans="1:15" ht="12.95" customHeight="1" x14ac:dyDescent="0.2">
      <c r="A308" s="74"/>
      <c r="B308" s="89"/>
      <c r="C308" s="90"/>
      <c r="D308" s="91"/>
      <c r="E308" s="92"/>
      <c r="F308" s="91"/>
      <c r="G308" s="93"/>
      <c r="H308" s="93"/>
      <c r="I308" s="17" t="str">
        <f t="shared" si="12"/>
        <v/>
      </c>
      <c r="J308" s="94"/>
      <c r="K308" s="93"/>
      <c r="L308" s="66"/>
      <c r="M308" s="13" t="str">
        <f t="shared" si="13"/>
        <v/>
      </c>
      <c r="N308" s="66"/>
      <c r="O308" s="19" t="str">
        <f t="shared" si="14"/>
        <v/>
      </c>
    </row>
    <row r="309" spans="1:15" ht="12.95" customHeight="1" x14ac:dyDescent="0.2">
      <c r="A309" s="74"/>
      <c r="B309" s="89"/>
      <c r="C309" s="90"/>
      <c r="D309" s="91"/>
      <c r="E309" s="92"/>
      <c r="F309" s="91"/>
      <c r="G309" s="93"/>
      <c r="H309" s="93"/>
      <c r="I309" s="17" t="str">
        <f t="shared" si="12"/>
        <v/>
      </c>
      <c r="J309" s="94"/>
      <c r="K309" s="93"/>
      <c r="L309" s="66"/>
      <c r="M309" s="13" t="str">
        <f t="shared" si="13"/>
        <v/>
      </c>
      <c r="N309" s="66"/>
      <c r="O309" s="19" t="str">
        <f t="shared" si="14"/>
        <v/>
      </c>
    </row>
    <row r="310" spans="1:15" ht="12.95" customHeight="1" x14ac:dyDescent="0.2">
      <c r="A310" s="74"/>
      <c r="B310" s="89"/>
      <c r="C310" s="90"/>
      <c r="D310" s="91"/>
      <c r="E310" s="92"/>
      <c r="F310" s="91"/>
      <c r="G310" s="93"/>
      <c r="H310" s="93"/>
      <c r="I310" s="17" t="str">
        <f t="shared" si="12"/>
        <v/>
      </c>
      <c r="J310" s="94"/>
      <c r="K310" s="93"/>
      <c r="L310" s="66"/>
      <c r="M310" s="13" t="str">
        <f t="shared" si="13"/>
        <v/>
      </c>
      <c r="N310" s="66"/>
      <c r="O310" s="19" t="str">
        <f t="shared" si="14"/>
        <v/>
      </c>
    </row>
    <row r="311" spans="1:15" ht="12.95" customHeight="1" x14ac:dyDescent="0.2">
      <c r="A311" s="74"/>
      <c r="B311" s="89"/>
      <c r="C311" s="90"/>
      <c r="D311" s="91"/>
      <c r="E311" s="92"/>
      <c r="F311" s="91"/>
      <c r="G311" s="93"/>
      <c r="H311" s="93"/>
      <c r="I311" s="17" t="str">
        <f t="shared" si="12"/>
        <v/>
      </c>
      <c r="J311" s="94"/>
      <c r="K311" s="93"/>
      <c r="L311" s="66"/>
      <c r="M311" s="13" t="str">
        <f t="shared" si="13"/>
        <v/>
      </c>
      <c r="N311" s="66"/>
      <c r="O311" s="19" t="str">
        <f t="shared" si="14"/>
        <v/>
      </c>
    </row>
    <row r="312" spans="1:15" ht="12.95" customHeight="1" x14ac:dyDescent="0.2">
      <c r="A312" s="74"/>
      <c r="B312" s="89"/>
      <c r="C312" s="90"/>
      <c r="D312" s="91"/>
      <c r="E312" s="92"/>
      <c r="F312" s="91"/>
      <c r="G312" s="93"/>
      <c r="H312" s="93"/>
      <c r="I312" s="17" t="str">
        <f t="shared" si="12"/>
        <v/>
      </c>
      <c r="J312" s="94"/>
      <c r="K312" s="93"/>
      <c r="L312" s="66"/>
      <c r="M312" s="13" t="str">
        <f t="shared" si="13"/>
        <v/>
      </c>
      <c r="N312" s="66"/>
      <c r="O312" s="19" t="str">
        <f t="shared" si="14"/>
        <v/>
      </c>
    </row>
    <row r="313" spans="1:15" ht="12.95" customHeight="1" x14ac:dyDescent="0.2">
      <c r="A313" s="74"/>
      <c r="B313" s="89"/>
      <c r="C313" s="90"/>
      <c r="D313" s="91"/>
      <c r="E313" s="92"/>
      <c r="F313" s="91"/>
      <c r="G313" s="93"/>
      <c r="H313" s="93"/>
      <c r="I313" s="17" t="str">
        <f t="shared" si="12"/>
        <v/>
      </c>
      <c r="J313" s="94"/>
      <c r="K313" s="93"/>
      <c r="L313" s="66"/>
      <c r="M313" s="13" t="str">
        <f t="shared" si="13"/>
        <v/>
      </c>
      <c r="N313" s="66"/>
      <c r="O313" s="19" t="str">
        <f t="shared" si="14"/>
        <v/>
      </c>
    </row>
  </sheetData>
  <sheetProtection selectLockedCells="1"/>
  <mergeCells count="21">
    <mergeCell ref="A5:A11"/>
    <mergeCell ref="G5:I5"/>
    <mergeCell ref="J5:O7"/>
    <mergeCell ref="G6:I11"/>
    <mergeCell ref="J8:O9"/>
    <mergeCell ref="B9:C9"/>
    <mergeCell ref="J10:K11"/>
    <mergeCell ref="L10:O10"/>
    <mergeCell ref="L11:M11"/>
    <mergeCell ref="N11:O11"/>
    <mergeCell ref="H1:I1"/>
    <mergeCell ref="K3:N3"/>
    <mergeCell ref="B4:C4"/>
    <mergeCell ref="G2:H2"/>
    <mergeCell ref="B2:F2"/>
    <mergeCell ref="G4:I4"/>
    <mergeCell ref="D12:D13"/>
    <mergeCell ref="E11:E13"/>
    <mergeCell ref="J4:K4"/>
    <mergeCell ref="L4:M4"/>
    <mergeCell ref="N4:O4"/>
  </mergeCells>
  <dataValidations count="2">
    <dataValidation type="custom" showInputMessage="1" showErrorMessage="1" errorTitle="ADM OVER  LIMIT " error="See instructions.  Column 9 is for non-residents. Unless period length in column 6a is identified as a logged class, the Average Daily Membership on 9a can never be higher than the Total Enrollment in column 7b." sqref="N14:N313" xr:uid="{00000000-0002-0000-0200-000000000000}">
      <formula1>ISTEXT(G14)+OR(K14&gt;N14)+AND(K14=N14)</formula1>
    </dataValidation>
    <dataValidation type="custom" operator="lessThanOrEqual" showInputMessage="1" showErrorMessage="1" errorTitle="ADM OVER  LIMIT " error="See instructions.  Column 8 is for residents. Unless period length in column 6a is identified as a logged class, the Average Daily Membership on 8a can never be higher than the Total Enrollment in column 7a." sqref="L14:L313" xr:uid="{00000000-0002-0000-0200-000001000000}">
      <formula1>ISTEXT(G14)+OR(J14&gt;L14)+AND(J14=L14)</formula1>
    </dataValidation>
  </dataValidations>
  <pageMargins left="0.45" right="0.45" top="0.75" bottom="0.75" header="0.3" footer="0.3"/>
  <pageSetup scale="84" orientation="landscape" r:id="rId1"/>
  <ignoredErrors>
    <ignoredError sqref="I2" unlocked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R314"/>
  <sheetViews>
    <sheetView tabSelected="1" topLeftCell="A10" zoomScale="130" zoomScaleNormal="130" workbookViewId="0"/>
  </sheetViews>
  <sheetFormatPr defaultColWidth="9.140625" defaultRowHeight="12" x14ac:dyDescent="0.2"/>
  <cols>
    <col min="1" max="1" width="40.7109375" style="18" customWidth="1"/>
    <col min="2" max="2" width="6.42578125" style="2" customWidth="1"/>
    <col min="3" max="3" width="6.85546875" style="2" customWidth="1"/>
    <col min="4" max="4" width="8.28515625" style="2" customWidth="1"/>
    <col min="5" max="5" width="7.42578125" style="2" customWidth="1"/>
    <col min="6" max="6" width="7.7109375" style="2" customWidth="1"/>
    <col min="7" max="7" width="6.140625" style="2" customWidth="1"/>
    <col min="8" max="8" width="6.85546875" style="2" customWidth="1"/>
    <col min="9" max="9" width="9.7109375" style="2" customWidth="1"/>
    <col min="10" max="10" width="7.140625" style="2" customWidth="1"/>
    <col min="11" max="11" width="7.5703125" style="2" customWidth="1"/>
    <col min="12" max="12" width="7.140625" style="2" customWidth="1"/>
    <col min="13" max="13" width="10.7109375" style="2" customWidth="1"/>
    <col min="14" max="14" width="8.28515625" style="2" customWidth="1"/>
    <col min="15" max="15" width="8.7109375" style="2" customWidth="1"/>
    <col min="16" max="16" width="8.42578125" style="1" customWidth="1"/>
    <col min="17" max="16384" width="9.140625" style="1"/>
  </cols>
  <sheetData>
    <row r="1" spans="1:18" ht="26.25" customHeight="1" x14ac:dyDescent="0.2">
      <c r="A1" s="111" t="s">
        <v>22</v>
      </c>
      <c r="B1" s="112" t="s">
        <v>24</v>
      </c>
      <c r="C1" s="111"/>
      <c r="D1" s="113" t="e">
        <f>#REF!</f>
        <v>#REF!</v>
      </c>
      <c r="E1" s="114" t="s">
        <v>23</v>
      </c>
      <c r="F1" s="111"/>
      <c r="G1" s="111"/>
      <c r="H1" s="185" t="s">
        <v>0</v>
      </c>
      <c r="I1" s="185"/>
      <c r="J1" s="115" t="e">
        <f>#REF!</f>
        <v>#REF!</v>
      </c>
      <c r="K1" s="65" t="s">
        <v>20</v>
      </c>
      <c r="L1" s="111"/>
      <c r="M1" s="116" t="e">
        <f>#REF!</f>
        <v>#REF!</v>
      </c>
      <c r="N1" s="181" t="s">
        <v>13</v>
      </c>
      <c r="O1" s="181"/>
      <c r="P1" s="181"/>
    </row>
    <row r="2" spans="1:18" ht="24.75" customHeight="1" thickBot="1" x14ac:dyDescent="0.25">
      <c r="A2" s="62" t="s">
        <v>1</v>
      </c>
      <c r="B2" s="187" t="e">
        <f>#REF!</f>
        <v>#REF!</v>
      </c>
      <c r="C2" s="184"/>
      <c r="D2" s="184"/>
      <c r="E2" s="184"/>
      <c r="F2" s="184"/>
      <c r="G2" s="186" t="e">
        <f>#REF!</f>
        <v>#REF!</v>
      </c>
      <c r="H2" s="186"/>
      <c r="I2" s="184" t="e">
        <f>#REF!</f>
        <v>#REF!</v>
      </c>
      <c r="J2" s="184"/>
      <c r="K2" s="184"/>
      <c r="L2" s="117" t="s">
        <v>60</v>
      </c>
      <c r="M2" s="119">
        <f>SUM(M15:M313)</f>
        <v>0</v>
      </c>
      <c r="N2" s="117" t="s">
        <v>57</v>
      </c>
      <c r="O2" s="188">
        <f>SUM(O15:O313)</f>
        <v>0</v>
      </c>
      <c r="P2" s="188"/>
    </row>
    <row r="3" spans="1:18" ht="15.75" thickTop="1" x14ac:dyDescent="0.2">
      <c r="A3" s="104"/>
      <c r="B3" s="105"/>
      <c r="C3" s="106" t="s">
        <v>26</v>
      </c>
      <c r="D3" s="105"/>
      <c r="E3" s="105"/>
      <c r="F3" s="105"/>
      <c r="G3" s="105"/>
      <c r="H3" s="105"/>
      <c r="I3" s="107"/>
      <c r="J3" s="108"/>
      <c r="K3" s="109" t="s">
        <v>28</v>
      </c>
      <c r="L3" s="110"/>
      <c r="M3" s="110"/>
      <c r="N3" s="110"/>
      <c r="O3" s="108"/>
      <c r="P3" s="63"/>
    </row>
    <row r="4" spans="1:18" s="5" customFormat="1" ht="15" x14ac:dyDescent="0.25">
      <c r="A4" s="43" t="s">
        <v>14</v>
      </c>
      <c r="B4" s="152" t="s">
        <v>31</v>
      </c>
      <c r="C4" s="153"/>
      <c r="D4" s="14" t="s">
        <v>2</v>
      </c>
      <c r="E4" s="80" t="s">
        <v>3</v>
      </c>
      <c r="F4" s="14" t="s">
        <v>4</v>
      </c>
      <c r="G4" s="152" t="s">
        <v>5</v>
      </c>
      <c r="H4" s="157"/>
      <c r="I4" s="158"/>
      <c r="J4" s="144" t="s">
        <v>6</v>
      </c>
      <c r="K4" s="182"/>
      <c r="L4" s="146" t="s">
        <v>7</v>
      </c>
      <c r="M4" s="183"/>
      <c r="N4" s="152" t="s">
        <v>8</v>
      </c>
      <c r="O4" s="157"/>
      <c r="P4" s="153"/>
    </row>
    <row r="5" spans="1:18" s="5" customFormat="1" ht="12.75" customHeight="1" x14ac:dyDescent="0.25">
      <c r="A5" s="44" t="s">
        <v>25</v>
      </c>
      <c r="B5" s="20"/>
      <c r="C5" s="21"/>
      <c r="D5" s="14"/>
      <c r="E5" s="14"/>
      <c r="F5" s="14"/>
      <c r="G5" s="213"/>
      <c r="H5" s="214"/>
      <c r="I5" s="215"/>
      <c r="J5" s="164" t="s">
        <v>49</v>
      </c>
      <c r="K5" s="201"/>
      <c r="L5" s="201"/>
      <c r="M5" s="201"/>
      <c r="N5" s="201"/>
      <c r="O5" s="201"/>
      <c r="P5" s="202"/>
    </row>
    <row r="6" spans="1:18" s="8" customFormat="1" ht="14.25" customHeight="1" x14ac:dyDescent="0.25">
      <c r="A6" s="135" t="s">
        <v>108</v>
      </c>
      <c r="B6" s="22"/>
      <c r="C6" s="23"/>
      <c r="D6" s="29"/>
      <c r="E6" s="29"/>
      <c r="F6" s="29"/>
      <c r="G6" s="6"/>
      <c r="H6" s="70"/>
      <c r="I6" s="71"/>
      <c r="J6" s="164"/>
      <c r="K6" s="201"/>
      <c r="L6" s="201"/>
      <c r="M6" s="201"/>
      <c r="N6" s="201"/>
      <c r="O6" s="201"/>
      <c r="P6" s="202"/>
    </row>
    <row r="7" spans="1:18" s="8" customFormat="1" ht="11.25" customHeight="1" x14ac:dyDescent="0.25">
      <c r="A7" s="45" t="s">
        <v>105</v>
      </c>
      <c r="B7" s="22"/>
      <c r="C7" s="23"/>
      <c r="D7" s="29"/>
      <c r="E7" s="29"/>
      <c r="F7" s="29"/>
      <c r="G7" s="72"/>
      <c r="H7" s="70"/>
      <c r="I7" s="71"/>
      <c r="J7" s="164"/>
      <c r="K7" s="201"/>
      <c r="L7" s="201"/>
      <c r="M7" s="201"/>
      <c r="N7" s="201"/>
      <c r="O7" s="201"/>
      <c r="P7" s="202"/>
    </row>
    <row r="8" spans="1:18" s="8" customFormat="1" ht="11.25" customHeight="1" x14ac:dyDescent="0.25">
      <c r="A8" s="45" t="s">
        <v>106</v>
      </c>
      <c r="B8" s="22"/>
      <c r="C8" s="23"/>
      <c r="D8" s="29"/>
      <c r="E8" s="29"/>
      <c r="F8" s="29"/>
      <c r="G8" s="72"/>
      <c r="H8" s="70"/>
      <c r="I8" s="71"/>
      <c r="J8" s="164"/>
      <c r="K8" s="201"/>
      <c r="L8" s="201"/>
      <c r="M8" s="201"/>
      <c r="N8" s="201"/>
      <c r="O8" s="201"/>
      <c r="P8" s="202"/>
    </row>
    <row r="9" spans="1:18" s="8" customFormat="1" ht="22.5" customHeight="1" x14ac:dyDescent="0.25">
      <c r="A9" s="46" t="s">
        <v>104</v>
      </c>
      <c r="B9" s="191"/>
      <c r="C9" s="192"/>
      <c r="D9" s="29"/>
      <c r="E9" s="29"/>
      <c r="F9" s="29"/>
      <c r="G9" s="72"/>
      <c r="H9" s="70"/>
      <c r="I9" s="71"/>
      <c r="J9" s="203"/>
      <c r="K9" s="204"/>
      <c r="L9" s="204"/>
      <c r="M9" s="204"/>
      <c r="N9" s="204"/>
      <c r="O9" s="204"/>
      <c r="P9" s="205"/>
    </row>
    <row r="10" spans="1:18" s="8" customFormat="1" ht="23.25" customHeight="1" x14ac:dyDescent="0.25">
      <c r="A10" s="46" t="s">
        <v>103</v>
      </c>
      <c r="B10" s="22"/>
      <c r="C10" s="23"/>
      <c r="D10" s="29"/>
      <c r="E10" s="15"/>
      <c r="F10" s="29"/>
      <c r="G10" s="72"/>
      <c r="H10" s="70"/>
      <c r="I10" s="70"/>
      <c r="J10" s="175" t="s">
        <v>21</v>
      </c>
      <c r="K10" s="193"/>
      <c r="L10" s="207" t="s">
        <v>52</v>
      </c>
      <c r="M10" s="208"/>
      <c r="N10" s="208"/>
      <c r="O10" s="208"/>
      <c r="P10" s="209"/>
      <c r="R10" s="24"/>
    </row>
    <row r="11" spans="1:18" s="8" customFormat="1" ht="35.25" customHeight="1" x14ac:dyDescent="0.25">
      <c r="A11" s="189" t="s">
        <v>109</v>
      </c>
      <c r="B11" s="25"/>
      <c r="C11" s="23"/>
      <c r="D11" s="29"/>
      <c r="E11" s="211" t="s">
        <v>50</v>
      </c>
      <c r="F11" s="29"/>
      <c r="G11" s="72"/>
      <c r="H11" s="70"/>
      <c r="I11" s="70"/>
      <c r="J11" s="194"/>
      <c r="K11" s="195"/>
      <c r="L11" s="142" t="s">
        <v>12</v>
      </c>
      <c r="M11" s="210"/>
      <c r="N11" s="196" t="s">
        <v>19</v>
      </c>
      <c r="O11" s="197"/>
      <c r="P11" s="198"/>
    </row>
    <row r="12" spans="1:18" s="8" customFormat="1" ht="45" x14ac:dyDescent="0.2">
      <c r="A12" s="190"/>
      <c r="B12" s="25"/>
      <c r="C12" s="23"/>
      <c r="D12" s="29"/>
      <c r="E12" s="211"/>
      <c r="F12" s="29"/>
      <c r="G12" s="199" t="s">
        <v>37</v>
      </c>
      <c r="H12" s="172"/>
      <c r="I12" s="200"/>
      <c r="J12" s="194"/>
      <c r="K12" s="195"/>
      <c r="L12" s="6"/>
      <c r="M12" s="6"/>
      <c r="N12" s="206" t="s">
        <v>107</v>
      </c>
      <c r="O12" s="198"/>
      <c r="P12" s="76" t="s">
        <v>55</v>
      </c>
    </row>
    <row r="13" spans="1:18" s="37" customFormat="1" ht="15" customHeight="1" x14ac:dyDescent="0.2">
      <c r="A13" s="47"/>
      <c r="B13" s="38" t="s">
        <v>9</v>
      </c>
      <c r="C13" s="42" t="s">
        <v>10</v>
      </c>
      <c r="D13" s="36"/>
      <c r="E13" s="211"/>
      <c r="F13" s="36"/>
      <c r="G13" s="49" t="s">
        <v>9</v>
      </c>
      <c r="H13" s="50" t="s">
        <v>10</v>
      </c>
      <c r="I13" s="51" t="s">
        <v>11</v>
      </c>
      <c r="J13" s="40" t="s">
        <v>9</v>
      </c>
      <c r="K13" s="39" t="s">
        <v>10</v>
      </c>
      <c r="L13" s="67" t="s">
        <v>9</v>
      </c>
      <c r="M13" s="68" t="s">
        <v>10</v>
      </c>
      <c r="N13" s="38" t="s">
        <v>9</v>
      </c>
      <c r="O13" s="69" t="s">
        <v>10</v>
      </c>
      <c r="P13" s="77" t="s">
        <v>11</v>
      </c>
    </row>
    <row r="14" spans="1:18" s="8" customFormat="1" ht="54" customHeight="1" x14ac:dyDescent="0.2">
      <c r="A14" s="48" t="s">
        <v>47</v>
      </c>
      <c r="B14" s="41" t="s">
        <v>38</v>
      </c>
      <c r="C14" s="28" t="s">
        <v>39</v>
      </c>
      <c r="D14" s="79" t="s">
        <v>33</v>
      </c>
      <c r="E14" s="212"/>
      <c r="F14" s="78" t="s">
        <v>32</v>
      </c>
      <c r="G14" s="30" t="s">
        <v>51</v>
      </c>
      <c r="H14" s="31" t="s">
        <v>34</v>
      </c>
      <c r="I14" s="32" t="s">
        <v>35</v>
      </c>
      <c r="J14" s="35" t="s">
        <v>12</v>
      </c>
      <c r="K14" s="34" t="s">
        <v>19</v>
      </c>
      <c r="L14" s="27" t="s">
        <v>53</v>
      </c>
      <c r="M14" s="33" t="s">
        <v>36</v>
      </c>
      <c r="N14" s="27" t="s">
        <v>53</v>
      </c>
      <c r="O14" s="33" t="s">
        <v>54</v>
      </c>
      <c r="P14" s="27" t="s">
        <v>53</v>
      </c>
    </row>
    <row r="15" spans="1:18" s="2" customFormat="1" ht="12" customHeight="1" x14ac:dyDescent="0.2">
      <c r="A15" s="75"/>
      <c r="B15" s="95"/>
      <c r="C15" s="95"/>
      <c r="D15" s="96"/>
      <c r="E15" s="96"/>
      <c r="F15" s="96"/>
      <c r="G15" s="97">
        <v>0</v>
      </c>
      <c r="H15" s="98">
        <v>8100</v>
      </c>
      <c r="I15" s="64" t="str">
        <f>IF(ISTEXT(G15),(IF(ISBLANK(H15),"days offered in 7b?","log")),IF(G15&gt;0,G15*H15,""))</f>
        <v/>
      </c>
      <c r="J15" s="94"/>
      <c r="K15" s="93"/>
      <c r="L15" s="66"/>
      <c r="M15" s="13" t="str">
        <f>IF(ISTEXT(G15),L15,IF(ISBLANK(G15),"",(IF(L15&gt;0,L15*I15,""))))</f>
        <v/>
      </c>
      <c r="N15" s="66"/>
      <c r="O15" s="73" t="str">
        <f t="shared" ref="O15:O78" si="0">IF(ISTEXT(G15),N15,IF(ISBLANK(G15),"",(IF(N15&gt;0,N15*I15,""))))</f>
        <v/>
      </c>
      <c r="P15" s="103">
        <v>10</v>
      </c>
    </row>
    <row r="16" spans="1:18" s="2" customFormat="1" ht="12" customHeight="1" x14ac:dyDescent="0.2">
      <c r="A16" s="75"/>
      <c r="B16" s="95"/>
      <c r="C16" s="95"/>
      <c r="D16" s="96"/>
      <c r="E16" s="96"/>
      <c r="F16" s="96"/>
      <c r="G16" s="97"/>
      <c r="H16" s="98">
        <v>8100</v>
      </c>
      <c r="I16" s="64" t="str">
        <f t="shared" ref="I16:I79" si="1">IF(ISTEXT(G16),(IF(ISBLANK(H16),"days offered in 7b?","log")),IF(G16&gt;0,G16*H16,""))</f>
        <v/>
      </c>
      <c r="J16" s="94"/>
      <c r="K16" s="93"/>
      <c r="L16" s="66"/>
      <c r="M16" s="13" t="str">
        <f t="shared" ref="M16:M79" si="2">IF(ISTEXT(G16),L16,IF(ISBLANK(G16),"",(IF(L16&gt;0,L16*I16,""))))</f>
        <v/>
      </c>
      <c r="N16" s="66"/>
      <c r="O16" s="73" t="str">
        <f t="shared" si="0"/>
        <v/>
      </c>
      <c r="P16" s="103"/>
    </row>
    <row r="17" spans="1:16" s="2" customFormat="1" ht="12" customHeight="1" x14ac:dyDescent="0.2">
      <c r="A17" s="75"/>
      <c r="B17" s="95"/>
      <c r="C17" s="95"/>
      <c r="D17" s="96"/>
      <c r="E17" s="96"/>
      <c r="F17" s="96"/>
      <c r="G17" s="97"/>
      <c r="H17" s="98">
        <v>8100</v>
      </c>
      <c r="I17" s="64" t="str">
        <f t="shared" si="1"/>
        <v/>
      </c>
      <c r="J17" s="94"/>
      <c r="K17" s="93"/>
      <c r="L17" s="66"/>
      <c r="M17" s="13" t="str">
        <f t="shared" si="2"/>
        <v/>
      </c>
      <c r="N17" s="66"/>
      <c r="O17" s="73" t="str">
        <f t="shared" si="0"/>
        <v/>
      </c>
      <c r="P17" s="103"/>
    </row>
    <row r="18" spans="1:16" s="2" customFormat="1" x14ac:dyDescent="0.2">
      <c r="A18" s="75"/>
      <c r="B18" s="95"/>
      <c r="C18" s="95"/>
      <c r="D18" s="96"/>
      <c r="E18" s="96"/>
      <c r="F18" s="96"/>
      <c r="G18" s="97"/>
      <c r="H18" s="98">
        <v>8100</v>
      </c>
      <c r="I18" s="64" t="str">
        <f t="shared" si="1"/>
        <v/>
      </c>
      <c r="J18" s="94"/>
      <c r="K18" s="93"/>
      <c r="L18" s="66"/>
      <c r="M18" s="13" t="str">
        <f t="shared" si="2"/>
        <v/>
      </c>
      <c r="N18" s="66"/>
      <c r="O18" s="73" t="str">
        <f t="shared" si="0"/>
        <v/>
      </c>
      <c r="P18" s="103"/>
    </row>
    <row r="19" spans="1:16" s="2" customFormat="1" x14ac:dyDescent="0.2">
      <c r="A19" s="75"/>
      <c r="B19" s="95"/>
      <c r="C19" s="95"/>
      <c r="D19" s="96"/>
      <c r="E19" s="96"/>
      <c r="F19" s="96"/>
      <c r="G19" s="97"/>
      <c r="H19" s="98">
        <v>8100</v>
      </c>
      <c r="I19" s="64" t="str">
        <f t="shared" si="1"/>
        <v/>
      </c>
      <c r="J19" s="94"/>
      <c r="K19" s="93"/>
      <c r="L19" s="66"/>
      <c r="M19" s="13" t="str">
        <f t="shared" si="2"/>
        <v/>
      </c>
      <c r="N19" s="66"/>
      <c r="O19" s="73" t="str">
        <f t="shared" si="0"/>
        <v/>
      </c>
      <c r="P19" s="103"/>
    </row>
    <row r="20" spans="1:16" s="2" customFormat="1" x14ac:dyDescent="0.2">
      <c r="A20" s="75"/>
      <c r="B20" s="95"/>
      <c r="C20" s="95"/>
      <c r="D20" s="96"/>
      <c r="E20" s="96"/>
      <c r="F20" s="96"/>
      <c r="G20" s="97"/>
      <c r="H20" s="98">
        <v>8100</v>
      </c>
      <c r="I20" s="64" t="str">
        <f t="shared" si="1"/>
        <v/>
      </c>
      <c r="J20" s="94"/>
      <c r="K20" s="93"/>
      <c r="L20" s="66"/>
      <c r="M20" s="13" t="str">
        <f t="shared" si="2"/>
        <v/>
      </c>
      <c r="N20" s="66"/>
      <c r="O20" s="73" t="str">
        <f t="shared" si="0"/>
        <v/>
      </c>
      <c r="P20" s="103"/>
    </row>
    <row r="21" spans="1:16" s="2" customFormat="1" x14ac:dyDescent="0.2">
      <c r="A21" s="75"/>
      <c r="B21" s="95"/>
      <c r="C21" s="95"/>
      <c r="D21" s="96"/>
      <c r="E21" s="96"/>
      <c r="F21" s="96"/>
      <c r="G21" s="97"/>
      <c r="H21" s="98">
        <v>8100</v>
      </c>
      <c r="I21" s="64" t="str">
        <f t="shared" si="1"/>
        <v/>
      </c>
      <c r="J21" s="94"/>
      <c r="K21" s="93"/>
      <c r="L21" s="66"/>
      <c r="M21" s="13" t="str">
        <f t="shared" si="2"/>
        <v/>
      </c>
      <c r="N21" s="66"/>
      <c r="O21" s="73" t="str">
        <f t="shared" si="0"/>
        <v/>
      </c>
      <c r="P21" s="103"/>
    </row>
    <row r="22" spans="1:16" s="2" customFormat="1" x14ac:dyDescent="0.2">
      <c r="A22" s="75"/>
      <c r="B22" s="95"/>
      <c r="C22" s="95"/>
      <c r="D22" s="96"/>
      <c r="E22" s="96"/>
      <c r="F22" s="96"/>
      <c r="G22" s="97"/>
      <c r="H22" s="98">
        <v>8100</v>
      </c>
      <c r="I22" s="64" t="str">
        <f t="shared" si="1"/>
        <v/>
      </c>
      <c r="J22" s="94"/>
      <c r="K22" s="93"/>
      <c r="L22" s="66"/>
      <c r="M22" s="13" t="str">
        <f t="shared" si="2"/>
        <v/>
      </c>
      <c r="N22" s="66"/>
      <c r="O22" s="73" t="str">
        <f t="shared" si="0"/>
        <v/>
      </c>
      <c r="P22" s="103"/>
    </row>
    <row r="23" spans="1:16" s="2" customFormat="1" x14ac:dyDescent="0.2">
      <c r="A23" s="75"/>
      <c r="B23" s="95"/>
      <c r="C23" s="95"/>
      <c r="D23" s="96"/>
      <c r="E23" s="96"/>
      <c r="F23" s="96"/>
      <c r="G23" s="97"/>
      <c r="H23" s="98">
        <v>8100</v>
      </c>
      <c r="I23" s="64" t="str">
        <f t="shared" si="1"/>
        <v/>
      </c>
      <c r="J23" s="94"/>
      <c r="K23" s="93"/>
      <c r="L23" s="66"/>
      <c r="M23" s="13" t="str">
        <f t="shared" si="2"/>
        <v/>
      </c>
      <c r="N23" s="66"/>
      <c r="O23" s="73" t="str">
        <f t="shared" si="0"/>
        <v/>
      </c>
      <c r="P23" s="103"/>
    </row>
    <row r="24" spans="1:16" s="2" customFormat="1" x14ac:dyDescent="0.2">
      <c r="A24" s="75"/>
      <c r="B24" s="95"/>
      <c r="C24" s="95"/>
      <c r="D24" s="96"/>
      <c r="E24" s="96"/>
      <c r="F24" s="96"/>
      <c r="G24" s="97"/>
      <c r="H24" s="98">
        <v>8100</v>
      </c>
      <c r="I24" s="64" t="str">
        <f t="shared" si="1"/>
        <v/>
      </c>
      <c r="J24" s="94"/>
      <c r="K24" s="93"/>
      <c r="L24" s="66"/>
      <c r="M24" s="13" t="str">
        <f t="shared" si="2"/>
        <v/>
      </c>
      <c r="N24" s="66"/>
      <c r="O24" s="73" t="str">
        <f t="shared" si="0"/>
        <v/>
      </c>
      <c r="P24" s="103"/>
    </row>
    <row r="25" spans="1:16" s="2" customFormat="1" x14ac:dyDescent="0.2">
      <c r="A25" s="75"/>
      <c r="B25" s="95"/>
      <c r="C25" s="95"/>
      <c r="D25" s="96"/>
      <c r="E25" s="96"/>
      <c r="F25" s="96"/>
      <c r="G25" s="97"/>
      <c r="H25" s="98">
        <v>8100</v>
      </c>
      <c r="I25" s="64" t="str">
        <f t="shared" si="1"/>
        <v/>
      </c>
      <c r="J25" s="94"/>
      <c r="K25" s="93"/>
      <c r="L25" s="66"/>
      <c r="M25" s="13" t="str">
        <f t="shared" si="2"/>
        <v/>
      </c>
      <c r="N25" s="66"/>
      <c r="O25" s="73" t="str">
        <f t="shared" si="0"/>
        <v/>
      </c>
      <c r="P25" s="103"/>
    </row>
    <row r="26" spans="1:16" s="2" customFormat="1" x14ac:dyDescent="0.2">
      <c r="A26" s="75"/>
      <c r="B26" s="95"/>
      <c r="C26" s="95"/>
      <c r="D26" s="96"/>
      <c r="E26" s="96"/>
      <c r="F26" s="96"/>
      <c r="G26" s="97"/>
      <c r="H26" s="98">
        <v>8100</v>
      </c>
      <c r="I26" s="64" t="str">
        <f t="shared" si="1"/>
        <v/>
      </c>
      <c r="J26" s="94"/>
      <c r="K26" s="93"/>
      <c r="L26" s="66"/>
      <c r="M26" s="13" t="str">
        <f t="shared" si="2"/>
        <v/>
      </c>
      <c r="N26" s="66"/>
      <c r="O26" s="73" t="str">
        <f t="shared" si="0"/>
        <v/>
      </c>
      <c r="P26" s="103"/>
    </row>
    <row r="27" spans="1:16" s="2" customFormat="1" x14ac:dyDescent="0.2">
      <c r="A27" s="75"/>
      <c r="B27" s="95"/>
      <c r="C27" s="95"/>
      <c r="D27" s="96"/>
      <c r="E27" s="96"/>
      <c r="F27" s="96"/>
      <c r="G27" s="97"/>
      <c r="H27" s="98">
        <v>8100</v>
      </c>
      <c r="I27" s="64" t="str">
        <f t="shared" si="1"/>
        <v/>
      </c>
      <c r="J27" s="94"/>
      <c r="K27" s="93"/>
      <c r="L27" s="66"/>
      <c r="M27" s="13" t="str">
        <f t="shared" si="2"/>
        <v/>
      </c>
      <c r="N27" s="66"/>
      <c r="O27" s="73" t="str">
        <f t="shared" si="0"/>
        <v/>
      </c>
      <c r="P27" s="103"/>
    </row>
    <row r="28" spans="1:16" s="2" customFormat="1" x14ac:dyDescent="0.2">
      <c r="A28" s="75"/>
      <c r="B28" s="95"/>
      <c r="C28" s="95"/>
      <c r="D28" s="96"/>
      <c r="E28" s="96"/>
      <c r="F28" s="96"/>
      <c r="G28" s="97"/>
      <c r="H28" s="98">
        <v>8100</v>
      </c>
      <c r="I28" s="64" t="str">
        <f t="shared" si="1"/>
        <v/>
      </c>
      <c r="J28" s="94"/>
      <c r="K28" s="93"/>
      <c r="L28" s="66"/>
      <c r="M28" s="13" t="str">
        <f t="shared" si="2"/>
        <v/>
      </c>
      <c r="N28" s="66"/>
      <c r="O28" s="73" t="str">
        <f t="shared" si="0"/>
        <v/>
      </c>
      <c r="P28" s="103"/>
    </row>
    <row r="29" spans="1:16" s="2" customFormat="1" x14ac:dyDescent="0.2">
      <c r="A29" s="75"/>
      <c r="B29" s="95"/>
      <c r="C29" s="95"/>
      <c r="D29" s="96"/>
      <c r="E29" s="96"/>
      <c r="F29" s="96"/>
      <c r="G29" s="97"/>
      <c r="H29" s="98">
        <v>8100</v>
      </c>
      <c r="I29" s="64" t="str">
        <f t="shared" si="1"/>
        <v/>
      </c>
      <c r="J29" s="94"/>
      <c r="K29" s="93"/>
      <c r="L29" s="66"/>
      <c r="M29" s="13" t="str">
        <f t="shared" si="2"/>
        <v/>
      </c>
      <c r="N29" s="66"/>
      <c r="O29" s="73" t="str">
        <f t="shared" si="0"/>
        <v/>
      </c>
      <c r="P29" s="103"/>
    </row>
    <row r="30" spans="1:16" s="2" customFormat="1" x14ac:dyDescent="0.2">
      <c r="A30" s="75"/>
      <c r="B30" s="95"/>
      <c r="C30" s="95"/>
      <c r="D30" s="96"/>
      <c r="E30" s="96"/>
      <c r="F30" s="96"/>
      <c r="G30" s="97"/>
      <c r="H30" s="98">
        <v>8100</v>
      </c>
      <c r="I30" s="64" t="str">
        <f t="shared" si="1"/>
        <v/>
      </c>
      <c r="J30" s="94"/>
      <c r="K30" s="93"/>
      <c r="L30" s="66"/>
      <c r="M30" s="13" t="str">
        <f t="shared" si="2"/>
        <v/>
      </c>
      <c r="N30" s="66"/>
      <c r="O30" s="73" t="str">
        <f t="shared" si="0"/>
        <v/>
      </c>
      <c r="P30" s="103"/>
    </row>
    <row r="31" spans="1:16" s="2" customFormat="1" x14ac:dyDescent="0.2">
      <c r="A31" s="75"/>
      <c r="B31" s="95"/>
      <c r="C31" s="95"/>
      <c r="D31" s="96"/>
      <c r="E31" s="96"/>
      <c r="F31" s="96"/>
      <c r="G31" s="97"/>
      <c r="H31" s="98">
        <v>8100</v>
      </c>
      <c r="I31" s="64" t="str">
        <f t="shared" si="1"/>
        <v/>
      </c>
      <c r="J31" s="94"/>
      <c r="K31" s="93"/>
      <c r="L31" s="66"/>
      <c r="M31" s="13" t="str">
        <f t="shared" si="2"/>
        <v/>
      </c>
      <c r="N31" s="66"/>
      <c r="O31" s="73" t="str">
        <f t="shared" si="0"/>
        <v/>
      </c>
      <c r="P31" s="103"/>
    </row>
    <row r="32" spans="1:16" s="2" customFormat="1" x14ac:dyDescent="0.2">
      <c r="A32" s="75"/>
      <c r="B32" s="95"/>
      <c r="C32" s="95"/>
      <c r="D32" s="96"/>
      <c r="E32" s="96"/>
      <c r="F32" s="96"/>
      <c r="G32" s="97"/>
      <c r="H32" s="98">
        <v>8100</v>
      </c>
      <c r="I32" s="64" t="str">
        <f t="shared" si="1"/>
        <v/>
      </c>
      <c r="J32" s="94"/>
      <c r="K32" s="93"/>
      <c r="L32" s="66"/>
      <c r="M32" s="13" t="str">
        <f t="shared" si="2"/>
        <v/>
      </c>
      <c r="N32" s="66"/>
      <c r="O32" s="73" t="str">
        <f t="shared" si="0"/>
        <v/>
      </c>
      <c r="P32" s="103"/>
    </row>
    <row r="33" spans="1:16" s="2" customFormat="1" x14ac:dyDescent="0.2">
      <c r="A33" s="75"/>
      <c r="B33" s="95"/>
      <c r="C33" s="95"/>
      <c r="D33" s="96"/>
      <c r="E33" s="96"/>
      <c r="F33" s="96"/>
      <c r="G33" s="97"/>
      <c r="H33" s="98">
        <v>8100</v>
      </c>
      <c r="I33" s="64" t="str">
        <f t="shared" si="1"/>
        <v/>
      </c>
      <c r="J33" s="94"/>
      <c r="K33" s="93"/>
      <c r="L33" s="66"/>
      <c r="M33" s="13" t="str">
        <f t="shared" si="2"/>
        <v/>
      </c>
      <c r="N33" s="66"/>
      <c r="O33" s="73" t="str">
        <f t="shared" si="0"/>
        <v/>
      </c>
      <c r="P33" s="103"/>
    </row>
    <row r="34" spans="1:16" s="2" customFormat="1" x14ac:dyDescent="0.2">
      <c r="A34" s="75"/>
      <c r="B34" s="95"/>
      <c r="C34" s="95"/>
      <c r="D34" s="96"/>
      <c r="E34" s="96"/>
      <c r="F34" s="96"/>
      <c r="G34" s="97"/>
      <c r="H34" s="98">
        <v>8100</v>
      </c>
      <c r="I34" s="64" t="str">
        <f t="shared" si="1"/>
        <v/>
      </c>
      <c r="J34" s="94"/>
      <c r="K34" s="93"/>
      <c r="L34" s="66"/>
      <c r="M34" s="13" t="str">
        <f t="shared" si="2"/>
        <v/>
      </c>
      <c r="N34" s="66"/>
      <c r="O34" s="73" t="str">
        <f t="shared" si="0"/>
        <v/>
      </c>
      <c r="P34" s="103"/>
    </row>
    <row r="35" spans="1:16" s="2" customFormat="1" x14ac:dyDescent="0.2">
      <c r="A35" s="75"/>
      <c r="B35" s="95"/>
      <c r="C35" s="95"/>
      <c r="D35" s="96"/>
      <c r="E35" s="96"/>
      <c r="F35" s="96"/>
      <c r="G35" s="97"/>
      <c r="H35" s="98">
        <v>8100</v>
      </c>
      <c r="I35" s="64" t="str">
        <f t="shared" si="1"/>
        <v/>
      </c>
      <c r="J35" s="94"/>
      <c r="K35" s="93"/>
      <c r="L35" s="66"/>
      <c r="M35" s="13" t="str">
        <f t="shared" si="2"/>
        <v/>
      </c>
      <c r="N35" s="66"/>
      <c r="O35" s="73" t="str">
        <f t="shared" si="0"/>
        <v/>
      </c>
      <c r="P35" s="103"/>
    </row>
    <row r="36" spans="1:16" s="2" customFormat="1" x14ac:dyDescent="0.2">
      <c r="A36" s="75"/>
      <c r="B36" s="95"/>
      <c r="C36" s="95"/>
      <c r="D36" s="96"/>
      <c r="E36" s="96"/>
      <c r="F36" s="96"/>
      <c r="G36" s="97"/>
      <c r="H36" s="98">
        <v>8100</v>
      </c>
      <c r="I36" s="64" t="str">
        <f t="shared" si="1"/>
        <v/>
      </c>
      <c r="J36" s="94"/>
      <c r="K36" s="93"/>
      <c r="L36" s="66"/>
      <c r="M36" s="13" t="str">
        <f t="shared" si="2"/>
        <v/>
      </c>
      <c r="N36" s="66"/>
      <c r="O36" s="73" t="str">
        <f t="shared" si="0"/>
        <v/>
      </c>
      <c r="P36" s="103"/>
    </row>
    <row r="37" spans="1:16" s="2" customFormat="1" x14ac:dyDescent="0.2">
      <c r="A37" s="75"/>
      <c r="B37" s="95"/>
      <c r="C37" s="95"/>
      <c r="D37" s="96"/>
      <c r="E37" s="96"/>
      <c r="F37" s="96"/>
      <c r="G37" s="97"/>
      <c r="H37" s="98">
        <v>8100</v>
      </c>
      <c r="I37" s="64" t="str">
        <f t="shared" si="1"/>
        <v/>
      </c>
      <c r="J37" s="94"/>
      <c r="K37" s="93"/>
      <c r="L37" s="66"/>
      <c r="M37" s="13" t="str">
        <f t="shared" si="2"/>
        <v/>
      </c>
      <c r="N37" s="66"/>
      <c r="O37" s="73" t="str">
        <f t="shared" si="0"/>
        <v/>
      </c>
      <c r="P37" s="103"/>
    </row>
    <row r="38" spans="1:16" s="2" customFormat="1" x14ac:dyDescent="0.2">
      <c r="A38" s="75"/>
      <c r="B38" s="95"/>
      <c r="C38" s="95"/>
      <c r="D38" s="96"/>
      <c r="E38" s="96"/>
      <c r="F38" s="96"/>
      <c r="G38" s="97"/>
      <c r="H38" s="98">
        <v>8100</v>
      </c>
      <c r="I38" s="64" t="str">
        <f t="shared" si="1"/>
        <v/>
      </c>
      <c r="J38" s="94"/>
      <c r="K38" s="93"/>
      <c r="L38" s="66"/>
      <c r="M38" s="13" t="str">
        <f t="shared" si="2"/>
        <v/>
      </c>
      <c r="N38" s="66"/>
      <c r="O38" s="73" t="str">
        <f t="shared" si="0"/>
        <v/>
      </c>
      <c r="P38" s="103"/>
    </row>
    <row r="39" spans="1:16" s="2" customFormat="1" x14ac:dyDescent="0.2">
      <c r="A39" s="75"/>
      <c r="B39" s="95"/>
      <c r="C39" s="95"/>
      <c r="D39" s="96"/>
      <c r="E39" s="96"/>
      <c r="F39" s="96"/>
      <c r="G39" s="97"/>
      <c r="H39" s="98">
        <v>8100</v>
      </c>
      <c r="I39" s="64" t="str">
        <f t="shared" si="1"/>
        <v/>
      </c>
      <c r="J39" s="94"/>
      <c r="K39" s="93"/>
      <c r="L39" s="66"/>
      <c r="M39" s="13" t="str">
        <f t="shared" si="2"/>
        <v/>
      </c>
      <c r="N39" s="66"/>
      <c r="O39" s="73" t="str">
        <f t="shared" si="0"/>
        <v/>
      </c>
      <c r="P39" s="103"/>
    </row>
    <row r="40" spans="1:16" s="2" customFormat="1" x14ac:dyDescent="0.2">
      <c r="A40" s="75"/>
      <c r="B40" s="95"/>
      <c r="C40" s="95"/>
      <c r="D40" s="96"/>
      <c r="E40" s="96"/>
      <c r="F40" s="96"/>
      <c r="G40" s="97"/>
      <c r="H40" s="98">
        <v>8100</v>
      </c>
      <c r="I40" s="64" t="str">
        <f t="shared" si="1"/>
        <v/>
      </c>
      <c r="J40" s="94"/>
      <c r="K40" s="93"/>
      <c r="L40" s="66"/>
      <c r="M40" s="13" t="str">
        <f t="shared" si="2"/>
        <v/>
      </c>
      <c r="N40" s="66"/>
      <c r="O40" s="73" t="str">
        <f t="shared" si="0"/>
        <v/>
      </c>
      <c r="P40" s="103"/>
    </row>
    <row r="41" spans="1:16" s="2" customFormat="1" x14ac:dyDescent="0.2">
      <c r="A41" s="75"/>
      <c r="B41" s="95"/>
      <c r="C41" s="95"/>
      <c r="D41" s="96"/>
      <c r="E41" s="96"/>
      <c r="F41" s="96"/>
      <c r="G41" s="97"/>
      <c r="H41" s="98">
        <v>8100</v>
      </c>
      <c r="I41" s="64" t="str">
        <f t="shared" si="1"/>
        <v/>
      </c>
      <c r="J41" s="94"/>
      <c r="K41" s="93"/>
      <c r="L41" s="66"/>
      <c r="M41" s="13" t="str">
        <f t="shared" si="2"/>
        <v/>
      </c>
      <c r="N41" s="66"/>
      <c r="O41" s="73" t="str">
        <f t="shared" si="0"/>
        <v/>
      </c>
      <c r="P41" s="103"/>
    </row>
    <row r="42" spans="1:16" s="2" customFormat="1" x14ac:dyDescent="0.2">
      <c r="A42" s="75"/>
      <c r="B42" s="95"/>
      <c r="C42" s="95"/>
      <c r="D42" s="96"/>
      <c r="E42" s="96"/>
      <c r="F42" s="96"/>
      <c r="G42" s="97"/>
      <c r="H42" s="98">
        <v>8100</v>
      </c>
      <c r="I42" s="64" t="str">
        <f t="shared" si="1"/>
        <v/>
      </c>
      <c r="J42" s="94"/>
      <c r="K42" s="93"/>
      <c r="L42" s="66"/>
      <c r="M42" s="13" t="str">
        <f t="shared" si="2"/>
        <v/>
      </c>
      <c r="N42" s="66"/>
      <c r="O42" s="73" t="str">
        <f t="shared" si="0"/>
        <v/>
      </c>
      <c r="P42" s="103"/>
    </row>
    <row r="43" spans="1:16" s="2" customFormat="1" x14ac:dyDescent="0.2">
      <c r="A43" s="75"/>
      <c r="B43" s="95"/>
      <c r="C43" s="95"/>
      <c r="D43" s="96"/>
      <c r="E43" s="96"/>
      <c r="F43" s="96"/>
      <c r="G43" s="97"/>
      <c r="H43" s="98">
        <v>8100</v>
      </c>
      <c r="I43" s="64" t="str">
        <f t="shared" si="1"/>
        <v/>
      </c>
      <c r="J43" s="94"/>
      <c r="K43" s="93"/>
      <c r="L43" s="66"/>
      <c r="M43" s="13" t="str">
        <f t="shared" si="2"/>
        <v/>
      </c>
      <c r="N43" s="66"/>
      <c r="O43" s="73" t="str">
        <f t="shared" si="0"/>
        <v/>
      </c>
      <c r="P43" s="103"/>
    </row>
    <row r="44" spans="1:16" s="2" customFormat="1" x14ac:dyDescent="0.2">
      <c r="A44" s="75"/>
      <c r="B44" s="95"/>
      <c r="C44" s="95"/>
      <c r="D44" s="96"/>
      <c r="E44" s="96"/>
      <c r="F44" s="96"/>
      <c r="G44" s="97"/>
      <c r="H44" s="98">
        <v>8100</v>
      </c>
      <c r="I44" s="64" t="str">
        <f t="shared" si="1"/>
        <v/>
      </c>
      <c r="J44" s="94"/>
      <c r="K44" s="93"/>
      <c r="L44" s="66"/>
      <c r="M44" s="13" t="str">
        <f t="shared" si="2"/>
        <v/>
      </c>
      <c r="N44" s="66"/>
      <c r="O44" s="73" t="str">
        <f t="shared" si="0"/>
        <v/>
      </c>
      <c r="P44" s="103"/>
    </row>
    <row r="45" spans="1:16" s="2" customFormat="1" x14ac:dyDescent="0.2">
      <c r="A45" s="75"/>
      <c r="B45" s="95"/>
      <c r="C45" s="95"/>
      <c r="D45" s="96"/>
      <c r="E45" s="96"/>
      <c r="F45" s="96"/>
      <c r="G45" s="97"/>
      <c r="H45" s="98">
        <v>8100</v>
      </c>
      <c r="I45" s="64" t="str">
        <f t="shared" si="1"/>
        <v/>
      </c>
      <c r="J45" s="94"/>
      <c r="K45" s="93"/>
      <c r="L45" s="66"/>
      <c r="M45" s="13" t="str">
        <f t="shared" si="2"/>
        <v/>
      </c>
      <c r="N45" s="66"/>
      <c r="O45" s="73" t="str">
        <f t="shared" si="0"/>
        <v/>
      </c>
      <c r="P45" s="103"/>
    </row>
    <row r="46" spans="1:16" s="2" customFormat="1" x14ac:dyDescent="0.2">
      <c r="A46" s="75"/>
      <c r="B46" s="95"/>
      <c r="C46" s="95"/>
      <c r="D46" s="96"/>
      <c r="E46" s="96"/>
      <c r="F46" s="96"/>
      <c r="G46" s="97"/>
      <c r="H46" s="98">
        <v>8100</v>
      </c>
      <c r="I46" s="64" t="str">
        <f t="shared" si="1"/>
        <v/>
      </c>
      <c r="J46" s="94"/>
      <c r="K46" s="93"/>
      <c r="L46" s="66"/>
      <c r="M46" s="13" t="str">
        <f t="shared" si="2"/>
        <v/>
      </c>
      <c r="N46" s="66"/>
      <c r="O46" s="73" t="str">
        <f t="shared" si="0"/>
        <v/>
      </c>
      <c r="P46" s="103"/>
    </row>
    <row r="47" spans="1:16" s="2" customFormat="1" x14ac:dyDescent="0.2">
      <c r="A47" s="75"/>
      <c r="B47" s="95"/>
      <c r="C47" s="95"/>
      <c r="D47" s="96"/>
      <c r="E47" s="96"/>
      <c r="F47" s="96"/>
      <c r="G47" s="97"/>
      <c r="H47" s="98">
        <v>8100</v>
      </c>
      <c r="I47" s="64" t="str">
        <f t="shared" si="1"/>
        <v/>
      </c>
      <c r="J47" s="94"/>
      <c r="K47" s="93"/>
      <c r="L47" s="66"/>
      <c r="M47" s="13" t="str">
        <f t="shared" si="2"/>
        <v/>
      </c>
      <c r="N47" s="66"/>
      <c r="O47" s="73" t="str">
        <f t="shared" si="0"/>
        <v/>
      </c>
      <c r="P47" s="103"/>
    </row>
    <row r="48" spans="1:16" s="2" customFormat="1" x14ac:dyDescent="0.2">
      <c r="A48" s="75"/>
      <c r="B48" s="95"/>
      <c r="C48" s="95"/>
      <c r="D48" s="96"/>
      <c r="E48" s="96"/>
      <c r="F48" s="96"/>
      <c r="G48" s="97"/>
      <c r="H48" s="98">
        <v>8100</v>
      </c>
      <c r="I48" s="64" t="str">
        <f t="shared" si="1"/>
        <v/>
      </c>
      <c r="J48" s="94"/>
      <c r="K48" s="93"/>
      <c r="L48" s="66"/>
      <c r="M48" s="13" t="str">
        <f t="shared" si="2"/>
        <v/>
      </c>
      <c r="N48" s="66"/>
      <c r="O48" s="73" t="str">
        <f t="shared" si="0"/>
        <v/>
      </c>
      <c r="P48" s="103"/>
    </row>
    <row r="49" spans="1:16" s="2" customFormat="1" x14ac:dyDescent="0.2">
      <c r="A49" s="75"/>
      <c r="B49" s="95"/>
      <c r="C49" s="95"/>
      <c r="D49" s="96"/>
      <c r="E49" s="96"/>
      <c r="F49" s="96"/>
      <c r="G49" s="97"/>
      <c r="H49" s="98">
        <v>8100</v>
      </c>
      <c r="I49" s="64" t="str">
        <f t="shared" si="1"/>
        <v/>
      </c>
      <c r="J49" s="94"/>
      <c r="K49" s="93"/>
      <c r="L49" s="66"/>
      <c r="M49" s="13" t="str">
        <f t="shared" si="2"/>
        <v/>
      </c>
      <c r="N49" s="66"/>
      <c r="O49" s="73" t="str">
        <f t="shared" si="0"/>
        <v/>
      </c>
      <c r="P49" s="103"/>
    </row>
    <row r="50" spans="1:16" s="2" customFormat="1" x14ac:dyDescent="0.2">
      <c r="A50" s="75"/>
      <c r="B50" s="95"/>
      <c r="C50" s="95"/>
      <c r="D50" s="96"/>
      <c r="E50" s="96"/>
      <c r="F50" s="96"/>
      <c r="G50" s="97"/>
      <c r="H50" s="98">
        <v>8100</v>
      </c>
      <c r="I50" s="64" t="str">
        <f t="shared" si="1"/>
        <v/>
      </c>
      <c r="J50" s="94"/>
      <c r="K50" s="93"/>
      <c r="L50" s="66"/>
      <c r="M50" s="13" t="str">
        <f t="shared" si="2"/>
        <v/>
      </c>
      <c r="N50" s="66"/>
      <c r="O50" s="73" t="str">
        <f t="shared" si="0"/>
        <v/>
      </c>
      <c r="P50" s="103"/>
    </row>
    <row r="51" spans="1:16" s="2" customFormat="1" x14ac:dyDescent="0.2">
      <c r="A51" s="75"/>
      <c r="B51" s="95"/>
      <c r="C51" s="95"/>
      <c r="D51" s="96"/>
      <c r="E51" s="96"/>
      <c r="F51" s="96"/>
      <c r="G51" s="97"/>
      <c r="H51" s="98">
        <v>8100</v>
      </c>
      <c r="I51" s="64" t="str">
        <f t="shared" si="1"/>
        <v/>
      </c>
      <c r="J51" s="94"/>
      <c r="K51" s="93"/>
      <c r="L51" s="66"/>
      <c r="M51" s="13" t="str">
        <f t="shared" si="2"/>
        <v/>
      </c>
      <c r="N51" s="66"/>
      <c r="O51" s="73" t="str">
        <f t="shared" si="0"/>
        <v/>
      </c>
      <c r="P51" s="103"/>
    </row>
    <row r="52" spans="1:16" s="2" customFormat="1" x14ac:dyDescent="0.2">
      <c r="A52" s="75"/>
      <c r="B52" s="95"/>
      <c r="C52" s="95"/>
      <c r="D52" s="96"/>
      <c r="E52" s="96"/>
      <c r="F52" s="96"/>
      <c r="G52" s="97"/>
      <c r="H52" s="98">
        <v>8100</v>
      </c>
      <c r="I52" s="64" t="str">
        <f t="shared" si="1"/>
        <v/>
      </c>
      <c r="J52" s="94"/>
      <c r="K52" s="93"/>
      <c r="L52" s="66"/>
      <c r="M52" s="13" t="str">
        <f t="shared" si="2"/>
        <v/>
      </c>
      <c r="N52" s="66"/>
      <c r="O52" s="73" t="str">
        <f t="shared" si="0"/>
        <v/>
      </c>
      <c r="P52" s="103"/>
    </row>
    <row r="53" spans="1:16" s="2" customFormat="1" x14ac:dyDescent="0.2">
      <c r="A53" s="75"/>
      <c r="B53" s="95"/>
      <c r="C53" s="95"/>
      <c r="D53" s="96"/>
      <c r="E53" s="96"/>
      <c r="F53" s="96"/>
      <c r="G53" s="97"/>
      <c r="H53" s="98">
        <v>8100</v>
      </c>
      <c r="I53" s="64" t="str">
        <f t="shared" si="1"/>
        <v/>
      </c>
      <c r="J53" s="94"/>
      <c r="K53" s="93"/>
      <c r="L53" s="66"/>
      <c r="M53" s="13" t="str">
        <f t="shared" si="2"/>
        <v/>
      </c>
      <c r="N53" s="66"/>
      <c r="O53" s="73" t="str">
        <f t="shared" si="0"/>
        <v/>
      </c>
      <c r="P53" s="103"/>
    </row>
    <row r="54" spans="1:16" s="2" customFormat="1" x14ac:dyDescent="0.2">
      <c r="A54" s="75"/>
      <c r="B54" s="95"/>
      <c r="C54" s="95"/>
      <c r="D54" s="96"/>
      <c r="E54" s="96"/>
      <c r="F54" s="96"/>
      <c r="G54" s="97"/>
      <c r="H54" s="98">
        <v>8100</v>
      </c>
      <c r="I54" s="64" t="str">
        <f t="shared" si="1"/>
        <v/>
      </c>
      <c r="J54" s="94"/>
      <c r="K54" s="93"/>
      <c r="L54" s="66"/>
      <c r="M54" s="13" t="str">
        <f t="shared" si="2"/>
        <v/>
      </c>
      <c r="N54" s="66"/>
      <c r="O54" s="73" t="str">
        <f t="shared" si="0"/>
        <v/>
      </c>
      <c r="P54" s="103"/>
    </row>
    <row r="55" spans="1:16" s="2" customFormat="1" x14ac:dyDescent="0.2">
      <c r="A55" s="75"/>
      <c r="B55" s="95"/>
      <c r="C55" s="95"/>
      <c r="D55" s="96"/>
      <c r="E55" s="96"/>
      <c r="F55" s="96"/>
      <c r="G55" s="97"/>
      <c r="H55" s="98">
        <v>8100</v>
      </c>
      <c r="I55" s="64" t="str">
        <f t="shared" si="1"/>
        <v/>
      </c>
      <c r="J55" s="94"/>
      <c r="K55" s="93"/>
      <c r="L55" s="66"/>
      <c r="M55" s="13" t="str">
        <f t="shared" si="2"/>
        <v/>
      </c>
      <c r="N55" s="66"/>
      <c r="O55" s="73" t="str">
        <f t="shared" si="0"/>
        <v/>
      </c>
      <c r="P55" s="103"/>
    </row>
    <row r="56" spans="1:16" s="2" customFormat="1" x14ac:dyDescent="0.2">
      <c r="A56" s="75"/>
      <c r="B56" s="95"/>
      <c r="C56" s="95"/>
      <c r="D56" s="96"/>
      <c r="E56" s="96"/>
      <c r="F56" s="96"/>
      <c r="G56" s="97"/>
      <c r="H56" s="98">
        <v>8100</v>
      </c>
      <c r="I56" s="64" t="str">
        <f t="shared" si="1"/>
        <v/>
      </c>
      <c r="J56" s="94"/>
      <c r="K56" s="93"/>
      <c r="L56" s="66"/>
      <c r="M56" s="13" t="str">
        <f t="shared" si="2"/>
        <v/>
      </c>
      <c r="N56" s="66"/>
      <c r="O56" s="73" t="str">
        <f t="shared" si="0"/>
        <v/>
      </c>
      <c r="P56" s="103"/>
    </row>
    <row r="57" spans="1:16" s="2" customFormat="1" x14ac:dyDescent="0.2">
      <c r="A57" s="75"/>
      <c r="B57" s="95"/>
      <c r="C57" s="95"/>
      <c r="D57" s="96"/>
      <c r="E57" s="96"/>
      <c r="F57" s="96"/>
      <c r="G57" s="97"/>
      <c r="H57" s="98">
        <v>8100</v>
      </c>
      <c r="I57" s="64" t="str">
        <f t="shared" si="1"/>
        <v/>
      </c>
      <c r="J57" s="94"/>
      <c r="K57" s="93"/>
      <c r="L57" s="66"/>
      <c r="M57" s="13" t="str">
        <f t="shared" si="2"/>
        <v/>
      </c>
      <c r="N57" s="66"/>
      <c r="O57" s="73" t="str">
        <f t="shared" si="0"/>
        <v/>
      </c>
      <c r="P57" s="103"/>
    </row>
    <row r="58" spans="1:16" s="2" customFormat="1" x14ac:dyDescent="0.2">
      <c r="A58" s="75"/>
      <c r="B58" s="95"/>
      <c r="C58" s="95"/>
      <c r="D58" s="96"/>
      <c r="E58" s="96"/>
      <c r="F58" s="96"/>
      <c r="G58" s="97"/>
      <c r="H58" s="98">
        <v>8100</v>
      </c>
      <c r="I58" s="64" t="str">
        <f t="shared" si="1"/>
        <v/>
      </c>
      <c r="J58" s="94"/>
      <c r="K58" s="93"/>
      <c r="L58" s="66"/>
      <c r="M58" s="13" t="str">
        <f t="shared" si="2"/>
        <v/>
      </c>
      <c r="N58" s="66"/>
      <c r="O58" s="73" t="str">
        <f t="shared" si="0"/>
        <v/>
      </c>
      <c r="P58" s="103"/>
    </row>
    <row r="59" spans="1:16" s="2" customFormat="1" x14ac:dyDescent="0.2">
      <c r="A59" s="75"/>
      <c r="B59" s="95"/>
      <c r="C59" s="95"/>
      <c r="D59" s="96"/>
      <c r="E59" s="96"/>
      <c r="F59" s="96"/>
      <c r="G59" s="97"/>
      <c r="H59" s="98">
        <v>8100</v>
      </c>
      <c r="I59" s="64" t="str">
        <f t="shared" si="1"/>
        <v/>
      </c>
      <c r="J59" s="94"/>
      <c r="K59" s="93"/>
      <c r="L59" s="66"/>
      <c r="M59" s="13" t="str">
        <f t="shared" si="2"/>
        <v/>
      </c>
      <c r="N59" s="66"/>
      <c r="O59" s="73" t="str">
        <f t="shared" si="0"/>
        <v/>
      </c>
      <c r="P59" s="103"/>
    </row>
    <row r="60" spans="1:16" s="2" customFormat="1" x14ac:dyDescent="0.2">
      <c r="A60" s="75"/>
      <c r="B60" s="95"/>
      <c r="C60" s="95"/>
      <c r="D60" s="96"/>
      <c r="E60" s="96"/>
      <c r="F60" s="96"/>
      <c r="G60" s="97"/>
      <c r="H60" s="98">
        <v>8100</v>
      </c>
      <c r="I60" s="64" t="str">
        <f t="shared" si="1"/>
        <v/>
      </c>
      <c r="J60" s="94"/>
      <c r="K60" s="93"/>
      <c r="L60" s="66"/>
      <c r="M60" s="13" t="str">
        <f t="shared" si="2"/>
        <v/>
      </c>
      <c r="N60" s="66"/>
      <c r="O60" s="73" t="str">
        <f t="shared" si="0"/>
        <v/>
      </c>
      <c r="P60" s="103"/>
    </row>
    <row r="61" spans="1:16" s="2" customFormat="1" x14ac:dyDescent="0.2">
      <c r="A61" s="75"/>
      <c r="B61" s="95"/>
      <c r="C61" s="95"/>
      <c r="D61" s="96"/>
      <c r="E61" s="96"/>
      <c r="F61" s="96"/>
      <c r="G61" s="97"/>
      <c r="H61" s="98">
        <v>8100</v>
      </c>
      <c r="I61" s="64" t="str">
        <f t="shared" si="1"/>
        <v/>
      </c>
      <c r="J61" s="94"/>
      <c r="K61" s="93"/>
      <c r="L61" s="66"/>
      <c r="M61" s="13" t="str">
        <f t="shared" si="2"/>
        <v/>
      </c>
      <c r="N61" s="66"/>
      <c r="O61" s="73" t="str">
        <f t="shared" si="0"/>
        <v/>
      </c>
      <c r="P61" s="103"/>
    </row>
    <row r="62" spans="1:16" s="2" customFormat="1" x14ac:dyDescent="0.2">
      <c r="A62" s="75"/>
      <c r="B62" s="95"/>
      <c r="C62" s="95"/>
      <c r="D62" s="96"/>
      <c r="E62" s="96"/>
      <c r="F62" s="96"/>
      <c r="G62" s="97"/>
      <c r="H62" s="98">
        <v>8100</v>
      </c>
      <c r="I62" s="64" t="str">
        <f t="shared" si="1"/>
        <v/>
      </c>
      <c r="J62" s="94"/>
      <c r="K62" s="93"/>
      <c r="L62" s="66"/>
      <c r="M62" s="13" t="str">
        <f t="shared" si="2"/>
        <v/>
      </c>
      <c r="N62" s="66"/>
      <c r="O62" s="73" t="str">
        <f t="shared" si="0"/>
        <v/>
      </c>
      <c r="P62" s="103"/>
    </row>
    <row r="63" spans="1:16" s="2" customFormat="1" x14ac:dyDescent="0.2">
      <c r="A63" s="75"/>
      <c r="B63" s="95"/>
      <c r="C63" s="95"/>
      <c r="D63" s="96"/>
      <c r="E63" s="96"/>
      <c r="F63" s="96"/>
      <c r="G63" s="97"/>
      <c r="H63" s="98">
        <v>8100</v>
      </c>
      <c r="I63" s="64" t="str">
        <f t="shared" si="1"/>
        <v/>
      </c>
      <c r="J63" s="94"/>
      <c r="K63" s="93"/>
      <c r="L63" s="66"/>
      <c r="M63" s="13" t="str">
        <f t="shared" si="2"/>
        <v/>
      </c>
      <c r="N63" s="66"/>
      <c r="O63" s="73" t="str">
        <f t="shared" si="0"/>
        <v/>
      </c>
      <c r="P63" s="103"/>
    </row>
    <row r="64" spans="1:16" s="2" customFormat="1" x14ac:dyDescent="0.2">
      <c r="A64" s="75"/>
      <c r="B64" s="95"/>
      <c r="C64" s="95"/>
      <c r="D64" s="96"/>
      <c r="E64" s="96"/>
      <c r="F64" s="96"/>
      <c r="G64" s="97"/>
      <c r="H64" s="98">
        <v>8100</v>
      </c>
      <c r="I64" s="64" t="str">
        <f t="shared" si="1"/>
        <v/>
      </c>
      <c r="J64" s="94"/>
      <c r="K64" s="93"/>
      <c r="L64" s="66"/>
      <c r="M64" s="13" t="str">
        <f t="shared" si="2"/>
        <v/>
      </c>
      <c r="N64" s="66"/>
      <c r="O64" s="73" t="str">
        <f t="shared" si="0"/>
        <v/>
      </c>
      <c r="P64" s="103"/>
    </row>
    <row r="65" spans="1:16" s="2" customFormat="1" x14ac:dyDescent="0.2">
      <c r="A65" s="75"/>
      <c r="B65" s="95"/>
      <c r="C65" s="95"/>
      <c r="D65" s="96"/>
      <c r="E65" s="96"/>
      <c r="F65" s="96"/>
      <c r="G65" s="97"/>
      <c r="H65" s="98">
        <v>8100</v>
      </c>
      <c r="I65" s="64" t="str">
        <f t="shared" si="1"/>
        <v/>
      </c>
      <c r="J65" s="94"/>
      <c r="K65" s="93"/>
      <c r="L65" s="66"/>
      <c r="M65" s="13" t="str">
        <f t="shared" si="2"/>
        <v/>
      </c>
      <c r="N65" s="66"/>
      <c r="O65" s="73" t="str">
        <f t="shared" si="0"/>
        <v/>
      </c>
      <c r="P65" s="103"/>
    </row>
    <row r="66" spans="1:16" s="2" customFormat="1" x14ac:dyDescent="0.2">
      <c r="A66" s="75"/>
      <c r="B66" s="95"/>
      <c r="C66" s="95"/>
      <c r="D66" s="96"/>
      <c r="E66" s="96"/>
      <c r="F66" s="96"/>
      <c r="G66" s="97"/>
      <c r="H66" s="98">
        <v>8100</v>
      </c>
      <c r="I66" s="64" t="str">
        <f t="shared" si="1"/>
        <v/>
      </c>
      <c r="J66" s="94"/>
      <c r="K66" s="93"/>
      <c r="L66" s="66"/>
      <c r="M66" s="13" t="str">
        <f t="shared" si="2"/>
        <v/>
      </c>
      <c r="N66" s="66"/>
      <c r="O66" s="73" t="str">
        <f t="shared" si="0"/>
        <v/>
      </c>
      <c r="P66" s="103"/>
    </row>
    <row r="67" spans="1:16" s="2" customFormat="1" x14ac:dyDescent="0.2">
      <c r="A67" s="75"/>
      <c r="B67" s="95"/>
      <c r="C67" s="95"/>
      <c r="D67" s="96"/>
      <c r="E67" s="96"/>
      <c r="F67" s="96"/>
      <c r="G67" s="97"/>
      <c r="H67" s="98">
        <v>8100</v>
      </c>
      <c r="I67" s="64" t="str">
        <f t="shared" si="1"/>
        <v/>
      </c>
      <c r="J67" s="94"/>
      <c r="K67" s="93"/>
      <c r="L67" s="66"/>
      <c r="M67" s="13" t="str">
        <f t="shared" si="2"/>
        <v/>
      </c>
      <c r="N67" s="66"/>
      <c r="O67" s="73" t="str">
        <f t="shared" si="0"/>
        <v/>
      </c>
      <c r="P67" s="103"/>
    </row>
    <row r="68" spans="1:16" s="2" customFormat="1" x14ac:dyDescent="0.2">
      <c r="A68" s="75"/>
      <c r="B68" s="95"/>
      <c r="C68" s="95"/>
      <c r="D68" s="96"/>
      <c r="E68" s="96"/>
      <c r="F68" s="96"/>
      <c r="G68" s="97"/>
      <c r="H68" s="98">
        <v>8100</v>
      </c>
      <c r="I68" s="64" t="str">
        <f t="shared" si="1"/>
        <v/>
      </c>
      <c r="J68" s="94"/>
      <c r="K68" s="93"/>
      <c r="L68" s="66"/>
      <c r="M68" s="13" t="str">
        <f t="shared" si="2"/>
        <v/>
      </c>
      <c r="N68" s="66"/>
      <c r="O68" s="73" t="str">
        <f t="shared" si="0"/>
        <v/>
      </c>
      <c r="P68" s="103"/>
    </row>
    <row r="69" spans="1:16" s="2" customFormat="1" x14ac:dyDescent="0.2">
      <c r="A69" s="75"/>
      <c r="B69" s="95"/>
      <c r="C69" s="95"/>
      <c r="D69" s="96"/>
      <c r="E69" s="96"/>
      <c r="F69" s="96"/>
      <c r="G69" s="97"/>
      <c r="H69" s="98">
        <v>8100</v>
      </c>
      <c r="I69" s="64" t="str">
        <f t="shared" si="1"/>
        <v/>
      </c>
      <c r="J69" s="94"/>
      <c r="K69" s="93"/>
      <c r="L69" s="66"/>
      <c r="M69" s="13" t="str">
        <f t="shared" si="2"/>
        <v/>
      </c>
      <c r="N69" s="66"/>
      <c r="O69" s="73" t="str">
        <f t="shared" si="0"/>
        <v/>
      </c>
      <c r="P69" s="103"/>
    </row>
    <row r="70" spans="1:16" s="2" customFormat="1" x14ac:dyDescent="0.2">
      <c r="A70" s="75"/>
      <c r="B70" s="95"/>
      <c r="C70" s="95"/>
      <c r="D70" s="96"/>
      <c r="E70" s="96"/>
      <c r="F70" s="96"/>
      <c r="G70" s="97"/>
      <c r="H70" s="98">
        <v>8100</v>
      </c>
      <c r="I70" s="64" t="str">
        <f t="shared" si="1"/>
        <v/>
      </c>
      <c r="J70" s="94"/>
      <c r="K70" s="93"/>
      <c r="L70" s="66"/>
      <c r="M70" s="13" t="str">
        <f t="shared" si="2"/>
        <v/>
      </c>
      <c r="N70" s="66"/>
      <c r="O70" s="73" t="str">
        <f t="shared" si="0"/>
        <v/>
      </c>
      <c r="P70" s="103"/>
    </row>
    <row r="71" spans="1:16" s="2" customFormat="1" x14ac:dyDescent="0.2">
      <c r="A71" s="75"/>
      <c r="B71" s="95"/>
      <c r="C71" s="95"/>
      <c r="D71" s="96"/>
      <c r="E71" s="96"/>
      <c r="F71" s="96"/>
      <c r="G71" s="97"/>
      <c r="H71" s="98">
        <v>8100</v>
      </c>
      <c r="I71" s="64" t="str">
        <f t="shared" si="1"/>
        <v/>
      </c>
      <c r="J71" s="94"/>
      <c r="K71" s="93"/>
      <c r="L71" s="66"/>
      <c r="M71" s="13" t="str">
        <f t="shared" si="2"/>
        <v/>
      </c>
      <c r="N71" s="66"/>
      <c r="O71" s="73" t="str">
        <f t="shared" si="0"/>
        <v/>
      </c>
      <c r="P71" s="103"/>
    </row>
    <row r="72" spans="1:16" s="2" customFormat="1" x14ac:dyDescent="0.2">
      <c r="A72" s="75"/>
      <c r="B72" s="95"/>
      <c r="C72" s="95"/>
      <c r="D72" s="96"/>
      <c r="E72" s="96"/>
      <c r="F72" s="96"/>
      <c r="G72" s="97"/>
      <c r="H72" s="98">
        <v>8100</v>
      </c>
      <c r="I72" s="64" t="str">
        <f t="shared" si="1"/>
        <v/>
      </c>
      <c r="J72" s="94"/>
      <c r="K72" s="93"/>
      <c r="L72" s="66"/>
      <c r="M72" s="13" t="str">
        <f t="shared" si="2"/>
        <v/>
      </c>
      <c r="N72" s="66"/>
      <c r="O72" s="73" t="str">
        <f t="shared" si="0"/>
        <v/>
      </c>
      <c r="P72" s="103"/>
    </row>
    <row r="73" spans="1:16" s="2" customFormat="1" x14ac:dyDescent="0.2">
      <c r="A73" s="75"/>
      <c r="B73" s="95"/>
      <c r="C73" s="95"/>
      <c r="D73" s="96"/>
      <c r="E73" s="96"/>
      <c r="F73" s="96"/>
      <c r="G73" s="97"/>
      <c r="H73" s="98">
        <v>8100</v>
      </c>
      <c r="I73" s="64" t="str">
        <f t="shared" si="1"/>
        <v/>
      </c>
      <c r="J73" s="94"/>
      <c r="K73" s="93"/>
      <c r="L73" s="66"/>
      <c r="M73" s="13" t="str">
        <f t="shared" si="2"/>
        <v/>
      </c>
      <c r="N73" s="66"/>
      <c r="O73" s="73" t="str">
        <f t="shared" si="0"/>
        <v/>
      </c>
      <c r="P73" s="103"/>
    </row>
    <row r="74" spans="1:16" s="2" customFormat="1" x14ac:dyDescent="0.2">
      <c r="A74" s="75"/>
      <c r="B74" s="95"/>
      <c r="C74" s="95"/>
      <c r="D74" s="96"/>
      <c r="E74" s="96"/>
      <c r="F74" s="96"/>
      <c r="G74" s="97"/>
      <c r="H74" s="98">
        <v>8100</v>
      </c>
      <c r="I74" s="64" t="str">
        <f t="shared" si="1"/>
        <v/>
      </c>
      <c r="J74" s="94"/>
      <c r="K74" s="93"/>
      <c r="L74" s="66"/>
      <c r="M74" s="13" t="str">
        <f t="shared" si="2"/>
        <v/>
      </c>
      <c r="N74" s="66"/>
      <c r="O74" s="73" t="str">
        <f t="shared" si="0"/>
        <v/>
      </c>
      <c r="P74" s="103"/>
    </row>
    <row r="75" spans="1:16" s="2" customFormat="1" x14ac:dyDescent="0.2">
      <c r="A75" s="75"/>
      <c r="B75" s="95"/>
      <c r="C75" s="95"/>
      <c r="D75" s="96"/>
      <c r="E75" s="96"/>
      <c r="F75" s="96"/>
      <c r="G75" s="97"/>
      <c r="H75" s="98">
        <v>8100</v>
      </c>
      <c r="I75" s="64" t="str">
        <f t="shared" si="1"/>
        <v/>
      </c>
      <c r="J75" s="94"/>
      <c r="K75" s="93"/>
      <c r="L75" s="66"/>
      <c r="M75" s="13" t="str">
        <f t="shared" si="2"/>
        <v/>
      </c>
      <c r="N75" s="66"/>
      <c r="O75" s="73" t="str">
        <f t="shared" si="0"/>
        <v/>
      </c>
      <c r="P75" s="103"/>
    </row>
    <row r="76" spans="1:16" s="2" customFormat="1" x14ac:dyDescent="0.2">
      <c r="A76" s="75"/>
      <c r="B76" s="95"/>
      <c r="C76" s="95"/>
      <c r="D76" s="96"/>
      <c r="E76" s="96"/>
      <c r="F76" s="96"/>
      <c r="G76" s="97"/>
      <c r="H76" s="98">
        <v>8100</v>
      </c>
      <c r="I76" s="64" t="str">
        <f t="shared" si="1"/>
        <v/>
      </c>
      <c r="J76" s="94"/>
      <c r="K76" s="93"/>
      <c r="L76" s="66"/>
      <c r="M76" s="13" t="str">
        <f t="shared" si="2"/>
        <v/>
      </c>
      <c r="N76" s="66"/>
      <c r="O76" s="73" t="str">
        <f t="shared" si="0"/>
        <v/>
      </c>
      <c r="P76" s="103"/>
    </row>
    <row r="77" spans="1:16" s="2" customFormat="1" x14ac:dyDescent="0.2">
      <c r="A77" s="75"/>
      <c r="B77" s="95"/>
      <c r="C77" s="95"/>
      <c r="D77" s="96"/>
      <c r="E77" s="96"/>
      <c r="F77" s="96"/>
      <c r="G77" s="97"/>
      <c r="H77" s="98">
        <v>8100</v>
      </c>
      <c r="I77" s="64" t="str">
        <f t="shared" si="1"/>
        <v/>
      </c>
      <c r="J77" s="94"/>
      <c r="K77" s="93"/>
      <c r="L77" s="66"/>
      <c r="M77" s="13" t="str">
        <f t="shared" si="2"/>
        <v/>
      </c>
      <c r="N77" s="66"/>
      <c r="O77" s="73" t="str">
        <f t="shared" si="0"/>
        <v/>
      </c>
      <c r="P77" s="103"/>
    </row>
    <row r="78" spans="1:16" s="2" customFormat="1" x14ac:dyDescent="0.2">
      <c r="A78" s="75"/>
      <c r="B78" s="95"/>
      <c r="C78" s="95"/>
      <c r="D78" s="96"/>
      <c r="E78" s="96"/>
      <c r="F78" s="96"/>
      <c r="G78" s="97"/>
      <c r="H78" s="98">
        <v>8100</v>
      </c>
      <c r="I78" s="64" t="str">
        <f t="shared" si="1"/>
        <v/>
      </c>
      <c r="J78" s="94"/>
      <c r="K78" s="93"/>
      <c r="L78" s="66"/>
      <c r="M78" s="13" t="str">
        <f t="shared" si="2"/>
        <v/>
      </c>
      <c r="N78" s="66"/>
      <c r="O78" s="73" t="str">
        <f t="shared" si="0"/>
        <v/>
      </c>
      <c r="P78" s="103"/>
    </row>
    <row r="79" spans="1:16" s="2" customFormat="1" x14ac:dyDescent="0.2">
      <c r="A79" s="75"/>
      <c r="B79" s="95"/>
      <c r="C79" s="95"/>
      <c r="D79" s="96"/>
      <c r="E79" s="96"/>
      <c r="F79" s="96"/>
      <c r="G79" s="97"/>
      <c r="H79" s="98">
        <v>8100</v>
      </c>
      <c r="I79" s="64" t="str">
        <f t="shared" si="1"/>
        <v/>
      </c>
      <c r="J79" s="94"/>
      <c r="K79" s="93"/>
      <c r="L79" s="66"/>
      <c r="M79" s="13" t="str">
        <f t="shared" si="2"/>
        <v/>
      </c>
      <c r="N79" s="66"/>
      <c r="O79" s="73" t="str">
        <f t="shared" ref="O79:O142" si="3">IF(ISTEXT(G79),N79,IF(ISBLANK(G79),"",(IF(N79&gt;0,N79*I79,""))))</f>
        <v/>
      </c>
      <c r="P79" s="103"/>
    </row>
    <row r="80" spans="1:16" s="2" customFormat="1" x14ac:dyDescent="0.2">
      <c r="A80" s="75"/>
      <c r="B80" s="95"/>
      <c r="C80" s="95"/>
      <c r="D80" s="96"/>
      <c r="E80" s="96"/>
      <c r="F80" s="96"/>
      <c r="G80" s="97"/>
      <c r="H80" s="98">
        <v>8100</v>
      </c>
      <c r="I80" s="64" t="str">
        <f t="shared" ref="I80:I143" si="4">IF(ISTEXT(G80),(IF(ISBLANK(H80),"days offered in 7b?","log")),IF(G80&gt;0,G80*H80,""))</f>
        <v/>
      </c>
      <c r="J80" s="94"/>
      <c r="K80" s="93"/>
      <c r="L80" s="66"/>
      <c r="M80" s="13" t="str">
        <f t="shared" ref="M80:M143" si="5">IF(ISTEXT(G80),L80,IF(ISBLANK(G80),"",(IF(L80&gt;0,L80*I80,""))))</f>
        <v/>
      </c>
      <c r="N80" s="66"/>
      <c r="O80" s="73" t="str">
        <f t="shared" si="3"/>
        <v/>
      </c>
      <c r="P80" s="103"/>
    </row>
    <row r="81" spans="1:16" s="2" customFormat="1" x14ac:dyDescent="0.2">
      <c r="A81" s="75"/>
      <c r="B81" s="95"/>
      <c r="C81" s="95"/>
      <c r="D81" s="96"/>
      <c r="E81" s="96"/>
      <c r="F81" s="96"/>
      <c r="G81" s="97"/>
      <c r="H81" s="98">
        <v>8100</v>
      </c>
      <c r="I81" s="64" t="str">
        <f t="shared" si="4"/>
        <v/>
      </c>
      <c r="J81" s="94"/>
      <c r="K81" s="93"/>
      <c r="L81" s="66"/>
      <c r="M81" s="13" t="str">
        <f t="shared" si="5"/>
        <v/>
      </c>
      <c r="N81" s="66"/>
      <c r="O81" s="73" t="str">
        <f t="shared" si="3"/>
        <v/>
      </c>
      <c r="P81" s="103"/>
    </row>
    <row r="82" spans="1:16" s="2" customFormat="1" x14ac:dyDescent="0.2">
      <c r="A82" s="75"/>
      <c r="B82" s="95"/>
      <c r="C82" s="95"/>
      <c r="D82" s="96"/>
      <c r="E82" s="96"/>
      <c r="F82" s="96"/>
      <c r="G82" s="97"/>
      <c r="H82" s="98">
        <v>8100</v>
      </c>
      <c r="I82" s="64" t="str">
        <f t="shared" si="4"/>
        <v/>
      </c>
      <c r="J82" s="94"/>
      <c r="K82" s="93"/>
      <c r="L82" s="66"/>
      <c r="M82" s="13" t="str">
        <f t="shared" si="5"/>
        <v/>
      </c>
      <c r="N82" s="66"/>
      <c r="O82" s="73" t="str">
        <f t="shared" si="3"/>
        <v/>
      </c>
      <c r="P82" s="103"/>
    </row>
    <row r="83" spans="1:16" s="2" customFormat="1" x14ac:dyDescent="0.2">
      <c r="A83" s="75"/>
      <c r="B83" s="95"/>
      <c r="C83" s="95"/>
      <c r="D83" s="96"/>
      <c r="E83" s="96"/>
      <c r="F83" s="96"/>
      <c r="G83" s="97"/>
      <c r="H83" s="98">
        <v>8100</v>
      </c>
      <c r="I83" s="64" t="str">
        <f t="shared" si="4"/>
        <v/>
      </c>
      <c r="J83" s="94"/>
      <c r="K83" s="93"/>
      <c r="L83" s="66"/>
      <c r="M83" s="13" t="str">
        <f t="shared" si="5"/>
        <v/>
      </c>
      <c r="N83" s="66"/>
      <c r="O83" s="73" t="str">
        <f t="shared" si="3"/>
        <v/>
      </c>
      <c r="P83" s="103"/>
    </row>
    <row r="84" spans="1:16" s="2" customFormat="1" x14ac:dyDescent="0.2">
      <c r="A84" s="75"/>
      <c r="B84" s="95"/>
      <c r="C84" s="95"/>
      <c r="D84" s="96"/>
      <c r="E84" s="96"/>
      <c r="F84" s="96"/>
      <c r="G84" s="97"/>
      <c r="H84" s="98">
        <v>8100</v>
      </c>
      <c r="I84" s="64" t="str">
        <f t="shared" si="4"/>
        <v/>
      </c>
      <c r="J84" s="94"/>
      <c r="K84" s="93"/>
      <c r="L84" s="66"/>
      <c r="M84" s="13" t="str">
        <f t="shared" si="5"/>
        <v/>
      </c>
      <c r="N84" s="66"/>
      <c r="O84" s="73" t="str">
        <f t="shared" si="3"/>
        <v/>
      </c>
      <c r="P84" s="103"/>
    </row>
    <row r="85" spans="1:16" s="2" customFormat="1" x14ac:dyDescent="0.2">
      <c r="A85" s="75"/>
      <c r="B85" s="95"/>
      <c r="C85" s="95"/>
      <c r="D85" s="96"/>
      <c r="E85" s="96"/>
      <c r="F85" s="96"/>
      <c r="G85" s="97"/>
      <c r="H85" s="98">
        <v>8100</v>
      </c>
      <c r="I85" s="64" t="str">
        <f t="shared" si="4"/>
        <v/>
      </c>
      <c r="J85" s="94"/>
      <c r="K85" s="93"/>
      <c r="L85" s="66"/>
      <c r="M85" s="13" t="str">
        <f t="shared" si="5"/>
        <v/>
      </c>
      <c r="N85" s="66"/>
      <c r="O85" s="73" t="str">
        <f t="shared" si="3"/>
        <v/>
      </c>
      <c r="P85" s="103"/>
    </row>
    <row r="86" spans="1:16" s="2" customFormat="1" x14ac:dyDescent="0.2">
      <c r="A86" s="75"/>
      <c r="B86" s="95"/>
      <c r="C86" s="95"/>
      <c r="D86" s="96"/>
      <c r="E86" s="96"/>
      <c r="F86" s="96"/>
      <c r="G86" s="97"/>
      <c r="H86" s="98">
        <v>8100</v>
      </c>
      <c r="I86" s="64" t="str">
        <f t="shared" si="4"/>
        <v/>
      </c>
      <c r="J86" s="94"/>
      <c r="K86" s="93"/>
      <c r="L86" s="66"/>
      <c r="M86" s="13" t="str">
        <f t="shared" si="5"/>
        <v/>
      </c>
      <c r="N86" s="66"/>
      <c r="O86" s="73" t="str">
        <f t="shared" si="3"/>
        <v/>
      </c>
      <c r="P86" s="103"/>
    </row>
    <row r="87" spans="1:16" s="2" customFormat="1" x14ac:dyDescent="0.2">
      <c r="A87" s="75"/>
      <c r="B87" s="95"/>
      <c r="C87" s="95"/>
      <c r="D87" s="96"/>
      <c r="E87" s="96"/>
      <c r="F87" s="96"/>
      <c r="G87" s="97"/>
      <c r="H87" s="98">
        <v>8100</v>
      </c>
      <c r="I87" s="64" t="str">
        <f t="shared" si="4"/>
        <v/>
      </c>
      <c r="J87" s="94"/>
      <c r="K87" s="93"/>
      <c r="L87" s="66"/>
      <c r="M87" s="13" t="str">
        <f t="shared" si="5"/>
        <v/>
      </c>
      <c r="N87" s="66"/>
      <c r="O87" s="73" t="str">
        <f t="shared" si="3"/>
        <v/>
      </c>
      <c r="P87" s="103"/>
    </row>
    <row r="88" spans="1:16" s="2" customFormat="1" x14ac:dyDescent="0.2">
      <c r="A88" s="75"/>
      <c r="B88" s="95"/>
      <c r="C88" s="95"/>
      <c r="D88" s="96"/>
      <c r="E88" s="96"/>
      <c r="F88" s="96"/>
      <c r="G88" s="97"/>
      <c r="H88" s="98">
        <v>8100</v>
      </c>
      <c r="I88" s="64" t="str">
        <f t="shared" si="4"/>
        <v/>
      </c>
      <c r="J88" s="94"/>
      <c r="K88" s="93"/>
      <c r="L88" s="66"/>
      <c r="M88" s="13" t="str">
        <f t="shared" si="5"/>
        <v/>
      </c>
      <c r="N88" s="66"/>
      <c r="O88" s="73" t="str">
        <f t="shared" si="3"/>
        <v/>
      </c>
      <c r="P88" s="103"/>
    </row>
    <row r="89" spans="1:16" s="2" customFormat="1" x14ac:dyDescent="0.2">
      <c r="A89" s="75"/>
      <c r="B89" s="95"/>
      <c r="C89" s="95"/>
      <c r="D89" s="96"/>
      <c r="E89" s="96"/>
      <c r="F89" s="96"/>
      <c r="G89" s="97"/>
      <c r="H89" s="98">
        <v>8100</v>
      </c>
      <c r="I89" s="64" t="str">
        <f t="shared" si="4"/>
        <v/>
      </c>
      <c r="J89" s="94"/>
      <c r="K89" s="93"/>
      <c r="L89" s="66"/>
      <c r="M89" s="13" t="str">
        <f t="shared" si="5"/>
        <v/>
      </c>
      <c r="N89" s="66"/>
      <c r="O89" s="73" t="str">
        <f t="shared" si="3"/>
        <v/>
      </c>
      <c r="P89" s="103"/>
    </row>
    <row r="90" spans="1:16" s="2" customFormat="1" x14ac:dyDescent="0.2">
      <c r="A90" s="75"/>
      <c r="B90" s="95"/>
      <c r="C90" s="95"/>
      <c r="D90" s="96"/>
      <c r="E90" s="96"/>
      <c r="F90" s="96"/>
      <c r="G90" s="97"/>
      <c r="H90" s="98">
        <v>8100</v>
      </c>
      <c r="I90" s="64" t="str">
        <f t="shared" si="4"/>
        <v/>
      </c>
      <c r="J90" s="94"/>
      <c r="K90" s="93"/>
      <c r="L90" s="66"/>
      <c r="M90" s="13" t="str">
        <f t="shared" si="5"/>
        <v/>
      </c>
      <c r="N90" s="66"/>
      <c r="O90" s="73" t="str">
        <f t="shared" si="3"/>
        <v/>
      </c>
      <c r="P90" s="103"/>
    </row>
    <row r="91" spans="1:16" s="2" customFormat="1" x14ac:dyDescent="0.2">
      <c r="A91" s="75"/>
      <c r="B91" s="95"/>
      <c r="C91" s="95"/>
      <c r="D91" s="96"/>
      <c r="E91" s="96"/>
      <c r="F91" s="96"/>
      <c r="G91" s="97"/>
      <c r="H91" s="98">
        <v>8100</v>
      </c>
      <c r="I91" s="64" t="str">
        <f t="shared" si="4"/>
        <v/>
      </c>
      <c r="J91" s="94"/>
      <c r="K91" s="93"/>
      <c r="L91" s="66"/>
      <c r="M91" s="13" t="str">
        <f t="shared" si="5"/>
        <v/>
      </c>
      <c r="N91" s="66"/>
      <c r="O91" s="73" t="str">
        <f t="shared" si="3"/>
        <v/>
      </c>
      <c r="P91" s="103"/>
    </row>
    <row r="92" spans="1:16" s="2" customFormat="1" x14ac:dyDescent="0.2">
      <c r="A92" s="75"/>
      <c r="B92" s="95"/>
      <c r="C92" s="95"/>
      <c r="D92" s="96"/>
      <c r="E92" s="96"/>
      <c r="F92" s="96"/>
      <c r="G92" s="97"/>
      <c r="H92" s="98">
        <v>8100</v>
      </c>
      <c r="I92" s="64" t="str">
        <f t="shared" si="4"/>
        <v/>
      </c>
      <c r="J92" s="94"/>
      <c r="K92" s="93"/>
      <c r="L92" s="66"/>
      <c r="M92" s="13" t="str">
        <f t="shared" si="5"/>
        <v/>
      </c>
      <c r="N92" s="66"/>
      <c r="O92" s="73" t="str">
        <f t="shared" si="3"/>
        <v/>
      </c>
      <c r="P92" s="103"/>
    </row>
    <row r="93" spans="1:16" s="2" customFormat="1" x14ac:dyDescent="0.2">
      <c r="A93" s="75"/>
      <c r="B93" s="95"/>
      <c r="C93" s="95"/>
      <c r="D93" s="96"/>
      <c r="E93" s="96"/>
      <c r="F93" s="96"/>
      <c r="G93" s="97"/>
      <c r="H93" s="98">
        <v>8100</v>
      </c>
      <c r="I93" s="64" t="str">
        <f t="shared" si="4"/>
        <v/>
      </c>
      <c r="J93" s="94"/>
      <c r="K93" s="93"/>
      <c r="L93" s="66"/>
      <c r="M93" s="13" t="str">
        <f t="shared" si="5"/>
        <v/>
      </c>
      <c r="N93" s="66"/>
      <c r="O93" s="73" t="str">
        <f t="shared" si="3"/>
        <v/>
      </c>
      <c r="P93" s="103"/>
    </row>
    <row r="94" spans="1:16" s="2" customFormat="1" x14ac:dyDescent="0.2">
      <c r="A94" s="75"/>
      <c r="B94" s="95"/>
      <c r="C94" s="95"/>
      <c r="D94" s="96"/>
      <c r="E94" s="96"/>
      <c r="F94" s="96"/>
      <c r="G94" s="97"/>
      <c r="H94" s="98">
        <v>8100</v>
      </c>
      <c r="I94" s="64" t="str">
        <f t="shared" si="4"/>
        <v/>
      </c>
      <c r="J94" s="94"/>
      <c r="K94" s="93"/>
      <c r="L94" s="66"/>
      <c r="M94" s="13" t="str">
        <f t="shared" si="5"/>
        <v/>
      </c>
      <c r="N94" s="66"/>
      <c r="O94" s="73" t="str">
        <f t="shared" si="3"/>
        <v/>
      </c>
      <c r="P94" s="103"/>
    </row>
    <row r="95" spans="1:16" s="2" customFormat="1" x14ac:dyDescent="0.2">
      <c r="A95" s="75"/>
      <c r="B95" s="95"/>
      <c r="C95" s="95"/>
      <c r="D95" s="96"/>
      <c r="E95" s="96"/>
      <c r="F95" s="96"/>
      <c r="G95" s="97"/>
      <c r="H95" s="98">
        <v>8100</v>
      </c>
      <c r="I95" s="64" t="str">
        <f t="shared" si="4"/>
        <v/>
      </c>
      <c r="J95" s="94"/>
      <c r="K95" s="93"/>
      <c r="L95" s="66"/>
      <c r="M95" s="13" t="str">
        <f t="shared" si="5"/>
        <v/>
      </c>
      <c r="N95" s="66"/>
      <c r="O95" s="73" t="str">
        <f t="shared" si="3"/>
        <v/>
      </c>
      <c r="P95" s="103"/>
    </row>
    <row r="96" spans="1:16" s="2" customFormat="1" x14ac:dyDescent="0.2">
      <c r="A96" s="75"/>
      <c r="B96" s="95"/>
      <c r="C96" s="95"/>
      <c r="D96" s="96"/>
      <c r="E96" s="96"/>
      <c r="F96" s="96"/>
      <c r="G96" s="97"/>
      <c r="H96" s="98">
        <v>8100</v>
      </c>
      <c r="I96" s="64" t="str">
        <f t="shared" si="4"/>
        <v/>
      </c>
      <c r="J96" s="94"/>
      <c r="K96" s="93"/>
      <c r="L96" s="66"/>
      <c r="M96" s="13" t="str">
        <f t="shared" si="5"/>
        <v/>
      </c>
      <c r="N96" s="66"/>
      <c r="O96" s="73" t="str">
        <f t="shared" si="3"/>
        <v/>
      </c>
      <c r="P96" s="103"/>
    </row>
    <row r="97" spans="1:16" s="2" customFormat="1" x14ac:dyDescent="0.2">
      <c r="A97" s="75"/>
      <c r="B97" s="95"/>
      <c r="C97" s="95"/>
      <c r="D97" s="96"/>
      <c r="E97" s="96"/>
      <c r="F97" s="96"/>
      <c r="G97" s="97"/>
      <c r="H97" s="98">
        <v>8100</v>
      </c>
      <c r="I97" s="64" t="str">
        <f t="shared" si="4"/>
        <v/>
      </c>
      <c r="J97" s="94"/>
      <c r="K97" s="93"/>
      <c r="L97" s="66"/>
      <c r="M97" s="13" t="str">
        <f t="shared" si="5"/>
        <v/>
      </c>
      <c r="N97" s="66"/>
      <c r="O97" s="73" t="str">
        <f t="shared" si="3"/>
        <v/>
      </c>
      <c r="P97" s="103"/>
    </row>
    <row r="98" spans="1:16" s="2" customFormat="1" x14ac:dyDescent="0.2">
      <c r="A98" s="75"/>
      <c r="B98" s="95"/>
      <c r="C98" s="95"/>
      <c r="D98" s="96"/>
      <c r="E98" s="96"/>
      <c r="F98" s="96"/>
      <c r="G98" s="97"/>
      <c r="H98" s="98">
        <v>8100</v>
      </c>
      <c r="I98" s="64" t="str">
        <f t="shared" si="4"/>
        <v/>
      </c>
      <c r="J98" s="94"/>
      <c r="K98" s="93"/>
      <c r="L98" s="66"/>
      <c r="M98" s="13" t="str">
        <f t="shared" si="5"/>
        <v/>
      </c>
      <c r="N98" s="66"/>
      <c r="O98" s="73" t="str">
        <f t="shared" si="3"/>
        <v/>
      </c>
      <c r="P98" s="103"/>
    </row>
    <row r="99" spans="1:16" s="2" customFormat="1" x14ac:dyDescent="0.2">
      <c r="A99" s="75"/>
      <c r="B99" s="95"/>
      <c r="C99" s="95"/>
      <c r="D99" s="96"/>
      <c r="E99" s="96"/>
      <c r="F99" s="96"/>
      <c r="G99" s="97"/>
      <c r="H99" s="98">
        <v>8100</v>
      </c>
      <c r="I99" s="64" t="str">
        <f t="shared" si="4"/>
        <v/>
      </c>
      <c r="J99" s="94"/>
      <c r="K99" s="93"/>
      <c r="L99" s="66"/>
      <c r="M99" s="13" t="str">
        <f t="shared" si="5"/>
        <v/>
      </c>
      <c r="N99" s="66"/>
      <c r="O99" s="73" t="str">
        <f t="shared" si="3"/>
        <v/>
      </c>
      <c r="P99" s="103"/>
    </row>
    <row r="100" spans="1:16" s="2" customFormat="1" x14ac:dyDescent="0.2">
      <c r="A100" s="75"/>
      <c r="B100" s="95"/>
      <c r="C100" s="95"/>
      <c r="D100" s="96"/>
      <c r="E100" s="96"/>
      <c r="F100" s="96"/>
      <c r="G100" s="97"/>
      <c r="H100" s="98">
        <v>8100</v>
      </c>
      <c r="I100" s="64" t="str">
        <f t="shared" si="4"/>
        <v/>
      </c>
      <c r="J100" s="94"/>
      <c r="K100" s="93"/>
      <c r="L100" s="66"/>
      <c r="M100" s="13" t="str">
        <f t="shared" si="5"/>
        <v/>
      </c>
      <c r="N100" s="66"/>
      <c r="O100" s="73" t="str">
        <f t="shared" si="3"/>
        <v/>
      </c>
      <c r="P100" s="103"/>
    </row>
    <row r="101" spans="1:16" s="2" customFormat="1" x14ac:dyDescent="0.2">
      <c r="A101" s="75"/>
      <c r="B101" s="95"/>
      <c r="C101" s="95"/>
      <c r="D101" s="96"/>
      <c r="E101" s="96"/>
      <c r="F101" s="96"/>
      <c r="G101" s="97"/>
      <c r="H101" s="98">
        <v>8100</v>
      </c>
      <c r="I101" s="64" t="str">
        <f t="shared" si="4"/>
        <v/>
      </c>
      <c r="J101" s="94"/>
      <c r="K101" s="93"/>
      <c r="L101" s="66"/>
      <c r="M101" s="13" t="str">
        <f t="shared" si="5"/>
        <v/>
      </c>
      <c r="N101" s="66"/>
      <c r="O101" s="73" t="str">
        <f t="shared" si="3"/>
        <v/>
      </c>
      <c r="P101" s="103"/>
    </row>
    <row r="102" spans="1:16" s="2" customFormat="1" x14ac:dyDescent="0.2">
      <c r="A102" s="75"/>
      <c r="B102" s="95"/>
      <c r="C102" s="95"/>
      <c r="D102" s="96"/>
      <c r="E102" s="96"/>
      <c r="F102" s="96"/>
      <c r="G102" s="97"/>
      <c r="H102" s="98">
        <v>8100</v>
      </c>
      <c r="I102" s="64" t="str">
        <f t="shared" si="4"/>
        <v/>
      </c>
      <c r="J102" s="94"/>
      <c r="K102" s="93"/>
      <c r="L102" s="66"/>
      <c r="M102" s="13" t="str">
        <f t="shared" si="5"/>
        <v/>
      </c>
      <c r="N102" s="66"/>
      <c r="O102" s="73" t="str">
        <f t="shared" si="3"/>
        <v/>
      </c>
      <c r="P102" s="103"/>
    </row>
    <row r="103" spans="1:16" s="2" customFormat="1" x14ac:dyDescent="0.2">
      <c r="A103" s="75"/>
      <c r="B103" s="95"/>
      <c r="C103" s="95"/>
      <c r="D103" s="96"/>
      <c r="E103" s="96"/>
      <c r="F103" s="96"/>
      <c r="G103" s="97"/>
      <c r="H103" s="98">
        <v>8100</v>
      </c>
      <c r="I103" s="64" t="str">
        <f t="shared" si="4"/>
        <v/>
      </c>
      <c r="J103" s="94"/>
      <c r="K103" s="93"/>
      <c r="L103" s="66"/>
      <c r="M103" s="13" t="str">
        <f t="shared" si="5"/>
        <v/>
      </c>
      <c r="N103" s="66"/>
      <c r="O103" s="73" t="str">
        <f t="shared" si="3"/>
        <v/>
      </c>
      <c r="P103" s="103"/>
    </row>
    <row r="104" spans="1:16" s="2" customFormat="1" x14ac:dyDescent="0.2">
      <c r="A104" s="75"/>
      <c r="B104" s="95"/>
      <c r="C104" s="95"/>
      <c r="D104" s="96"/>
      <c r="E104" s="96"/>
      <c r="F104" s="96"/>
      <c r="G104" s="97"/>
      <c r="H104" s="98">
        <v>8100</v>
      </c>
      <c r="I104" s="64" t="str">
        <f t="shared" si="4"/>
        <v/>
      </c>
      <c r="J104" s="94"/>
      <c r="K104" s="93"/>
      <c r="L104" s="66"/>
      <c r="M104" s="13" t="str">
        <f t="shared" si="5"/>
        <v/>
      </c>
      <c r="N104" s="66"/>
      <c r="O104" s="73" t="str">
        <f t="shared" si="3"/>
        <v/>
      </c>
      <c r="P104" s="103"/>
    </row>
    <row r="105" spans="1:16" s="2" customFormat="1" x14ac:dyDescent="0.2">
      <c r="A105" s="75"/>
      <c r="B105" s="95"/>
      <c r="C105" s="95"/>
      <c r="D105" s="96"/>
      <c r="E105" s="96"/>
      <c r="F105" s="96"/>
      <c r="G105" s="97"/>
      <c r="H105" s="98">
        <v>8100</v>
      </c>
      <c r="I105" s="64" t="str">
        <f t="shared" si="4"/>
        <v/>
      </c>
      <c r="J105" s="94"/>
      <c r="K105" s="93"/>
      <c r="L105" s="66"/>
      <c r="M105" s="13" t="str">
        <f t="shared" si="5"/>
        <v/>
      </c>
      <c r="N105" s="66"/>
      <c r="O105" s="73" t="str">
        <f t="shared" si="3"/>
        <v/>
      </c>
      <c r="P105" s="103"/>
    </row>
    <row r="106" spans="1:16" s="2" customFormat="1" x14ac:dyDescent="0.2">
      <c r="A106" s="75"/>
      <c r="B106" s="95"/>
      <c r="C106" s="95"/>
      <c r="D106" s="96"/>
      <c r="E106" s="96"/>
      <c r="F106" s="96"/>
      <c r="G106" s="97"/>
      <c r="H106" s="98">
        <v>8100</v>
      </c>
      <c r="I106" s="64" t="str">
        <f t="shared" si="4"/>
        <v/>
      </c>
      <c r="J106" s="94"/>
      <c r="K106" s="93"/>
      <c r="L106" s="66"/>
      <c r="M106" s="13" t="str">
        <f t="shared" si="5"/>
        <v/>
      </c>
      <c r="N106" s="66"/>
      <c r="O106" s="73" t="str">
        <f t="shared" si="3"/>
        <v/>
      </c>
      <c r="P106" s="103"/>
    </row>
    <row r="107" spans="1:16" s="2" customFormat="1" x14ac:dyDescent="0.2">
      <c r="A107" s="75"/>
      <c r="B107" s="95"/>
      <c r="C107" s="95"/>
      <c r="D107" s="96"/>
      <c r="E107" s="96"/>
      <c r="F107" s="96"/>
      <c r="G107" s="97"/>
      <c r="H107" s="98">
        <v>8100</v>
      </c>
      <c r="I107" s="64" t="str">
        <f t="shared" si="4"/>
        <v/>
      </c>
      <c r="J107" s="94"/>
      <c r="K107" s="93"/>
      <c r="L107" s="66"/>
      <c r="M107" s="13" t="str">
        <f t="shared" si="5"/>
        <v/>
      </c>
      <c r="N107" s="66"/>
      <c r="O107" s="73" t="str">
        <f t="shared" si="3"/>
        <v/>
      </c>
      <c r="P107" s="103"/>
    </row>
    <row r="108" spans="1:16" s="2" customFormat="1" x14ac:dyDescent="0.2">
      <c r="A108" s="75"/>
      <c r="B108" s="95"/>
      <c r="C108" s="95"/>
      <c r="D108" s="96"/>
      <c r="E108" s="96"/>
      <c r="F108" s="96"/>
      <c r="G108" s="97"/>
      <c r="H108" s="98">
        <v>8100</v>
      </c>
      <c r="I108" s="64" t="str">
        <f t="shared" si="4"/>
        <v/>
      </c>
      <c r="J108" s="94"/>
      <c r="K108" s="93"/>
      <c r="L108" s="66"/>
      <c r="M108" s="13" t="str">
        <f t="shared" si="5"/>
        <v/>
      </c>
      <c r="N108" s="66"/>
      <c r="O108" s="73" t="str">
        <f t="shared" si="3"/>
        <v/>
      </c>
      <c r="P108" s="103"/>
    </row>
    <row r="109" spans="1:16" s="2" customFormat="1" x14ac:dyDescent="0.2">
      <c r="A109" s="75"/>
      <c r="B109" s="95"/>
      <c r="C109" s="95"/>
      <c r="D109" s="96"/>
      <c r="E109" s="96"/>
      <c r="F109" s="96"/>
      <c r="G109" s="97"/>
      <c r="H109" s="98">
        <v>8100</v>
      </c>
      <c r="I109" s="64" t="str">
        <f t="shared" si="4"/>
        <v/>
      </c>
      <c r="J109" s="94"/>
      <c r="K109" s="93"/>
      <c r="L109" s="66"/>
      <c r="M109" s="13" t="str">
        <f t="shared" si="5"/>
        <v/>
      </c>
      <c r="N109" s="66"/>
      <c r="O109" s="73" t="str">
        <f t="shared" si="3"/>
        <v/>
      </c>
      <c r="P109" s="103"/>
    </row>
    <row r="110" spans="1:16" s="2" customFormat="1" x14ac:dyDescent="0.2">
      <c r="A110" s="75"/>
      <c r="B110" s="95"/>
      <c r="C110" s="95"/>
      <c r="D110" s="96"/>
      <c r="E110" s="96"/>
      <c r="F110" s="96"/>
      <c r="G110" s="97"/>
      <c r="H110" s="98">
        <v>8100</v>
      </c>
      <c r="I110" s="64" t="str">
        <f t="shared" si="4"/>
        <v/>
      </c>
      <c r="J110" s="94"/>
      <c r="K110" s="93"/>
      <c r="L110" s="66"/>
      <c r="M110" s="13" t="str">
        <f t="shared" si="5"/>
        <v/>
      </c>
      <c r="N110" s="66"/>
      <c r="O110" s="73" t="str">
        <f t="shared" si="3"/>
        <v/>
      </c>
      <c r="P110" s="103"/>
    </row>
    <row r="111" spans="1:16" s="2" customFormat="1" x14ac:dyDescent="0.2">
      <c r="A111" s="75"/>
      <c r="B111" s="95"/>
      <c r="C111" s="95"/>
      <c r="D111" s="96"/>
      <c r="E111" s="96"/>
      <c r="F111" s="96"/>
      <c r="G111" s="97"/>
      <c r="H111" s="98">
        <v>8100</v>
      </c>
      <c r="I111" s="64" t="str">
        <f t="shared" si="4"/>
        <v/>
      </c>
      <c r="J111" s="94"/>
      <c r="K111" s="93"/>
      <c r="L111" s="66"/>
      <c r="M111" s="13" t="str">
        <f t="shared" si="5"/>
        <v/>
      </c>
      <c r="N111" s="66"/>
      <c r="O111" s="73" t="str">
        <f t="shared" si="3"/>
        <v/>
      </c>
      <c r="P111" s="103"/>
    </row>
    <row r="112" spans="1:16" s="2" customFormat="1" x14ac:dyDescent="0.2">
      <c r="A112" s="75"/>
      <c r="B112" s="95"/>
      <c r="C112" s="95"/>
      <c r="D112" s="96"/>
      <c r="E112" s="96"/>
      <c r="F112" s="96"/>
      <c r="G112" s="97"/>
      <c r="H112" s="98">
        <v>8100</v>
      </c>
      <c r="I112" s="64" t="str">
        <f t="shared" si="4"/>
        <v/>
      </c>
      <c r="J112" s="94"/>
      <c r="K112" s="93"/>
      <c r="L112" s="66"/>
      <c r="M112" s="13" t="str">
        <f t="shared" si="5"/>
        <v/>
      </c>
      <c r="N112" s="66"/>
      <c r="O112" s="73" t="str">
        <f t="shared" si="3"/>
        <v/>
      </c>
      <c r="P112" s="103"/>
    </row>
    <row r="113" spans="1:16" s="2" customFormat="1" x14ac:dyDescent="0.2">
      <c r="A113" s="75"/>
      <c r="B113" s="95"/>
      <c r="C113" s="95"/>
      <c r="D113" s="96"/>
      <c r="E113" s="96"/>
      <c r="F113" s="96"/>
      <c r="G113" s="97"/>
      <c r="H113" s="98">
        <v>8100</v>
      </c>
      <c r="I113" s="64" t="str">
        <f t="shared" si="4"/>
        <v/>
      </c>
      <c r="J113" s="94"/>
      <c r="K113" s="93"/>
      <c r="L113" s="66"/>
      <c r="M113" s="13" t="str">
        <f t="shared" si="5"/>
        <v/>
      </c>
      <c r="N113" s="66"/>
      <c r="O113" s="73" t="str">
        <f t="shared" si="3"/>
        <v/>
      </c>
      <c r="P113" s="103"/>
    </row>
    <row r="114" spans="1:16" s="2" customFormat="1" x14ac:dyDescent="0.2">
      <c r="A114" s="75"/>
      <c r="B114" s="95"/>
      <c r="C114" s="95"/>
      <c r="D114" s="96"/>
      <c r="E114" s="96"/>
      <c r="F114" s="96"/>
      <c r="G114" s="97"/>
      <c r="H114" s="98">
        <v>8100</v>
      </c>
      <c r="I114" s="64" t="str">
        <f t="shared" si="4"/>
        <v/>
      </c>
      <c r="J114" s="94"/>
      <c r="K114" s="93"/>
      <c r="L114" s="66"/>
      <c r="M114" s="13" t="str">
        <f t="shared" si="5"/>
        <v/>
      </c>
      <c r="N114" s="66"/>
      <c r="O114" s="73" t="str">
        <f t="shared" si="3"/>
        <v/>
      </c>
      <c r="P114" s="103"/>
    </row>
    <row r="115" spans="1:16" x14ac:dyDescent="0.2">
      <c r="A115" s="75"/>
      <c r="B115" s="95"/>
      <c r="C115" s="95"/>
      <c r="D115" s="96"/>
      <c r="E115" s="96"/>
      <c r="F115" s="96"/>
      <c r="G115" s="97"/>
      <c r="H115" s="98">
        <v>8100</v>
      </c>
      <c r="I115" s="64" t="str">
        <f t="shared" si="4"/>
        <v/>
      </c>
      <c r="J115" s="94"/>
      <c r="K115" s="93"/>
      <c r="L115" s="66"/>
      <c r="M115" s="13" t="str">
        <f t="shared" si="5"/>
        <v/>
      </c>
      <c r="N115" s="66"/>
      <c r="O115" s="73" t="str">
        <f t="shared" si="3"/>
        <v/>
      </c>
      <c r="P115" s="103"/>
    </row>
    <row r="116" spans="1:16" x14ac:dyDescent="0.2">
      <c r="A116" s="75"/>
      <c r="B116" s="95"/>
      <c r="C116" s="95"/>
      <c r="D116" s="96"/>
      <c r="E116" s="96"/>
      <c r="F116" s="96"/>
      <c r="G116" s="97"/>
      <c r="H116" s="98">
        <v>8100</v>
      </c>
      <c r="I116" s="64" t="str">
        <f t="shared" si="4"/>
        <v/>
      </c>
      <c r="J116" s="94"/>
      <c r="K116" s="93"/>
      <c r="L116" s="66"/>
      <c r="M116" s="13" t="str">
        <f t="shared" si="5"/>
        <v/>
      </c>
      <c r="N116" s="66"/>
      <c r="O116" s="73" t="str">
        <f t="shared" si="3"/>
        <v/>
      </c>
      <c r="P116" s="103"/>
    </row>
    <row r="117" spans="1:16" x14ac:dyDescent="0.2">
      <c r="A117" s="75"/>
      <c r="B117" s="95"/>
      <c r="C117" s="95"/>
      <c r="D117" s="96"/>
      <c r="E117" s="96"/>
      <c r="F117" s="96"/>
      <c r="G117" s="97"/>
      <c r="H117" s="98">
        <v>8100</v>
      </c>
      <c r="I117" s="64" t="str">
        <f t="shared" si="4"/>
        <v/>
      </c>
      <c r="J117" s="94"/>
      <c r="K117" s="93"/>
      <c r="L117" s="66"/>
      <c r="M117" s="13" t="str">
        <f t="shared" si="5"/>
        <v/>
      </c>
      <c r="N117" s="66"/>
      <c r="O117" s="73" t="str">
        <f t="shared" si="3"/>
        <v/>
      </c>
      <c r="P117" s="103"/>
    </row>
    <row r="118" spans="1:16" x14ac:dyDescent="0.2">
      <c r="A118" s="75"/>
      <c r="B118" s="95"/>
      <c r="C118" s="95"/>
      <c r="D118" s="96"/>
      <c r="E118" s="96"/>
      <c r="F118" s="96"/>
      <c r="G118" s="97"/>
      <c r="H118" s="98">
        <v>8100</v>
      </c>
      <c r="I118" s="64" t="str">
        <f t="shared" si="4"/>
        <v/>
      </c>
      <c r="J118" s="94"/>
      <c r="K118" s="93"/>
      <c r="L118" s="66"/>
      <c r="M118" s="13" t="str">
        <f t="shared" si="5"/>
        <v/>
      </c>
      <c r="N118" s="66"/>
      <c r="O118" s="73" t="str">
        <f t="shared" si="3"/>
        <v/>
      </c>
      <c r="P118" s="103"/>
    </row>
    <row r="119" spans="1:16" x14ac:dyDescent="0.2">
      <c r="A119" s="75"/>
      <c r="B119" s="95"/>
      <c r="C119" s="95"/>
      <c r="D119" s="96"/>
      <c r="E119" s="96"/>
      <c r="F119" s="96"/>
      <c r="G119" s="97"/>
      <c r="H119" s="98">
        <v>8100</v>
      </c>
      <c r="I119" s="64" t="str">
        <f t="shared" si="4"/>
        <v/>
      </c>
      <c r="J119" s="94"/>
      <c r="K119" s="93"/>
      <c r="L119" s="66"/>
      <c r="M119" s="13" t="str">
        <f t="shared" si="5"/>
        <v/>
      </c>
      <c r="N119" s="66"/>
      <c r="O119" s="73" t="str">
        <f t="shared" si="3"/>
        <v/>
      </c>
      <c r="P119" s="103"/>
    </row>
    <row r="120" spans="1:16" x14ac:dyDescent="0.2">
      <c r="A120" s="75"/>
      <c r="B120" s="95"/>
      <c r="C120" s="95"/>
      <c r="D120" s="96"/>
      <c r="E120" s="96"/>
      <c r="F120" s="96"/>
      <c r="G120" s="97"/>
      <c r="H120" s="98">
        <v>8100</v>
      </c>
      <c r="I120" s="64" t="str">
        <f t="shared" si="4"/>
        <v/>
      </c>
      <c r="J120" s="94"/>
      <c r="K120" s="93"/>
      <c r="L120" s="66"/>
      <c r="M120" s="13" t="str">
        <f t="shared" si="5"/>
        <v/>
      </c>
      <c r="N120" s="66"/>
      <c r="O120" s="73" t="str">
        <f t="shared" si="3"/>
        <v/>
      </c>
      <c r="P120" s="103"/>
    </row>
    <row r="121" spans="1:16" x14ac:dyDescent="0.2">
      <c r="A121" s="75"/>
      <c r="B121" s="95"/>
      <c r="C121" s="95"/>
      <c r="D121" s="96"/>
      <c r="E121" s="96"/>
      <c r="F121" s="96"/>
      <c r="G121" s="97"/>
      <c r="H121" s="98">
        <v>8100</v>
      </c>
      <c r="I121" s="64" t="str">
        <f t="shared" si="4"/>
        <v/>
      </c>
      <c r="J121" s="94"/>
      <c r="K121" s="93"/>
      <c r="L121" s="66"/>
      <c r="M121" s="13" t="str">
        <f t="shared" si="5"/>
        <v/>
      </c>
      <c r="N121" s="66"/>
      <c r="O121" s="73" t="str">
        <f t="shared" si="3"/>
        <v/>
      </c>
      <c r="P121" s="103"/>
    </row>
    <row r="122" spans="1:16" x14ac:dyDescent="0.2">
      <c r="A122" s="75"/>
      <c r="B122" s="95"/>
      <c r="C122" s="95"/>
      <c r="D122" s="96"/>
      <c r="E122" s="96"/>
      <c r="F122" s="96"/>
      <c r="G122" s="97"/>
      <c r="H122" s="98">
        <v>8100</v>
      </c>
      <c r="I122" s="64" t="str">
        <f t="shared" si="4"/>
        <v/>
      </c>
      <c r="J122" s="94"/>
      <c r="K122" s="93"/>
      <c r="L122" s="66"/>
      <c r="M122" s="13" t="str">
        <f t="shared" si="5"/>
        <v/>
      </c>
      <c r="N122" s="66"/>
      <c r="O122" s="73" t="str">
        <f t="shared" si="3"/>
        <v/>
      </c>
      <c r="P122" s="103"/>
    </row>
    <row r="123" spans="1:16" x14ac:dyDescent="0.2">
      <c r="A123" s="75"/>
      <c r="B123" s="95"/>
      <c r="C123" s="95"/>
      <c r="D123" s="96"/>
      <c r="E123" s="96"/>
      <c r="F123" s="96"/>
      <c r="G123" s="97"/>
      <c r="H123" s="98">
        <v>8100</v>
      </c>
      <c r="I123" s="64" t="str">
        <f t="shared" si="4"/>
        <v/>
      </c>
      <c r="J123" s="94"/>
      <c r="K123" s="93"/>
      <c r="L123" s="66"/>
      <c r="M123" s="13" t="str">
        <f t="shared" si="5"/>
        <v/>
      </c>
      <c r="N123" s="66"/>
      <c r="O123" s="73" t="str">
        <f t="shared" si="3"/>
        <v/>
      </c>
      <c r="P123" s="103"/>
    </row>
    <row r="124" spans="1:16" x14ac:dyDescent="0.2">
      <c r="A124" s="75"/>
      <c r="B124" s="95"/>
      <c r="C124" s="95"/>
      <c r="D124" s="96"/>
      <c r="E124" s="96"/>
      <c r="F124" s="96"/>
      <c r="G124" s="97"/>
      <c r="H124" s="98">
        <v>8100</v>
      </c>
      <c r="I124" s="64" t="str">
        <f t="shared" si="4"/>
        <v/>
      </c>
      <c r="J124" s="94"/>
      <c r="K124" s="93"/>
      <c r="L124" s="66"/>
      <c r="M124" s="13" t="str">
        <f t="shared" si="5"/>
        <v/>
      </c>
      <c r="N124" s="66"/>
      <c r="O124" s="73" t="str">
        <f t="shared" si="3"/>
        <v/>
      </c>
      <c r="P124" s="103"/>
    </row>
    <row r="125" spans="1:16" x14ac:dyDescent="0.2">
      <c r="A125" s="75"/>
      <c r="B125" s="95"/>
      <c r="C125" s="95"/>
      <c r="D125" s="96"/>
      <c r="E125" s="96"/>
      <c r="F125" s="96"/>
      <c r="G125" s="97"/>
      <c r="H125" s="98">
        <v>8100</v>
      </c>
      <c r="I125" s="64" t="str">
        <f t="shared" si="4"/>
        <v/>
      </c>
      <c r="J125" s="94"/>
      <c r="K125" s="93"/>
      <c r="L125" s="66"/>
      <c r="M125" s="13" t="str">
        <f t="shared" si="5"/>
        <v/>
      </c>
      <c r="N125" s="66"/>
      <c r="O125" s="73" t="str">
        <f t="shared" si="3"/>
        <v/>
      </c>
      <c r="P125" s="103"/>
    </row>
    <row r="126" spans="1:16" x14ac:dyDescent="0.2">
      <c r="A126" s="75"/>
      <c r="B126" s="95"/>
      <c r="C126" s="95"/>
      <c r="D126" s="96"/>
      <c r="E126" s="96"/>
      <c r="F126" s="96"/>
      <c r="G126" s="97"/>
      <c r="H126" s="98">
        <v>8100</v>
      </c>
      <c r="I126" s="64" t="str">
        <f t="shared" si="4"/>
        <v/>
      </c>
      <c r="J126" s="94"/>
      <c r="K126" s="93"/>
      <c r="L126" s="66"/>
      <c r="M126" s="13" t="str">
        <f t="shared" si="5"/>
        <v/>
      </c>
      <c r="N126" s="66"/>
      <c r="O126" s="73" t="str">
        <f t="shared" si="3"/>
        <v/>
      </c>
      <c r="P126" s="103"/>
    </row>
    <row r="127" spans="1:16" x14ac:dyDescent="0.2">
      <c r="A127" s="75"/>
      <c r="B127" s="95"/>
      <c r="C127" s="95"/>
      <c r="D127" s="96"/>
      <c r="E127" s="96"/>
      <c r="F127" s="96"/>
      <c r="G127" s="97"/>
      <c r="H127" s="98">
        <v>8100</v>
      </c>
      <c r="I127" s="64" t="str">
        <f t="shared" si="4"/>
        <v/>
      </c>
      <c r="J127" s="94"/>
      <c r="K127" s="93"/>
      <c r="L127" s="66"/>
      <c r="M127" s="13" t="str">
        <f t="shared" si="5"/>
        <v/>
      </c>
      <c r="N127" s="66"/>
      <c r="O127" s="73" t="str">
        <f t="shared" si="3"/>
        <v/>
      </c>
      <c r="P127" s="103"/>
    </row>
    <row r="128" spans="1:16" x14ac:dyDescent="0.2">
      <c r="A128" s="75"/>
      <c r="B128" s="95"/>
      <c r="C128" s="95"/>
      <c r="D128" s="96"/>
      <c r="E128" s="96"/>
      <c r="F128" s="96"/>
      <c r="G128" s="97"/>
      <c r="H128" s="98">
        <v>8100</v>
      </c>
      <c r="I128" s="64" t="str">
        <f t="shared" si="4"/>
        <v/>
      </c>
      <c r="J128" s="94"/>
      <c r="K128" s="93"/>
      <c r="L128" s="66"/>
      <c r="M128" s="13" t="str">
        <f t="shared" si="5"/>
        <v/>
      </c>
      <c r="N128" s="66"/>
      <c r="O128" s="73" t="str">
        <f t="shared" si="3"/>
        <v/>
      </c>
      <c r="P128" s="103"/>
    </row>
    <row r="129" spans="1:16" x14ac:dyDescent="0.2">
      <c r="A129" s="75"/>
      <c r="B129" s="95"/>
      <c r="C129" s="95"/>
      <c r="D129" s="96"/>
      <c r="E129" s="96"/>
      <c r="F129" s="96"/>
      <c r="G129" s="97"/>
      <c r="H129" s="98">
        <v>8100</v>
      </c>
      <c r="I129" s="64" t="str">
        <f t="shared" si="4"/>
        <v/>
      </c>
      <c r="J129" s="94"/>
      <c r="K129" s="93"/>
      <c r="L129" s="66"/>
      <c r="M129" s="13" t="str">
        <f t="shared" si="5"/>
        <v/>
      </c>
      <c r="N129" s="66"/>
      <c r="O129" s="73" t="str">
        <f t="shared" si="3"/>
        <v/>
      </c>
      <c r="P129" s="103"/>
    </row>
    <row r="130" spans="1:16" x14ac:dyDescent="0.2">
      <c r="A130" s="75"/>
      <c r="B130" s="95"/>
      <c r="C130" s="95"/>
      <c r="D130" s="96"/>
      <c r="E130" s="96"/>
      <c r="F130" s="96"/>
      <c r="G130" s="97"/>
      <c r="H130" s="98">
        <v>8100</v>
      </c>
      <c r="I130" s="64" t="str">
        <f t="shared" si="4"/>
        <v/>
      </c>
      <c r="J130" s="94"/>
      <c r="K130" s="93"/>
      <c r="L130" s="66"/>
      <c r="M130" s="13" t="str">
        <f t="shared" si="5"/>
        <v/>
      </c>
      <c r="N130" s="66"/>
      <c r="O130" s="73" t="str">
        <f t="shared" si="3"/>
        <v/>
      </c>
      <c r="P130" s="103"/>
    </row>
    <row r="131" spans="1:16" x14ac:dyDescent="0.2">
      <c r="A131" s="75"/>
      <c r="B131" s="95"/>
      <c r="C131" s="95"/>
      <c r="D131" s="96"/>
      <c r="E131" s="96"/>
      <c r="F131" s="96"/>
      <c r="G131" s="97"/>
      <c r="H131" s="98">
        <v>8100</v>
      </c>
      <c r="I131" s="64" t="str">
        <f t="shared" si="4"/>
        <v/>
      </c>
      <c r="J131" s="94"/>
      <c r="K131" s="93"/>
      <c r="L131" s="66"/>
      <c r="M131" s="13" t="str">
        <f t="shared" si="5"/>
        <v/>
      </c>
      <c r="N131" s="66"/>
      <c r="O131" s="73" t="str">
        <f t="shared" si="3"/>
        <v/>
      </c>
      <c r="P131" s="103"/>
    </row>
    <row r="132" spans="1:16" x14ac:dyDescent="0.2">
      <c r="A132" s="75"/>
      <c r="B132" s="95"/>
      <c r="C132" s="95"/>
      <c r="D132" s="96"/>
      <c r="E132" s="96"/>
      <c r="F132" s="96"/>
      <c r="G132" s="97"/>
      <c r="H132" s="98">
        <v>8100</v>
      </c>
      <c r="I132" s="64" t="str">
        <f t="shared" si="4"/>
        <v/>
      </c>
      <c r="J132" s="94"/>
      <c r="K132" s="93"/>
      <c r="L132" s="66"/>
      <c r="M132" s="13" t="str">
        <f t="shared" si="5"/>
        <v/>
      </c>
      <c r="N132" s="66"/>
      <c r="O132" s="73" t="str">
        <f t="shared" si="3"/>
        <v/>
      </c>
      <c r="P132" s="103"/>
    </row>
    <row r="133" spans="1:16" x14ac:dyDescent="0.2">
      <c r="A133" s="75"/>
      <c r="B133" s="95"/>
      <c r="C133" s="95"/>
      <c r="D133" s="96"/>
      <c r="E133" s="96"/>
      <c r="F133" s="96"/>
      <c r="G133" s="97"/>
      <c r="H133" s="98">
        <v>8100</v>
      </c>
      <c r="I133" s="64" t="str">
        <f t="shared" si="4"/>
        <v/>
      </c>
      <c r="J133" s="94"/>
      <c r="K133" s="93"/>
      <c r="L133" s="66"/>
      <c r="M133" s="13" t="str">
        <f t="shared" si="5"/>
        <v/>
      </c>
      <c r="N133" s="66"/>
      <c r="O133" s="73" t="str">
        <f t="shared" si="3"/>
        <v/>
      </c>
      <c r="P133" s="103"/>
    </row>
    <row r="134" spans="1:16" x14ac:dyDescent="0.2">
      <c r="A134" s="75"/>
      <c r="B134" s="95"/>
      <c r="C134" s="95"/>
      <c r="D134" s="96"/>
      <c r="E134" s="96"/>
      <c r="F134" s="96"/>
      <c r="G134" s="97"/>
      <c r="H134" s="98">
        <v>8100</v>
      </c>
      <c r="I134" s="64" t="str">
        <f t="shared" si="4"/>
        <v/>
      </c>
      <c r="J134" s="94"/>
      <c r="K134" s="93"/>
      <c r="L134" s="66"/>
      <c r="M134" s="13" t="str">
        <f t="shared" si="5"/>
        <v/>
      </c>
      <c r="N134" s="66"/>
      <c r="O134" s="73" t="str">
        <f t="shared" si="3"/>
        <v/>
      </c>
      <c r="P134" s="103"/>
    </row>
    <row r="135" spans="1:16" x14ac:dyDescent="0.2">
      <c r="A135" s="75"/>
      <c r="B135" s="95"/>
      <c r="C135" s="95"/>
      <c r="D135" s="96"/>
      <c r="E135" s="96"/>
      <c r="F135" s="96"/>
      <c r="G135" s="97"/>
      <c r="H135" s="98">
        <v>8100</v>
      </c>
      <c r="I135" s="64" t="str">
        <f t="shared" si="4"/>
        <v/>
      </c>
      <c r="J135" s="94"/>
      <c r="K135" s="93"/>
      <c r="L135" s="66"/>
      <c r="M135" s="13" t="str">
        <f t="shared" si="5"/>
        <v/>
      </c>
      <c r="N135" s="66"/>
      <c r="O135" s="73" t="str">
        <f t="shared" si="3"/>
        <v/>
      </c>
      <c r="P135" s="103"/>
    </row>
    <row r="136" spans="1:16" x14ac:dyDescent="0.2">
      <c r="A136" s="75"/>
      <c r="B136" s="95"/>
      <c r="C136" s="95"/>
      <c r="D136" s="96"/>
      <c r="E136" s="96"/>
      <c r="F136" s="96"/>
      <c r="G136" s="97"/>
      <c r="H136" s="98">
        <v>8100</v>
      </c>
      <c r="I136" s="64" t="str">
        <f t="shared" si="4"/>
        <v/>
      </c>
      <c r="J136" s="94"/>
      <c r="K136" s="93"/>
      <c r="L136" s="66"/>
      <c r="M136" s="13" t="str">
        <f t="shared" si="5"/>
        <v/>
      </c>
      <c r="N136" s="66"/>
      <c r="O136" s="73" t="str">
        <f t="shared" si="3"/>
        <v/>
      </c>
      <c r="P136" s="103"/>
    </row>
    <row r="137" spans="1:16" x14ac:dyDescent="0.2">
      <c r="A137" s="75"/>
      <c r="B137" s="95"/>
      <c r="C137" s="95"/>
      <c r="D137" s="96"/>
      <c r="E137" s="96"/>
      <c r="F137" s="96"/>
      <c r="G137" s="97"/>
      <c r="H137" s="98">
        <v>8100</v>
      </c>
      <c r="I137" s="64" t="str">
        <f t="shared" si="4"/>
        <v/>
      </c>
      <c r="J137" s="94"/>
      <c r="K137" s="93"/>
      <c r="L137" s="66"/>
      <c r="M137" s="13" t="str">
        <f t="shared" si="5"/>
        <v/>
      </c>
      <c r="N137" s="66"/>
      <c r="O137" s="73" t="str">
        <f t="shared" si="3"/>
        <v/>
      </c>
      <c r="P137" s="103"/>
    </row>
    <row r="138" spans="1:16" x14ac:dyDescent="0.2">
      <c r="A138" s="75"/>
      <c r="B138" s="95"/>
      <c r="C138" s="95"/>
      <c r="D138" s="96"/>
      <c r="E138" s="96"/>
      <c r="F138" s="96"/>
      <c r="G138" s="97"/>
      <c r="H138" s="98">
        <v>8100</v>
      </c>
      <c r="I138" s="64" t="str">
        <f t="shared" si="4"/>
        <v/>
      </c>
      <c r="J138" s="94"/>
      <c r="K138" s="93"/>
      <c r="L138" s="66"/>
      <c r="M138" s="13" t="str">
        <f t="shared" si="5"/>
        <v/>
      </c>
      <c r="N138" s="66"/>
      <c r="O138" s="73" t="str">
        <f t="shared" si="3"/>
        <v/>
      </c>
      <c r="P138" s="103"/>
    </row>
    <row r="139" spans="1:16" x14ac:dyDescent="0.2">
      <c r="A139" s="75"/>
      <c r="B139" s="95"/>
      <c r="C139" s="95"/>
      <c r="D139" s="96"/>
      <c r="E139" s="96"/>
      <c r="F139" s="96"/>
      <c r="G139" s="97"/>
      <c r="H139" s="98">
        <v>8100</v>
      </c>
      <c r="I139" s="64" t="str">
        <f t="shared" si="4"/>
        <v/>
      </c>
      <c r="J139" s="94"/>
      <c r="K139" s="93"/>
      <c r="L139" s="66"/>
      <c r="M139" s="13" t="str">
        <f t="shared" si="5"/>
        <v/>
      </c>
      <c r="N139" s="66"/>
      <c r="O139" s="73" t="str">
        <f t="shared" si="3"/>
        <v/>
      </c>
      <c r="P139" s="103"/>
    </row>
    <row r="140" spans="1:16" x14ac:dyDescent="0.2">
      <c r="A140" s="75"/>
      <c r="B140" s="95"/>
      <c r="C140" s="95"/>
      <c r="D140" s="96"/>
      <c r="E140" s="96"/>
      <c r="F140" s="96"/>
      <c r="G140" s="97"/>
      <c r="H140" s="98">
        <v>8100</v>
      </c>
      <c r="I140" s="64" t="str">
        <f t="shared" si="4"/>
        <v/>
      </c>
      <c r="J140" s="94"/>
      <c r="K140" s="93"/>
      <c r="L140" s="66"/>
      <c r="M140" s="13" t="str">
        <f t="shared" si="5"/>
        <v/>
      </c>
      <c r="N140" s="66"/>
      <c r="O140" s="73" t="str">
        <f t="shared" si="3"/>
        <v/>
      </c>
      <c r="P140" s="103"/>
    </row>
    <row r="141" spans="1:16" x14ac:dyDescent="0.2">
      <c r="A141" s="75"/>
      <c r="B141" s="95"/>
      <c r="C141" s="95"/>
      <c r="D141" s="96"/>
      <c r="E141" s="96"/>
      <c r="F141" s="96"/>
      <c r="G141" s="97"/>
      <c r="H141" s="98">
        <v>8100</v>
      </c>
      <c r="I141" s="64" t="str">
        <f t="shared" si="4"/>
        <v/>
      </c>
      <c r="J141" s="94"/>
      <c r="K141" s="93"/>
      <c r="L141" s="66"/>
      <c r="M141" s="13" t="str">
        <f t="shared" si="5"/>
        <v/>
      </c>
      <c r="N141" s="66"/>
      <c r="O141" s="73" t="str">
        <f t="shared" si="3"/>
        <v/>
      </c>
      <c r="P141" s="103"/>
    </row>
    <row r="142" spans="1:16" x14ac:dyDescent="0.2">
      <c r="A142" s="75"/>
      <c r="B142" s="95"/>
      <c r="C142" s="95"/>
      <c r="D142" s="96"/>
      <c r="E142" s="96"/>
      <c r="F142" s="96"/>
      <c r="G142" s="97"/>
      <c r="H142" s="98">
        <v>8100</v>
      </c>
      <c r="I142" s="64" t="str">
        <f t="shared" si="4"/>
        <v/>
      </c>
      <c r="J142" s="94"/>
      <c r="K142" s="93"/>
      <c r="L142" s="66"/>
      <c r="M142" s="13" t="str">
        <f t="shared" si="5"/>
        <v/>
      </c>
      <c r="N142" s="66"/>
      <c r="O142" s="73" t="str">
        <f t="shared" si="3"/>
        <v/>
      </c>
      <c r="P142" s="103"/>
    </row>
    <row r="143" spans="1:16" x14ac:dyDescent="0.2">
      <c r="A143" s="75"/>
      <c r="B143" s="95"/>
      <c r="C143" s="95"/>
      <c r="D143" s="96"/>
      <c r="E143" s="96"/>
      <c r="F143" s="96"/>
      <c r="G143" s="97"/>
      <c r="H143" s="98">
        <v>8100</v>
      </c>
      <c r="I143" s="64" t="str">
        <f t="shared" si="4"/>
        <v/>
      </c>
      <c r="J143" s="94"/>
      <c r="K143" s="93"/>
      <c r="L143" s="66"/>
      <c r="M143" s="13" t="str">
        <f t="shared" si="5"/>
        <v/>
      </c>
      <c r="N143" s="66"/>
      <c r="O143" s="73" t="str">
        <f t="shared" ref="O143:O206" si="6">IF(ISTEXT(G143),N143,IF(ISBLANK(G143),"",(IF(N143&gt;0,N143*I143,""))))</f>
        <v/>
      </c>
      <c r="P143" s="103"/>
    </row>
    <row r="144" spans="1:16" x14ac:dyDescent="0.2">
      <c r="A144" s="75"/>
      <c r="B144" s="95"/>
      <c r="C144" s="95"/>
      <c r="D144" s="96"/>
      <c r="E144" s="96"/>
      <c r="F144" s="96"/>
      <c r="G144" s="97"/>
      <c r="H144" s="98">
        <v>8100</v>
      </c>
      <c r="I144" s="64" t="str">
        <f t="shared" ref="I144:I207" si="7">IF(ISTEXT(G144),(IF(ISBLANK(H144),"days offered in 7b?","log")),IF(G144&gt;0,G144*H144,""))</f>
        <v/>
      </c>
      <c r="J144" s="94"/>
      <c r="K144" s="93"/>
      <c r="L144" s="66"/>
      <c r="M144" s="13" t="str">
        <f t="shared" ref="M144:M207" si="8">IF(ISTEXT(G144),L144,IF(ISBLANK(G144),"",(IF(L144&gt;0,L144*I144,""))))</f>
        <v/>
      </c>
      <c r="N144" s="66"/>
      <c r="O144" s="73" t="str">
        <f t="shared" si="6"/>
        <v/>
      </c>
      <c r="P144" s="103"/>
    </row>
    <row r="145" spans="1:16" x14ac:dyDescent="0.2">
      <c r="A145" s="75"/>
      <c r="B145" s="95"/>
      <c r="C145" s="95"/>
      <c r="D145" s="96"/>
      <c r="E145" s="96"/>
      <c r="F145" s="96"/>
      <c r="G145" s="97"/>
      <c r="H145" s="98">
        <v>8100</v>
      </c>
      <c r="I145" s="64" t="str">
        <f t="shared" si="7"/>
        <v/>
      </c>
      <c r="J145" s="94"/>
      <c r="K145" s="93"/>
      <c r="L145" s="66"/>
      <c r="M145" s="13" t="str">
        <f t="shared" si="8"/>
        <v/>
      </c>
      <c r="N145" s="66"/>
      <c r="O145" s="73" t="str">
        <f t="shared" si="6"/>
        <v/>
      </c>
      <c r="P145" s="103"/>
    </row>
    <row r="146" spans="1:16" x14ac:dyDescent="0.2">
      <c r="A146" s="75"/>
      <c r="B146" s="95"/>
      <c r="C146" s="95"/>
      <c r="D146" s="96"/>
      <c r="E146" s="96"/>
      <c r="F146" s="96"/>
      <c r="G146" s="97"/>
      <c r="H146" s="98">
        <v>8100</v>
      </c>
      <c r="I146" s="64" t="str">
        <f t="shared" si="7"/>
        <v/>
      </c>
      <c r="J146" s="94"/>
      <c r="K146" s="93"/>
      <c r="L146" s="66"/>
      <c r="M146" s="13" t="str">
        <f t="shared" si="8"/>
        <v/>
      </c>
      <c r="N146" s="66"/>
      <c r="O146" s="73" t="str">
        <f t="shared" si="6"/>
        <v/>
      </c>
      <c r="P146" s="103"/>
    </row>
    <row r="147" spans="1:16" x14ac:dyDescent="0.2">
      <c r="A147" s="75"/>
      <c r="B147" s="95"/>
      <c r="C147" s="95"/>
      <c r="D147" s="96"/>
      <c r="E147" s="96"/>
      <c r="F147" s="96"/>
      <c r="G147" s="97"/>
      <c r="H147" s="98">
        <v>8100</v>
      </c>
      <c r="I147" s="64" t="str">
        <f t="shared" si="7"/>
        <v/>
      </c>
      <c r="J147" s="94"/>
      <c r="K147" s="93"/>
      <c r="L147" s="66"/>
      <c r="M147" s="13" t="str">
        <f t="shared" si="8"/>
        <v/>
      </c>
      <c r="N147" s="66"/>
      <c r="O147" s="73" t="str">
        <f t="shared" si="6"/>
        <v/>
      </c>
      <c r="P147" s="103"/>
    </row>
    <row r="148" spans="1:16" x14ac:dyDescent="0.2">
      <c r="A148" s="75"/>
      <c r="B148" s="95"/>
      <c r="C148" s="95"/>
      <c r="D148" s="96"/>
      <c r="E148" s="96"/>
      <c r="F148" s="96"/>
      <c r="G148" s="97"/>
      <c r="H148" s="98">
        <v>8100</v>
      </c>
      <c r="I148" s="64" t="str">
        <f t="shared" si="7"/>
        <v/>
      </c>
      <c r="J148" s="94"/>
      <c r="K148" s="93"/>
      <c r="L148" s="66"/>
      <c r="M148" s="13" t="str">
        <f t="shared" si="8"/>
        <v/>
      </c>
      <c r="N148" s="66"/>
      <c r="O148" s="73" t="str">
        <f t="shared" si="6"/>
        <v/>
      </c>
      <c r="P148" s="103"/>
    </row>
    <row r="149" spans="1:16" x14ac:dyDescent="0.2">
      <c r="A149" s="75"/>
      <c r="B149" s="95"/>
      <c r="C149" s="95"/>
      <c r="D149" s="96"/>
      <c r="E149" s="96"/>
      <c r="F149" s="96"/>
      <c r="G149" s="97"/>
      <c r="H149" s="98">
        <v>8100</v>
      </c>
      <c r="I149" s="64" t="str">
        <f t="shared" si="7"/>
        <v/>
      </c>
      <c r="J149" s="94"/>
      <c r="K149" s="93"/>
      <c r="L149" s="66"/>
      <c r="M149" s="13" t="str">
        <f t="shared" si="8"/>
        <v/>
      </c>
      <c r="N149" s="66"/>
      <c r="O149" s="73" t="str">
        <f t="shared" si="6"/>
        <v/>
      </c>
      <c r="P149" s="103"/>
    </row>
    <row r="150" spans="1:16" x14ac:dyDescent="0.2">
      <c r="A150" s="75"/>
      <c r="B150" s="95"/>
      <c r="C150" s="95"/>
      <c r="D150" s="96"/>
      <c r="E150" s="96"/>
      <c r="F150" s="96"/>
      <c r="G150" s="97"/>
      <c r="H150" s="98">
        <v>8100</v>
      </c>
      <c r="I150" s="64" t="str">
        <f t="shared" si="7"/>
        <v/>
      </c>
      <c r="J150" s="94"/>
      <c r="K150" s="93"/>
      <c r="L150" s="66"/>
      <c r="M150" s="13" t="str">
        <f t="shared" si="8"/>
        <v/>
      </c>
      <c r="N150" s="66"/>
      <c r="O150" s="73" t="str">
        <f t="shared" si="6"/>
        <v/>
      </c>
      <c r="P150" s="103"/>
    </row>
    <row r="151" spans="1:16" x14ac:dyDescent="0.2">
      <c r="A151" s="75"/>
      <c r="B151" s="95"/>
      <c r="C151" s="95"/>
      <c r="D151" s="96"/>
      <c r="E151" s="96"/>
      <c r="F151" s="96"/>
      <c r="G151" s="97"/>
      <c r="H151" s="98">
        <v>8100</v>
      </c>
      <c r="I151" s="64" t="str">
        <f t="shared" si="7"/>
        <v/>
      </c>
      <c r="J151" s="94"/>
      <c r="K151" s="93"/>
      <c r="L151" s="66"/>
      <c r="M151" s="13" t="str">
        <f t="shared" si="8"/>
        <v/>
      </c>
      <c r="N151" s="66"/>
      <c r="O151" s="73" t="str">
        <f t="shared" si="6"/>
        <v/>
      </c>
      <c r="P151" s="103"/>
    </row>
    <row r="152" spans="1:16" x14ac:dyDescent="0.2">
      <c r="A152" s="75"/>
      <c r="B152" s="95"/>
      <c r="C152" s="95"/>
      <c r="D152" s="96"/>
      <c r="E152" s="96"/>
      <c r="F152" s="96"/>
      <c r="G152" s="97"/>
      <c r="H152" s="98">
        <v>8100</v>
      </c>
      <c r="I152" s="64" t="str">
        <f t="shared" si="7"/>
        <v/>
      </c>
      <c r="J152" s="94"/>
      <c r="K152" s="93"/>
      <c r="L152" s="66"/>
      <c r="M152" s="13" t="str">
        <f t="shared" si="8"/>
        <v/>
      </c>
      <c r="N152" s="66"/>
      <c r="O152" s="73" t="str">
        <f t="shared" si="6"/>
        <v/>
      </c>
      <c r="P152" s="103"/>
    </row>
    <row r="153" spans="1:16" x14ac:dyDescent="0.2">
      <c r="A153" s="75"/>
      <c r="B153" s="95"/>
      <c r="C153" s="95"/>
      <c r="D153" s="96"/>
      <c r="E153" s="96"/>
      <c r="F153" s="96"/>
      <c r="G153" s="97"/>
      <c r="H153" s="98">
        <v>8100</v>
      </c>
      <c r="I153" s="64" t="str">
        <f t="shared" si="7"/>
        <v/>
      </c>
      <c r="J153" s="94"/>
      <c r="K153" s="93"/>
      <c r="L153" s="66"/>
      <c r="M153" s="13" t="str">
        <f t="shared" si="8"/>
        <v/>
      </c>
      <c r="N153" s="66"/>
      <c r="O153" s="73" t="str">
        <f t="shared" si="6"/>
        <v/>
      </c>
      <c r="P153" s="103"/>
    </row>
    <row r="154" spans="1:16" x14ac:dyDescent="0.2">
      <c r="A154" s="75"/>
      <c r="B154" s="95"/>
      <c r="C154" s="95"/>
      <c r="D154" s="96"/>
      <c r="E154" s="96"/>
      <c r="F154" s="96"/>
      <c r="G154" s="97"/>
      <c r="H154" s="98">
        <v>8100</v>
      </c>
      <c r="I154" s="64" t="str">
        <f t="shared" si="7"/>
        <v/>
      </c>
      <c r="J154" s="94"/>
      <c r="K154" s="93"/>
      <c r="L154" s="66"/>
      <c r="M154" s="13" t="str">
        <f t="shared" si="8"/>
        <v/>
      </c>
      <c r="N154" s="66"/>
      <c r="O154" s="73" t="str">
        <f t="shared" si="6"/>
        <v/>
      </c>
      <c r="P154" s="103"/>
    </row>
    <row r="155" spans="1:16" x14ac:dyDescent="0.2">
      <c r="A155" s="75"/>
      <c r="B155" s="95"/>
      <c r="C155" s="95"/>
      <c r="D155" s="96"/>
      <c r="E155" s="96"/>
      <c r="F155" s="96"/>
      <c r="G155" s="97"/>
      <c r="H155" s="98">
        <v>8100</v>
      </c>
      <c r="I155" s="64" t="str">
        <f t="shared" si="7"/>
        <v/>
      </c>
      <c r="J155" s="94"/>
      <c r="K155" s="93"/>
      <c r="L155" s="66"/>
      <c r="M155" s="13" t="str">
        <f t="shared" si="8"/>
        <v/>
      </c>
      <c r="N155" s="66"/>
      <c r="O155" s="73" t="str">
        <f t="shared" si="6"/>
        <v/>
      </c>
      <c r="P155" s="103"/>
    </row>
    <row r="156" spans="1:16" x14ac:dyDescent="0.2">
      <c r="A156" s="75"/>
      <c r="B156" s="95"/>
      <c r="C156" s="95"/>
      <c r="D156" s="96"/>
      <c r="E156" s="96"/>
      <c r="F156" s="96"/>
      <c r="G156" s="97"/>
      <c r="H156" s="98">
        <v>8100</v>
      </c>
      <c r="I156" s="64" t="str">
        <f t="shared" si="7"/>
        <v/>
      </c>
      <c r="J156" s="94"/>
      <c r="K156" s="93"/>
      <c r="L156" s="66"/>
      <c r="M156" s="13" t="str">
        <f t="shared" si="8"/>
        <v/>
      </c>
      <c r="N156" s="66"/>
      <c r="O156" s="73" t="str">
        <f t="shared" si="6"/>
        <v/>
      </c>
      <c r="P156" s="103"/>
    </row>
    <row r="157" spans="1:16" x14ac:dyDescent="0.2">
      <c r="A157" s="75"/>
      <c r="B157" s="95"/>
      <c r="C157" s="95"/>
      <c r="D157" s="96"/>
      <c r="E157" s="96"/>
      <c r="F157" s="96"/>
      <c r="G157" s="97"/>
      <c r="H157" s="98">
        <v>8100</v>
      </c>
      <c r="I157" s="64" t="str">
        <f t="shared" si="7"/>
        <v/>
      </c>
      <c r="J157" s="94"/>
      <c r="K157" s="93"/>
      <c r="L157" s="66"/>
      <c r="M157" s="13" t="str">
        <f t="shared" si="8"/>
        <v/>
      </c>
      <c r="N157" s="66"/>
      <c r="O157" s="73" t="str">
        <f t="shared" si="6"/>
        <v/>
      </c>
      <c r="P157" s="103"/>
    </row>
    <row r="158" spans="1:16" x14ac:dyDescent="0.2">
      <c r="A158" s="75"/>
      <c r="B158" s="95"/>
      <c r="C158" s="95"/>
      <c r="D158" s="96"/>
      <c r="E158" s="96"/>
      <c r="F158" s="96"/>
      <c r="G158" s="97"/>
      <c r="H158" s="98">
        <v>8100</v>
      </c>
      <c r="I158" s="64" t="str">
        <f t="shared" si="7"/>
        <v/>
      </c>
      <c r="J158" s="94"/>
      <c r="K158" s="93"/>
      <c r="L158" s="66"/>
      <c r="M158" s="13" t="str">
        <f t="shared" si="8"/>
        <v/>
      </c>
      <c r="N158" s="66"/>
      <c r="O158" s="73" t="str">
        <f t="shared" si="6"/>
        <v/>
      </c>
      <c r="P158" s="103"/>
    </row>
    <row r="159" spans="1:16" x14ac:dyDescent="0.2">
      <c r="A159" s="75"/>
      <c r="B159" s="95"/>
      <c r="C159" s="95"/>
      <c r="D159" s="96"/>
      <c r="E159" s="96"/>
      <c r="F159" s="96"/>
      <c r="G159" s="97"/>
      <c r="H159" s="98">
        <v>8100</v>
      </c>
      <c r="I159" s="64" t="str">
        <f t="shared" si="7"/>
        <v/>
      </c>
      <c r="J159" s="94"/>
      <c r="K159" s="93"/>
      <c r="L159" s="66"/>
      <c r="M159" s="13" t="str">
        <f t="shared" si="8"/>
        <v/>
      </c>
      <c r="N159" s="66"/>
      <c r="O159" s="73" t="str">
        <f t="shared" si="6"/>
        <v/>
      </c>
      <c r="P159" s="103"/>
    </row>
    <row r="160" spans="1:16" x14ac:dyDescent="0.2">
      <c r="A160" s="75"/>
      <c r="B160" s="95"/>
      <c r="C160" s="95"/>
      <c r="D160" s="96"/>
      <c r="E160" s="96"/>
      <c r="F160" s="96"/>
      <c r="G160" s="97"/>
      <c r="H160" s="98">
        <v>8100</v>
      </c>
      <c r="I160" s="64" t="str">
        <f t="shared" si="7"/>
        <v/>
      </c>
      <c r="J160" s="94"/>
      <c r="K160" s="93"/>
      <c r="L160" s="66"/>
      <c r="M160" s="13" t="str">
        <f t="shared" si="8"/>
        <v/>
      </c>
      <c r="N160" s="66"/>
      <c r="O160" s="73" t="str">
        <f t="shared" si="6"/>
        <v/>
      </c>
      <c r="P160" s="103"/>
    </row>
    <row r="161" spans="1:16" x14ac:dyDescent="0.2">
      <c r="A161" s="75"/>
      <c r="B161" s="95"/>
      <c r="C161" s="95"/>
      <c r="D161" s="96"/>
      <c r="E161" s="96"/>
      <c r="F161" s="96"/>
      <c r="G161" s="97"/>
      <c r="H161" s="98">
        <v>8100</v>
      </c>
      <c r="I161" s="64" t="str">
        <f t="shared" si="7"/>
        <v/>
      </c>
      <c r="J161" s="94"/>
      <c r="K161" s="93"/>
      <c r="L161" s="66"/>
      <c r="M161" s="13" t="str">
        <f t="shared" si="8"/>
        <v/>
      </c>
      <c r="N161" s="66"/>
      <c r="O161" s="73" t="str">
        <f t="shared" si="6"/>
        <v/>
      </c>
      <c r="P161" s="103"/>
    </row>
    <row r="162" spans="1:16" x14ac:dyDescent="0.2">
      <c r="A162" s="75"/>
      <c r="B162" s="95"/>
      <c r="C162" s="95"/>
      <c r="D162" s="96"/>
      <c r="E162" s="96"/>
      <c r="F162" s="96"/>
      <c r="G162" s="97"/>
      <c r="H162" s="98">
        <v>8100</v>
      </c>
      <c r="I162" s="64" t="str">
        <f t="shared" si="7"/>
        <v/>
      </c>
      <c r="J162" s="94"/>
      <c r="K162" s="93"/>
      <c r="L162" s="66"/>
      <c r="M162" s="13" t="str">
        <f t="shared" si="8"/>
        <v/>
      </c>
      <c r="N162" s="66"/>
      <c r="O162" s="73" t="str">
        <f t="shared" si="6"/>
        <v/>
      </c>
      <c r="P162" s="103"/>
    </row>
    <row r="163" spans="1:16" x14ac:dyDescent="0.2">
      <c r="A163" s="75"/>
      <c r="B163" s="95"/>
      <c r="C163" s="95"/>
      <c r="D163" s="96"/>
      <c r="E163" s="96"/>
      <c r="F163" s="96"/>
      <c r="G163" s="97"/>
      <c r="H163" s="98">
        <v>8100</v>
      </c>
      <c r="I163" s="64" t="str">
        <f t="shared" si="7"/>
        <v/>
      </c>
      <c r="J163" s="94"/>
      <c r="K163" s="93"/>
      <c r="L163" s="66"/>
      <c r="M163" s="13" t="str">
        <f t="shared" si="8"/>
        <v/>
      </c>
      <c r="N163" s="66"/>
      <c r="O163" s="73" t="str">
        <f t="shared" si="6"/>
        <v/>
      </c>
      <c r="P163" s="103"/>
    </row>
    <row r="164" spans="1:16" x14ac:dyDescent="0.2">
      <c r="A164" s="75"/>
      <c r="B164" s="95"/>
      <c r="C164" s="95"/>
      <c r="D164" s="96"/>
      <c r="E164" s="96"/>
      <c r="F164" s="96"/>
      <c r="G164" s="97"/>
      <c r="H164" s="98">
        <v>8100</v>
      </c>
      <c r="I164" s="64" t="str">
        <f t="shared" si="7"/>
        <v/>
      </c>
      <c r="J164" s="94"/>
      <c r="K164" s="93"/>
      <c r="L164" s="66"/>
      <c r="M164" s="13" t="str">
        <f t="shared" si="8"/>
        <v/>
      </c>
      <c r="N164" s="66"/>
      <c r="O164" s="73" t="str">
        <f t="shared" si="6"/>
        <v/>
      </c>
      <c r="P164" s="103"/>
    </row>
    <row r="165" spans="1:16" x14ac:dyDescent="0.2">
      <c r="A165" s="75"/>
      <c r="B165" s="95"/>
      <c r="C165" s="95"/>
      <c r="D165" s="96"/>
      <c r="E165" s="96"/>
      <c r="F165" s="96"/>
      <c r="G165" s="97"/>
      <c r="H165" s="98">
        <v>8100</v>
      </c>
      <c r="I165" s="64" t="str">
        <f t="shared" si="7"/>
        <v/>
      </c>
      <c r="J165" s="94"/>
      <c r="K165" s="93"/>
      <c r="L165" s="66"/>
      <c r="M165" s="13" t="str">
        <f t="shared" si="8"/>
        <v/>
      </c>
      <c r="N165" s="66"/>
      <c r="O165" s="73" t="str">
        <f t="shared" si="6"/>
        <v/>
      </c>
      <c r="P165" s="103"/>
    </row>
    <row r="166" spans="1:16" x14ac:dyDescent="0.2">
      <c r="A166" s="75"/>
      <c r="B166" s="95"/>
      <c r="C166" s="95"/>
      <c r="D166" s="96"/>
      <c r="E166" s="96"/>
      <c r="F166" s="96"/>
      <c r="G166" s="97"/>
      <c r="H166" s="98">
        <v>8100</v>
      </c>
      <c r="I166" s="64" t="str">
        <f t="shared" si="7"/>
        <v/>
      </c>
      <c r="J166" s="94"/>
      <c r="K166" s="93"/>
      <c r="L166" s="66"/>
      <c r="M166" s="13" t="str">
        <f t="shared" si="8"/>
        <v/>
      </c>
      <c r="N166" s="66"/>
      <c r="O166" s="73" t="str">
        <f t="shared" si="6"/>
        <v/>
      </c>
      <c r="P166" s="103"/>
    </row>
    <row r="167" spans="1:16" x14ac:dyDescent="0.2">
      <c r="A167" s="75"/>
      <c r="B167" s="95"/>
      <c r="C167" s="95"/>
      <c r="D167" s="96"/>
      <c r="E167" s="96"/>
      <c r="F167" s="96"/>
      <c r="G167" s="97"/>
      <c r="H167" s="98">
        <v>8100</v>
      </c>
      <c r="I167" s="64" t="str">
        <f t="shared" si="7"/>
        <v/>
      </c>
      <c r="J167" s="94"/>
      <c r="K167" s="93"/>
      <c r="L167" s="66"/>
      <c r="M167" s="13" t="str">
        <f t="shared" si="8"/>
        <v/>
      </c>
      <c r="N167" s="66"/>
      <c r="O167" s="73" t="str">
        <f t="shared" si="6"/>
        <v/>
      </c>
      <c r="P167" s="103"/>
    </row>
    <row r="168" spans="1:16" x14ac:dyDescent="0.2">
      <c r="A168" s="75"/>
      <c r="B168" s="95"/>
      <c r="C168" s="95"/>
      <c r="D168" s="96"/>
      <c r="E168" s="96"/>
      <c r="F168" s="96"/>
      <c r="G168" s="97"/>
      <c r="H168" s="98">
        <v>8100</v>
      </c>
      <c r="I168" s="64" t="str">
        <f t="shared" si="7"/>
        <v/>
      </c>
      <c r="J168" s="94"/>
      <c r="K168" s="93"/>
      <c r="L168" s="66"/>
      <c r="M168" s="13" t="str">
        <f t="shared" si="8"/>
        <v/>
      </c>
      <c r="N168" s="66"/>
      <c r="O168" s="73" t="str">
        <f t="shared" si="6"/>
        <v/>
      </c>
      <c r="P168" s="103"/>
    </row>
    <row r="169" spans="1:16" x14ac:dyDescent="0.2">
      <c r="A169" s="75"/>
      <c r="B169" s="95"/>
      <c r="C169" s="95"/>
      <c r="D169" s="96"/>
      <c r="E169" s="96"/>
      <c r="F169" s="96"/>
      <c r="G169" s="97"/>
      <c r="H169" s="98">
        <v>8100</v>
      </c>
      <c r="I169" s="64" t="str">
        <f t="shared" si="7"/>
        <v/>
      </c>
      <c r="J169" s="94"/>
      <c r="K169" s="93"/>
      <c r="L169" s="66"/>
      <c r="M169" s="13" t="str">
        <f t="shared" si="8"/>
        <v/>
      </c>
      <c r="N169" s="66"/>
      <c r="O169" s="73" t="str">
        <f t="shared" si="6"/>
        <v/>
      </c>
      <c r="P169" s="103"/>
    </row>
    <row r="170" spans="1:16" x14ac:dyDescent="0.2">
      <c r="A170" s="75"/>
      <c r="B170" s="95"/>
      <c r="C170" s="95"/>
      <c r="D170" s="96"/>
      <c r="E170" s="96"/>
      <c r="F170" s="96"/>
      <c r="G170" s="97"/>
      <c r="H170" s="98">
        <v>8100</v>
      </c>
      <c r="I170" s="64" t="str">
        <f t="shared" si="7"/>
        <v/>
      </c>
      <c r="J170" s="94"/>
      <c r="K170" s="93"/>
      <c r="L170" s="66"/>
      <c r="M170" s="13" t="str">
        <f t="shared" si="8"/>
        <v/>
      </c>
      <c r="N170" s="66"/>
      <c r="O170" s="73" t="str">
        <f t="shared" si="6"/>
        <v/>
      </c>
      <c r="P170" s="103"/>
    </row>
    <row r="171" spans="1:16" x14ac:dyDescent="0.2">
      <c r="A171" s="75"/>
      <c r="B171" s="95"/>
      <c r="C171" s="95"/>
      <c r="D171" s="96"/>
      <c r="E171" s="96"/>
      <c r="F171" s="96"/>
      <c r="G171" s="97"/>
      <c r="H171" s="98">
        <v>8100</v>
      </c>
      <c r="I171" s="64" t="str">
        <f t="shared" si="7"/>
        <v/>
      </c>
      <c r="J171" s="94"/>
      <c r="K171" s="93"/>
      <c r="L171" s="66"/>
      <c r="M171" s="13" t="str">
        <f t="shared" si="8"/>
        <v/>
      </c>
      <c r="N171" s="66"/>
      <c r="O171" s="73" t="str">
        <f t="shared" si="6"/>
        <v/>
      </c>
      <c r="P171" s="103"/>
    </row>
    <row r="172" spans="1:16" x14ac:dyDescent="0.2">
      <c r="A172" s="75"/>
      <c r="B172" s="95"/>
      <c r="C172" s="95"/>
      <c r="D172" s="96"/>
      <c r="E172" s="96"/>
      <c r="F172" s="96"/>
      <c r="G172" s="97"/>
      <c r="H172" s="98">
        <v>8100</v>
      </c>
      <c r="I172" s="64" t="str">
        <f t="shared" si="7"/>
        <v/>
      </c>
      <c r="J172" s="94"/>
      <c r="K172" s="93"/>
      <c r="L172" s="66"/>
      <c r="M172" s="13" t="str">
        <f t="shared" si="8"/>
        <v/>
      </c>
      <c r="N172" s="66"/>
      <c r="O172" s="73" t="str">
        <f t="shared" si="6"/>
        <v/>
      </c>
      <c r="P172" s="103"/>
    </row>
    <row r="173" spans="1:16" x14ac:dyDescent="0.2">
      <c r="A173" s="75"/>
      <c r="B173" s="95"/>
      <c r="C173" s="95"/>
      <c r="D173" s="96"/>
      <c r="E173" s="96"/>
      <c r="F173" s="96"/>
      <c r="G173" s="97"/>
      <c r="H173" s="98">
        <v>8100</v>
      </c>
      <c r="I173" s="64" t="str">
        <f t="shared" si="7"/>
        <v/>
      </c>
      <c r="J173" s="94"/>
      <c r="K173" s="93"/>
      <c r="L173" s="66"/>
      <c r="M173" s="13" t="str">
        <f t="shared" si="8"/>
        <v/>
      </c>
      <c r="N173" s="66"/>
      <c r="O173" s="73" t="str">
        <f t="shared" si="6"/>
        <v/>
      </c>
      <c r="P173" s="103"/>
    </row>
    <row r="174" spans="1:16" x14ac:dyDescent="0.2">
      <c r="A174" s="75"/>
      <c r="B174" s="95"/>
      <c r="C174" s="95"/>
      <c r="D174" s="96"/>
      <c r="E174" s="96"/>
      <c r="F174" s="96"/>
      <c r="G174" s="97"/>
      <c r="H174" s="98">
        <v>8100</v>
      </c>
      <c r="I174" s="64" t="str">
        <f t="shared" si="7"/>
        <v/>
      </c>
      <c r="J174" s="94"/>
      <c r="K174" s="93"/>
      <c r="L174" s="66"/>
      <c r="M174" s="13" t="str">
        <f t="shared" si="8"/>
        <v/>
      </c>
      <c r="N174" s="66"/>
      <c r="O174" s="73" t="str">
        <f t="shared" si="6"/>
        <v/>
      </c>
      <c r="P174" s="103"/>
    </row>
    <row r="175" spans="1:16" x14ac:dyDescent="0.2">
      <c r="A175" s="75"/>
      <c r="B175" s="95"/>
      <c r="C175" s="95"/>
      <c r="D175" s="96"/>
      <c r="E175" s="96"/>
      <c r="F175" s="96"/>
      <c r="G175" s="97"/>
      <c r="H175" s="98">
        <v>8100</v>
      </c>
      <c r="I175" s="64" t="str">
        <f t="shared" si="7"/>
        <v/>
      </c>
      <c r="J175" s="94"/>
      <c r="K175" s="93"/>
      <c r="L175" s="66"/>
      <c r="M175" s="13" t="str">
        <f t="shared" si="8"/>
        <v/>
      </c>
      <c r="N175" s="66"/>
      <c r="O175" s="73" t="str">
        <f t="shared" si="6"/>
        <v/>
      </c>
      <c r="P175" s="103"/>
    </row>
    <row r="176" spans="1:16" x14ac:dyDescent="0.2">
      <c r="A176" s="75"/>
      <c r="B176" s="95"/>
      <c r="C176" s="95"/>
      <c r="D176" s="96"/>
      <c r="E176" s="96"/>
      <c r="F176" s="96"/>
      <c r="G176" s="97"/>
      <c r="H176" s="98">
        <v>8100</v>
      </c>
      <c r="I176" s="64" t="str">
        <f t="shared" si="7"/>
        <v/>
      </c>
      <c r="J176" s="94"/>
      <c r="K176" s="93"/>
      <c r="L176" s="66"/>
      <c r="M176" s="13" t="str">
        <f t="shared" si="8"/>
        <v/>
      </c>
      <c r="N176" s="66"/>
      <c r="O176" s="73" t="str">
        <f t="shared" si="6"/>
        <v/>
      </c>
      <c r="P176" s="103"/>
    </row>
    <row r="177" spans="1:16" x14ac:dyDescent="0.2">
      <c r="A177" s="75"/>
      <c r="B177" s="95"/>
      <c r="C177" s="95"/>
      <c r="D177" s="96"/>
      <c r="E177" s="96"/>
      <c r="F177" s="96"/>
      <c r="G177" s="97"/>
      <c r="H177" s="98">
        <v>8100</v>
      </c>
      <c r="I177" s="64" t="str">
        <f t="shared" si="7"/>
        <v/>
      </c>
      <c r="J177" s="94"/>
      <c r="K177" s="93"/>
      <c r="L177" s="66"/>
      <c r="M177" s="13" t="str">
        <f t="shared" si="8"/>
        <v/>
      </c>
      <c r="N177" s="66"/>
      <c r="O177" s="73" t="str">
        <f t="shared" si="6"/>
        <v/>
      </c>
      <c r="P177" s="103"/>
    </row>
    <row r="178" spans="1:16" x14ac:dyDescent="0.2">
      <c r="A178" s="75"/>
      <c r="B178" s="95"/>
      <c r="C178" s="95"/>
      <c r="D178" s="96"/>
      <c r="E178" s="96"/>
      <c r="F178" s="96"/>
      <c r="G178" s="97"/>
      <c r="H178" s="98">
        <v>8100</v>
      </c>
      <c r="I178" s="64" t="str">
        <f t="shared" si="7"/>
        <v/>
      </c>
      <c r="J178" s="94"/>
      <c r="K178" s="93"/>
      <c r="L178" s="66"/>
      <c r="M178" s="13" t="str">
        <f t="shared" si="8"/>
        <v/>
      </c>
      <c r="N178" s="66"/>
      <c r="O178" s="73" t="str">
        <f t="shared" si="6"/>
        <v/>
      </c>
      <c r="P178" s="103"/>
    </row>
    <row r="179" spans="1:16" x14ac:dyDescent="0.2">
      <c r="A179" s="75"/>
      <c r="B179" s="95"/>
      <c r="C179" s="95"/>
      <c r="D179" s="96"/>
      <c r="E179" s="96"/>
      <c r="F179" s="96"/>
      <c r="G179" s="97"/>
      <c r="H179" s="98">
        <v>8100</v>
      </c>
      <c r="I179" s="64" t="str">
        <f t="shared" si="7"/>
        <v/>
      </c>
      <c r="J179" s="94"/>
      <c r="K179" s="93"/>
      <c r="L179" s="66"/>
      <c r="M179" s="13" t="str">
        <f t="shared" si="8"/>
        <v/>
      </c>
      <c r="N179" s="66"/>
      <c r="O179" s="73" t="str">
        <f t="shared" si="6"/>
        <v/>
      </c>
      <c r="P179" s="103"/>
    </row>
    <row r="180" spans="1:16" x14ac:dyDescent="0.2">
      <c r="A180" s="75"/>
      <c r="B180" s="95"/>
      <c r="C180" s="95"/>
      <c r="D180" s="96"/>
      <c r="E180" s="96"/>
      <c r="F180" s="96"/>
      <c r="G180" s="97"/>
      <c r="H180" s="98">
        <v>8100</v>
      </c>
      <c r="I180" s="64" t="str">
        <f t="shared" si="7"/>
        <v/>
      </c>
      <c r="J180" s="94"/>
      <c r="K180" s="93"/>
      <c r="L180" s="66"/>
      <c r="M180" s="13" t="str">
        <f t="shared" si="8"/>
        <v/>
      </c>
      <c r="N180" s="66"/>
      <c r="O180" s="73" t="str">
        <f t="shared" si="6"/>
        <v/>
      </c>
      <c r="P180" s="103"/>
    </row>
    <row r="181" spans="1:16" x14ac:dyDescent="0.2">
      <c r="A181" s="75"/>
      <c r="B181" s="95"/>
      <c r="C181" s="95"/>
      <c r="D181" s="96"/>
      <c r="E181" s="96"/>
      <c r="F181" s="96"/>
      <c r="G181" s="97"/>
      <c r="H181" s="98">
        <v>8100</v>
      </c>
      <c r="I181" s="64" t="str">
        <f t="shared" si="7"/>
        <v/>
      </c>
      <c r="J181" s="94"/>
      <c r="K181" s="93"/>
      <c r="L181" s="66"/>
      <c r="M181" s="13" t="str">
        <f t="shared" si="8"/>
        <v/>
      </c>
      <c r="N181" s="66"/>
      <c r="O181" s="73" t="str">
        <f t="shared" si="6"/>
        <v/>
      </c>
      <c r="P181" s="103"/>
    </row>
    <row r="182" spans="1:16" x14ac:dyDescent="0.2">
      <c r="A182" s="75"/>
      <c r="B182" s="95"/>
      <c r="C182" s="95"/>
      <c r="D182" s="96"/>
      <c r="E182" s="96"/>
      <c r="F182" s="96"/>
      <c r="G182" s="97"/>
      <c r="H182" s="98">
        <v>8100</v>
      </c>
      <c r="I182" s="64" t="str">
        <f t="shared" si="7"/>
        <v/>
      </c>
      <c r="J182" s="94"/>
      <c r="K182" s="93"/>
      <c r="L182" s="66"/>
      <c r="M182" s="13" t="str">
        <f t="shared" si="8"/>
        <v/>
      </c>
      <c r="N182" s="66"/>
      <c r="O182" s="73" t="str">
        <f t="shared" si="6"/>
        <v/>
      </c>
      <c r="P182" s="103"/>
    </row>
    <row r="183" spans="1:16" x14ac:dyDescent="0.2">
      <c r="A183" s="75"/>
      <c r="B183" s="95"/>
      <c r="C183" s="95"/>
      <c r="D183" s="96"/>
      <c r="E183" s="96"/>
      <c r="F183" s="96"/>
      <c r="G183" s="97"/>
      <c r="H183" s="98">
        <v>8100</v>
      </c>
      <c r="I183" s="64" t="str">
        <f t="shared" si="7"/>
        <v/>
      </c>
      <c r="J183" s="94"/>
      <c r="K183" s="93"/>
      <c r="L183" s="66"/>
      <c r="M183" s="13" t="str">
        <f t="shared" si="8"/>
        <v/>
      </c>
      <c r="N183" s="66"/>
      <c r="O183" s="73" t="str">
        <f t="shared" si="6"/>
        <v/>
      </c>
      <c r="P183" s="103"/>
    </row>
    <row r="184" spans="1:16" x14ac:dyDescent="0.2">
      <c r="A184" s="75"/>
      <c r="B184" s="95"/>
      <c r="C184" s="95"/>
      <c r="D184" s="96"/>
      <c r="E184" s="96"/>
      <c r="F184" s="96"/>
      <c r="G184" s="97"/>
      <c r="H184" s="98">
        <v>8100</v>
      </c>
      <c r="I184" s="64" t="str">
        <f t="shared" si="7"/>
        <v/>
      </c>
      <c r="J184" s="94"/>
      <c r="K184" s="93"/>
      <c r="L184" s="66"/>
      <c r="M184" s="13" t="str">
        <f t="shared" si="8"/>
        <v/>
      </c>
      <c r="N184" s="66"/>
      <c r="O184" s="73" t="str">
        <f t="shared" si="6"/>
        <v/>
      </c>
      <c r="P184" s="103"/>
    </row>
    <row r="185" spans="1:16" x14ac:dyDescent="0.2">
      <c r="A185" s="75"/>
      <c r="B185" s="95"/>
      <c r="C185" s="95"/>
      <c r="D185" s="96"/>
      <c r="E185" s="96"/>
      <c r="F185" s="96"/>
      <c r="G185" s="97"/>
      <c r="H185" s="98">
        <v>8100</v>
      </c>
      <c r="I185" s="64" t="str">
        <f t="shared" si="7"/>
        <v/>
      </c>
      <c r="J185" s="94"/>
      <c r="K185" s="93"/>
      <c r="L185" s="66"/>
      <c r="M185" s="13" t="str">
        <f t="shared" si="8"/>
        <v/>
      </c>
      <c r="N185" s="66"/>
      <c r="O185" s="73" t="str">
        <f t="shared" si="6"/>
        <v/>
      </c>
      <c r="P185" s="103"/>
    </row>
    <row r="186" spans="1:16" x14ac:dyDescent="0.2">
      <c r="A186" s="75"/>
      <c r="B186" s="95"/>
      <c r="C186" s="95"/>
      <c r="D186" s="96"/>
      <c r="E186" s="96"/>
      <c r="F186" s="96"/>
      <c r="G186" s="97"/>
      <c r="H186" s="98">
        <v>8100</v>
      </c>
      <c r="I186" s="64" t="str">
        <f t="shared" si="7"/>
        <v/>
      </c>
      <c r="J186" s="94"/>
      <c r="K186" s="93"/>
      <c r="L186" s="66"/>
      <c r="M186" s="13" t="str">
        <f t="shared" si="8"/>
        <v/>
      </c>
      <c r="N186" s="66"/>
      <c r="O186" s="73" t="str">
        <f t="shared" si="6"/>
        <v/>
      </c>
      <c r="P186" s="103"/>
    </row>
    <row r="187" spans="1:16" x14ac:dyDescent="0.2">
      <c r="A187" s="75"/>
      <c r="B187" s="95"/>
      <c r="C187" s="95"/>
      <c r="D187" s="96"/>
      <c r="E187" s="96"/>
      <c r="F187" s="96"/>
      <c r="G187" s="97"/>
      <c r="H187" s="98">
        <v>8100</v>
      </c>
      <c r="I187" s="64" t="str">
        <f t="shared" si="7"/>
        <v/>
      </c>
      <c r="J187" s="94"/>
      <c r="K187" s="93"/>
      <c r="L187" s="66"/>
      <c r="M187" s="13" t="str">
        <f t="shared" si="8"/>
        <v/>
      </c>
      <c r="N187" s="66"/>
      <c r="O187" s="73" t="str">
        <f t="shared" si="6"/>
        <v/>
      </c>
      <c r="P187" s="103"/>
    </row>
    <row r="188" spans="1:16" x14ac:dyDescent="0.2">
      <c r="A188" s="75"/>
      <c r="B188" s="95"/>
      <c r="C188" s="95"/>
      <c r="D188" s="96"/>
      <c r="E188" s="96"/>
      <c r="F188" s="96"/>
      <c r="G188" s="97"/>
      <c r="H188" s="98">
        <v>8100</v>
      </c>
      <c r="I188" s="64" t="str">
        <f t="shared" si="7"/>
        <v/>
      </c>
      <c r="J188" s="94"/>
      <c r="K188" s="93"/>
      <c r="L188" s="66"/>
      <c r="M188" s="13" t="str">
        <f t="shared" si="8"/>
        <v/>
      </c>
      <c r="N188" s="66"/>
      <c r="O188" s="73" t="str">
        <f t="shared" si="6"/>
        <v/>
      </c>
      <c r="P188" s="103"/>
    </row>
    <row r="189" spans="1:16" x14ac:dyDescent="0.2">
      <c r="A189" s="75"/>
      <c r="B189" s="95"/>
      <c r="C189" s="95"/>
      <c r="D189" s="96"/>
      <c r="E189" s="96"/>
      <c r="F189" s="96"/>
      <c r="G189" s="97"/>
      <c r="H189" s="98">
        <v>8100</v>
      </c>
      <c r="I189" s="64" t="str">
        <f t="shared" si="7"/>
        <v/>
      </c>
      <c r="J189" s="94"/>
      <c r="K189" s="93"/>
      <c r="L189" s="66"/>
      <c r="M189" s="13" t="str">
        <f t="shared" si="8"/>
        <v/>
      </c>
      <c r="N189" s="66"/>
      <c r="O189" s="73" t="str">
        <f t="shared" si="6"/>
        <v/>
      </c>
      <c r="P189" s="103"/>
    </row>
    <row r="190" spans="1:16" x14ac:dyDescent="0.2">
      <c r="A190" s="75"/>
      <c r="B190" s="95"/>
      <c r="C190" s="95"/>
      <c r="D190" s="96"/>
      <c r="E190" s="96"/>
      <c r="F190" s="96"/>
      <c r="G190" s="97"/>
      <c r="H190" s="98">
        <v>8100</v>
      </c>
      <c r="I190" s="64" t="str">
        <f t="shared" si="7"/>
        <v/>
      </c>
      <c r="J190" s="94"/>
      <c r="K190" s="93"/>
      <c r="L190" s="66"/>
      <c r="M190" s="13" t="str">
        <f t="shared" si="8"/>
        <v/>
      </c>
      <c r="N190" s="66"/>
      <c r="O190" s="73" t="str">
        <f t="shared" si="6"/>
        <v/>
      </c>
      <c r="P190" s="103"/>
    </row>
    <row r="191" spans="1:16" x14ac:dyDescent="0.2">
      <c r="A191" s="75"/>
      <c r="B191" s="95"/>
      <c r="C191" s="95"/>
      <c r="D191" s="96"/>
      <c r="E191" s="96"/>
      <c r="F191" s="96"/>
      <c r="G191" s="97"/>
      <c r="H191" s="98">
        <v>8100</v>
      </c>
      <c r="I191" s="64" t="str">
        <f t="shared" si="7"/>
        <v/>
      </c>
      <c r="J191" s="94"/>
      <c r="K191" s="93"/>
      <c r="L191" s="66"/>
      <c r="M191" s="13" t="str">
        <f t="shared" si="8"/>
        <v/>
      </c>
      <c r="N191" s="66"/>
      <c r="O191" s="73" t="str">
        <f t="shared" si="6"/>
        <v/>
      </c>
      <c r="P191" s="103"/>
    </row>
    <row r="192" spans="1:16" x14ac:dyDescent="0.2">
      <c r="A192" s="75"/>
      <c r="B192" s="95"/>
      <c r="C192" s="95"/>
      <c r="D192" s="96"/>
      <c r="E192" s="96"/>
      <c r="F192" s="96"/>
      <c r="G192" s="97"/>
      <c r="H192" s="98">
        <v>8100</v>
      </c>
      <c r="I192" s="64" t="str">
        <f t="shared" si="7"/>
        <v/>
      </c>
      <c r="J192" s="94"/>
      <c r="K192" s="93"/>
      <c r="L192" s="66"/>
      <c r="M192" s="13" t="str">
        <f t="shared" si="8"/>
        <v/>
      </c>
      <c r="N192" s="66"/>
      <c r="O192" s="73" t="str">
        <f t="shared" si="6"/>
        <v/>
      </c>
      <c r="P192" s="103"/>
    </row>
    <row r="193" spans="1:16" x14ac:dyDescent="0.2">
      <c r="A193" s="75"/>
      <c r="B193" s="95"/>
      <c r="C193" s="95"/>
      <c r="D193" s="96"/>
      <c r="E193" s="96"/>
      <c r="F193" s="96"/>
      <c r="G193" s="97"/>
      <c r="H193" s="98">
        <v>8100</v>
      </c>
      <c r="I193" s="64" t="str">
        <f t="shared" si="7"/>
        <v/>
      </c>
      <c r="J193" s="94"/>
      <c r="K193" s="93"/>
      <c r="L193" s="66"/>
      <c r="M193" s="13" t="str">
        <f t="shared" si="8"/>
        <v/>
      </c>
      <c r="N193" s="66"/>
      <c r="O193" s="73" t="str">
        <f t="shared" si="6"/>
        <v/>
      </c>
      <c r="P193" s="103"/>
    </row>
    <row r="194" spans="1:16" x14ac:dyDescent="0.2">
      <c r="A194" s="75"/>
      <c r="B194" s="95"/>
      <c r="C194" s="95"/>
      <c r="D194" s="96"/>
      <c r="E194" s="96"/>
      <c r="F194" s="96"/>
      <c r="G194" s="97"/>
      <c r="H194" s="98">
        <v>8100</v>
      </c>
      <c r="I194" s="64" t="str">
        <f t="shared" si="7"/>
        <v/>
      </c>
      <c r="J194" s="94"/>
      <c r="K194" s="93"/>
      <c r="L194" s="66"/>
      <c r="M194" s="13" t="str">
        <f t="shared" si="8"/>
        <v/>
      </c>
      <c r="N194" s="66"/>
      <c r="O194" s="73" t="str">
        <f t="shared" si="6"/>
        <v/>
      </c>
      <c r="P194" s="103"/>
    </row>
    <row r="195" spans="1:16" x14ac:dyDescent="0.2">
      <c r="A195" s="75"/>
      <c r="B195" s="95"/>
      <c r="C195" s="95"/>
      <c r="D195" s="96"/>
      <c r="E195" s="96"/>
      <c r="F195" s="96"/>
      <c r="G195" s="97"/>
      <c r="H195" s="98">
        <v>8100</v>
      </c>
      <c r="I195" s="64" t="str">
        <f t="shared" si="7"/>
        <v/>
      </c>
      <c r="J195" s="94"/>
      <c r="K195" s="93"/>
      <c r="L195" s="66"/>
      <c r="M195" s="13" t="str">
        <f t="shared" si="8"/>
        <v/>
      </c>
      <c r="N195" s="66"/>
      <c r="O195" s="73" t="str">
        <f t="shared" si="6"/>
        <v/>
      </c>
      <c r="P195" s="103"/>
    </row>
    <row r="196" spans="1:16" x14ac:dyDescent="0.2">
      <c r="A196" s="75"/>
      <c r="B196" s="95"/>
      <c r="C196" s="95"/>
      <c r="D196" s="96"/>
      <c r="E196" s="96"/>
      <c r="F196" s="96"/>
      <c r="G196" s="97"/>
      <c r="H196" s="98">
        <v>8100</v>
      </c>
      <c r="I196" s="64" t="str">
        <f t="shared" si="7"/>
        <v/>
      </c>
      <c r="J196" s="94"/>
      <c r="K196" s="93"/>
      <c r="L196" s="66"/>
      <c r="M196" s="13" t="str">
        <f t="shared" si="8"/>
        <v/>
      </c>
      <c r="N196" s="66"/>
      <c r="O196" s="73" t="str">
        <f t="shared" si="6"/>
        <v/>
      </c>
      <c r="P196" s="103"/>
    </row>
    <row r="197" spans="1:16" x14ac:dyDescent="0.2">
      <c r="A197" s="75"/>
      <c r="B197" s="95"/>
      <c r="C197" s="95"/>
      <c r="D197" s="96"/>
      <c r="E197" s="96"/>
      <c r="F197" s="96"/>
      <c r="G197" s="97"/>
      <c r="H197" s="98">
        <v>8100</v>
      </c>
      <c r="I197" s="64" t="str">
        <f t="shared" si="7"/>
        <v/>
      </c>
      <c r="J197" s="94"/>
      <c r="K197" s="93"/>
      <c r="L197" s="66"/>
      <c r="M197" s="13" t="str">
        <f t="shared" si="8"/>
        <v/>
      </c>
      <c r="N197" s="66"/>
      <c r="O197" s="73" t="str">
        <f t="shared" si="6"/>
        <v/>
      </c>
      <c r="P197" s="103"/>
    </row>
    <row r="198" spans="1:16" x14ac:dyDescent="0.2">
      <c r="A198" s="75"/>
      <c r="B198" s="95"/>
      <c r="C198" s="95"/>
      <c r="D198" s="96"/>
      <c r="E198" s="96"/>
      <c r="F198" s="96"/>
      <c r="G198" s="97"/>
      <c r="H198" s="98">
        <v>8100</v>
      </c>
      <c r="I198" s="64" t="str">
        <f t="shared" si="7"/>
        <v/>
      </c>
      <c r="J198" s="94"/>
      <c r="K198" s="93"/>
      <c r="L198" s="66"/>
      <c r="M198" s="13" t="str">
        <f t="shared" si="8"/>
        <v/>
      </c>
      <c r="N198" s="66"/>
      <c r="O198" s="73" t="str">
        <f t="shared" si="6"/>
        <v/>
      </c>
      <c r="P198" s="103"/>
    </row>
    <row r="199" spans="1:16" x14ac:dyDescent="0.2">
      <c r="A199" s="75"/>
      <c r="B199" s="95"/>
      <c r="C199" s="95"/>
      <c r="D199" s="96"/>
      <c r="E199" s="96"/>
      <c r="F199" s="96"/>
      <c r="G199" s="97"/>
      <c r="H199" s="98">
        <v>8100</v>
      </c>
      <c r="I199" s="64" t="str">
        <f t="shared" si="7"/>
        <v/>
      </c>
      <c r="J199" s="94"/>
      <c r="K199" s="93"/>
      <c r="L199" s="66"/>
      <c r="M199" s="13" t="str">
        <f t="shared" si="8"/>
        <v/>
      </c>
      <c r="N199" s="66"/>
      <c r="O199" s="73" t="str">
        <f t="shared" si="6"/>
        <v/>
      </c>
      <c r="P199" s="103"/>
    </row>
    <row r="200" spans="1:16" x14ac:dyDescent="0.2">
      <c r="A200" s="75"/>
      <c r="B200" s="95"/>
      <c r="C200" s="95"/>
      <c r="D200" s="96"/>
      <c r="E200" s="96"/>
      <c r="F200" s="96"/>
      <c r="G200" s="97"/>
      <c r="H200" s="98">
        <v>8100</v>
      </c>
      <c r="I200" s="64" t="str">
        <f t="shared" si="7"/>
        <v/>
      </c>
      <c r="J200" s="94"/>
      <c r="K200" s="93"/>
      <c r="L200" s="66"/>
      <c r="M200" s="13" t="str">
        <f t="shared" si="8"/>
        <v/>
      </c>
      <c r="N200" s="66"/>
      <c r="O200" s="73" t="str">
        <f t="shared" si="6"/>
        <v/>
      </c>
      <c r="P200" s="103"/>
    </row>
    <row r="201" spans="1:16" x14ac:dyDescent="0.2">
      <c r="A201" s="75"/>
      <c r="B201" s="95"/>
      <c r="C201" s="95"/>
      <c r="D201" s="96"/>
      <c r="E201" s="96"/>
      <c r="F201" s="96"/>
      <c r="G201" s="97"/>
      <c r="H201" s="98">
        <v>8100</v>
      </c>
      <c r="I201" s="64" t="str">
        <f t="shared" si="7"/>
        <v/>
      </c>
      <c r="J201" s="94"/>
      <c r="K201" s="93"/>
      <c r="L201" s="66"/>
      <c r="M201" s="13" t="str">
        <f t="shared" si="8"/>
        <v/>
      </c>
      <c r="N201" s="66"/>
      <c r="O201" s="73" t="str">
        <f t="shared" si="6"/>
        <v/>
      </c>
      <c r="P201" s="103"/>
    </row>
    <row r="202" spans="1:16" x14ac:dyDescent="0.2">
      <c r="A202" s="75"/>
      <c r="B202" s="95"/>
      <c r="C202" s="95"/>
      <c r="D202" s="96"/>
      <c r="E202" s="96"/>
      <c r="F202" s="96"/>
      <c r="G202" s="97"/>
      <c r="H202" s="98">
        <v>8100</v>
      </c>
      <c r="I202" s="64" t="str">
        <f t="shared" si="7"/>
        <v/>
      </c>
      <c r="J202" s="94"/>
      <c r="K202" s="93"/>
      <c r="L202" s="66"/>
      <c r="M202" s="13" t="str">
        <f t="shared" si="8"/>
        <v/>
      </c>
      <c r="N202" s="66"/>
      <c r="O202" s="73" t="str">
        <f t="shared" si="6"/>
        <v/>
      </c>
      <c r="P202" s="103"/>
    </row>
    <row r="203" spans="1:16" x14ac:dyDescent="0.2">
      <c r="A203" s="75"/>
      <c r="B203" s="95"/>
      <c r="C203" s="95"/>
      <c r="D203" s="96"/>
      <c r="E203" s="96"/>
      <c r="F203" s="96"/>
      <c r="G203" s="97"/>
      <c r="H203" s="98">
        <v>8100</v>
      </c>
      <c r="I203" s="64" t="str">
        <f t="shared" si="7"/>
        <v/>
      </c>
      <c r="J203" s="94"/>
      <c r="K203" s="93"/>
      <c r="L203" s="66"/>
      <c r="M203" s="13" t="str">
        <f t="shared" si="8"/>
        <v/>
      </c>
      <c r="N203" s="66"/>
      <c r="O203" s="73" t="str">
        <f t="shared" si="6"/>
        <v/>
      </c>
      <c r="P203" s="103"/>
    </row>
    <row r="204" spans="1:16" x14ac:dyDescent="0.2">
      <c r="A204" s="75"/>
      <c r="B204" s="95"/>
      <c r="C204" s="95"/>
      <c r="D204" s="96"/>
      <c r="E204" s="96"/>
      <c r="F204" s="96"/>
      <c r="G204" s="97"/>
      <c r="H204" s="98">
        <v>8100</v>
      </c>
      <c r="I204" s="64" t="str">
        <f t="shared" si="7"/>
        <v/>
      </c>
      <c r="J204" s="94"/>
      <c r="K204" s="93"/>
      <c r="L204" s="66"/>
      <c r="M204" s="13" t="str">
        <f t="shared" si="8"/>
        <v/>
      </c>
      <c r="N204" s="66"/>
      <c r="O204" s="73" t="str">
        <f t="shared" si="6"/>
        <v/>
      </c>
      <c r="P204" s="103"/>
    </row>
    <row r="205" spans="1:16" x14ac:dyDescent="0.2">
      <c r="A205" s="75"/>
      <c r="B205" s="95"/>
      <c r="C205" s="95"/>
      <c r="D205" s="96"/>
      <c r="E205" s="96"/>
      <c r="F205" s="96"/>
      <c r="G205" s="97"/>
      <c r="H205" s="98">
        <v>8100</v>
      </c>
      <c r="I205" s="64" t="str">
        <f t="shared" si="7"/>
        <v/>
      </c>
      <c r="J205" s="94"/>
      <c r="K205" s="93"/>
      <c r="L205" s="66"/>
      <c r="M205" s="13" t="str">
        <f t="shared" si="8"/>
        <v/>
      </c>
      <c r="N205" s="66"/>
      <c r="O205" s="73" t="str">
        <f t="shared" si="6"/>
        <v/>
      </c>
      <c r="P205" s="103"/>
    </row>
    <row r="206" spans="1:16" x14ac:dyDescent="0.2">
      <c r="A206" s="75"/>
      <c r="B206" s="95"/>
      <c r="C206" s="95"/>
      <c r="D206" s="96"/>
      <c r="E206" s="96"/>
      <c r="F206" s="96"/>
      <c r="G206" s="97"/>
      <c r="H206" s="98">
        <v>8100</v>
      </c>
      <c r="I206" s="64" t="str">
        <f t="shared" si="7"/>
        <v/>
      </c>
      <c r="J206" s="94"/>
      <c r="K206" s="93"/>
      <c r="L206" s="66"/>
      <c r="M206" s="13" t="str">
        <f t="shared" si="8"/>
        <v/>
      </c>
      <c r="N206" s="66"/>
      <c r="O206" s="73" t="str">
        <f t="shared" si="6"/>
        <v/>
      </c>
      <c r="P206" s="103"/>
    </row>
    <row r="207" spans="1:16" x14ac:dyDescent="0.2">
      <c r="A207" s="75"/>
      <c r="B207" s="95"/>
      <c r="C207" s="95"/>
      <c r="D207" s="96"/>
      <c r="E207" s="96"/>
      <c r="F207" s="96"/>
      <c r="G207" s="97"/>
      <c r="H207" s="98">
        <v>8100</v>
      </c>
      <c r="I207" s="64" t="str">
        <f t="shared" si="7"/>
        <v/>
      </c>
      <c r="J207" s="94"/>
      <c r="K207" s="93"/>
      <c r="L207" s="66"/>
      <c r="M207" s="13" t="str">
        <f t="shared" si="8"/>
        <v/>
      </c>
      <c r="N207" s="66"/>
      <c r="O207" s="73" t="str">
        <f t="shared" ref="O207:O270" si="9">IF(ISTEXT(G207),N207,IF(ISBLANK(G207),"",(IF(N207&gt;0,N207*I207,""))))</f>
        <v/>
      </c>
      <c r="P207" s="103"/>
    </row>
    <row r="208" spans="1:16" x14ac:dyDescent="0.2">
      <c r="A208" s="75"/>
      <c r="B208" s="95"/>
      <c r="C208" s="95"/>
      <c r="D208" s="96"/>
      <c r="E208" s="96"/>
      <c r="F208" s="96"/>
      <c r="G208" s="97"/>
      <c r="H208" s="98">
        <v>8100</v>
      </c>
      <c r="I208" s="64" t="str">
        <f t="shared" ref="I208:I271" si="10">IF(ISTEXT(G208),(IF(ISBLANK(H208),"days offered in 7b?","log")),IF(G208&gt;0,G208*H208,""))</f>
        <v/>
      </c>
      <c r="J208" s="94"/>
      <c r="K208" s="93"/>
      <c r="L208" s="66"/>
      <c r="M208" s="13" t="str">
        <f t="shared" ref="M208:M271" si="11">IF(ISTEXT(G208),L208,IF(ISBLANK(G208),"",(IF(L208&gt;0,L208*I208,""))))</f>
        <v/>
      </c>
      <c r="N208" s="66"/>
      <c r="O208" s="73" t="str">
        <f t="shared" si="9"/>
        <v/>
      </c>
      <c r="P208" s="103"/>
    </row>
    <row r="209" spans="1:16" x14ac:dyDescent="0.2">
      <c r="A209" s="75"/>
      <c r="B209" s="95"/>
      <c r="C209" s="95"/>
      <c r="D209" s="96"/>
      <c r="E209" s="96"/>
      <c r="F209" s="96"/>
      <c r="G209" s="97"/>
      <c r="H209" s="98">
        <v>8100</v>
      </c>
      <c r="I209" s="64" t="str">
        <f t="shared" si="10"/>
        <v/>
      </c>
      <c r="J209" s="94"/>
      <c r="K209" s="93"/>
      <c r="L209" s="66"/>
      <c r="M209" s="13" t="str">
        <f t="shared" si="11"/>
        <v/>
      </c>
      <c r="N209" s="66"/>
      <c r="O209" s="73" t="str">
        <f t="shared" si="9"/>
        <v/>
      </c>
      <c r="P209" s="103"/>
    </row>
    <row r="210" spans="1:16" x14ac:dyDescent="0.2">
      <c r="A210" s="75"/>
      <c r="B210" s="95"/>
      <c r="C210" s="95"/>
      <c r="D210" s="96"/>
      <c r="E210" s="96"/>
      <c r="F210" s="96"/>
      <c r="G210" s="97"/>
      <c r="H210" s="98">
        <v>8100</v>
      </c>
      <c r="I210" s="64" t="str">
        <f t="shared" si="10"/>
        <v/>
      </c>
      <c r="J210" s="94"/>
      <c r="K210" s="93"/>
      <c r="L210" s="66"/>
      <c r="M210" s="13" t="str">
        <f t="shared" si="11"/>
        <v/>
      </c>
      <c r="N210" s="66"/>
      <c r="O210" s="73" t="str">
        <f t="shared" si="9"/>
        <v/>
      </c>
      <c r="P210" s="103"/>
    </row>
    <row r="211" spans="1:16" x14ac:dyDescent="0.2">
      <c r="A211" s="75"/>
      <c r="B211" s="95"/>
      <c r="C211" s="95"/>
      <c r="D211" s="96"/>
      <c r="E211" s="96"/>
      <c r="F211" s="96"/>
      <c r="G211" s="97"/>
      <c r="H211" s="98">
        <v>8100</v>
      </c>
      <c r="I211" s="64" t="str">
        <f t="shared" si="10"/>
        <v/>
      </c>
      <c r="J211" s="94"/>
      <c r="K211" s="93"/>
      <c r="L211" s="66"/>
      <c r="M211" s="13" t="str">
        <f t="shared" si="11"/>
        <v/>
      </c>
      <c r="N211" s="66"/>
      <c r="O211" s="73" t="str">
        <f t="shared" si="9"/>
        <v/>
      </c>
      <c r="P211" s="103"/>
    </row>
    <row r="212" spans="1:16" x14ac:dyDescent="0.2">
      <c r="A212" s="75"/>
      <c r="B212" s="95"/>
      <c r="C212" s="95"/>
      <c r="D212" s="96"/>
      <c r="E212" s="96"/>
      <c r="F212" s="96"/>
      <c r="G212" s="97"/>
      <c r="H212" s="98">
        <v>8100</v>
      </c>
      <c r="I212" s="64" t="str">
        <f t="shared" si="10"/>
        <v/>
      </c>
      <c r="J212" s="94"/>
      <c r="K212" s="93"/>
      <c r="L212" s="66"/>
      <c r="M212" s="13" t="str">
        <f t="shared" si="11"/>
        <v/>
      </c>
      <c r="N212" s="66"/>
      <c r="O212" s="73" t="str">
        <f t="shared" si="9"/>
        <v/>
      </c>
      <c r="P212" s="103"/>
    </row>
    <row r="213" spans="1:16" x14ac:dyDescent="0.2">
      <c r="A213" s="75"/>
      <c r="B213" s="95"/>
      <c r="C213" s="95"/>
      <c r="D213" s="96"/>
      <c r="E213" s="96"/>
      <c r="F213" s="96"/>
      <c r="G213" s="97"/>
      <c r="H213" s="98">
        <v>8100</v>
      </c>
      <c r="I213" s="64" t="str">
        <f t="shared" si="10"/>
        <v/>
      </c>
      <c r="J213" s="94"/>
      <c r="K213" s="93"/>
      <c r="L213" s="66"/>
      <c r="M213" s="13" t="str">
        <f t="shared" si="11"/>
        <v/>
      </c>
      <c r="N213" s="66"/>
      <c r="O213" s="73" t="str">
        <f t="shared" si="9"/>
        <v/>
      </c>
      <c r="P213" s="103"/>
    </row>
    <row r="214" spans="1:16" x14ac:dyDescent="0.2">
      <c r="A214" s="75"/>
      <c r="B214" s="95"/>
      <c r="C214" s="95"/>
      <c r="D214" s="96"/>
      <c r="E214" s="96"/>
      <c r="F214" s="96"/>
      <c r="G214" s="97"/>
      <c r="H214" s="98">
        <v>8100</v>
      </c>
      <c r="I214" s="64" t="str">
        <f t="shared" si="10"/>
        <v/>
      </c>
      <c r="J214" s="94"/>
      <c r="K214" s="93"/>
      <c r="L214" s="66"/>
      <c r="M214" s="13" t="str">
        <f t="shared" si="11"/>
        <v/>
      </c>
      <c r="N214" s="66"/>
      <c r="O214" s="73" t="str">
        <f t="shared" si="9"/>
        <v/>
      </c>
      <c r="P214" s="103"/>
    </row>
    <row r="215" spans="1:16" x14ac:dyDescent="0.2">
      <c r="A215" s="75"/>
      <c r="B215" s="95"/>
      <c r="C215" s="95"/>
      <c r="D215" s="96"/>
      <c r="E215" s="96"/>
      <c r="F215" s="96"/>
      <c r="G215" s="97"/>
      <c r="H215" s="98">
        <v>8100</v>
      </c>
      <c r="I215" s="64" t="str">
        <f t="shared" si="10"/>
        <v/>
      </c>
      <c r="J215" s="94"/>
      <c r="K215" s="93"/>
      <c r="L215" s="66"/>
      <c r="M215" s="13" t="str">
        <f t="shared" si="11"/>
        <v/>
      </c>
      <c r="N215" s="66"/>
      <c r="O215" s="73" t="str">
        <f t="shared" si="9"/>
        <v/>
      </c>
      <c r="P215" s="103"/>
    </row>
    <row r="216" spans="1:16" x14ac:dyDescent="0.2">
      <c r="A216" s="75"/>
      <c r="B216" s="95"/>
      <c r="C216" s="95"/>
      <c r="D216" s="96"/>
      <c r="E216" s="96"/>
      <c r="F216" s="96"/>
      <c r="G216" s="97"/>
      <c r="H216" s="98">
        <v>8100</v>
      </c>
      <c r="I216" s="64" t="str">
        <f t="shared" si="10"/>
        <v/>
      </c>
      <c r="J216" s="94"/>
      <c r="K216" s="93"/>
      <c r="L216" s="66"/>
      <c r="M216" s="13" t="str">
        <f t="shared" si="11"/>
        <v/>
      </c>
      <c r="N216" s="66"/>
      <c r="O216" s="73" t="str">
        <f t="shared" si="9"/>
        <v/>
      </c>
      <c r="P216" s="103"/>
    </row>
    <row r="217" spans="1:16" x14ac:dyDescent="0.2">
      <c r="A217" s="75"/>
      <c r="B217" s="95"/>
      <c r="C217" s="95"/>
      <c r="D217" s="96"/>
      <c r="E217" s="96"/>
      <c r="F217" s="96"/>
      <c r="G217" s="97"/>
      <c r="H217" s="98">
        <v>8100</v>
      </c>
      <c r="I217" s="64" t="str">
        <f t="shared" si="10"/>
        <v/>
      </c>
      <c r="J217" s="94"/>
      <c r="K217" s="93"/>
      <c r="L217" s="66"/>
      <c r="M217" s="13" t="str">
        <f t="shared" si="11"/>
        <v/>
      </c>
      <c r="N217" s="66"/>
      <c r="O217" s="73" t="str">
        <f t="shared" si="9"/>
        <v/>
      </c>
      <c r="P217" s="103"/>
    </row>
    <row r="218" spans="1:16" x14ac:dyDescent="0.2">
      <c r="A218" s="75"/>
      <c r="B218" s="95"/>
      <c r="C218" s="95"/>
      <c r="D218" s="96"/>
      <c r="E218" s="96"/>
      <c r="F218" s="96"/>
      <c r="G218" s="97"/>
      <c r="H218" s="98">
        <v>8100</v>
      </c>
      <c r="I218" s="64" t="str">
        <f t="shared" si="10"/>
        <v/>
      </c>
      <c r="J218" s="94"/>
      <c r="K218" s="93"/>
      <c r="L218" s="66"/>
      <c r="M218" s="13" t="str">
        <f t="shared" si="11"/>
        <v/>
      </c>
      <c r="N218" s="66"/>
      <c r="O218" s="73" t="str">
        <f t="shared" si="9"/>
        <v/>
      </c>
      <c r="P218" s="103"/>
    </row>
    <row r="219" spans="1:16" x14ac:dyDescent="0.2">
      <c r="A219" s="75"/>
      <c r="B219" s="95"/>
      <c r="C219" s="95"/>
      <c r="D219" s="96"/>
      <c r="E219" s="96"/>
      <c r="F219" s="96"/>
      <c r="G219" s="97"/>
      <c r="H219" s="98">
        <v>8100</v>
      </c>
      <c r="I219" s="64" t="str">
        <f t="shared" si="10"/>
        <v/>
      </c>
      <c r="J219" s="94"/>
      <c r="K219" s="93"/>
      <c r="L219" s="66"/>
      <c r="M219" s="13" t="str">
        <f t="shared" si="11"/>
        <v/>
      </c>
      <c r="N219" s="66"/>
      <c r="O219" s="73" t="str">
        <f t="shared" si="9"/>
        <v/>
      </c>
      <c r="P219" s="103"/>
    </row>
    <row r="220" spans="1:16" x14ac:dyDescent="0.2">
      <c r="A220" s="75"/>
      <c r="B220" s="95"/>
      <c r="C220" s="95"/>
      <c r="D220" s="96"/>
      <c r="E220" s="96"/>
      <c r="F220" s="96"/>
      <c r="G220" s="97"/>
      <c r="H220" s="98">
        <v>8100</v>
      </c>
      <c r="I220" s="64" t="str">
        <f t="shared" si="10"/>
        <v/>
      </c>
      <c r="J220" s="94"/>
      <c r="K220" s="93"/>
      <c r="L220" s="66"/>
      <c r="M220" s="13" t="str">
        <f t="shared" si="11"/>
        <v/>
      </c>
      <c r="N220" s="66"/>
      <c r="O220" s="73" t="str">
        <f t="shared" si="9"/>
        <v/>
      </c>
      <c r="P220" s="103"/>
    </row>
    <row r="221" spans="1:16" x14ac:dyDescent="0.2">
      <c r="A221" s="75"/>
      <c r="B221" s="95"/>
      <c r="C221" s="95"/>
      <c r="D221" s="96"/>
      <c r="E221" s="96"/>
      <c r="F221" s="96"/>
      <c r="G221" s="97"/>
      <c r="H221" s="98">
        <v>8100</v>
      </c>
      <c r="I221" s="64" t="str">
        <f t="shared" si="10"/>
        <v/>
      </c>
      <c r="J221" s="94"/>
      <c r="K221" s="93"/>
      <c r="L221" s="66"/>
      <c r="M221" s="13" t="str">
        <f t="shared" si="11"/>
        <v/>
      </c>
      <c r="N221" s="66"/>
      <c r="O221" s="73" t="str">
        <f t="shared" si="9"/>
        <v/>
      </c>
      <c r="P221" s="103"/>
    </row>
    <row r="222" spans="1:16" x14ac:dyDescent="0.2">
      <c r="A222" s="75"/>
      <c r="B222" s="95"/>
      <c r="C222" s="95"/>
      <c r="D222" s="96"/>
      <c r="E222" s="96"/>
      <c r="F222" s="96"/>
      <c r="G222" s="97"/>
      <c r="H222" s="98">
        <v>8100</v>
      </c>
      <c r="I222" s="64" t="str">
        <f t="shared" si="10"/>
        <v/>
      </c>
      <c r="J222" s="94"/>
      <c r="K222" s="93"/>
      <c r="L222" s="66"/>
      <c r="M222" s="13" t="str">
        <f t="shared" si="11"/>
        <v/>
      </c>
      <c r="N222" s="66"/>
      <c r="O222" s="73" t="str">
        <f t="shared" si="9"/>
        <v/>
      </c>
      <c r="P222" s="103"/>
    </row>
    <row r="223" spans="1:16" x14ac:dyDescent="0.2">
      <c r="A223" s="75"/>
      <c r="B223" s="95"/>
      <c r="C223" s="95"/>
      <c r="D223" s="96"/>
      <c r="E223" s="96"/>
      <c r="F223" s="96"/>
      <c r="G223" s="97"/>
      <c r="H223" s="98">
        <v>8100</v>
      </c>
      <c r="I223" s="64" t="str">
        <f t="shared" si="10"/>
        <v/>
      </c>
      <c r="J223" s="94"/>
      <c r="K223" s="93"/>
      <c r="L223" s="66"/>
      <c r="M223" s="13" t="str">
        <f t="shared" si="11"/>
        <v/>
      </c>
      <c r="N223" s="66"/>
      <c r="O223" s="73" t="str">
        <f t="shared" si="9"/>
        <v/>
      </c>
      <c r="P223" s="103"/>
    </row>
    <row r="224" spans="1:16" x14ac:dyDescent="0.2">
      <c r="A224" s="75"/>
      <c r="B224" s="95"/>
      <c r="C224" s="95"/>
      <c r="D224" s="96"/>
      <c r="E224" s="96"/>
      <c r="F224" s="96"/>
      <c r="G224" s="97"/>
      <c r="H224" s="98">
        <v>8100</v>
      </c>
      <c r="I224" s="64" t="str">
        <f t="shared" si="10"/>
        <v/>
      </c>
      <c r="J224" s="94"/>
      <c r="K224" s="93"/>
      <c r="L224" s="66"/>
      <c r="M224" s="13" t="str">
        <f t="shared" si="11"/>
        <v/>
      </c>
      <c r="N224" s="66"/>
      <c r="O224" s="73" t="str">
        <f t="shared" si="9"/>
        <v/>
      </c>
      <c r="P224" s="103"/>
    </row>
    <row r="225" spans="1:16" x14ac:dyDescent="0.2">
      <c r="A225" s="75"/>
      <c r="B225" s="95"/>
      <c r="C225" s="95"/>
      <c r="D225" s="96"/>
      <c r="E225" s="96"/>
      <c r="F225" s="96"/>
      <c r="G225" s="97"/>
      <c r="H225" s="98">
        <v>8100</v>
      </c>
      <c r="I225" s="64" t="str">
        <f t="shared" si="10"/>
        <v/>
      </c>
      <c r="J225" s="94"/>
      <c r="K225" s="93"/>
      <c r="L225" s="66"/>
      <c r="M225" s="13" t="str">
        <f t="shared" si="11"/>
        <v/>
      </c>
      <c r="N225" s="66"/>
      <c r="O225" s="73" t="str">
        <f t="shared" si="9"/>
        <v/>
      </c>
      <c r="P225" s="103"/>
    </row>
    <row r="226" spans="1:16" x14ac:dyDescent="0.2">
      <c r="A226" s="75"/>
      <c r="B226" s="95"/>
      <c r="C226" s="95"/>
      <c r="D226" s="96"/>
      <c r="E226" s="96"/>
      <c r="F226" s="96"/>
      <c r="G226" s="97"/>
      <c r="H226" s="98">
        <v>8100</v>
      </c>
      <c r="I226" s="64" t="str">
        <f t="shared" si="10"/>
        <v/>
      </c>
      <c r="J226" s="94"/>
      <c r="K226" s="93"/>
      <c r="L226" s="66"/>
      <c r="M226" s="13" t="str">
        <f t="shared" si="11"/>
        <v/>
      </c>
      <c r="N226" s="66"/>
      <c r="O226" s="73" t="str">
        <f t="shared" si="9"/>
        <v/>
      </c>
      <c r="P226" s="103"/>
    </row>
    <row r="227" spans="1:16" x14ac:dyDescent="0.2">
      <c r="A227" s="75"/>
      <c r="B227" s="95"/>
      <c r="C227" s="95"/>
      <c r="D227" s="96"/>
      <c r="E227" s="96"/>
      <c r="F227" s="96"/>
      <c r="G227" s="97"/>
      <c r="H227" s="98">
        <v>8100</v>
      </c>
      <c r="I227" s="64" t="str">
        <f t="shared" si="10"/>
        <v/>
      </c>
      <c r="J227" s="94"/>
      <c r="K227" s="93"/>
      <c r="L227" s="66"/>
      <c r="M227" s="13" t="str">
        <f t="shared" si="11"/>
        <v/>
      </c>
      <c r="N227" s="66"/>
      <c r="O227" s="73" t="str">
        <f t="shared" si="9"/>
        <v/>
      </c>
      <c r="P227" s="103"/>
    </row>
    <row r="228" spans="1:16" x14ac:dyDescent="0.2">
      <c r="A228" s="75"/>
      <c r="B228" s="95"/>
      <c r="C228" s="95"/>
      <c r="D228" s="96"/>
      <c r="E228" s="96"/>
      <c r="F228" s="96"/>
      <c r="G228" s="97"/>
      <c r="H228" s="98">
        <v>8100</v>
      </c>
      <c r="I228" s="64" t="str">
        <f t="shared" si="10"/>
        <v/>
      </c>
      <c r="J228" s="94"/>
      <c r="K228" s="93"/>
      <c r="L228" s="66"/>
      <c r="M228" s="13" t="str">
        <f t="shared" si="11"/>
        <v/>
      </c>
      <c r="N228" s="66"/>
      <c r="O228" s="73" t="str">
        <f t="shared" si="9"/>
        <v/>
      </c>
      <c r="P228" s="103"/>
    </row>
    <row r="229" spans="1:16" x14ac:dyDescent="0.2">
      <c r="A229" s="75"/>
      <c r="B229" s="95"/>
      <c r="C229" s="95"/>
      <c r="D229" s="96"/>
      <c r="E229" s="96"/>
      <c r="F229" s="96"/>
      <c r="G229" s="97"/>
      <c r="H229" s="98">
        <v>8100</v>
      </c>
      <c r="I229" s="64" t="str">
        <f t="shared" si="10"/>
        <v/>
      </c>
      <c r="J229" s="94"/>
      <c r="K229" s="93"/>
      <c r="L229" s="66"/>
      <c r="M229" s="13" t="str">
        <f t="shared" si="11"/>
        <v/>
      </c>
      <c r="N229" s="66"/>
      <c r="O229" s="73" t="str">
        <f t="shared" si="9"/>
        <v/>
      </c>
      <c r="P229" s="103"/>
    </row>
    <row r="230" spans="1:16" x14ac:dyDescent="0.2">
      <c r="A230" s="75"/>
      <c r="B230" s="95"/>
      <c r="C230" s="95"/>
      <c r="D230" s="96"/>
      <c r="E230" s="96"/>
      <c r="F230" s="96"/>
      <c r="G230" s="97"/>
      <c r="H230" s="98">
        <v>8100</v>
      </c>
      <c r="I230" s="64" t="str">
        <f t="shared" si="10"/>
        <v/>
      </c>
      <c r="J230" s="94"/>
      <c r="K230" s="93"/>
      <c r="L230" s="66"/>
      <c r="M230" s="13" t="str">
        <f t="shared" si="11"/>
        <v/>
      </c>
      <c r="N230" s="66"/>
      <c r="O230" s="73" t="str">
        <f t="shared" si="9"/>
        <v/>
      </c>
      <c r="P230" s="103"/>
    </row>
    <row r="231" spans="1:16" x14ac:dyDescent="0.2">
      <c r="A231" s="75"/>
      <c r="B231" s="95"/>
      <c r="C231" s="95"/>
      <c r="D231" s="96"/>
      <c r="E231" s="96"/>
      <c r="F231" s="96"/>
      <c r="G231" s="97"/>
      <c r="H231" s="98">
        <v>8100</v>
      </c>
      <c r="I231" s="64" t="str">
        <f t="shared" si="10"/>
        <v/>
      </c>
      <c r="J231" s="94"/>
      <c r="K231" s="93"/>
      <c r="L231" s="66"/>
      <c r="M231" s="13" t="str">
        <f t="shared" si="11"/>
        <v/>
      </c>
      <c r="N231" s="66"/>
      <c r="O231" s="73" t="str">
        <f t="shared" si="9"/>
        <v/>
      </c>
      <c r="P231" s="103"/>
    </row>
    <row r="232" spans="1:16" x14ac:dyDescent="0.2">
      <c r="A232" s="75"/>
      <c r="B232" s="95"/>
      <c r="C232" s="95"/>
      <c r="D232" s="96"/>
      <c r="E232" s="96"/>
      <c r="F232" s="96"/>
      <c r="G232" s="97"/>
      <c r="H232" s="98">
        <v>8100</v>
      </c>
      <c r="I232" s="64" t="str">
        <f t="shared" si="10"/>
        <v/>
      </c>
      <c r="J232" s="94"/>
      <c r="K232" s="93"/>
      <c r="L232" s="66"/>
      <c r="M232" s="13" t="str">
        <f t="shared" si="11"/>
        <v/>
      </c>
      <c r="N232" s="66"/>
      <c r="O232" s="73" t="str">
        <f t="shared" si="9"/>
        <v/>
      </c>
      <c r="P232" s="103"/>
    </row>
    <row r="233" spans="1:16" x14ac:dyDescent="0.2">
      <c r="A233" s="75"/>
      <c r="B233" s="95"/>
      <c r="C233" s="95"/>
      <c r="D233" s="96"/>
      <c r="E233" s="96"/>
      <c r="F233" s="96"/>
      <c r="G233" s="97"/>
      <c r="H233" s="98">
        <v>8100</v>
      </c>
      <c r="I233" s="64" t="str">
        <f t="shared" si="10"/>
        <v/>
      </c>
      <c r="J233" s="94"/>
      <c r="K233" s="93"/>
      <c r="L233" s="66"/>
      <c r="M233" s="13" t="str">
        <f t="shared" si="11"/>
        <v/>
      </c>
      <c r="N233" s="66"/>
      <c r="O233" s="73" t="str">
        <f t="shared" si="9"/>
        <v/>
      </c>
      <c r="P233" s="103"/>
    </row>
    <row r="234" spans="1:16" x14ac:dyDescent="0.2">
      <c r="A234" s="75"/>
      <c r="B234" s="95"/>
      <c r="C234" s="95"/>
      <c r="D234" s="96"/>
      <c r="E234" s="96"/>
      <c r="F234" s="96"/>
      <c r="G234" s="97"/>
      <c r="H234" s="98">
        <v>8100</v>
      </c>
      <c r="I234" s="64" t="str">
        <f t="shared" si="10"/>
        <v/>
      </c>
      <c r="J234" s="94"/>
      <c r="K234" s="93"/>
      <c r="L234" s="66"/>
      <c r="M234" s="13" t="str">
        <f t="shared" si="11"/>
        <v/>
      </c>
      <c r="N234" s="66"/>
      <c r="O234" s="73" t="str">
        <f t="shared" si="9"/>
        <v/>
      </c>
      <c r="P234" s="103"/>
    </row>
    <row r="235" spans="1:16" x14ac:dyDescent="0.2">
      <c r="A235" s="75"/>
      <c r="B235" s="95"/>
      <c r="C235" s="95"/>
      <c r="D235" s="96"/>
      <c r="E235" s="96"/>
      <c r="F235" s="96"/>
      <c r="G235" s="97"/>
      <c r="H235" s="98">
        <v>8100</v>
      </c>
      <c r="I235" s="64" t="str">
        <f t="shared" si="10"/>
        <v/>
      </c>
      <c r="J235" s="94"/>
      <c r="K235" s="93"/>
      <c r="L235" s="66"/>
      <c r="M235" s="13" t="str">
        <f t="shared" si="11"/>
        <v/>
      </c>
      <c r="N235" s="66"/>
      <c r="O235" s="73" t="str">
        <f t="shared" si="9"/>
        <v/>
      </c>
      <c r="P235" s="103"/>
    </row>
    <row r="236" spans="1:16" x14ac:dyDescent="0.2">
      <c r="A236" s="75"/>
      <c r="B236" s="95"/>
      <c r="C236" s="95"/>
      <c r="D236" s="96"/>
      <c r="E236" s="96"/>
      <c r="F236" s="96"/>
      <c r="G236" s="97"/>
      <c r="H236" s="98">
        <v>8100</v>
      </c>
      <c r="I236" s="64" t="str">
        <f t="shared" si="10"/>
        <v/>
      </c>
      <c r="J236" s="94"/>
      <c r="K236" s="93"/>
      <c r="L236" s="66"/>
      <c r="M236" s="13" t="str">
        <f t="shared" si="11"/>
        <v/>
      </c>
      <c r="N236" s="66"/>
      <c r="O236" s="73" t="str">
        <f t="shared" si="9"/>
        <v/>
      </c>
      <c r="P236" s="103"/>
    </row>
    <row r="237" spans="1:16" x14ac:dyDescent="0.2">
      <c r="A237" s="75"/>
      <c r="B237" s="95"/>
      <c r="C237" s="95"/>
      <c r="D237" s="96"/>
      <c r="E237" s="96"/>
      <c r="F237" s="96"/>
      <c r="G237" s="97"/>
      <c r="H237" s="98">
        <v>8100</v>
      </c>
      <c r="I237" s="64" t="str">
        <f t="shared" si="10"/>
        <v/>
      </c>
      <c r="J237" s="94"/>
      <c r="K237" s="93"/>
      <c r="L237" s="66"/>
      <c r="M237" s="13" t="str">
        <f t="shared" si="11"/>
        <v/>
      </c>
      <c r="N237" s="66"/>
      <c r="O237" s="73" t="str">
        <f t="shared" si="9"/>
        <v/>
      </c>
      <c r="P237" s="103"/>
    </row>
    <row r="238" spans="1:16" x14ac:dyDescent="0.2">
      <c r="A238" s="75"/>
      <c r="B238" s="95"/>
      <c r="C238" s="95"/>
      <c r="D238" s="96"/>
      <c r="E238" s="96"/>
      <c r="F238" s="96"/>
      <c r="G238" s="97"/>
      <c r="H238" s="98">
        <v>8100</v>
      </c>
      <c r="I238" s="64" t="str">
        <f t="shared" si="10"/>
        <v/>
      </c>
      <c r="J238" s="94"/>
      <c r="K238" s="93"/>
      <c r="L238" s="66"/>
      <c r="M238" s="13" t="str">
        <f t="shared" si="11"/>
        <v/>
      </c>
      <c r="N238" s="66"/>
      <c r="O238" s="73" t="str">
        <f t="shared" si="9"/>
        <v/>
      </c>
      <c r="P238" s="103"/>
    </row>
    <row r="239" spans="1:16" x14ac:dyDescent="0.2">
      <c r="A239" s="75"/>
      <c r="B239" s="95"/>
      <c r="C239" s="95"/>
      <c r="D239" s="96"/>
      <c r="E239" s="96"/>
      <c r="F239" s="96"/>
      <c r="G239" s="97"/>
      <c r="H239" s="98">
        <v>8100</v>
      </c>
      <c r="I239" s="64" t="str">
        <f t="shared" si="10"/>
        <v/>
      </c>
      <c r="J239" s="94"/>
      <c r="K239" s="93"/>
      <c r="L239" s="66"/>
      <c r="M239" s="13" t="str">
        <f t="shared" si="11"/>
        <v/>
      </c>
      <c r="N239" s="66"/>
      <c r="O239" s="73" t="str">
        <f t="shared" si="9"/>
        <v/>
      </c>
      <c r="P239" s="103"/>
    </row>
    <row r="240" spans="1:16" x14ac:dyDescent="0.2">
      <c r="A240" s="75"/>
      <c r="B240" s="95"/>
      <c r="C240" s="95"/>
      <c r="D240" s="96"/>
      <c r="E240" s="96"/>
      <c r="F240" s="96"/>
      <c r="G240" s="97"/>
      <c r="H240" s="98">
        <v>8100</v>
      </c>
      <c r="I240" s="64" t="str">
        <f t="shared" si="10"/>
        <v/>
      </c>
      <c r="J240" s="94"/>
      <c r="K240" s="93"/>
      <c r="L240" s="66"/>
      <c r="M240" s="13" t="str">
        <f t="shared" si="11"/>
        <v/>
      </c>
      <c r="N240" s="66"/>
      <c r="O240" s="73" t="str">
        <f t="shared" si="9"/>
        <v/>
      </c>
      <c r="P240" s="103"/>
    </row>
    <row r="241" spans="1:16" x14ac:dyDescent="0.2">
      <c r="A241" s="75"/>
      <c r="B241" s="95"/>
      <c r="C241" s="95"/>
      <c r="D241" s="96"/>
      <c r="E241" s="96"/>
      <c r="F241" s="96"/>
      <c r="G241" s="97"/>
      <c r="H241" s="98">
        <v>8100</v>
      </c>
      <c r="I241" s="64" t="str">
        <f t="shared" si="10"/>
        <v/>
      </c>
      <c r="J241" s="94"/>
      <c r="K241" s="93"/>
      <c r="L241" s="66"/>
      <c r="M241" s="13" t="str">
        <f t="shared" si="11"/>
        <v/>
      </c>
      <c r="N241" s="66"/>
      <c r="O241" s="73" t="str">
        <f t="shared" si="9"/>
        <v/>
      </c>
      <c r="P241" s="103"/>
    </row>
    <row r="242" spans="1:16" x14ac:dyDescent="0.2">
      <c r="A242" s="75"/>
      <c r="B242" s="95"/>
      <c r="C242" s="95"/>
      <c r="D242" s="96"/>
      <c r="E242" s="96"/>
      <c r="F242" s="96"/>
      <c r="G242" s="97"/>
      <c r="H242" s="98">
        <v>8100</v>
      </c>
      <c r="I242" s="64" t="str">
        <f t="shared" si="10"/>
        <v/>
      </c>
      <c r="J242" s="94"/>
      <c r="K242" s="93"/>
      <c r="L242" s="66"/>
      <c r="M242" s="13" t="str">
        <f t="shared" si="11"/>
        <v/>
      </c>
      <c r="N242" s="66"/>
      <c r="O242" s="73" t="str">
        <f t="shared" si="9"/>
        <v/>
      </c>
      <c r="P242" s="103"/>
    </row>
    <row r="243" spans="1:16" x14ac:dyDescent="0.2">
      <c r="A243" s="75"/>
      <c r="B243" s="95"/>
      <c r="C243" s="95"/>
      <c r="D243" s="96"/>
      <c r="E243" s="96"/>
      <c r="F243" s="96"/>
      <c r="G243" s="97"/>
      <c r="H243" s="98">
        <v>8100</v>
      </c>
      <c r="I243" s="64" t="str">
        <f t="shared" si="10"/>
        <v/>
      </c>
      <c r="J243" s="94"/>
      <c r="K243" s="93"/>
      <c r="L243" s="66"/>
      <c r="M243" s="13" t="str">
        <f t="shared" si="11"/>
        <v/>
      </c>
      <c r="N243" s="66"/>
      <c r="O243" s="73" t="str">
        <f t="shared" si="9"/>
        <v/>
      </c>
      <c r="P243" s="103"/>
    </row>
    <row r="244" spans="1:16" x14ac:dyDescent="0.2">
      <c r="A244" s="75"/>
      <c r="B244" s="95"/>
      <c r="C244" s="95"/>
      <c r="D244" s="96"/>
      <c r="E244" s="96"/>
      <c r="F244" s="96"/>
      <c r="G244" s="97"/>
      <c r="H244" s="98">
        <v>8100</v>
      </c>
      <c r="I244" s="64" t="str">
        <f t="shared" si="10"/>
        <v/>
      </c>
      <c r="J244" s="94"/>
      <c r="K244" s="93"/>
      <c r="L244" s="66"/>
      <c r="M244" s="13" t="str">
        <f t="shared" si="11"/>
        <v/>
      </c>
      <c r="N244" s="66"/>
      <c r="O244" s="73" t="str">
        <f t="shared" si="9"/>
        <v/>
      </c>
      <c r="P244" s="103"/>
    </row>
    <row r="245" spans="1:16" x14ac:dyDescent="0.2">
      <c r="A245" s="75"/>
      <c r="B245" s="95"/>
      <c r="C245" s="95"/>
      <c r="D245" s="96"/>
      <c r="E245" s="96"/>
      <c r="F245" s="96"/>
      <c r="G245" s="97"/>
      <c r="H245" s="98">
        <v>8100</v>
      </c>
      <c r="I245" s="64" t="str">
        <f t="shared" si="10"/>
        <v/>
      </c>
      <c r="J245" s="94"/>
      <c r="K245" s="93"/>
      <c r="L245" s="66"/>
      <c r="M245" s="13" t="str">
        <f t="shared" si="11"/>
        <v/>
      </c>
      <c r="N245" s="66"/>
      <c r="O245" s="73" t="str">
        <f t="shared" si="9"/>
        <v/>
      </c>
      <c r="P245" s="103"/>
    </row>
    <row r="246" spans="1:16" x14ac:dyDescent="0.2">
      <c r="A246" s="75"/>
      <c r="B246" s="95"/>
      <c r="C246" s="95"/>
      <c r="D246" s="96"/>
      <c r="E246" s="96"/>
      <c r="F246" s="96"/>
      <c r="G246" s="97"/>
      <c r="H246" s="98">
        <v>8100</v>
      </c>
      <c r="I246" s="64" t="str">
        <f t="shared" si="10"/>
        <v/>
      </c>
      <c r="J246" s="94"/>
      <c r="K246" s="93"/>
      <c r="L246" s="66"/>
      <c r="M246" s="13" t="str">
        <f t="shared" si="11"/>
        <v/>
      </c>
      <c r="N246" s="66"/>
      <c r="O246" s="73" t="str">
        <f t="shared" si="9"/>
        <v/>
      </c>
      <c r="P246" s="103"/>
    </row>
    <row r="247" spans="1:16" x14ac:dyDescent="0.2">
      <c r="A247" s="75"/>
      <c r="B247" s="95"/>
      <c r="C247" s="95"/>
      <c r="D247" s="96"/>
      <c r="E247" s="96"/>
      <c r="F247" s="96"/>
      <c r="G247" s="97"/>
      <c r="H247" s="98">
        <v>8100</v>
      </c>
      <c r="I247" s="64" t="str">
        <f t="shared" si="10"/>
        <v/>
      </c>
      <c r="J247" s="94"/>
      <c r="K247" s="93"/>
      <c r="L247" s="66"/>
      <c r="M247" s="13" t="str">
        <f t="shared" si="11"/>
        <v/>
      </c>
      <c r="N247" s="66"/>
      <c r="O247" s="73" t="str">
        <f t="shared" si="9"/>
        <v/>
      </c>
      <c r="P247" s="103"/>
    </row>
    <row r="248" spans="1:16" x14ac:dyDescent="0.2">
      <c r="A248" s="75"/>
      <c r="B248" s="95"/>
      <c r="C248" s="95"/>
      <c r="D248" s="96"/>
      <c r="E248" s="96"/>
      <c r="F248" s="96"/>
      <c r="G248" s="97"/>
      <c r="H248" s="98">
        <v>8100</v>
      </c>
      <c r="I248" s="64" t="str">
        <f t="shared" si="10"/>
        <v/>
      </c>
      <c r="J248" s="94"/>
      <c r="K248" s="93"/>
      <c r="L248" s="66"/>
      <c r="M248" s="13" t="str">
        <f t="shared" si="11"/>
        <v/>
      </c>
      <c r="N248" s="66"/>
      <c r="O248" s="73" t="str">
        <f t="shared" si="9"/>
        <v/>
      </c>
      <c r="P248" s="103"/>
    </row>
    <row r="249" spans="1:16" x14ac:dyDescent="0.2">
      <c r="A249" s="75"/>
      <c r="B249" s="95"/>
      <c r="C249" s="95"/>
      <c r="D249" s="96"/>
      <c r="E249" s="96"/>
      <c r="F249" s="96"/>
      <c r="G249" s="97"/>
      <c r="H249" s="98">
        <v>8100</v>
      </c>
      <c r="I249" s="64" t="str">
        <f t="shared" si="10"/>
        <v/>
      </c>
      <c r="J249" s="94"/>
      <c r="K249" s="93"/>
      <c r="L249" s="66"/>
      <c r="M249" s="13" t="str">
        <f t="shared" si="11"/>
        <v/>
      </c>
      <c r="N249" s="66"/>
      <c r="O249" s="73" t="str">
        <f t="shared" si="9"/>
        <v/>
      </c>
      <c r="P249" s="103"/>
    </row>
    <row r="250" spans="1:16" x14ac:dyDescent="0.2">
      <c r="A250" s="75"/>
      <c r="B250" s="95"/>
      <c r="C250" s="95"/>
      <c r="D250" s="96"/>
      <c r="E250" s="96"/>
      <c r="F250" s="96"/>
      <c r="G250" s="97"/>
      <c r="H250" s="98">
        <v>8100</v>
      </c>
      <c r="I250" s="64" t="str">
        <f t="shared" si="10"/>
        <v/>
      </c>
      <c r="J250" s="94"/>
      <c r="K250" s="93"/>
      <c r="L250" s="66"/>
      <c r="M250" s="13" t="str">
        <f t="shared" si="11"/>
        <v/>
      </c>
      <c r="N250" s="66"/>
      <c r="O250" s="73" t="str">
        <f t="shared" si="9"/>
        <v/>
      </c>
      <c r="P250" s="103"/>
    </row>
    <row r="251" spans="1:16" x14ac:dyDescent="0.2">
      <c r="A251" s="75"/>
      <c r="B251" s="95"/>
      <c r="C251" s="95"/>
      <c r="D251" s="96"/>
      <c r="E251" s="96"/>
      <c r="F251" s="96"/>
      <c r="G251" s="97"/>
      <c r="H251" s="98">
        <v>8100</v>
      </c>
      <c r="I251" s="64" t="str">
        <f t="shared" si="10"/>
        <v/>
      </c>
      <c r="J251" s="94"/>
      <c r="K251" s="93"/>
      <c r="L251" s="66"/>
      <c r="M251" s="13" t="str">
        <f t="shared" si="11"/>
        <v/>
      </c>
      <c r="N251" s="66"/>
      <c r="O251" s="73" t="str">
        <f t="shared" si="9"/>
        <v/>
      </c>
      <c r="P251" s="103"/>
    </row>
    <row r="252" spans="1:16" x14ac:dyDescent="0.2">
      <c r="A252" s="75"/>
      <c r="B252" s="95"/>
      <c r="C252" s="95"/>
      <c r="D252" s="96"/>
      <c r="E252" s="96"/>
      <c r="F252" s="96"/>
      <c r="G252" s="97"/>
      <c r="H252" s="98">
        <v>8100</v>
      </c>
      <c r="I252" s="64" t="str">
        <f t="shared" si="10"/>
        <v/>
      </c>
      <c r="J252" s="94"/>
      <c r="K252" s="93"/>
      <c r="L252" s="66"/>
      <c r="M252" s="13" t="str">
        <f t="shared" si="11"/>
        <v/>
      </c>
      <c r="N252" s="66"/>
      <c r="O252" s="73" t="str">
        <f t="shared" si="9"/>
        <v/>
      </c>
      <c r="P252" s="103"/>
    </row>
    <row r="253" spans="1:16" x14ac:dyDescent="0.2">
      <c r="A253" s="75"/>
      <c r="B253" s="95"/>
      <c r="C253" s="95"/>
      <c r="D253" s="96"/>
      <c r="E253" s="96"/>
      <c r="F253" s="96"/>
      <c r="G253" s="97"/>
      <c r="H253" s="98">
        <v>8100</v>
      </c>
      <c r="I253" s="64" t="str">
        <f t="shared" si="10"/>
        <v/>
      </c>
      <c r="J253" s="94"/>
      <c r="K253" s="93"/>
      <c r="L253" s="66"/>
      <c r="M253" s="13" t="str">
        <f t="shared" si="11"/>
        <v/>
      </c>
      <c r="N253" s="66"/>
      <c r="O253" s="73" t="str">
        <f t="shared" si="9"/>
        <v/>
      </c>
      <c r="P253" s="103"/>
    </row>
    <row r="254" spans="1:16" x14ac:dyDescent="0.2">
      <c r="A254" s="75"/>
      <c r="B254" s="95"/>
      <c r="C254" s="95"/>
      <c r="D254" s="96"/>
      <c r="E254" s="96"/>
      <c r="F254" s="96"/>
      <c r="G254" s="97"/>
      <c r="H254" s="98">
        <v>8100</v>
      </c>
      <c r="I254" s="64" t="str">
        <f t="shared" si="10"/>
        <v/>
      </c>
      <c r="J254" s="94"/>
      <c r="K254" s="93"/>
      <c r="L254" s="66"/>
      <c r="M254" s="13" t="str">
        <f t="shared" si="11"/>
        <v/>
      </c>
      <c r="N254" s="66"/>
      <c r="O254" s="73" t="str">
        <f t="shared" si="9"/>
        <v/>
      </c>
      <c r="P254" s="103"/>
    </row>
    <row r="255" spans="1:16" x14ac:dyDescent="0.2">
      <c r="A255" s="75"/>
      <c r="B255" s="95"/>
      <c r="C255" s="95"/>
      <c r="D255" s="96"/>
      <c r="E255" s="96"/>
      <c r="F255" s="96"/>
      <c r="G255" s="97"/>
      <c r="H255" s="98">
        <v>8100</v>
      </c>
      <c r="I255" s="64" t="str">
        <f t="shared" si="10"/>
        <v/>
      </c>
      <c r="J255" s="94"/>
      <c r="K255" s="93"/>
      <c r="L255" s="66"/>
      <c r="M255" s="13" t="str">
        <f t="shared" si="11"/>
        <v/>
      </c>
      <c r="N255" s="66"/>
      <c r="O255" s="73" t="str">
        <f t="shared" si="9"/>
        <v/>
      </c>
      <c r="P255" s="103"/>
    </row>
    <row r="256" spans="1:16" x14ac:dyDescent="0.2">
      <c r="A256" s="75"/>
      <c r="B256" s="95"/>
      <c r="C256" s="95"/>
      <c r="D256" s="96"/>
      <c r="E256" s="96"/>
      <c r="F256" s="96"/>
      <c r="G256" s="97"/>
      <c r="H256" s="98">
        <v>8100</v>
      </c>
      <c r="I256" s="64" t="str">
        <f t="shared" si="10"/>
        <v/>
      </c>
      <c r="J256" s="94"/>
      <c r="K256" s="93"/>
      <c r="L256" s="66"/>
      <c r="M256" s="13" t="str">
        <f t="shared" si="11"/>
        <v/>
      </c>
      <c r="N256" s="66"/>
      <c r="O256" s="73" t="str">
        <f t="shared" si="9"/>
        <v/>
      </c>
      <c r="P256" s="103"/>
    </row>
    <row r="257" spans="1:16" x14ac:dyDescent="0.2">
      <c r="A257" s="75"/>
      <c r="B257" s="95"/>
      <c r="C257" s="95"/>
      <c r="D257" s="96"/>
      <c r="E257" s="96"/>
      <c r="F257" s="96"/>
      <c r="G257" s="97"/>
      <c r="H257" s="98">
        <v>8100</v>
      </c>
      <c r="I257" s="64" t="str">
        <f t="shared" si="10"/>
        <v/>
      </c>
      <c r="J257" s="94"/>
      <c r="K257" s="93"/>
      <c r="L257" s="66"/>
      <c r="M257" s="13" t="str">
        <f t="shared" si="11"/>
        <v/>
      </c>
      <c r="N257" s="66"/>
      <c r="O257" s="73" t="str">
        <f t="shared" si="9"/>
        <v/>
      </c>
      <c r="P257" s="103"/>
    </row>
    <row r="258" spans="1:16" x14ac:dyDescent="0.2">
      <c r="A258" s="75"/>
      <c r="B258" s="95"/>
      <c r="C258" s="95"/>
      <c r="D258" s="96"/>
      <c r="E258" s="96"/>
      <c r="F258" s="96"/>
      <c r="G258" s="97"/>
      <c r="H258" s="98">
        <v>8100</v>
      </c>
      <c r="I258" s="64" t="str">
        <f t="shared" si="10"/>
        <v/>
      </c>
      <c r="J258" s="94"/>
      <c r="K258" s="93"/>
      <c r="L258" s="66"/>
      <c r="M258" s="13" t="str">
        <f t="shared" si="11"/>
        <v/>
      </c>
      <c r="N258" s="66"/>
      <c r="O258" s="73" t="str">
        <f t="shared" si="9"/>
        <v/>
      </c>
      <c r="P258" s="103"/>
    </row>
    <row r="259" spans="1:16" x14ac:dyDescent="0.2">
      <c r="A259" s="75"/>
      <c r="B259" s="95"/>
      <c r="C259" s="95"/>
      <c r="D259" s="96"/>
      <c r="E259" s="96"/>
      <c r="F259" s="96"/>
      <c r="G259" s="97"/>
      <c r="H259" s="98">
        <v>8100</v>
      </c>
      <c r="I259" s="64" t="str">
        <f t="shared" si="10"/>
        <v/>
      </c>
      <c r="J259" s="94"/>
      <c r="K259" s="93"/>
      <c r="L259" s="66"/>
      <c r="M259" s="13" t="str">
        <f t="shared" si="11"/>
        <v/>
      </c>
      <c r="N259" s="66"/>
      <c r="O259" s="73" t="str">
        <f t="shared" si="9"/>
        <v/>
      </c>
      <c r="P259" s="103"/>
    </row>
    <row r="260" spans="1:16" x14ac:dyDescent="0.2">
      <c r="A260" s="75"/>
      <c r="B260" s="95"/>
      <c r="C260" s="95"/>
      <c r="D260" s="96"/>
      <c r="E260" s="96"/>
      <c r="F260" s="96"/>
      <c r="G260" s="97"/>
      <c r="H260" s="98">
        <v>8100</v>
      </c>
      <c r="I260" s="64" t="str">
        <f t="shared" si="10"/>
        <v/>
      </c>
      <c r="J260" s="94"/>
      <c r="K260" s="93"/>
      <c r="L260" s="66"/>
      <c r="M260" s="13" t="str">
        <f t="shared" si="11"/>
        <v/>
      </c>
      <c r="N260" s="66"/>
      <c r="O260" s="73" t="str">
        <f t="shared" si="9"/>
        <v/>
      </c>
      <c r="P260" s="103"/>
    </row>
    <row r="261" spans="1:16" x14ac:dyDescent="0.2">
      <c r="A261" s="75"/>
      <c r="B261" s="95"/>
      <c r="C261" s="95"/>
      <c r="D261" s="96"/>
      <c r="E261" s="96"/>
      <c r="F261" s="96"/>
      <c r="G261" s="97"/>
      <c r="H261" s="98">
        <v>8100</v>
      </c>
      <c r="I261" s="64" t="str">
        <f t="shared" si="10"/>
        <v/>
      </c>
      <c r="J261" s="94"/>
      <c r="K261" s="93"/>
      <c r="L261" s="66"/>
      <c r="M261" s="13" t="str">
        <f t="shared" si="11"/>
        <v/>
      </c>
      <c r="N261" s="66"/>
      <c r="O261" s="73" t="str">
        <f t="shared" si="9"/>
        <v/>
      </c>
      <c r="P261" s="103"/>
    </row>
    <row r="262" spans="1:16" x14ac:dyDescent="0.2">
      <c r="A262" s="75"/>
      <c r="B262" s="95"/>
      <c r="C262" s="95"/>
      <c r="D262" s="96"/>
      <c r="E262" s="96"/>
      <c r="F262" s="96"/>
      <c r="G262" s="97"/>
      <c r="H262" s="98">
        <v>8100</v>
      </c>
      <c r="I262" s="64" t="str">
        <f t="shared" si="10"/>
        <v/>
      </c>
      <c r="J262" s="94"/>
      <c r="K262" s="93"/>
      <c r="L262" s="66"/>
      <c r="M262" s="13" t="str">
        <f t="shared" si="11"/>
        <v/>
      </c>
      <c r="N262" s="66"/>
      <c r="O262" s="73" t="str">
        <f t="shared" si="9"/>
        <v/>
      </c>
      <c r="P262" s="103"/>
    </row>
    <row r="263" spans="1:16" x14ac:dyDescent="0.2">
      <c r="A263" s="75"/>
      <c r="B263" s="95"/>
      <c r="C263" s="95"/>
      <c r="D263" s="96"/>
      <c r="E263" s="96"/>
      <c r="F263" s="96"/>
      <c r="G263" s="97"/>
      <c r="H263" s="98">
        <v>8100</v>
      </c>
      <c r="I263" s="64" t="str">
        <f t="shared" si="10"/>
        <v/>
      </c>
      <c r="J263" s="94"/>
      <c r="K263" s="93"/>
      <c r="L263" s="66"/>
      <c r="M263" s="13" t="str">
        <f t="shared" si="11"/>
        <v/>
      </c>
      <c r="N263" s="66"/>
      <c r="O263" s="73" t="str">
        <f t="shared" si="9"/>
        <v/>
      </c>
      <c r="P263" s="103"/>
    </row>
    <row r="264" spans="1:16" x14ac:dyDescent="0.2">
      <c r="A264" s="75"/>
      <c r="B264" s="95"/>
      <c r="C264" s="95"/>
      <c r="D264" s="96"/>
      <c r="E264" s="96"/>
      <c r="F264" s="96"/>
      <c r="G264" s="97"/>
      <c r="H264" s="98">
        <v>8100</v>
      </c>
      <c r="I264" s="64" t="str">
        <f t="shared" si="10"/>
        <v/>
      </c>
      <c r="J264" s="94"/>
      <c r="K264" s="93"/>
      <c r="L264" s="66"/>
      <c r="M264" s="13" t="str">
        <f t="shared" si="11"/>
        <v/>
      </c>
      <c r="N264" s="66"/>
      <c r="O264" s="73" t="str">
        <f t="shared" si="9"/>
        <v/>
      </c>
      <c r="P264" s="103"/>
    </row>
    <row r="265" spans="1:16" x14ac:dyDescent="0.2">
      <c r="A265" s="75"/>
      <c r="B265" s="95"/>
      <c r="C265" s="95"/>
      <c r="D265" s="96"/>
      <c r="E265" s="96"/>
      <c r="F265" s="96"/>
      <c r="G265" s="97"/>
      <c r="H265" s="98">
        <v>8100</v>
      </c>
      <c r="I265" s="64" t="str">
        <f t="shared" si="10"/>
        <v/>
      </c>
      <c r="J265" s="94"/>
      <c r="K265" s="93"/>
      <c r="L265" s="66"/>
      <c r="M265" s="13" t="str">
        <f t="shared" si="11"/>
        <v/>
      </c>
      <c r="N265" s="66"/>
      <c r="O265" s="73" t="str">
        <f t="shared" si="9"/>
        <v/>
      </c>
      <c r="P265" s="103"/>
    </row>
    <row r="266" spans="1:16" x14ac:dyDescent="0.2">
      <c r="A266" s="75"/>
      <c r="B266" s="95"/>
      <c r="C266" s="95"/>
      <c r="D266" s="96"/>
      <c r="E266" s="96"/>
      <c r="F266" s="96"/>
      <c r="G266" s="97"/>
      <c r="H266" s="98">
        <v>8100</v>
      </c>
      <c r="I266" s="64" t="str">
        <f t="shared" si="10"/>
        <v/>
      </c>
      <c r="J266" s="94"/>
      <c r="K266" s="93"/>
      <c r="L266" s="66"/>
      <c r="M266" s="13" t="str">
        <f t="shared" si="11"/>
        <v/>
      </c>
      <c r="N266" s="66"/>
      <c r="O266" s="73" t="str">
        <f t="shared" si="9"/>
        <v/>
      </c>
      <c r="P266" s="103"/>
    </row>
    <row r="267" spans="1:16" x14ac:dyDescent="0.2">
      <c r="A267" s="75"/>
      <c r="B267" s="95"/>
      <c r="C267" s="95"/>
      <c r="D267" s="96"/>
      <c r="E267" s="96"/>
      <c r="F267" s="96"/>
      <c r="G267" s="97"/>
      <c r="H267" s="98">
        <v>8100</v>
      </c>
      <c r="I267" s="64" t="str">
        <f t="shared" si="10"/>
        <v/>
      </c>
      <c r="J267" s="94"/>
      <c r="K267" s="93"/>
      <c r="L267" s="66"/>
      <c r="M267" s="13" t="str">
        <f t="shared" si="11"/>
        <v/>
      </c>
      <c r="N267" s="66"/>
      <c r="O267" s="73" t="str">
        <f t="shared" si="9"/>
        <v/>
      </c>
      <c r="P267" s="103"/>
    </row>
    <row r="268" spans="1:16" x14ac:dyDescent="0.2">
      <c r="A268" s="75"/>
      <c r="B268" s="95"/>
      <c r="C268" s="95"/>
      <c r="D268" s="96"/>
      <c r="E268" s="96"/>
      <c r="F268" s="96"/>
      <c r="G268" s="97"/>
      <c r="H268" s="98">
        <v>8100</v>
      </c>
      <c r="I268" s="64" t="str">
        <f t="shared" si="10"/>
        <v/>
      </c>
      <c r="J268" s="94"/>
      <c r="K268" s="93"/>
      <c r="L268" s="66"/>
      <c r="M268" s="13" t="str">
        <f t="shared" si="11"/>
        <v/>
      </c>
      <c r="N268" s="66"/>
      <c r="O268" s="73" t="str">
        <f t="shared" si="9"/>
        <v/>
      </c>
      <c r="P268" s="103"/>
    </row>
    <row r="269" spans="1:16" x14ac:dyDescent="0.2">
      <c r="A269" s="75"/>
      <c r="B269" s="95"/>
      <c r="C269" s="95"/>
      <c r="D269" s="96"/>
      <c r="E269" s="96"/>
      <c r="F269" s="96"/>
      <c r="G269" s="97"/>
      <c r="H269" s="98">
        <v>8100</v>
      </c>
      <c r="I269" s="64" t="str">
        <f t="shared" si="10"/>
        <v/>
      </c>
      <c r="J269" s="94"/>
      <c r="K269" s="93"/>
      <c r="L269" s="66"/>
      <c r="M269" s="13" t="str">
        <f t="shared" si="11"/>
        <v/>
      </c>
      <c r="N269" s="66"/>
      <c r="O269" s="73" t="str">
        <f t="shared" si="9"/>
        <v/>
      </c>
      <c r="P269" s="103"/>
    </row>
    <row r="270" spans="1:16" x14ac:dyDescent="0.2">
      <c r="A270" s="75"/>
      <c r="B270" s="95"/>
      <c r="C270" s="95"/>
      <c r="D270" s="96"/>
      <c r="E270" s="96"/>
      <c r="F270" s="96"/>
      <c r="G270" s="97"/>
      <c r="H270" s="98">
        <v>8100</v>
      </c>
      <c r="I270" s="64" t="str">
        <f t="shared" si="10"/>
        <v/>
      </c>
      <c r="J270" s="94"/>
      <c r="K270" s="93"/>
      <c r="L270" s="66"/>
      <c r="M270" s="13" t="str">
        <f t="shared" si="11"/>
        <v/>
      </c>
      <c r="N270" s="66"/>
      <c r="O270" s="73" t="str">
        <f t="shared" si="9"/>
        <v/>
      </c>
      <c r="P270" s="103"/>
    </row>
    <row r="271" spans="1:16" x14ac:dyDescent="0.2">
      <c r="A271" s="75"/>
      <c r="B271" s="95"/>
      <c r="C271" s="95"/>
      <c r="D271" s="96"/>
      <c r="E271" s="96"/>
      <c r="F271" s="96"/>
      <c r="G271" s="97"/>
      <c r="H271" s="98">
        <v>8100</v>
      </c>
      <c r="I271" s="64" t="str">
        <f t="shared" si="10"/>
        <v/>
      </c>
      <c r="J271" s="94"/>
      <c r="K271" s="93"/>
      <c r="L271" s="66"/>
      <c r="M271" s="13" t="str">
        <f t="shared" si="11"/>
        <v/>
      </c>
      <c r="N271" s="66"/>
      <c r="O271" s="73" t="str">
        <f t="shared" ref="O271:O310" si="12">IF(ISTEXT(G271),N271,IF(ISBLANK(G271),"",(IF(N271&gt;0,N271*I271,""))))</f>
        <v/>
      </c>
      <c r="P271" s="103"/>
    </row>
    <row r="272" spans="1:16" x14ac:dyDescent="0.2">
      <c r="A272" s="75"/>
      <c r="B272" s="95"/>
      <c r="C272" s="95"/>
      <c r="D272" s="96"/>
      <c r="E272" s="96"/>
      <c r="F272" s="96"/>
      <c r="G272" s="97"/>
      <c r="H272" s="98">
        <v>8100</v>
      </c>
      <c r="I272" s="64" t="str">
        <f t="shared" ref="I272:I310" si="13">IF(ISTEXT(G272),(IF(ISBLANK(H272),"days offered in 7b?","log")),IF(G272&gt;0,G272*H272,""))</f>
        <v/>
      </c>
      <c r="J272" s="94"/>
      <c r="K272" s="93"/>
      <c r="L272" s="66"/>
      <c r="M272" s="13" t="str">
        <f t="shared" ref="M272:M310" si="14">IF(ISTEXT(G272),L272,IF(ISBLANK(G272),"",(IF(L272&gt;0,L272*I272,""))))</f>
        <v/>
      </c>
      <c r="N272" s="66"/>
      <c r="O272" s="73" t="str">
        <f t="shared" si="12"/>
        <v/>
      </c>
      <c r="P272" s="103"/>
    </row>
    <row r="273" spans="1:16" x14ac:dyDescent="0.2">
      <c r="A273" s="75"/>
      <c r="B273" s="95"/>
      <c r="C273" s="95"/>
      <c r="D273" s="96"/>
      <c r="E273" s="96"/>
      <c r="F273" s="96"/>
      <c r="G273" s="97"/>
      <c r="H273" s="98">
        <v>8100</v>
      </c>
      <c r="I273" s="64" t="str">
        <f t="shared" si="13"/>
        <v/>
      </c>
      <c r="J273" s="94"/>
      <c r="K273" s="93"/>
      <c r="L273" s="66"/>
      <c r="M273" s="13" t="str">
        <f t="shared" si="14"/>
        <v/>
      </c>
      <c r="N273" s="66"/>
      <c r="O273" s="73" t="str">
        <f t="shared" si="12"/>
        <v/>
      </c>
      <c r="P273" s="103"/>
    </row>
    <row r="274" spans="1:16" x14ac:dyDescent="0.2">
      <c r="A274" s="75"/>
      <c r="B274" s="95"/>
      <c r="C274" s="95"/>
      <c r="D274" s="96"/>
      <c r="E274" s="96"/>
      <c r="F274" s="96"/>
      <c r="G274" s="97"/>
      <c r="H274" s="98">
        <v>8100</v>
      </c>
      <c r="I274" s="64" t="str">
        <f t="shared" si="13"/>
        <v/>
      </c>
      <c r="J274" s="94"/>
      <c r="K274" s="93"/>
      <c r="L274" s="66"/>
      <c r="M274" s="13" t="str">
        <f t="shared" si="14"/>
        <v/>
      </c>
      <c r="N274" s="66"/>
      <c r="O274" s="73" t="str">
        <f t="shared" si="12"/>
        <v/>
      </c>
      <c r="P274" s="103"/>
    </row>
    <row r="275" spans="1:16" x14ac:dyDescent="0.2">
      <c r="A275" s="75"/>
      <c r="B275" s="95"/>
      <c r="C275" s="95"/>
      <c r="D275" s="96"/>
      <c r="E275" s="96"/>
      <c r="F275" s="96"/>
      <c r="G275" s="97"/>
      <c r="H275" s="98">
        <v>8100</v>
      </c>
      <c r="I275" s="64" t="str">
        <f t="shared" si="13"/>
        <v/>
      </c>
      <c r="J275" s="94"/>
      <c r="K275" s="93"/>
      <c r="L275" s="66"/>
      <c r="M275" s="13" t="str">
        <f t="shared" si="14"/>
        <v/>
      </c>
      <c r="N275" s="66"/>
      <c r="O275" s="73" t="str">
        <f t="shared" si="12"/>
        <v/>
      </c>
      <c r="P275" s="103"/>
    </row>
    <row r="276" spans="1:16" x14ac:dyDescent="0.2">
      <c r="A276" s="75"/>
      <c r="B276" s="95"/>
      <c r="C276" s="95"/>
      <c r="D276" s="96"/>
      <c r="E276" s="96"/>
      <c r="F276" s="96"/>
      <c r="G276" s="97"/>
      <c r="H276" s="98">
        <v>8100</v>
      </c>
      <c r="I276" s="64" t="str">
        <f t="shared" si="13"/>
        <v/>
      </c>
      <c r="J276" s="94"/>
      <c r="K276" s="93"/>
      <c r="L276" s="66"/>
      <c r="M276" s="13" t="str">
        <f t="shared" si="14"/>
        <v/>
      </c>
      <c r="N276" s="66"/>
      <c r="O276" s="73" t="str">
        <f t="shared" si="12"/>
        <v/>
      </c>
      <c r="P276" s="103"/>
    </row>
    <row r="277" spans="1:16" x14ac:dyDescent="0.2">
      <c r="A277" s="75"/>
      <c r="B277" s="95"/>
      <c r="C277" s="95"/>
      <c r="D277" s="96"/>
      <c r="E277" s="96"/>
      <c r="F277" s="96"/>
      <c r="G277" s="97"/>
      <c r="H277" s="98">
        <v>8100</v>
      </c>
      <c r="I277" s="64" t="str">
        <f t="shared" si="13"/>
        <v/>
      </c>
      <c r="J277" s="94"/>
      <c r="K277" s="93"/>
      <c r="L277" s="66"/>
      <c r="M277" s="13" t="str">
        <f t="shared" si="14"/>
        <v/>
      </c>
      <c r="N277" s="66"/>
      <c r="O277" s="73" t="str">
        <f t="shared" si="12"/>
        <v/>
      </c>
      <c r="P277" s="103"/>
    </row>
    <row r="278" spans="1:16" x14ac:dyDescent="0.2">
      <c r="A278" s="75"/>
      <c r="B278" s="95"/>
      <c r="C278" s="95"/>
      <c r="D278" s="96"/>
      <c r="E278" s="96"/>
      <c r="F278" s="96"/>
      <c r="G278" s="97"/>
      <c r="H278" s="98">
        <v>8100</v>
      </c>
      <c r="I278" s="64" t="str">
        <f t="shared" si="13"/>
        <v/>
      </c>
      <c r="J278" s="94"/>
      <c r="K278" s="93"/>
      <c r="L278" s="66"/>
      <c r="M278" s="13" t="str">
        <f t="shared" si="14"/>
        <v/>
      </c>
      <c r="N278" s="66"/>
      <c r="O278" s="73" t="str">
        <f t="shared" si="12"/>
        <v/>
      </c>
      <c r="P278" s="103"/>
    </row>
    <row r="279" spans="1:16" x14ac:dyDescent="0.2">
      <c r="A279" s="75"/>
      <c r="B279" s="95"/>
      <c r="C279" s="95"/>
      <c r="D279" s="96"/>
      <c r="E279" s="96"/>
      <c r="F279" s="96"/>
      <c r="G279" s="97"/>
      <c r="H279" s="98">
        <v>8100</v>
      </c>
      <c r="I279" s="64" t="str">
        <f t="shared" si="13"/>
        <v/>
      </c>
      <c r="J279" s="94"/>
      <c r="K279" s="93"/>
      <c r="L279" s="66"/>
      <c r="M279" s="13" t="str">
        <f t="shared" si="14"/>
        <v/>
      </c>
      <c r="N279" s="66"/>
      <c r="O279" s="73" t="str">
        <f t="shared" si="12"/>
        <v/>
      </c>
      <c r="P279" s="103"/>
    </row>
    <row r="280" spans="1:16" x14ac:dyDescent="0.2">
      <c r="A280" s="75"/>
      <c r="B280" s="95"/>
      <c r="C280" s="95"/>
      <c r="D280" s="96"/>
      <c r="E280" s="96"/>
      <c r="F280" s="96"/>
      <c r="G280" s="97"/>
      <c r="H280" s="98">
        <v>8100</v>
      </c>
      <c r="I280" s="64" t="str">
        <f t="shared" si="13"/>
        <v/>
      </c>
      <c r="J280" s="94"/>
      <c r="K280" s="93"/>
      <c r="L280" s="66"/>
      <c r="M280" s="13" t="str">
        <f t="shared" si="14"/>
        <v/>
      </c>
      <c r="N280" s="66"/>
      <c r="O280" s="73" t="str">
        <f t="shared" si="12"/>
        <v/>
      </c>
      <c r="P280" s="103"/>
    </row>
    <row r="281" spans="1:16" x14ac:dyDescent="0.2">
      <c r="A281" s="75"/>
      <c r="B281" s="95"/>
      <c r="C281" s="95"/>
      <c r="D281" s="96"/>
      <c r="E281" s="96"/>
      <c r="F281" s="96"/>
      <c r="G281" s="97"/>
      <c r="H281" s="98">
        <v>8100</v>
      </c>
      <c r="I281" s="64" t="str">
        <f t="shared" si="13"/>
        <v/>
      </c>
      <c r="J281" s="94"/>
      <c r="K281" s="93"/>
      <c r="L281" s="66"/>
      <c r="M281" s="13" t="str">
        <f t="shared" si="14"/>
        <v/>
      </c>
      <c r="N281" s="66"/>
      <c r="O281" s="73" t="str">
        <f t="shared" si="12"/>
        <v/>
      </c>
      <c r="P281" s="103"/>
    </row>
    <row r="282" spans="1:16" x14ac:dyDescent="0.2">
      <c r="A282" s="75"/>
      <c r="B282" s="95"/>
      <c r="C282" s="95"/>
      <c r="D282" s="96"/>
      <c r="E282" s="96"/>
      <c r="F282" s="96"/>
      <c r="G282" s="97"/>
      <c r="H282" s="98">
        <v>8100</v>
      </c>
      <c r="I282" s="64" t="str">
        <f t="shared" si="13"/>
        <v/>
      </c>
      <c r="J282" s="94"/>
      <c r="K282" s="93"/>
      <c r="L282" s="66"/>
      <c r="M282" s="13" t="str">
        <f t="shared" si="14"/>
        <v/>
      </c>
      <c r="N282" s="66"/>
      <c r="O282" s="73" t="str">
        <f t="shared" si="12"/>
        <v/>
      </c>
      <c r="P282" s="103"/>
    </row>
    <row r="283" spans="1:16" x14ac:dyDescent="0.2">
      <c r="A283" s="75"/>
      <c r="B283" s="95"/>
      <c r="C283" s="95"/>
      <c r="D283" s="96"/>
      <c r="E283" s="96"/>
      <c r="F283" s="96"/>
      <c r="G283" s="97"/>
      <c r="H283" s="98">
        <v>8100</v>
      </c>
      <c r="I283" s="64" t="str">
        <f t="shared" si="13"/>
        <v/>
      </c>
      <c r="J283" s="94"/>
      <c r="K283" s="93"/>
      <c r="L283" s="66"/>
      <c r="M283" s="13" t="str">
        <f t="shared" si="14"/>
        <v/>
      </c>
      <c r="N283" s="66"/>
      <c r="O283" s="73" t="str">
        <f t="shared" si="12"/>
        <v/>
      </c>
      <c r="P283" s="103"/>
    </row>
    <row r="284" spans="1:16" x14ac:dyDescent="0.2">
      <c r="A284" s="75"/>
      <c r="B284" s="95"/>
      <c r="C284" s="95"/>
      <c r="D284" s="96"/>
      <c r="E284" s="96"/>
      <c r="F284" s="96"/>
      <c r="G284" s="97"/>
      <c r="H284" s="98">
        <v>8100</v>
      </c>
      <c r="I284" s="64" t="str">
        <f t="shared" si="13"/>
        <v/>
      </c>
      <c r="J284" s="94"/>
      <c r="K284" s="93"/>
      <c r="L284" s="66"/>
      <c r="M284" s="13" t="str">
        <f t="shared" si="14"/>
        <v/>
      </c>
      <c r="N284" s="66"/>
      <c r="O284" s="73" t="str">
        <f t="shared" si="12"/>
        <v/>
      </c>
      <c r="P284" s="103"/>
    </row>
    <row r="285" spans="1:16" x14ac:dyDescent="0.2">
      <c r="A285" s="75"/>
      <c r="B285" s="95"/>
      <c r="C285" s="95"/>
      <c r="D285" s="96"/>
      <c r="E285" s="96"/>
      <c r="F285" s="96"/>
      <c r="G285" s="97"/>
      <c r="H285" s="98">
        <v>8100</v>
      </c>
      <c r="I285" s="64" t="str">
        <f t="shared" si="13"/>
        <v/>
      </c>
      <c r="J285" s="94"/>
      <c r="K285" s="93"/>
      <c r="L285" s="66"/>
      <c r="M285" s="13" t="str">
        <f t="shared" si="14"/>
        <v/>
      </c>
      <c r="N285" s="66"/>
      <c r="O285" s="73" t="str">
        <f t="shared" si="12"/>
        <v/>
      </c>
      <c r="P285" s="103"/>
    </row>
    <row r="286" spans="1:16" x14ac:dyDescent="0.2">
      <c r="A286" s="75"/>
      <c r="B286" s="95"/>
      <c r="C286" s="95"/>
      <c r="D286" s="96"/>
      <c r="E286" s="96"/>
      <c r="F286" s="96"/>
      <c r="G286" s="97"/>
      <c r="H286" s="98">
        <v>8100</v>
      </c>
      <c r="I286" s="64" t="str">
        <f t="shared" si="13"/>
        <v/>
      </c>
      <c r="J286" s="94"/>
      <c r="K286" s="93"/>
      <c r="L286" s="66"/>
      <c r="M286" s="13" t="str">
        <f t="shared" si="14"/>
        <v/>
      </c>
      <c r="N286" s="66"/>
      <c r="O286" s="73" t="str">
        <f t="shared" si="12"/>
        <v/>
      </c>
      <c r="P286" s="103"/>
    </row>
    <row r="287" spans="1:16" x14ac:dyDescent="0.2">
      <c r="A287" s="75"/>
      <c r="B287" s="95"/>
      <c r="C287" s="95"/>
      <c r="D287" s="96"/>
      <c r="E287" s="96"/>
      <c r="F287" s="96"/>
      <c r="G287" s="97"/>
      <c r="H287" s="98">
        <v>8100</v>
      </c>
      <c r="I287" s="64" t="str">
        <f t="shared" si="13"/>
        <v/>
      </c>
      <c r="J287" s="94"/>
      <c r="K287" s="93"/>
      <c r="L287" s="66"/>
      <c r="M287" s="13" t="str">
        <f t="shared" si="14"/>
        <v/>
      </c>
      <c r="N287" s="66"/>
      <c r="O287" s="73" t="str">
        <f t="shared" si="12"/>
        <v/>
      </c>
      <c r="P287" s="103"/>
    </row>
    <row r="288" spans="1:16" x14ac:dyDescent="0.2">
      <c r="A288" s="75"/>
      <c r="B288" s="95"/>
      <c r="C288" s="95"/>
      <c r="D288" s="96"/>
      <c r="E288" s="96"/>
      <c r="F288" s="96"/>
      <c r="G288" s="97"/>
      <c r="H288" s="98">
        <v>8100</v>
      </c>
      <c r="I288" s="64" t="str">
        <f t="shared" si="13"/>
        <v/>
      </c>
      <c r="J288" s="94"/>
      <c r="K288" s="93"/>
      <c r="L288" s="66"/>
      <c r="M288" s="13" t="str">
        <f t="shared" si="14"/>
        <v/>
      </c>
      <c r="N288" s="66"/>
      <c r="O288" s="73" t="str">
        <f t="shared" si="12"/>
        <v/>
      </c>
      <c r="P288" s="103"/>
    </row>
    <row r="289" spans="1:16" x14ac:dyDescent="0.2">
      <c r="A289" s="75"/>
      <c r="B289" s="95"/>
      <c r="C289" s="95"/>
      <c r="D289" s="96"/>
      <c r="E289" s="96"/>
      <c r="F289" s="96"/>
      <c r="G289" s="97"/>
      <c r="H289" s="98">
        <v>8100</v>
      </c>
      <c r="I289" s="64" t="str">
        <f t="shared" si="13"/>
        <v/>
      </c>
      <c r="J289" s="94"/>
      <c r="K289" s="93"/>
      <c r="L289" s="66"/>
      <c r="M289" s="13" t="str">
        <f t="shared" si="14"/>
        <v/>
      </c>
      <c r="N289" s="66"/>
      <c r="O289" s="73" t="str">
        <f t="shared" si="12"/>
        <v/>
      </c>
      <c r="P289" s="103"/>
    </row>
    <row r="290" spans="1:16" x14ac:dyDescent="0.2">
      <c r="A290" s="75"/>
      <c r="B290" s="95"/>
      <c r="C290" s="95"/>
      <c r="D290" s="96"/>
      <c r="E290" s="96"/>
      <c r="F290" s="96"/>
      <c r="G290" s="97"/>
      <c r="H290" s="98">
        <v>8100</v>
      </c>
      <c r="I290" s="64" t="str">
        <f t="shared" si="13"/>
        <v/>
      </c>
      <c r="J290" s="94"/>
      <c r="K290" s="93"/>
      <c r="L290" s="66"/>
      <c r="M290" s="13" t="str">
        <f t="shared" si="14"/>
        <v/>
      </c>
      <c r="N290" s="66"/>
      <c r="O290" s="73" t="str">
        <f t="shared" si="12"/>
        <v/>
      </c>
      <c r="P290" s="103"/>
    </row>
    <row r="291" spans="1:16" x14ac:dyDescent="0.2">
      <c r="A291" s="75"/>
      <c r="B291" s="95"/>
      <c r="C291" s="95"/>
      <c r="D291" s="96"/>
      <c r="E291" s="96"/>
      <c r="F291" s="96"/>
      <c r="G291" s="97"/>
      <c r="H291" s="98">
        <v>8100</v>
      </c>
      <c r="I291" s="64" t="str">
        <f t="shared" si="13"/>
        <v/>
      </c>
      <c r="J291" s="94"/>
      <c r="K291" s="93"/>
      <c r="L291" s="66"/>
      <c r="M291" s="13" t="str">
        <f t="shared" si="14"/>
        <v/>
      </c>
      <c r="N291" s="66"/>
      <c r="O291" s="73" t="str">
        <f t="shared" si="12"/>
        <v/>
      </c>
      <c r="P291" s="103"/>
    </row>
    <row r="292" spans="1:16" x14ac:dyDescent="0.2">
      <c r="A292" s="75"/>
      <c r="B292" s="95"/>
      <c r="C292" s="95"/>
      <c r="D292" s="96"/>
      <c r="E292" s="96"/>
      <c r="F292" s="96"/>
      <c r="G292" s="97"/>
      <c r="H292" s="98">
        <v>8100</v>
      </c>
      <c r="I292" s="64" t="str">
        <f t="shared" si="13"/>
        <v/>
      </c>
      <c r="J292" s="94"/>
      <c r="K292" s="93"/>
      <c r="L292" s="66"/>
      <c r="M292" s="13" t="str">
        <f t="shared" si="14"/>
        <v/>
      </c>
      <c r="N292" s="66"/>
      <c r="O292" s="73" t="str">
        <f t="shared" si="12"/>
        <v/>
      </c>
      <c r="P292" s="103"/>
    </row>
    <row r="293" spans="1:16" x14ac:dyDescent="0.2">
      <c r="A293" s="75"/>
      <c r="B293" s="95"/>
      <c r="C293" s="95"/>
      <c r="D293" s="96"/>
      <c r="E293" s="96"/>
      <c r="F293" s="96"/>
      <c r="G293" s="97"/>
      <c r="H293" s="98">
        <v>8100</v>
      </c>
      <c r="I293" s="64" t="str">
        <f t="shared" si="13"/>
        <v/>
      </c>
      <c r="J293" s="94"/>
      <c r="K293" s="93"/>
      <c r="L293" s="66"/>
      <c r="M293" s="13" t="str">
        <f t="shared" si="14"/>
        <v/>
      </c>
      <c r="N293" s="66"/>
      <c r="O293" s="73" t="str">
        <f t="shared" si="12"/>
        <v/>
      </c>
      <c r="P293" s="103"/>
    </row>
    <row r="294" spans="1:16" x14ac:dyDescent="0.2">
      <c r="A294" s="75"/>
      <c r="B294" s="95"/>
      <c r="C294" s="95"/>
      <c r="D294" s="96"/>
      <c r="E294" s="96"/>
      <c r="F294" s="96"/>
      <c r="G294" s="97"/>
      <c r="H294" s="98">
        <v>8100</v>
      </c>
      <c r="I294" s="64" t="str">
        <f t="shared" si="13"/>
        <v/>
      </c>
      <c r="J294" s="94"/>
      <c r="K294" s="93"/>
      <c r="L294" s="66"/>
      <c r="M294" s="13" t="str">
        <f t="shared" si="14"/>
        <v/>
      </c>
      <c r="N294" s="66"/>
      <c r="O294" s="73" t="str">
        <f t="shared" si="12"/>
        <v/>
      </c>
      <c r="P294" s="103"/>
    </row>
    <row r="295" spans="1:16" x14ac:dyDescent="0.2">
      <c r="A295" s="75"/>
      <c r="B295" s="95"/>
      <c r="C295" s="95"/>
      <c r="D295" s="96"/>
      <c r="E295" s="96"/>
      <c r="F295" s="96"/>
      <c r="G295" s="97"/>
      <c r="H295" s="98">
        <v>8100</v>
      </c>
      <c r="I295" s="64" t="str">
        <f t="shared" si="13"/>
        <v/>
      </c>
      <c r="J295" s="94"/>
      <c r="K295" s="93"/>
      <c r="L295" s="66"/>
      <c r="M295" s="13" t="str">
        <f t="shared" si="14"/>
        <v/>
      </c>
      <c r="N295" s="66"/>
      <c r="O295" s="73" t="str">
        <f t="shared" si="12"/>
        <v/>
      </c>
      <c r="P295" s="103"/>
    </row>
    <row r="296" spans="1:16" x14ac:dyDescent="0.2">
      <c r="A296" s="75"/>
      <c r="B296" s="95"/>
      <c r="C296" s="95"/>
      <c r="D296" s="96"/>
      <c r="E296" s="96"/>
      <c r="F296" s="96"/>
      <c r="G296" s="97"/>
      <c r="H296" s="98">
        <v>8100</v>
      </c>
      <c r="I296" s="64" t="str">
        <f t="shared" si="13"/>
        <v/>
      </c>
      <c r="J296" s="94"/>
      <c r="K296" s="93"/>
      <c r="L296" s="66"/>
      <c r="M296" s="13" t="str">
        <f t="shared" si="14"/>
        <v/>
      </c>
      <c r="N296" s="66"/>
      <c r="O296" s="73" t="str">
        <f t="shared" si="12"/>
        <v/>
      </c>
      <c r="P296" s="103"/>
    </row>
    <row r="297" spans="1:16" x14ac:dyDescent="0.2">
      <c r="A297" s="75"/>
      <c r="B297" s="95"/>
      <c r="C297" s="95"/>
      <c r="D297" s="96"/>
      <c r="E297" s="96"/>
      <c r="F297" s="96"/>
      <c r="G297" s="97"/>
      <c r="H297" s="98">
        <v>8100</v>
      </c>
      <c r="I297" s="64" t="str">
        <f t="shared" si="13"/>
        <v/>
      </c>
      <c r="J297" s="94"/>
      <c r="K297" s="93"/>
      <c r="L297" s="66"/>
      <c r="M297" s="13" t="str">
        <f t="shared" si="14"/>
        <v/>
      </c>
      <c r="N297" s="66"/>
      <c r="O297" s="73" t="str">
        <f t="shared" si="12"/>
        <v/>
      </c>
      <c r="P297" s="103"/>
    </row>
    <row r="298" spans="1:16" x14ac:dyDescent="0.2">
      <c r="A298" s="75"/>
      <c r="B298" s="95"/>
      <c r="C298" s="95"/>
      <c r="D298" s="96"/>
      <c r="E298" s="96"/>
      <c r="F298" s="96"/>
      <c r="G298" s="97"/>
      <c r="H298" s="98">
        <v>8100</v>
      </c>
      <c r="I298" s="64" t="str">
        <f t="shared" si="13"/>
        <v/>
      </c>
      <c r="J298" s="94"/>
      <c r="K298" s="93"/>
      <c r="L298" s="66"/>
      <c r="M298" s="13" t="str">
        <f t="shared" si="14"/>
        <v/>
      </c>
      <c r="N298" s="66"/>
      <c r="O298" s="73" t="str">
        <f t="shared" si="12"/>
        <v/>
      </c>
      <c r="P298" s="103"/>
    </row>
    <row r="299" spans="1:16" x14ac:dyDescent="0.2">
      <c r="A299" s="75"/>
      <c r="B299" s="95"/>
      <c r="C299" s="95"/>
      <c r="D299" s="96"/>
      <c r="E299" s="96"/>
      <c r="F299" s="96"/>
      <c r="G299" s="97"/>
      <c r="H299" s="98">
        <v>8100</v>
      </c>
      <c r="I299" s="64" t="str">
        <f t="shared" si="13"/>
        <v/>
      </c>
      <c r="J299" s="94"/>
      <c r="K299" s="93"/>
      <c r="L299" s="66"/>
      <c r="M299" s="13" t="str">
        <f t="shared" si="14"/>
        <v/>
      </c>
      <c r="N299" s="66"/>
      <c r="O299" s="73" t="str">
        <f t="shared" si="12"/>
        <v/>
      </c>
      <c r="P299" s="103"/>
    </row>
    <row r="300" spans="1:16" x14ac:dyDescent="0.2">
      <c r="A300" s="75"/>
      <c r="B300" s="95"/>
      <c r="C300" s="95"/>
      <c r="D300" s="96"/>
      <c r="E300" s="96"/>
      <c r="F300" s="96"/>
      <c r="G300" s="97"/>
      <c r="H300" s="98">
        <v>8100</v>
      </c>
      <c r="I300" s="64" t="str">
        <f t="shared" si="13"/>
        <v/>
      </c>
      <c r="J300" s="94"/>
      <c r="K300" s="93"/>
      <c r="L300" s="66"/>
      <c r="M300" s="13" t="str">
        <f t="shared" si="14"/>
        <v/>
      </c>
      <c r="N300" s="66"/>
      <c r="O300" s="73" t="str">
        <f t="shared" si="12"/>
        <v/>
      </c>
      <c r="P300" s="103"/>
    </row>
    <row r="301" spans="1:16" x14ac:dyDescent="0.2">
      <c r="A301" s="75"/>
      <c r="B301" s="95"/>
      <c r="C301" s="95"/>
      <c r="D301" s="96"/>
      <c r="E301" s="96"/>
      <c r="F301" s="96"/>
      <c r="G301" s="97"/>
      <c r="H301" s="98">
        <v>8100</v>
      </c>
      <c r="I301" s="64" t="str">
        <f t="shared" si="13"/>
        <v/>
      </c>
      <c r="J301" s="94"/>
      <c r="K301" s="93"/>
      <c r="L301" s="66"/>
      <c r="M301" s="13" t="str">
        <f t="shared" si="14"/>
        <v/>
      </c>
      <c r="N301" s="66"/>
      <c r="O301" s="73" t="str">
        <f t="shared" si="12"/>
        <v/>
      </c>
      <c r="P301" s="103"/>
    </row>
    <row r="302" spans="1:16" x14ac:dyDescent="0.2">
      <c r="A302" s="75"/>
      <c r="B302" s="95"/>
      <c r="C302" s="95"/>
      <c r="D302" s="96"/>
      <c r="E302" s="96"/>
      <c r="F302" s="96"/>
      <c r="G302" s="97"/>
      <c r="H302" s="98">
        <v>8100</v>
      </c>
      <c r="I302" s="64" t="str">
        <f t="shared" si="13"/>
        <v/>
      </c>
      <c r="J302" s="94"/>
      <c r="K302" s="93"/>
      <c r="L302" s="66"/>
      <c r="M302" s="13" t="str">
        <f t="shared" si="14"/>
        <v/>
      </c>
      <c r="N302" s="66"/>
      <c r="O302" s="73" t="str">
        <f t="shared" si="12"/>
        <v/>
      </c>
      <c r="P302" s="103"/>
    </row>
    <row r="303" spans="1:16" x14ac:dyDescent="0.2">
      <c r="A303" s="75"/>
      <c r="B303" s="95"/>
      <c r="C303" s="95"/>
      <c r="D303" s="96"/>
      <c r="E303" s="96"/>
      <c r="F303" s="96"/>
      <c r="G303" s="97"/>
      <c r="H303" s="98">
        <v>8100</v>
      </c>
      <c r="I303" s="64" t="str">
        <f t="shared" si="13"/>
        <v/>
      </c>
      <c r="J303" s="94"/>
      <c r="K303" s="93"/>
      <c r="L303" s="66"/>
      <c r="M303" s="13" t="str">
        <f t="shared" si="14"/>
        <v/>
      </c>
      <c r="N303" s="66"/>
      <c r="O303" s="73" t="str">
        <f t="shared" si="12"/>
        <v/>
      </c>
      <c r="P303" s="103"/>
    </row>
    <row r="304" spans="1:16" x14ac:dyDescent="0.2">
      <c r="A304" s="75"/>
      <c r="B304" s="95"/>
      <c r="C304" s="95"/>
      <c r="D304" s="96"/>
      <c r="E304" s="96"/>
      <c r="F304" s="96"/>
      <c r="G304" s="97"/>
      <c r="H304" s="98">
        <v>8100</v>
      </c>
      <c r="I304" s="64" t="str">
        <f t="shared" si="13"/>
        <v/>
      </c>
      <c r="J304" s="94"/>
      <c r="K304" s="93"/>
      <c r="L304" s="66"/>
      <c r="M304" s="13" t="str">
        <f t="shared" si="14"/>
        <v/>
      </c>
      <c r="N304" s="66"/>
      <c r="O304" s="73" t="str">
        <f t="shared" si="12"/>
        <v/>
      </c>
      <c r="P304" s="103"/>
    </row>
    <row r="305" spans="1:16" x14ac:dyDescent="0.2">
      <c r="A305" s="75"/>
      <c r="B305" s="95"/>
      <c r="C305" s="95"/>
      <c r="D305" s="96"/>
      <c r="E305" s="96"/>
      <c r="F305" s="96"/>
      <c r="G305" s="97"/>
      <c r="H305" s="98">
        <v>8100</v>
      </c>
      <c r="I305" s="64" t="str">
        <f t="shared" si="13"/>
        <v/>
      </c>
      <c r="J305" s="94"/>
      <c r="K305" s="93"/>
      <c r="L305" s="66"/>
      <c r="M305" s="13" t="str">
        <f t="shared" si="14"/>
        <v/>
      </c>
      <c r="N305" s="66"/>
      <c r="O305" s="73" t="str">
        <f t="shared" si="12"/>
        <v/>
      </c>
      <c r="P305" s="103"/>
    </row>
    <row r="306" spans="1:16" x14ac:dyDescent="0.2">
      <c r="A306" s="75"/>
      <c r="B306" s="95"/>
      <c r="C306" s="95"/>
      <c r="D306" s="96"/>
      <c r="E306" s="96"/>
      <c r="F306" s="96"/>
      <c r="G306" s="97"/>
      <c r="H306" s="98">
        <v>8100</v>
      </c>
      <c r="I306" s="64" t="str">
        <f t="shared" si="13"/>
        <v/>
      </c>
      <c r="J306" s="94"/>
      <c r="K306" s="93"/>
      <c r="L306" s="66"/>
      <c r="M306" s="13" t="str">
        <f t="shared" si="14"/>
        <v/>
      </c>
      <c r="N306" s="66"/>
      <c r="O306" s="73" t="str">
        <f t="shared" si="12"/>
        <v/>
      </c>
      <c r="P306" s="103"/>
    </row>
    <row r="307" spans="1:16" x14ac:dyDescent="0.2">
      <c r="A307" s="75"/>
      <c r="B307" s="95"/>
      <c r="C307" s="95"/>
      <c r="D307" s="96"/>
      <c r="E307" s="96"/>
      <c r="F307" s="96"/>
      <c r="G307" s="97"/>
      <c r="H307" s="98">
        <v>8100</v>
      </c>
      <c r="I307" s="64" t="str">
        <f t="shared" si="13"/>
        <v/>
      </c>
      <c r="J307" s="94"/>
      <c r="K307" s="93"/>
      <c r="L307" s="66"/>
      <c r="M307" s="13" t="str">
        <f t="shared" si="14"/>
        <v/>
      </c>
      <c r="N307" s="66"/>
      <c r="O307" s="73" t="str">
        <f t="shared" si="12"/>
        <v/>
      </c>
      <c r="P307" s="103"/>
    </row>
    <row r="308" spans="1:16" x14ac:dyDescent="0.2">
      <c r="A308" s="75"/>
      <c r="B308" s="95"/>
      <c r="C308" s="95"/>
      <c r="D308" s="96"/>
      <c r="E308" s="96"/>
      <c r="F308" s="96"/>
      <c r="G308" s="97"/>
      <c r="H308" s="98">
        <v>8100</v>
      </c>
      <c r="I308" s="64" t="str">
        <f t="shared" si="13"/>
        <v/>
      </c>
      <c r="J308" s="94"/>
      <c r="K308" s="93"/>
      <c r="L308" s="66"/>
      <c r="M308" s="13" t="str">
        <f t="shared" si="14"/>
        <v/>
      </c>
      <c r="N308" s="66"/>
      <c r="O308" s="73" t="str">
        <f t="shared" si="12"/>
        <v/>
      </c>
      <c r="P308" s="103"/>
    </row>
    <row r="309" spans="1:16" x14ac:dyDescent="0.2">
      <c r="A309" s="75"/>
      <c r="B309" s="95"/>
      <c r="C309" s="95"/>
      <c r="D309" s="96"/>
      <c r="E309" s="96"/>
      <c r="F309" s="96"/>
      <c r="G309" s="97"/>
      <c r="H309" s="98">
        <v>8100</v>
      </c>
      <c r="I309" s="64" t="str">
        <f t="shared" si="13"/>
        <v/>
      </c>
      <c r="J309" s="94"/>
      <c r="K309" s="93"/>
      <c r="L309" s="66"/>
      <c r="M309" s="13" t="str">
        <f t="shared" si="14"/>
        <v/>
      </c>
      <c r="N309" s="66"/>
      <c r="O309" s="73" t="str">
        <f t="shared" si="12"/>
        <v/>
      </c>
      <c r="P309" s="103"/>
    </row>
    <row r="310" spans="1:16" x14ac:dyDescent="0.2">
      <c r="A310" s="75"/>
      <c r="B310" s="95"/>
      <c r="C310" s="95"/>
      <c r="D310" s="96"/>
      <c r="E310" s="96"/>
      <c r="F310" s="96"/>
      <c r="G310" s="97"/>
      <c r="H310" s="98">
        <v>8100</v>
      </c>
      <c r="I310" s="64" t="str">
        <f t="shared" si="13"/>
        <v/>
      </c>
      <c r="J310" s="94"/>
      <c r="K310" s="93"/>
      <c r="L310" s="66"/>
      <c r="M310" s="13" t="str">
        <f t="shared" si="14"/>
        <v/>
      </c>
      <c r="N310" s="66"/>
      <c r="O310" s="73" t="str">
        <f t="shared" si="12"/>
        <v/>
      </c>
      <c r="P310" s="103"/>
    </row>
    <row r="311" spans="1:16" x14ac:dyDescent="0.2">
      <c r="A311" s="75"/>
      <c r="B311" s="95"/>
      <c r="C311" s="95"/>
      <c r="D311" s="96"/>
      <c r="E311" s="96"/>
      <c r="F311" s="96"/>
      <c r="G311" s="97"/>
      <c r="H311" s="98">
        <v>8100</v>
      </c>
      <c r="I311" s="64" t="str">
        <f t="shared" ref="I311:I314" si="15">IF(ISTEXT(G311),(IF(ISBLANK(H311),"days offered in 7b?","log")),IF(G311&gt;0,G311*H311,""))</f>
        <v/>
      </c>
      <c r="J311" s="94"/>
      <c r="K311" s="93"/>
      <c r="L311" s="66"/>
      <c r="M311" s="13" t="str">
        <f t="shared" ref="M311:M314" si="16">IF(ISTEXT(G311),L311,IF(ISBLANK(G311),"",(IF(L311&gt;0,L311*I311,""))))</f>
        <v/>
      </c>
      <c r="N311" s="66"/>
      <c r="O311" s="73" t="str">
        <f t="shared" ref="O311:O314" si="17">IF(ISTEXT(G311),N311,IF(ISBLANK(G311),"",(IF(N311&gt;0,N311*I311,""))))</f>
        <v/>
      </c>
      <c r="P311" s="103"/>
    </row>
    <row r="312" spans="1:16" x14ac:dyDescent="0.2">
      <c r="A312" s="75"/>
      <c r="B312" s="95"/>
      <c r="C312" s="95"/>
      <c r="D312" s="96"/>
      <c r="E312" s="96"/>
      <c r="F312" s="96"/>
      <c r="G312" s="97"/>
      <c r="H312" s="98">
        <v>8100</v>
      </c>
      <c r="I312" s="64" t="str">
        <f t="shared" si="15"/>
        <v/>
      </c>
      <c r="J312" s="94"/>
      <c r="K312" s="93"/>
      <c r="L312" s="66"/>
      <c r="M312" s="13" t="str">
        <f t="shared" si="16"/>
        <v/>
      </c>
      <c r="N312" s="66"/>
      <c r="O312" s="73" t="str">
        <f t="shared" si="17"/>
        <v/>
      </c>
      <c r="P312" s="103"/>
    </row>
    <row r="313" spans="1:16" x14ac:dyDescent="0.2">
      <c r="A313" s="75"/>
      <c r="B313" s="95"/>
      <c r="C313" s="95"/>
      <c r="D313" s="96"/>
      <c r="E313" s="96"/>
      <c r="F313" s="96"/>
      <c r="G313" s="97"/>
      <c r="H313" s="98">
        <v>8100</v>
      </c>
      <c r="I313" s="64" t="str">
        <f t="shared" si="15"/>
        <v/>
      </c>
      <c r="J313" s="94"/>
      <c r="K313" s="93"/>
      <c r="L313" s="66"/>
      <c r="M313" s="13" t="str">
        <f t="shared" si="16"/>
        <v/>
      </c>
      <c r="N313" s="66"/>
      <c r="O313" s="73" t="str">
        <f t="shared" si="17"/>
        <v/>
      </c>
      <c r="P313" s="103"/>
    </row>
    <row r="314" spans="1:16" x14ac:dyDescent="0.2">
      <c r="A314" s="75"/>
      <c r="B314" s="95"/>
      <c r="C314" s="95"/>
      <c r="D314" s="96"/>
      <c r="E314" s="96"/>
      <c r="F314" s="96"/>
      <c r="G314" s="97"/>
      <c r="H314" s="98">
        <v>8100</v>
      </c>
      <c r="I314" s="64" t="str">
        <f t="shared" si="15"/>
        <v/>
      </c>
      <c r="J314" s="94"/>
      <c r="K314" s="93"/>
      <c r="L314" s="66"/>
      <c r="M314" s="13" t="str">
        <f t="shared" si="16"/>
        <v/>
      </c>
      <c r="N314" s="66"/>
      <c r="O314" s="73" t="str">
        <f t="shared" si="17"/>
        <v/>
      </c>
      <c r="P314" s="103"/>
    </row>
  </sheetData>
  <sheetProtection selectLockedCells="1"/>
  <mergeCells count="22">
    <mergeCell ref="A11:A12"/>
    <mergeCell ref="B9:C9"/>
    <mergeCell ref="J10:K12"/>
    <mergeCell ref="N11:P11"/>
    <mergeCell ref="G12:I12"/>
    <mergeCell ref="J5:P9"/>
    <mergeCell ref="N12:O12"/>
    <mergeCell ref="L10:P10"/>
    <mergeCell ref="L11:M11"/>
    <mergeCell ref="E11:E14"/>
    <mergeCell ref="G5:I5"/>
    <mergeCell ref="N1:P1"/>
    <mergeCell ref="B4:C4"/>
    <mergeCell ref="G4:I4"/>
    <mergeCell ref="J4:K4"/>
    <mergeCell ref="L4:M4"/>
    <mergeCell ref="N4:P4"/>
    <mergeCell ref="I2:K2"/>
    <mergeCell ref="H1:I1"/>
    <mergeCell ref="G2:H2"/>
    <mergeCell ref="B2:F2"/>
    <mergeCell ref="O2:P2"/>
  </mergeCells>
  <dataValidations count="3">
    <dataValidation type="custom" operator="lessThanOrEqual" showInputMessage="1" showErrorMessage="1" errorTitle="ADM OVER  LIMIT " error="See instructions.  Column 8 is for residents. Unless period length in column 6a is identified as a logged class, the Average Daily Membership on 8a can never be higher than the Total Enrollment in column 7a." sqref="L15:L314" xr:uid="{00000000-0002-0000-0300-000000000000}">
      <formula1>ISTEXT(G15)+OR(J15&gt;L15)+AND(J15=L15)</formula1>
    </dataValidation>
    <dataValidation type="custom" showInputMessage="1" showErrorMessage="1" errorTitle="ADM OVER  LIMIT " error="See instructions.  Column 9 is for non-residents. Unless period length in column 6a is identified as a logged class, the Average Daily Membership on 9a can never be higher than the Total Enrollment in column 7b." sqref="N15:N314" xr:uid="{00000000-0002-0000-0300-000001000000}">
      <formula1>ISTEXT(G15)+OR(K15&gt;N15)+AND(K15=N15)</formula1>
    </dataValidation>
    <dataValidation type="decimal" allowBlank="1" showErrorMessage="1" error="Entry limitted to 1 credit per course" prompt="Value must be 1 credit or less" sqref="G15:G314" xr:uid="{00000000-0002-0000-0300-000002000000}">
      <formula1>0</formula1>
      <formula2>1</formula2>
    </dataValidation>
  </dataValidations>
  <pageMargins left="0.45" right="0.45" top="0.75" bottom="0.75" header="0.3" footer="0.3"/>
  <pageSetup scale="80" orientation="landscape" r:id="rId1"/>
  <ignoredErrors>
    <ignoredError sqref="A4:B4"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1804 W2 Academic Courses</vt:lpstr>
      <vt:lpstr>1804 W2 7-12Online Courses</vt:lpstr>
      <vt:lpstr>Instructions!OLE_LINK1</vt:lpstr>
      <vt:lpstr>Instructions!OLE_LINK6</vt:lpstr>
      <vt:lpstr>Instructions!Print_Area</vt:lpstr>
    </vt:vector>
  </TitlesOfParts>
  <Company>Department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PI-1804 Summer and Interim Sessions</dc:title>
  <dc:creator>Carey Bradley</dc:creator>
  <cp:lastModifiedBy>Haar, Lisa M</cp:lastModifiedBy>
  <cp:lastPrinted>2018-02-20T15:54:32Z</cp:lastPrinted>
  <dcterms:created xsi:type="dcterms:W3CDTF">2016-02-02T14:16:54Z</dcterms:created>
  <dcterms:modified xsi:type="dcterms:W3CDTF">2023-03-14T17:45:20Z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1248247343</vt:i4>
  </property>
  <property fmtid="{D5CDD505-2E9C-101B-9397-08002B2CF9AE}" pid="3" name="_NewReviewCycle">
    <vt:lpwstr/>
  </property>
  <property fmtid="{D5CDD505-2E9C-101B-9397-08002B2CF9AE}" pid="4" name="_EmailSubject">
    <vt:lpwstr>Non-Resident Students</vt:lpwstr>
  </property>
  <property fmtid="{D5CDD505-2E9C-101B-9397-08002B2CF9AE}" pid="5" name="_AuthorEmail">
    <vt:lpwstr>Roger.Kordus@dpi.wi.gov</vt:lpwstr>
  </property>
  <property fmtid="{D5CDD505-2E9C-101B-9397-08002B2CF9AE}" pid="6" name="_AuthorEmailDisplayName">
    <vt:lpwstr>Kordus, Roger J.   DPI</vt:lpwstr>
  </property>
  <property fmtid="{D5CDD505-2E9C-101B-9397-08002B2CF9AE}" pid="7" name="_PreviousAdHocReviewCycleID">
    <vt:i4>-703230485</vt:i4>
  </property>
  <property fmtid="{D5CDD505-2E9C-101B-9397-08002B2CF9AE}" pid="8" name="_ReviewingToolsShownOnce">
    <vt:lpwstr/>
  </property>
</Properties>
</file>