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utler\Documents\Comptroller Award\Debt Service\"/>
    </mc:Choice>
  </mc:AlternateContent>
  <xr:revisionPtr revIDLastSave="0" documentId="13_ncr:1_{CF919700-3DBB-4FB6-BE24-2F0D746E1AED}" xr6:coauthVersionLast="36" xr6:coauthVersionMax="36" xr10:uidLastSave="{00000000-0000-0000-0000-000000000000}"/>
  <bookViews>
    <workbookView xWindow="120" yWindow="12" windowWidth="18960" windowHeight="11328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J30" i="1" l="1"/>
  <c r="K29" i="1" l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B30" i="1" l="1"/>
  <c r="C30" i="1"/>
  <c r="D30" i="1"/>
  <c r="E30" i="1"/>
  <c r="F30" i="1"/>
  <c r="G30" i="1"/>
  <c r="H30" i="1"/>
  <c r="I30" i="1"/>
  <c r="K30" i="1" l="1"/>
</calcChain>
</file>

<file path=xl/sharedStrings.xml><?xml version="1.0" encoding="utf-8"?>
<sst xmlns="http://schemas.openxmlformats.org/spreadsheetml/2006/main" count="56" uniqueCount="31">
  <si>
    <t>SAMCO CAPITAL MARKETS                                                                                                                                                                                                  2</t>
  </si>
  <si>
    <r>
      <rPr>
        <b/>
        <sz val="12"/>
        <rFont val="Calibri"/>
        <family val="2"/>
        <scheme val="minor"/>
      </rPr>
      <t>BURLESON INDEPENDENT SCHOOL DISTRICT
Combined Annual Debt Service</t>
    </r>
  </si>
  <si>
    <t>Series 1995</t>
  </si>
  <si>
    <t>Series 2011</t>
  </si>
  <si>
    <t>Series 2015</t>
  </si>
  <si>
    <t>Series 2016</t>
  </si>
  <si>
    <t>Series 2017</t>
  </si>
  <si>
    <t>Series 2017A</t>
  </si>
  <si>
    <t>Series 2020</t>
  </si>
  <si>
    <t>Total Outstanding Voted Bond Debt Service</t>
  </si>
  <si>
    <t>Fiscal</t>
  </si>
  <si>
    <t>Refunding</t>
  </si>
  <si>
    <t>Bldg &amp; Ref</t>
  </si>
  <si>
    <t>Building</t>
  </si>
  <si>
    <t>Taxable Refunding</t>
  </si>
  <si>
    <t>Year</t>
  </si>
  <si>
    <t>EDA</t>
  </si>
  <si>
    <t>IFA/EDA</t>
  </si>
  <si>
    <t>Ending</t>
  </si>
  <si>
    <t>PSF Guaranteed</t>
  </si>
  <si>
    <t>(Aug 31)</t>
  </si>
  <si>
    <r>
      <rPr>
        <u/>
        <sz val="12"/>
        <rFont val="Calibri"/>
        <family val="2"/>
        <scheme val="minor"/>
      </rPr>
      <t>      (Non-Callable)     </t>
    </r>
  </si>
  <si>
    <r>
      <rPr>
        <u/>
        <sz val="12"/>
        <rFont val="Calibri"/>
        <family val="2"/>
        <scheme val="minor"/>
      </rPr>
      <t>     (Non-Callable)    </t>
    </r>
  </si>
  <si>
    <r>
      <rPr>
        <u/>
        <sz val="12"/>
        <rFont val="Calibri"/>
        <family val="2"/>
        <scheme val="minor"/>
      </rPr>
      <t>         (2/1/2026)         </t>
    </r>
  </si>
  <si>
    <r>
      <rPr>
        <u/>
        <sz val="12"/>
        <rFont val="Calibri"/>
        <family val="2"/>
        <scheme val="minor"/>
      </rPr>
      <t>        (8/1/2027)        </t>
    </r>
  </si>
  <si>
    <r>
      <rPr>
        <u/>
        <sz val="12"/>
        <rFont val="Calibri"/>
        <family val="2"/>
        <scheme val="minor"/>
      </rPr>
      <t>         (2/1/2028)         </t>
    </r>
  </si>
  <si>
    <r>
      <rPr>
        <u/>
        <sz val="12"/>
        <rFont val="Calibri"/>
        <family val="2"/>
        <scheme val="minor"/>
      </rPr>
      <t>        (2/1/2030)        </t>
    </r>
  </si>
  <si>
    <r>
      <rPr>
        <i/>
        <sz val="12"/>
        <rFont val="Calibri"/>
        <family val="2"/>
        <scheme val="minor"/>
      </rPr>
      <t xml:space="preserve">(a)  The total payment includes $6,585,000 of total principal from the August 1, 2023 - August 1, 2028 maturities redeemed on August 1, 2022.
(b)  The debt service payment in 2021/22 for the Series 2018 Bonds includes $246,062.50 representing the standard, budgeted interest on the existing bonds that must be paid at the closing of the refunding bonds.
</t>
    </r>
    <r>
      <rPr>
        <b/>
        <i/>
        <sz val="12"/>
        <rFont val="Calibri"/>
        <family val="2"/>
        <scheme val="minor"/>
      </rPr>
      <t>SAMCO CAPITAL MARKETS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</t>
    </r>
  </si>
  <si>
    <r>
      <rPr>
        <b/>
        <sz val="12"/>
        <rFont val="Calibri"/>
        <family val="2"/>
        <scheme val="minor"/>
      </rPr>
      <t xml:space="preserve">BURLESON INDEPENDENT SCHOOL DISTRICT
</t>
    </r>
    <r>
      <rPr>
        <sz val="12"/>
        <rFont val="Calibri"/>
        <family val="2"/>
        <scheme val="minor"/>
      </rPr>
      <t>Combined Annual Debt Service</t>
    </r>
  </si>
  <si>
    <t>Fiscal Year Ending</t>
  </si>
  <si>
    <t>Series 1995 Refunding                   Series 2011 Bldg &amp; Ref                  Series 2012 Refunding                   Series 2015 Refunding
Series 2016 Refunding                   Series 2017 Refunding                   Series 2017 Building                       Series 2017A Refunding Series 2018 VR - Building               Series 2020 Refunding                   Series 2020 Txbl Ref                      Series 2022 Refunding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</si>
</sst>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$#,##0"/>
    <numFmt numFmtId="165" formatCode="\$0"/>
  </numFmts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 applyFill="1" applyBorder="1" applyAlignment="1">
      <alignment horizontal="left" vertical="top"/>
    </xf>
    <xf numFmtId="0" fontId="2" fillId="0" borderId="9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43" fontId="2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43" fontId="2" fillId="0" borderId="0" xfId="1" applyFont="1" applyFill="1" applyBorder="1" applyAlignment="1">
      <alignment vertical="top" shrinkToFit="1"/>
    </xf>
    <xf numFmtId="0" fontId="2" fillId="0" borderId="0" xfId="0" applyFont="1" applyFill="1" applyBorder="1" applyAlignment="1">
      <alignment vertical="top"/>
    </xf>
    <xf numFmtId="0" fontId="2" fillId="0" borderId="4" xfId="0" applyFont="1" applyFill="1" applyBorder="1" applyAlignment="1">
      <alignment wrapText="1"/>
    </xf>
    <xf numFmtId="1" fontId="2" fillId="0" borderId="9" xfId="0" applyNumberFormat="1" applyFont="1" applyFill="1" applyBorder="1" applyAlignment="1">
      <alignment vertical="top" shrinkToFit="1"/>
    </xf>
    <xf numFmtId="43" fontId="2" fillId="0" borderId="7" xfId="1" applyFont="1" applyFill="1" applyBorder="1" applyAlignment="1">
      <alignment vertical="top" shrinkToFit="1"/>
    </xf>
    <xf numFmtId="43" fontId="2" fillId="0" borderId="0" xfId="1" applyFont="1" applyFill="1" applyBorder="1" applyAlignment="1">
      <alignment wrapText="1"/>
    </xf>
    <xf numFmtId="0" fontId="2" fillId="0" borderId="9" xfId="0" applyFont="1" applyFill="1" applyBorder="1" applyAlignment="1">
      <alignment vertical="center" wrapText="1"/>
    </xf>
    <xf numFmtId="43" fontId="2" fillId="0" borderId="13" xfId="1" applyFont="1" applyFill="1" applyBorder="1" applyAlignment="1">
      <alignment vertical="center" wrapText="1"/>
    </xf>
    <xf numFmtId="43" fontId="2" fillId="0" borderId="12" xfId="1" applyFont="1" applyFill="1" applyBorder="1" applyAlignment="1">
      <alignment vertical="center" shrinkToFit="1"/>
    </xf>
    <xf numFmtId="0" fontId="2" fillId="0" borderId="10" xfId="0" applyFont="1" applyFill="1" applyBorder="1" applyAlignment="1">
      <alignment wrapText="1"/>
    </xf>
    <xf numFmtId="43" fontId="2" fillId="0" borderId="11" xfId="1" applyFont="1" applyFill="1" applyBorder="1" applyAlignment="1">
      <alignment wrapText="1"/>
    </xf>
    <xf numFmtId="43" fontId="2" fillId="0" borderId="8" xfId="1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vertical="top" shrinkToFit="1"/>
    </xf>
    <xf numFmtId="165" fontId="2" fillId="0" borderId="0" xfId="0" applyNumberFormat="1" applyFont="1" applyFill="1" applyBorder="1" applyAlignment="1">
      <alignment vertical="top" shrinkToFi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208292</xdr:colOff>
      <xdr:row>210</xdr:row>
      <xdr:rowOff>55447</xdr:rowOff>
    </xdr:from>
    <xdr:to>
      <xdr:col>0</xdr:col>
      <xdr:colOff>278777</xdr:colOff>
      <xdr:row>210</xdr:row>
      <xdr:rowOff>125932</xdr:rowOff>
    </xdr:to>
    <xdr:grpSp>
      <xdr:nvGrpSpPr>
        <xdr:cNvPr id="14" name="Group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208292" y="48312907"/>
          <a:ext cx="70485" cy="70485"/>
          <a:chOff x="0" y="0"/>
          <a:chExt cx="70485" cy="70485"/>
        </a:xfrm>
      </xdr:grpSpPr>
      <xdr:sp macro="" textlink="">
        <xdr:nvSpPr>
          <xdr:cNvPr id="15" name="Shape 1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FFFFCC"/>
          </a:solidFill>
        </xdr:spPr>
      </xdr:sp>
      <xdr:sp macro="" textlink="">
        <xdr:nvSpPr>
          <xdr:cNvPr id="16" name="Shape 1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3</xdr:col>
      <xdr:colOff>0</xdr:colOff>
      <xdr:row>210</xdr:row>
      <xdr:rowOff>55447</xdr:rowOff>
    </xdr:from>
    <xdr:to>
      <xdr:col>3</xdr:col>
      <xdr:colOff>70485</xdr:colOff>
      <xdr:row>210</xdr:row>
      <xdr:rowOff>125932</xdr:rowOff>
    </xdr:to>
    <xdr:grpSp>
      <xdr:nvGrpSpPr>
        <xdr:cNvPr id="17" name="Group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4465320" y="48312907"/>
          <a:ext cx="70485" cy="70485"/>
          <a:chOff x="0" y="0"/>
          <a:chExt cx="70485" cy="70485"/>
        </a:xfrm>
      </xdr:grpSpPr>
      <xdr:sp macro="" textlink="">
        <xdr:nvSpPr>
          <xdr:cNvPr id="18" name="Shape 18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006600">
              <a:alpha val="50000"/>
            </a:srgbClr>
          </a:solidFill>
        </xdr:spPr>
      </xdr:sp>
      <xdr:sp macro="" textlink="">
        <xdr:nvSpPr>
          <xdr:cNvPr id="19" name="Shape 19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579907</xdr:colOff>
      <xdr:row>210</xdr:row>
      <xdr:rowOff>55447</xdr:rowOff>
    </xdr:from>
    <xdr:to>
      <xdr:col>4</xdr:col>
      <xdr:colOff>672617</xdr:colOff>
      <xdr:row>210</xdr:row>
      <xdr:rowOff>125932</xdr:rowOff>
    </xdr:to>
    <xdr:grpSp>
      <xdr:nvGrpSpPr>
        <xdr:cNvPr id="20" name="Group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6645427" y="48312907"/>
          <a:ext cx="92710" cy="70485"/>
          <a:chOff x="0" y="0"/>
          <a:chExt cx="70485" cy="70485"/>
        </a:xfrm>
      </xdr:grpSpPr>
      <xdr:sp macro="" textlink="">
        <xdr:nvSpPr>
          <xdr:cNvPr id="21" name="Shape 21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663300">
              <a:alpha val="50000"/>
            </a:srgbClr>
          </a:solidFill>
        </xdr:spPr>
      </xdr:sp>
      <xdr:sp macro="" textlink="">
        <xdr:nvSpPr>
          <xdr:cNvPr id="22" name="Shape 22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7</xdr:col>
      <xdr:colOff>257721</xdr:colOff>
      <xdr:row>210</xdr:row>
      <xdr:rowOff>55447</xdr:rowOff>
    </xdr:from>
    <xdr:to>
      <xdr:col>7</xdr:col>
      <xdr:colOff>328206</xdr:colOff>
      <xdr:row>210</xdr:row>
      <xdr:rowOff>125932</xdr:rowOff>
    </xdr:to>
    <xdr:grpSp>
      <xdr:nvGrpSpPr>
        <xdr:cNvPr id="23" name="Group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1291481" y="48312907"/>
          <a:ext cx="70485" cy="70485"/>
          <a:chOff x="0" y="0"/>
          <a:chExt cx="70485" cy="70485"/>
        </a:xfrm>
      </xdr:grpSpPr>
      <xdr:sp macro="" textlink="">
        <xdr:nvSpPr>
          <xdr:cNvPr id="24" name="Shape 24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FFFF00">
              <a:alpha val="50000"/>
            </a:srgbClr>
          </a:solidFill>
        </xdr:spPr>
      </xdr:sp>
      <xdr:sp macro="" textlink="">
        <xdr:nvSpPr>
          <xdr:cNvPr id="25" name="Shape 25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208292</xdr:colOff>
      <xdr:row>210</xdr:row>
      <xdr:rowOff>233300</xdr:rowOff>
    </xdr:from>
    <xdr:to>
      <xdr:col>0</xdr:col>
      <xdr:colOff>278777</xdr:colOff>
      <xdr:row>210</xdr:row>
      <xdr:rowOff>303785</xdr:rowOff>
    </xdr:to>
    <xdr:grpSp>
      <xdr:nvGrpSpPr>
        <xdr:cNvPr id="26" name="Group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pSpPr/>
      </xdr:nvGrpSpPr>
      <xdr:grpSpPr>
        <a:xfrm>
          <a:off x="208292" y="48490760"/>
          <a:ext cx="70485" cy="70485"/>
          <a:chOff x="0" y="0"/>
          <a:chExt cx="70485" cy="70485"/>
        </a:xfrm>
      </xdr:grpSpPr>
      <xdr:sp macro="" textlink="">
        <xdr:nvSpPr>
          <xdr:cNvPr id="27" name="Shape 27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F9C090"/>
          </a:solidFill>
        </xdr:spPr>
      </xdr:sp>
      <xdr:sp macro="" textlink="">
        <xdr:nvSpPr>
          <xdr:cNvPr id="28" name="Shape 2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3</xdr:col>
      <xdr:colOff>0</xdr:colOff>
      <xdr:row>210</xdr:row>
      <xdr:rowOff>233300</xdr:rowOff>
    </xdr:from>
    <xdr:to>
      <xdr:col>3</xdr:col>
      <xdr:colOff>70485</xdr:colOff>
      <xdr:row>210</xdr:row>
      <xdr:rowOff>303785</xdr:rowOff>
    </xdr:to>
    <xdr:grpSp>
      <xdr:nvGrpSpPr>
        <xdr:cNvPr id="29" name="Group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4465320" y="48490760"/>
          <a:ext cx="70485" cy="70485"/>
          <a:chOff x="0" y="0"/>
          <a:chExt cx="70485" cy="70485"/>
        </a:xfrm>
      </xdr:grpSpPr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4AACC5">
              <a:alpha val="50000"/>
            </a:srgbClr>
          </a:solidFill>
        </xdr:spPr>
      </xdr:sp>
      <xdr:sp macro="" textlink="">
        <xdr:nvSpPr>
          <xdr:cNvPr id="31" name="Shape 31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579907</xdr:colOff>
      <xdr:row>210</xdr:row>
      <xdr:rowOff>233300</xdr:rowOff>
    </xdr:from>
    <xdr:to>
      <xdr:col>4</xdr:col>
      <xdr:colOff>672617</xdr:colOff>
      <xdr:row>210</xdr:row>
      <xdr:rowOff>303785</xdr:rowOff>
    </xdr:to>
    <xdr:grpSp>
      <xdr:nvGrpSpPr>
        <xdr:cNvPr id="32" name="Group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6645427" y="48490760"/>
          <a:ext cx="92710" cy="70485"/>
          <a:chOff x="0" y="0"/>
          <a:chExt cx="70485" cy="70485"/>
        </a:xfrm>
      </xdr:grpSpPr>
      <xdr:sp macro="" textlink="">
        <xdr:nvSpPr>
          <xdr:cNvPr id="33" name="Shape 33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8063A1">
              <a:alpha val="50000"/>
            </a:srgbClr>
          </a:solidFill>
        </xdr:spPr>
      </xdr:sp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7</xdr:col>
      <xdr:colOff>257721</xdr:colOff>
      <xdr:row>210</xdr:row>
      <xdr:rowOff>233300</xdr:rowOff>
    </xdr:from>
    <xdr:to>
      <xdr:col>7</xdr:col>
      <xdr:colOff>328206</xdr:colOff>
      <xdr:row>210</xdr:row>
      <xdr:rowOff>303785</xdr:rowOff>
    </xdr:to>
    <xdr:grpSp>
      <xdr:nvGrpSpPr>
        <xdr:cNvPr id="35" name="Group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11291481" y="48490760"/>
          <a:ext cx="70485" cy="70485"/>
          <a:chOff x="0" y="0"/>
          <a:chExt cx="70485" cy="70485"/>
        </a:xfrm>
      </xdr:grpSpPr>
      <xdr:sp macro="" textlink="">
        <xdr:nvSpPr>
          <xdr:cNvPr id="36" name="Shape 36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D6E3BC">
              <a:alpha val="50000"/>
            </a:srgbClr>
          </a:solidFill>
        </xdr:spPr>
      </xdr:sp>
      <xdr:sp macro="" textlink="">
        <xdr:nvSpPr>
          <xdr:cNvPr id="37" name="Shape 37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208292</xdr:colOff>
      <xdr:row>210</xdr:row>
      <xdr:rowOff>411137</xdr:rowOff>
    </xdr:from>
    <xdr:to>
      <xdr:col>0</xdr:col>
      <xdr:colOff>278777</xdr:colOff>
      <xdr:row>210</xdr:row>
      <xdr:rowOff>481622</xdr:rowOff>
    </xdr:to>
    <xdr:grpSp>
      <xdr:nvGrpSpPr>
        <xdr:cNvPr id="38" name="Group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208292" y="48668597"/>
          <a:ext cx="70485" cy="70485"/>
          <a:chOff x="0" y="0"/>
          <a:chExt cx="70485" cy="70485"/>
        </a:xfrm>
      </xdr:grpSpPr>
      <xdr:sp macro="" textlink="">
        <xdr:nvSpPr>
          <xdr:cNvPr id="39" name="Shape 39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D99593"/>
          </a:solidFill>
        </xdr:spPr>
      </xdr:sp>
      <xdr:sp macro="" textlink="">
        <xdr:nvSpPr>
          <xdr:cNvPr id="40" name="Shape 40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3</xdr:col>
      <xdr:colOff>0</xdr:colOff>
      <xdr:row>210</xdr:row>
      <xdr:rowOff>411137</xdr:rowOff>
    </xdr:from>
    <xdr:to>
      <xdr:col>3</xdr:col>
      <xdr:colOff>70485</xdr:colOff>
      <xdr:row>210</xdr:row>
      <xdr:rowOff>481622</xdr:rowOff>
    </xdr:to>
    <xdr:grpSp>
      <xdr:nvGrpSpPr>
        <xdr:cNvPr id="41" name="Group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/>
      </xdr:nvGrpSpPr>
      <xdr:grpSpPr>
        <a:xfrm>
          <a:off x="4465320" y="48668597"/>
          <a:ext cx="70485" cy="70485"/>
          <a:chOff x="0" y="0"/>
          <a:chExt cx="70485" cy="70485"/>
        </a:xfrm>
      </xdr:grpSpPr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CCFFFF">
              <a:alpha val="50000"/>
            </a:srgbClr>
          </a:solidFill>
        </xdr:spPr>
      </xdr:sp>
      <xdr:sp macro="" textlink="">
        <xdr:nvSpPr>
          <xdr:cNvPr id="43" name="Shape 4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4</xdr:col>
      <xdr:colOff>579907</xdr:colOff>
      <xdr:row>210</xdr:row>
      <xdr:rowOff>411137</xdr:rowOff>
    </xdr:from>
    <xdr:to>
      <xdr:col>4</xdr:col>
      <xdr:colOff>672617</xdr:colOff>
      <xdr:row>210</xdr:row>
      <xdr:rowOff>481622</xdr:rowOff>
    </xdr:to>
    <xdr:grpSp>
      <xdr:nvGrpSpPr>
        <xdr:cNvPr id="44" name="Group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pSpPr/>
      </xdr:nvGrpSpPr>
      <xdr:grpSpPr>
        <a:xfrm>
          <a:off x="6645427" y="48668597"/>
          <a:ext cx="92710" cy="70485"/>
          <a:chOff x="0" y="0"/>
          <a:chExt cx="70485" cy="70485"/>
        </a:xfrm>
      </xdr:grpSpPr>
      <xdr:sp macro="" textlink="">
        <xdr:nvSpPr>
          <xdr:cNvPr id="45" name="Shape 45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CCC1DA">
              <a:alpha val="50000"/>
            </a:srgbClr>
          </a:solidFill>
        </xdr:spPr>
      </xdr:sp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7</xdr:col>
      <xdr:colOff>257721</xdr:colOff>
      <xdr:row>210</xdr:row>
      <xdr:rowOff>411137</xdr:rowOff>
    </xdr:from>
    <xdr:to>
      <xdr:col>7</xdr:col>
      <xdr:colOff>328206</xdr:colOff>
      <xdr:row>210</xdr:row>
      <xdr:rowOff>481622</xdr:rowOff>
    </xdr:to>
    <xdr:grpSp>
      <xdr:nvGrpSpPr>
        <xdr:cNvPr id="47" name="Group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/>
      </xdr:nvGrpSpPr>
      <xdr:grpSpPr>
        <a:xfrm>
          <a:off x="11291481" y="48668597"/>
          <a:ext cx="70485" cy="70485"/>
          <a:chOff x="0" y="0"/>
          <a:chExt cx="70485" cy="70485"/>
        </a:xfrm>
      </xdr:grpSpPr>
      <xdr:sp macro="" textlink="">
        <xdr:nvSpPr>
          <xdr:cNvPr id="48" name="Shape 48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solidFill>
            <a:srgbClr val="C00000">
              <a:alpha val="50000"/>
            </a:srgbClr>
          </a:solidFill>
        </xdr:spPr>
      </xdr:sp>
      <xdr:sp macro="" textlink="">
        <xdr:nvSpPr>
          <xdr:cNvPr id="49" name="Shape 49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6350" y="6350"/>
            <a:ext cx="57785" cy="57785"/>
          </a:xfrm>
          <a:custGeom>
            <a:avLst/>
            <a:gdLst/>
            <a:ahLst/>
            <a:cxnLst/>
            <a:rect l="0" t="0" r="0" b="0"/>
            <a:pathLst>
              <a:path w="57785" h="57785">
                <a:moveTo>
                  <a:pt x="0" y="0"/>
                </a:moveTo>
                <a:lnTo>
                  <a:pt x="57442" y="0"/>
                </a:lnTo>
                <a:lnTo>
                  <a:pt x="57442" y="57442"/>
                </a:lnTo>
                <a:lnTo>
                  <a:pt x="0" y="57442"/>
                </a:lnTo>
                <a:lnTo>
                  <a:pt x="0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2"/>
  <sheetViews>
    <sheetView tabSelected="1" workbookViewId="0">
      <selection activeCell="E7" sqref="E7:E20"/>
    </sheetView>
  </sheetViews>
  <sheetFormatPr defaultColWidth="9.33203125" defaultRowHeight="15.6" x14ac:dyDescent="0.25"/>
  <cols>
    <col min="1" max="1" width="15.77734375" style="10" customWidth="1"/>
    <col min="2" max="3" width="24.6640625" style="10" bestFit="1" customWidth="1"/>
    <col min="4" max="4" width="23.33203125" style="10" bestFit="1" customWidth="1"/>
    <col min="5" max="5" width="25.33203125" style="10" bestFit="1" customWidth="1"/>
    <col min="6" max="6" width="23.77734375" style="10" customWidth="1"/>
    <col min="7" max="7" width="23.33203125" style="10" bestFit="1" customWidth="1"/>
    <col min="8" max="8" width="25.33203125" style="10" bestFit="1" customWidth="1"/>
    <col min="9" max="9" width="23.77734375" style="10" customWidth="1"/>
    <col min="10" max="10" width="27.6640625" style="10" customWidth="1"/>
    <col min="11" max="12" width="23.77734375" style="10" customWidth="1"/>
    <col min="13" max="16384" width="9.33203125" style="10"/>
  </cols>
  <sheetData>
    <row r="1" spans="1:12" ht="35.25" customHeight="1" x14ac:dyDescent="0.25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2" ht="46.8" x14ac:dyDescent="0.3">
      <c r="A2" s="11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6</v>
      </c>
      <c r="H2" s="5" t="s">
        <v>7</v>
      </c>
      <c r="I2" s="5" t="s">
        <v>8</v>
      </c>
      <c r="J2" s="5" t="s">
        <v>8</v>
      </c>
      <c r="K2" s="6" t="s">
        <v>9</v>
      </c>
    </row>
    <row r="3" spans="1:12" x14ac:dyDescent="0.25">
      <c r="A3" s="1" t="s">
        <v>10</v>
      </c>
      <c r="B3" s="7" t="s">
        <v>11</v>
      </c>
      <c r="C3" s="7" t="s">
        <v>12</v>
      </c>
      <c r="D3" s="7" t="s">
        <v>11</v>
      </c>
      <c r="E3" s="7" t="s">
        <v>11</v>
      </c>
      <c r="F3" s="7" t="s">
        <v>11</v>
      </c>
      <c r="G3" s="7" t="s">
        <v>13</v>
      </c>
      <c r="H3" s="7" t="s">
        <v>11</v>
      </c>
      <c r="I3" s="7" t="s">
        <v>11</v>
      </c>
      <c r="J3" s="7" t="s">
        <v>14</v>
      </c>
      <c r="K3" s="8"/>
    </row>
    <row r="4" spans="1:12" x14ac:dyDescent="0.25">
      <c r="A4" s="1" t="s">
        <v>15</v>
      </c>
      <c r="B4" s="7" t="s">
        <v>16</v>
      </c>
      <c r="C4" s="7" t="s">
        <v>16</v>
      </c>
      <c r="D4" s="7" t="s">
        <v>16</v>
      </c>
      <c r="E4" s="7" t="s">
        <v>17</v>
      </c>
      <c r="F4" s="7" t="s">
        <v>17</v>
      </c>
      <c r="G4" s="7" t="s">
        <v>16</v>
      </c>
      <c r="H4" s="7" t="s">
        <v>16</v>
      </c>
      <c r="I4" s="7" t="s">
        <v>17</v>
      </c>
      <c r="J4" s="7" t="s">
        <v>16</v>
      </c>
      <c r="K4" s="8"/>
    </row>
    <row r="5" spans="1:12" x14ac:dyDescent="0.25">
      <c r="A5" s="1" t="s">
        <v>18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8"/>
    </row>
    <row r="6" spans="1:12" x14ac:dyDescent="0.25">
      <c r="A6" s="1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24</v>
      </c>
      <c r="H6" s="7" t="s">
        <v>25</v>
      </c>
      <c r="I6" s="7" t="s">
        <v>26</v>
      </c>
      <c r="J6" s="7" t="s">
        <v>22</v>
      </c>
      <c r="K6" s="8"/>
    </row>
    <row r="7" spans="1:12" x14ac:dyDescent="0.25">
      <c r="A7" s="12">
        <v>2025</v>
      </c>
      <c r="B7" s="3"/>
      <c r="C7" s="3">
        <v>1930000</v>
      </c>
      <c r="D7" s="3">
        <v>2181250</v>
      </c>
      <c r="E7" s="3">
        <v>7251100</v>
      </c>
      <c r="F7" s="3">
        <v>919368.76</v>
      </c>
      <c r="G7" s="3">
        <v>2779950</v>
      </c>
      <c r="H7" s="3">
        <v>3657437.5</v>
      </c>
      <c r="I7" s="3">
        <v>1092650</v>
      </c>
      <c r="J7" s="3">
        <v>214635.6</v>
      </c>
      <c r="K7" s="13">
        <f t="shared" ref="K7:K30" si="0">SUM(B7:J7)</f>
        <v>20026391.859999999</v>
      </c>
    </row>
    <row r="8" spans="1:12" x14ac:dyDescent="0.25">
      <c r="A8" s="12">
        <v>2026</v>
      </c>
      <c r="B8" s="3"/>
      <c r="C8" s="3">
        <v>1930000</v>
      </c>
      <c r="D8" s="3">
        <v>2177000</v>
      </c>
      <c r="E8" s="3">
        <v>7024600</v>
      </c>
      <c r="F8" s="3">
        <v>917868.76</v>
      </c>
      <c r="G8" s="3">
        <v>2785075</v>
      </c>
      <c r="H8" s="3">
        <v>3673637.5</v>
      </c>
      <c r="I8" s="3">
        <v>1090400</v>
      </c>
      <c r="J8" s="3"/>
      <c r="K8" s="13">
        <f t="shared" si="0"/>
        <v>19598581.259999998</v>
      </c>
    </row>
    <row r="9" spans="1:12" x14ac:dyDescent="0.25">
      <c r="A9" s="12">
        <v>2027</v>
      </c>
      <c r="B9" s="3"/>
      <c r="C9" s="3">
        <v>1935000</v>
      </c>
      <c r="D9" s="3">
        <v>2168250</v>
      </c>
      <c r="E9" s="3">
        <v>7005850</v>
      </c>
      <c r="F9" s="3">
        <v>910118.76</v>
      </c>
      <c r="G9" s="3">
        <v>2782575</v>
      </c>
      <c r="H9" s="3">
        <v>3694437.5</v>
      </c>
      <c r="I9" s="3">
        <v>1091650</v>
      </c>
      <c r="J9" s="3"/>
      <c r="K9" s="13">
        <f t="shared" si="0"/>
        <v>19587881.259999998</v>
      </c>
    </row>
    <row r="10" spans="1:12" x14ac:dyDescent="0.25">
      <c r="A10" s="12">
        <v>2028</v>
      </c>
      <c r="B10" s="3"/>
      <c r="C10" s="3"/>
      <c r="D10" s="3"/>
      <c r="E10" s="3">
        <v>9157175</v>
      </c>
      <c r="F10" s="3">
        <v>906368.76</v>
      </c>
      <c r="G10" s="3">
        <v>2783200</v>
      </c>
      <c r="H10" s="3">
        <v>3711337.5</v>
      </c>
      <c r="I10" s="3">
        <v>1086650</v>
      </c>
      <c r="J10" s="3"/>
      <c r="K10" s="13">
        <f t="shared" si="0"/>
        <v>17644731.259999998</v>
      </c>
    </row>
    <row r="11" spans="1:12" x14ac:dyDescent="0.25">
      <c r="A11" s="12">
        <v>2029</v>
      </c>
      <c r="B11" s="3"/>
      <c r="C11" s="3"/>
      <c r="D11" s="3"/>
      <c r="E11" s="3">
        <v>10157575</v>
      </c>
      <c r="F11" s="3">
        <v>923368.76</v>
      </c>
      <c r="G11" s="3">
        <v>2782300</v>
      </c>
      <c r="H11" s="3">
        <v>4350587.5</v>
      </c>
      <c r="I11" s="3">
        <v>1090150</v>
      </c>
      <c r="J11" s="3"/>
      <c r="K11" s="13">
        <f t="shared" si="0"/>
        <v>19303981.259999998</v>
      </c>
    </row>
    <row r="12" spans="1:12" x14ac:dyDescent="0.25">
      <c r="A12" s="12">
        <v>2030</v>
      </c>
      <c r="B12" s="3"/>
      <c r="C12" s="3"/>
      <c r="D12" s="3"/>
      <c r="E12" s="3">
        <v>10129375</v>
      </c>
      <c r="F12" s="3">
        <v>924318.76</v>
      </c>
      <c r="G12" s="3">
        <v>2784500</v>
      </c>
      <c r="H12" s="3">
        <v>4364087.5</v>
      </c>
      <c r="I12" s="3">
        <v>1096650</v>
      </c>
      <c r="J12" s="3"/>
      <c r="K12" s="13">
        <f t="shared" si="0"/>
        <v>19298931.259999998</v>
      </c>
    </row>
    <row r="13" spans="1:12" x14ac:dyDescent="0.25">
      <c r="A13" s="12">
        <v>2031</v>
      </c>
      <c r="B13" s="3"/>
      <c r="C13" s="3"/>
      <c r="D13" s="3"/>
      <c r="E13" s="3">
        <v>10111775</v>
      </c>
      <c r="F13" s="3">
        <v>924668.76</v>
      </c>
      <c r="G13" s="3">
        <v>2784700</v>
      </c>
      <c r="H13" s="3">
        <v>4386337.5</v>
      </c>
      <c r="I13" s="3">
        <v>1090900</v>
      </c>
      <c r="J13" s="3"/>
      <c r="K13" s="13">
        <f t="shared" si="0"/>
        <v>19298381.259999998</v>
      </c>
    </row>
    <row r="14" spans="1:12" x14ac:dyDescent="0.25">
      <c r="A14" s="12">
        <v>2032</v>
      </c>
      <c r="B14" s="3"/>
      <c r="C14" s="3"/>
      <c r="D14" s="3"/>
      <c r="E14" s="3">
        <v>12409325</v>
      </c>
      <c r="F14" s="3">
        <v>929418.76</v>
      </c>
      <c r="G14" s="3">
        <v>2782900</v>
      </c>
      <c r="H14" s="3">
        <v>4406587.5</v>
      </c>
      <c r="I14" s="3">
        <v>663400</v>
      </c>
      <c r="J14" s="3"/>
      <c r="K14" s="13">
        <f t="shared" si="0"/>
        <v>21191631.259999998</v>
      </c>
    </row>
    <row r="15" spans="1:12" x14ac:dyDescent="0.25">
      <c r="A15" s="12">
        <v>2033</v>
      </c>
      <c r="B15" s="3"/>
      <c r="C15" s="3"/>
      <c r="D15" s="3"/>
      <c r="E15" s="3">
        <v>12407800</v>
      </c>
      <c r="F15" s="3">
        <v>933418.76</v>
      </c>
      <c r="G15" s="3">
        <v>2782000</v>
      </c>
      <c r="H15" s="3">
        <v>4404587.5</v>
      </c>
      <c r="I15" s="3">
        <v>664800</v>
      </c>
      <c r="J15" s="3"/>
      <c r="K15" s="13">
        <f t="shared" si="0"/>
        <v>21192606.259999998</v>
      </c>
    </row>
    <row r="16" spans="1:12" x14ac:dyDescent="0.25">
      <c r="A16" s="12">
        <v>2034</v>
      </c>
      <c r="B16" s="3"/>
      <c r="C16" s="3"/>
      <c r="D16" s="3"/>
      <c r="E16" s="3">
        <v>12409800</v>
      </c>
      <c r="F16" s="3">
        <v>931668.76</v>
      </c>
      <c r="G16" s="3">
        <v>2781250</v>
      </c>
      <c r="H16" s="3">
        <v>4401487.5</v>
      </c>
      <c r="I16" s="3">
        <v>670400</v>
      </c>
      <c r="J16" s="3"/>
      <c r="K16" s="13">
        <f t="shared" si="0"/>
        <v>21194606.259999998</v>
      </c>
    </row>
    <row r="17" spans="1:11" x14ac:dyDescent="0.25">
      <c r="A17" s="12">
        <v>2035</v>
      </c>
      <c r="B17" s="3"/>
      <c r="C17" s="3"/>
      <c r="D17" s="3"/>
      <c r="E17" s="3">
        <v>12410800</v>
      </c>
      <c r="F17" s="3">
        <v>929318.76</v>
      </c>
      <c r="G17" s="3">
        <v>2781875</v>
      </c>
      <c r="H17" s="3">
        <v>4402425</v>
      </c>
      <c r="I17" s="3">
        <v>665000</v>
      </c>
      <c r="J17" s="3"/>
      <c r="K17" s="13">
        <f t="shared" si="0"/>
        <v>21189418.759999998</v>
      </c>
    </row>
    <row r="18" spans="1:11" x14ac:dyDescent="0.25">
      <c r="A18" s="12">
        <v>2036</v>
      </c>
      <c r="B18" s="3"/>
      <c r="C18" s="3"/>
      <c r="D18" s="3"/>
      <c r="E18" s="3">
        <v>12430200</v>
      </c>
      <c r="F18" s="3">
        <v>930412.5</v>
      </c>
      <c r="G18" s="3">
        <v>2783625</v>
      </c>
      <c r="H18" s="3">
        <v>4375550</v>
      </c>
      <c r="I18" s="3">
        <v>674000</v>
      </c>
      <c r="J18" s="3"/>
      <c r="K18" s="13">
        <f t="shared" si="0"/>
        <v>21193787.5</v>
      </c>
    </row>
    <row r="19" spans="1:11" x14ac:dyDescent="0.25">
      <c r="A19" s="12">
        <v>2037</v>
      </c>
      <c r="B19" s="3"/>
      <c r="C19" s="3"/>
      <c r="D19" s="3"/>
      <c r="E19" s="3">
        <v>12446600</v>
      </c>
      <c r="F19" s="3">
        <v>934737.5</v>
      </c>
      <c r="G19" s="3">
        <v>2781375</v>
      </c>
      <c r="H19" s="3">
        <v>4362887.5</v>
      </c>
      <c r="I19" s="3">
        <v>666800</v>
      </c>
      <c r="J19" s="3"/>
      <c r="K19" s="13">
        <f t="shared" si="0"/>
        <v>21192400</v>
      </c>
    </row>
    <row r="20" spans="1:11" x14ac:dyDescent="0.25">
      <c r="A20" s="12">
        <v>2038</v>
      </c>
      <c r="B20" s="3"/>
      <c r="C20" s="3"/>
      <c r="D20" s="3"/>
      <c r="E20" s="3">
        <v>7784400</v>
      </c>
      <c r="F20" s="3">
        <v>928087.5</v>
      </c>
      <c r="G20" s="3">
        <v>2784875</v>
      </c>
      <c r="H20" s="3">
        <v>4337462.5</v>
      </c>
      <c r="I20" s="3">
        <v>669000</v>
      </c>
      <c r="J20" s="3"/>
      <c r="K20" s="13">
        <f t="shared" si="0"/>
        <v>16503825</v>
      </c>
    </row>
    <row r="21" spans="1:11" x14ac:dyDescent="0.25">
      <c r="A21" s="12">
        <v>2039</v>
      </c>
      <c r="B21" s="3"/>
      <c r="C21" s="3"/>
      <c r="D21" s="3"/>
      <c r="E21" s="3"/>
      <c r="F21" s="3">
        <v>929737.5</v>
      </c>
      <c r="G21" s="3">
        <v>2783875</v>
      </c>
      <c r="H21" s="3">
        <v>14184600</v>
      </c>
      <c r="I21" s="3">
        <v>660200</v>
      </c>
      <c r="J21" s="3"/>
      <c r="K21" s="13">
        <f t="shared" si="0"/>
        <v>18558412.5</v>
      </c>
    </row>
    <row r="22" spans="1:11" x14ac:dyDescent="0.25">
      <c r="A22" s="12">
        <v>2040</v>
      </c>
      <c r="B22" s="3"/>
      <c r="C22" s="3"/>
      <c r="D22" s="3"/>
      <c r="E22" s="3"/>
      <c r="F22" s="3">
        <v>930375</v>
      </c>
      <c r="G22" s="3">
        <v>2783250</v>
      </c>
      <c r="H22" s="3">
        <v>14170000</v>
      </c>
      <c r="I22" s="3">
        <v>670800</v>
      </c>
      <c r="J22" s="3"/>
      <c r="K22" s="13">
        <f t="shared" si="0"/>
        <v>18554425</v>
      </c>
    </row>
    <row r="23" spans="1:11" x14ac:dyDescent="0.25">
      <c r="A23" s="12">
        <v>2041</v>
      </c>
      <c r="B23" s="9"/>
      <c r="C23" s="9"/>
      <c r="D23" s="9"/>
      <c r="E23" s="9"/>
      <c r="F23" s="9"/>
      <c r="G23" s="9">
        <v>1812625</v>
      </c>
      <c r="H23" s="9"/>
      <c r="I23" s="9"/>
      <c r="J23" s="9"/>
      <c r="K23" s="13">
        <f t="shared" si="0"/>
        <v>1812625</v>
      </c>
    </row>
    <row r="24" spans="1:11" x14ac:dyDescent="0.3">
      <c r="A24" s="12">
        <v>2042</v>
      </c>
      <c r="B24" s="9"/>
      <c r="C24" s="9"/>
      <c r="D24" s="9"/>
      <c r="E24" s="9"/>
      <c r="F24" s="9"/>
      <c r="G24" s="9">
        <v>2783125</v>
      </c>
      <c r="H24" s="14"/>
      <c r="I24" s="14"/>
      <c r="J24" s="14"/>
      <c r="K24" s="13">
        <f t="shared" si="0"/>
        <v>2783125</v>
      </c>
    </row>
    <row r="25" spans="1:11" x14ac:dyDescent="0.3">
      <c r="A25" s="12">
        <v>2043</v>
      </c>
      <c r="B25" s="9"/>
      <c r="C25" s="9"/>
      <c r="D25" s="9"/>
      <c r="E25" s="9"/>
      <c r="F25" s="9"/>
      <c r="G25" s="9">
        <v>2779750</v>
      </c>
      <c r="H25" s="14"/>
      <c r="I25" s="14"/>
      <c r="J25" s="14"/>
      <c r="K25" s="13">
        <f t="shared" si="0"/>
        <v>2779750</v>
      </c>
    </row>
    <row r="26" spans="1:11" x14ac:dyDescent="0.3">
      <c r="A26" s="12">
        <v>2044</v>
      </c>
      <c r="B26" s="9"/>
      <c r="C26" s="9"/>
      <c r="D26" s="9"/>
      <c r="E26" s="9"/>
      <c r="F26" s="9"/>
      <c r="G26" s="9">
        <v>2780875</v>
      </c>
      <c r="H26" s="14"/>
      <c r="I26" s="14"/>
      <c r="J26" s="14"/>
      <c r="K26" s="13">
        <f t="shared" si="0"/>
        <v>2780875</v>
      </c>
    </row>
    <row r="27" spans="1:11" x14ac:dyDescent="0.3">
      <c r="A27" s="12">
        <v>2045</v>
      </c>
      <c r="B27" s="9"/>
      <c r="C27" s="9"/>
      <c r="D27" s="9"/>
      <c r="E27" s="9"/>
      <c r="F27" s="9"/>
      <c r="G27" s="9">
        <v>2781125</v>
      </c>
      <c r="H27" s="14"/>
      <c r="I27" s="14"/>
      <c r="J27" s="14"/>
      <c r="K27" s="13">
        <f t="shared" si="0"/>
        <v>2781125</v>
      </c>
    </row>
    <row r="28" spans="1:11" x14ac:dyDescent="0.3">
      <c r="A28" s="12">
        <v>2046</v>
      </c>
      <c r="B28" s="9"/>
      <c r="C28" s="9"/>
      <c r="D28" s="9"/>
      <c r="E28" s="9"/>
      <c r="F28" s="9"/>
      <c r="G28" s="9">
        <v>2780250</v>
      </c>
      <c r="H28" s="14"/>
      <c r="I28" s="14"/>
      <c r="J28" s="14"/>
      <c r="K28" s="13">
        <f t="shared" si="0"/>
        <v>2780250</v>
      </c>
    </row>
    <row r="29" spans="1:11" x14ac:dyDescent="0.25">
      <c r="A29" s="12">
        <v>2047</v>
      </c>
      <c r="B29" s="3"/>
      <c r="C29" s="3"/>
      <c r="D29" s="3"/>
      <c r="E29" s="3"/>
      <c r="F29" s="3"/>
      <c r="G29" s="3">
        <v>2782875</v>
      </c>
      <c r="H29" s="3"/>
      <c r="I29" s="3"/>
      <c r="J29" s="3"/>
      <c r="K29" s="13">
        <f t="shared" si="0"/>
        <v>2782875</v>
      </c>
    </row>
    <row r="30" spans="1:11" ht="16.2" thickBot="1" x14ac:dyDescent="0.3">
      <c r="A30" s="15"/>
      <c r="B30" s="16">
        <f t="shared" ref="B30:J30" si="1">SUM(B7:B29)</f>
        <v>0</v>
      </c>
      <c r="C30" s="16">
        <f t="shared" si="1"/>
        <v>5795000</v>
      </c>
      <c r="D30" s="16">
        <f t="shared" si="1"/>
        <v>6526500</v>
      </c>
      <c r="E30" s="16">
        <f t="shared" si="1"/>
        <v>143136375</v>
      </c>
      <c r="F30" s="16">
        <f t="shared" si="1"/>
        <v>14803256.359999999</v>
      </c>
      <c r="G30" s="16">
        <f t="shared" si="1"/>
        <v>63027950</v>
      </c>
      <c r="H30" s="16">
        <f t="shared" si="1"/>
        <v>86883450</v>
      </c>
      <c r="I30" s="16">
        <f t="shared" si="1"/>
        <v>13643450</v>
      </c>
      <c r="J30" s="16">
        <f t="shared" si="1"/>
        <v>214635.6</v>
      </c>
      <c r="K30" s="17">
        <f t="shared" si="0"/>
        <v>334030616.96000004</v>
      </c>
    </row>
    <row r="31" spans="1:11" ht="16.2" thickTop="1" x14ac:dyDescent="0.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20"/>
    </row>
    <row r="32" spans="1:11" x14ac:dyDescent="0.25">
      <c r="A32" s="21"/>
    </row>
    <row r="33" spans="1:1" x14ac:dyDescent="0.3">
      <c r="A33" s="22"/>
    </row>
    <row r="34" spans="1:1" x14ac:dyDescent="0.3">
      <c r="A34" s="22"/>
    </row>
    <row r="35" spans="1:1" x14ac:dyDescent="0.3">
      <c r="A35" s="22"/>
    </row>
    <row r="36" spans="1:1" x14ac:dyDescent="0.3">
      <c r="A36" s="22"/>
    </row>
    <row r="37" spans="1:1" x14ac:dyDescent="0.3">
      <c r="A37" s="22"/>
    </row>
    <row r="38" spans="1:1" x14ac:dyDescent="0.3">
      <c r="A38" s="22"/>
    </row>
    <row r="39" spans="1:1" x14ac:dyDescent="0.3">
      <c r="A39" s="22"/>
    </row>
    <row r="40" spans="1:1" x14ac:dyDescent="0.3">
      <c r="A40" s="22"/>
    </row>
    <row r="41" spans="1:1" x14ac:dyDescent="0.3">
      <c r="A41" s="22"/>
    </row>
    <row r="42" spans="1:1" x14ac:dyDescent="0.3">
      <c r="A42" s="22"/>
    </row>
    <row r="43" spans="1:1" x14ac:dyDescent="0.3">
      <c r="A43" s="22"/>
    </row>
    <row r="44" spans="1:1" x14ac:dyDescent="0.3">
      <c r="A44" s="22"/>
    </row>
    <row r="45" spans="1:1" x14ac:dyDescent="0.3">
      <c r="A45" s="22"/>
    </row>
    <row r="46" spans="1:1" x14ac:dyDescent="0.3">
      <c r="A46" s="22"/>
    </row>
    <row r="47" spans="1:1" x14ac:dyDescent="0.3">
      <c r="A47" s="22"/>
    </row>
    <row r="48" spans="1:1" x14ac:dyDescent="0.3">
      <c r="A48" s="22"/>
    </row>
    <row r="49" spans="1:2" x14ac:dyDescent="0.3">
      <c r="A49" s="22"/>
    </row>
    <row r="50" spans="1:2" x14ac:dyDescent="0.3">
      <c r="A50" s="22"/>
    </row>
    <row r="51" spans="1:2" x14ac:dyDescent="0.3">
      <c r="A51" s="22"/>
    </row>
    <row r="52" spans="1:2" x14ac:dyDescent="0.3">
      <c r="A52" s="22"/>
    </row>
    <row r="53" spans="1:2" x14ac:dyDescent="0.3">
      <c r="A53" s="22"/>
    </row>
    <row r="54" spans="1:2" x14ac:dyDescent="0.3">
      <c r="A54" s="22"/>
    </row>
    <row r="55" spans="1:2" x14ac:dyDescent="0.3">
      <c r="A55" s="22"/>
    </row>
    <row r="56" spans="1:2" x14ac:dyDescent="0.3">
      <c r="A56" s="22"/>
    </row>
    <row r="57" spans="1:2" x14ac:dyDescent="0.3">
      <c r="A57" s="22"/>
    </row>
    <row r="58" spans="1:2" x14ac:dyDescent="0.25">
      <c r="A58" s="21"/>
      <c r="B58" s="21"/>
    </row>
    <row r="59" spans="1:2" x14ac:dyDescent="0.3">
      <c r="A59" s="22"/>
      <c r="B59" s="22"/>
    </row>
    <row r="60" spans="1:2" x14ac:dyDescent="0.3">
      <c r="A60" s="22"/>
      <c r="B60" s="22"/>
    </row>
    <row r="61" spans="1:2" x14ac:dyDescent="0.25">
      <c r="A61" s="21"/>
      <c r="B61" s="21"/>
    </row>
    <row r="62" spans="1:2" x14ac:dyDescent="0.3">
      <c r="A62" s="22"/>
      <c r="B62" s="22"/>
    </row>
    <row r="63" spans="1:2" x14ac:dyDescent="0.3">
      <c r="A63" s="22"/>
      <c r="B63" s="22"/>
    </row>
    <row r="64" spans="1:2" x14ac:dyDescent="0.3">
      <c r="A64" s="22"/>
      <c r="B64" s="22"/>
    </row>
    <row r="65" spans="1:3" x14ac:dyDescent="0.3">
      <c r="A65" s="22"/>
      <c r="B65" s="22"/>
    </row>
    <row r="66" spans="1:3" x14ac:dyDescent="0.3">
      <c r="A66" s="22"/>
      <c r="B66" s="22"/>
    </row>
    <row r="67" spans="1:3" x14ac:dyDescent="0.25">
      <c r="A67" s="21"/>
      <c r="B67" s="21"/>
      <c r="C67" s="21"/>
    </row>
    <row r="68" spans="1:3" x14ac:dyDescent="0.3">
      <c r="A68" s="22"/>
      <c r="B68" s="22"/>
      <c r="C68" s="22"/>
    </row>
    <row r="69" spans="1:3" x14ac:dyDescent="0.3">
      <c r="A69" s="22"/>
      <c r="B69" s="22"/>
      <c r="C69" s="22"/>
    </row>
    <row r="70" spans="1:3" x14ac:dyDescent="0.3">
      <c r="A70" s="22"/>
      <c r="B70" s="22"/>
      <c r="C70" s="22"/>
    </row>
    <row r="71" spans="1:3" x14ac:dyDescent="0.3">
      <c r="A71" s="22"/>
      <c r="B71" s="22"/>
      <c r="C71" s="22"/>
    </row>
    <row r="72" spans="1:3" x14ac:dyDescent="0.3">
      <c r="A72" s="22"/>
      <c r="B72" s="22"/>
      <c r="C72" s="22"/>
    </row>
    <row r="73" spans="1:3" x14ac:dyDescent="0.25">
      <c r="A73" s="21"/>
      <c r="B73" s="21"/>
    </row>
    <row r="74" spans="1:3" x14ac:dyDescent="0.3">
      <c r="A74" s="22"/>
      <c r="B74" s="22"/>
    </row>
    <row r="75" spans="1:3" x14ac:dyDescent="0.3">
      <c r="A75" s="22"/>
      <c r="B75" s="22"/>
    </row>
    <row r="76" spans="1:3" x14ac:dyDescent="0.3">
      <c r="A76" s="22"/>
      <c r="B76" s="22"/>
    </row>
    <row r="77" spans="1:3" x14ac:dyDescent="0.3">
      <c r="A77" s="22"/>
      <c r="B77" s="22"/>
    </row>
    <row r="78" spans="1:3" x14ac:dyDescent="0.3">
      <c r="A78" s="22"/>
      <c r="B78" s="22"/>
    </row>
    <row r="79" spans="1:3" x14ac:dyDescent="0.3">
      <c r="A79" s="22"/>
      <c r="B79" s="22"/>
    </row>
    <row r="80" spans="1:3" x14ac:dyDescent="0.3">
      <c r="A80" s="22"/>
      <c r="B80" s="22"/>
    </row>
    <row r="81" spans="1:2" x14ac:dyDescent="0.3">
      <c r="A81" s="22"/>
      <c r="B81" s="22"/>
    </row>
    <row r="82" spans="1:2" x14ac:dyDescent="0.3">
      <c r="A82" s="22"/>
      <c r="B82" s="22"/>
    </row>
    <row r="83" spans="1:2" x14ac:dyDescent="0.3">
      <c r="A83" s="22"/>
      <c r="B83" s="22"/>
    </row>
    <row r="84" spans="1:2" x14ac:dyDescent="0.3">
      <c r="A84" s="22"/>
      <c r="B84" s="22"/>
    </row>
    <row r="85" spans="1:2" x14ac:dyDescent="0.3">
      <c r="A85" s="22"/>
      <c r="B85" s="22"/>
    </row>
    <row r="86" spans="1:2" x14ac:dyDescent="0.3">
      <c r="A86" s="22"/>
      <c r="B86" s="22"/>
    </row>
    <row r="87" spans="1:2" x14ac:dyDescent="0.3">
      <c r="A87" s="22"/>
      <c r="B87" s="22"/>
    </row>
    <row r="88" spans="1:2" x14ac:dyDescent="0.3">
      <c r="A88" s="22"/>
      <c r="B88" s="22"/>
    </row>
    <row r="89" spans="1:2" x14ac:dyDescent="0.3">
      <c r="A89" s="22"/>
      <c r="B89" s="22"/>
    </row>
    <row r="90" spans="1:2" x14ac:dyDescent="0.3">
      <c r="A90" s="22"/>
      <c r="B90" s="22"/>
    </row>
    <row r="91" spans="1:2" x14ac:dyDescent="0.3">
      <c r="A91" s="22"/>
      <c r="B91" s="22"/>
    </row>
    <row r="92" spans="1:2" x14ac:dyDescent="0.25">
      <c r="A92" s="21"/>
      <c r="B92" s="21"/>
    </row>
    <row r="93" spans="1:2" x14ac:dyDescent="0.3">
      <c r="A93" s="22"/>
      <c r="B93" s="22"/>
    </row>
    <row r="94" spans="1:2" x14ac:dyDescent="0.3">
      <c r="A94" s="22"/>
      <c r="B94" s="22"/>
    </row>
    <row r="95" spans="1:2" x14ac:dyDescent="0.3">
      <c r="A95" s="22"/>
      <c r="B95" s="22"/>
    </row>
    <row r="96" spans="1:2" x14ac:dyDescent="0.3">
      <c r="A96" s="22"/>
      <c r="B96" s="22"/>
    </row>
    <row r="97" spans="1:2" x14ac:dyDescent="0.3">
      <c r="A97" s="22"/>
      <c r="B97" s="22"/>
    </row>
    <row r="98" spans="1:2" x14ac:dyDescent="0.3">
      <c r="A98" s="22"/>
      <c r="B98" s="22"/>
    </row>
    <row r="99" spans="1:2" x14ac:dyDescent="0.3">
      <c r="A99" s="22"/>
      <c r="B99" s="22"/>
    </row>
    <row r="100" spans="1:2" x14ac:dyDescent="0.3">
      <c r="A100" s="22"/>
      <c r="B100" s="22"/>
    </row>
    <row r="101" spans="1:2" x14ac:dyDescent="0.3">
      <c r="A101" s="22"/>
      <c r="B101" s="22"/>
    </row>
    <row r="102" spans="1:2" x14ac:dyDescent="0.3">
      <c r="A102" s="22"/>
      <c r="B102" s="22"/>
    </row>
    <row r="103" spans="1:2" x14ac:dyDescent="0.3">
      <c r="A103" s="22"/>
      <c r="B103" s="22"/>
    </row>
    <row r="104" spans="1:2" x14ac:dyDescent="0.3">
      <c r="A104" s="22"/>
      <c r="B104" s="22"/>
    </row>
    <row r="105" spans="1:2" x14ac:dyDescent="0.3">
      <c r="A105" s="22"/>
      <c r="B105" s="22"/>
    </row>
    <row r="106" spans="1:2" x14ac:dyDescent="0.3">
      <c r="A106" s="22"/>
      <c r="B106" s="22"/>
    </row>
    <row r="107" spans="1:2" x14ac:dyDescent="0.3">
      <c r="A107" s="22"/>
      <c r="B107" s="22"/>
    </row>
    <row r="108" spans="1:2" x14ac:dyDescent="0.3">
      <c r="A108" s="22"/>
      <c r="B108" s="22"/>
    </row>
    <row r="109" spans="1:2" x14ac:dyDescent="0.3">
      <c r="A109" s="22"/>
      <c r="B109" s="22"/>
    </row>
    <row r="110" spans="1:2" x14ac:dyDescent="0.3">
      <c r="A110" s="22"/>
      <c r="B110" s="22"/>
    </row>
    <row r="111" spans="1:2" x14ac:dyDescent="0.25">
      <c r="A111" s="21"/>
      <c r="B111" s="21"/>
    </row>
    <row r="112" spans="1:2" x14ac:dyDescent="0.3">
      <c r="A112" s="22"/>
      <c r="B112" s="22"/>
    </row>
    <row r="113" spans="1:2" x14ac:dyDescent="0.3">
      <c r="A113" s="22"/>
      <c r="B113" s="22"/>
    </row>
    <row r="114" spans="1:2" x14ac:dyDescent="0.3">
      <c r="A114" s="22"/>
      <c r="B114" s="22"/>
    </row>
    <row r="115" spans="1:2" x14ac:dyDescent="0.3">
      <c r="A115" s="22"/>
      <c r="B115" s="22"/>
    </row>
    <row r="116" spans="1:2" x14ac:dyDescent="0.3">
      <c r="A116" s="22"/>
      <c r="B116" s="22"/>
    </row>
    <row r="117" spans="1:2" x14ac:dyDescent="0.3">
      <c r="A117" s="22"/>
      <c r="B117" s="22"/>
    </row>
    <row r="118" spans="1:2" x14ac:dyDescent="0.3">
      <c r="A118" s="22"/>
      <c r="B118" s="22"/>
    </row>
    <row r="119" spans="1:2" x14ac:dyDescent="0.3">
      <c r="A119" s="22"/>
      <c r="B119" s="22"/>
    </row>
    <row r="120" spans="1:2" x14ac:dyDescent="0.3">
      <c r="A120" s="22"/>
      <c r="B120" s="22"/>
    </row>
    <row r="121" spans="1:2" x14ac:dyDescent="0.3">
      <c r="A121" s="22"/>
      <c r="B121" s="22"/>
    </row>
    <row r="122" spans="1:2" x14ac:dyDescent="0.3">
      <c r="A122" s="22"/>
      <c r="B122" s="22"/>
    </row>
    <row r="123" spans="1:2" x14ac:dyDescent="0.3">
      <c r="A123" s="22"/>
      <c r="B123" s="22"/>
    </row>
    <row r="124" spans="1:2" x14ac:dyDescent="0.3">
      <c r="A124" s="22"/>
      <c r="B124" s="22"/>
    </row>
    <row r="125" spans="1:2" x14ac:dyDescent="0.3">
      <c r="A125" s="22"/>
      <c r="B125" s="22"/>
    </row>
    <row r="126" spans="1:2" x14ac:dyDescent="0.3">
      <c r="A126" s="22"/>
      <c r="B126" s="22"/>
    </row>
    <row r="127" spans="1:2" x14ac:dyDescent="0.3">
      <c r="A127" s="22"/>
      <c r="B127" s="22"/>
    </row>
    <row r="128" spans="1:2" x14ac:dyDescent="0.3">
      <c r="A128" s="22"/>
      <c r="B128" s="22"/>
    </row>
    <row r="129" spans="1:2" x14ac:dyDescent="0.3">
      <c r="A129" s="22"/>
      <c r="B129" s="22"/>
    </row>
    <row r="130" spans="1:2" x14ac:dyDescent="0.3">
      <c r="A130" s="22"/>
      <c r="B130" s="22"/>
    </row>
    <row r="131" spans="1:2" x14ac:dyDescent="0.3">
      <c r="A131" s="22"/>
      <c r="B131" s="22"/>
    </row>
    <row r="132" spans="1:2" x14ac:dyDescent="0.3">
      <c r="A132" s="22"/>
      <c r="B132" s="22"/>
    </row>
    <row r="133" spans="1:2" x14ac:dyDescent="0.3">
      <c r="A133" s="22"/>
      <c r="B133" s="22"/>
    </row>
    <row r="134" spans="1:2" x14ac:dyDescent="0.3">
      <c r="A134" s="22"/>
      <c r="B134" s="22"/>
    </row>
    <row r="135" spans="1:2" x14ac:dyDescent="0.3">
      <c r="A135" s="22"/>
      <c r="B135" s="22"/>
    </row>
    <row r="136" spans="1:2" x14ac:dyDescent="0.3">
      <c r="A136" s="22"/>
      <c r="B136" s="22"/>
    </row>
    <row r="137" spans="1:2" x14ac:dyDescent="0.25">
      <c r="A137" s="21"/>
      <c r="B137" s="21"/>
    </row>
    <row r="138" spans="1:2" x14ac:dyDescent="0.3">
      <c r="A138" s="22"/>
      <c r="B138" s="22"/>
    </row>
    <row r="139" spans="1:2" x14ac:dyDescent="0.3">
      <c r="A139" s="22"/>
      <c r="B139" s="22"/>
    </row>
    <row r="140" spans="1:2" x14ac:dyDescent="0.3">
      <c r="A140" s="22"/>
      <c r="B140" s="22"/>
    </row>
    <row r="141" spans="1:2" x14ac:dyDescent="0.3">
      <c r="A141" s="22"/>
      <c r="B141" s="22"/>
    </row>
    <row r="142" spans="1:2" x14ac:dyDescent="0.3">
      <c r="A142" s="22"/>
      <c r="B142" s="22"/>
    </row>
    <row r="143" spans="1:2" x14ac:dyDescent="0.3">
      <c r="A143" s="22"/>
      <c r="B143" s="22"/>
    </row>
    <row r="144" spans="1:2" x14ac:dyDescent="0.3">
      <c r="A144" s="22"/>
      <c r="B144" s="22"/>
    </row>
    <row r="145" spans="1:3" x14ac:dyDescent="0.3">
      <c r="A145" s="22"/>
      <c r="B145" s="22"/>
    </row>
    <row r="146" spans="1:3" x14ac:dyDescent="0.3">
      <c r="A146" s="22"/>
      <c r="B146" s="22"/>
    </row>
    <row r="147" spans="1:3" x14ac:dyDescent="0.3">
      <c r="A147" s="22"/>
      <c r="B147" s="22"/>
    </row>
    <row r="148" spans="1:3" x14ac:dyDescent="0.3">
      <c r="A148" s="22"/>
      <c r="B148" s="22"/>
    </row>
    <row r="149" spans="1:3" x14ac:dyDescent="0.3">
      <c r="A149" s="22"/>
      <c r="B149" s="22"/>
    </row>
    <row r="150" spans="1:3" x14ac:dyDescent="0.3">
      <c r="A150" s="22"/>
      <c r="B150" s="22"/>
    </row>
    <row r="151" spans="1:3" x14ac:dyDescent="0.3">
      <c r="A151" s="22"/>
      <c r="B151" s="22"/>
    </row>
    <row r="152" spans="1:3" x14ac:dyDescent="0.3">
      <c r="A152" s="22"/>
      <c r="B152" s="22"/>
    </row>
    <row r="153" spans="1:3" x14ac:dyDescent="0.3">
      <c r="A153" s="22"/>
      <c r="B153" s="22"/>
    </row>
    <row r="154" spans="1:3" x14ac:dyDescent="0.3">
      <c r="A154" s="22"/>
      <c r="B154" s="22"/>
    </row>
    <row r="155" spans="1:3" x14ac:dyDescent="0.3">
      <c r="A155" s="22"/>
      <c r="B155" s="22"/>
    </row>
    <row r="156" spans="1:3" x14ac:dyDescent="0.25">
      <c r="A156" s="21"/>
      <c r="B156" s="21"/>
      <c r="C156" s="21"/>
    </row>
    <row r="157" spans="1:3" x14ac:dyDescent="0.3">
      <c r="A157" s="22"/>
      <c r="B157" s="22"/>
      <c r="C157" s="22"/>
    </row>
    <row r="158" spans="1:3" x14ac:dyDescent="0.3">
      <c r="A158" s="22"/>
      <c r="B158" s="22"/>
      <c r="C158" s="22"/>
    </row>
    <row r="159" spans="1:3" x14ac:dyDescent="0.3">
      <c r="A159" s="22"/>
      <c r="B159" s="22"/>
      <c r="C159" s="22"/>
    </row>
    <row r="160" spans="1:3" x14ac:dyDescent="0.3">
      <c r="A160" s="22"/>
      <c r="B160" s="22"/>
      <c r="C160" s="22"/>
    </row>
    <row r="161" spans="1:3" x14ac:dyDescent="0.3">
      <c r="A161" s="22"/>
      <c r="B161" s="22"/>
      <c r="C161" s="22"/>
    </row>
    <row r="162" spans="1:3" x14ac:dyDescent="0.3">
      <c r="A162" s="22"/>
      <c r="B162" s="22"/>
      <c r="C162" s="22"/>
    </row>
    <row r="163" spans="1:3" x14ac:dyDescent="0.3">
      <c r="A163" s="22"/>
      <c r="B163" s="22"/>
      <c r="C163" s="22"/>
    </row>
    <row r="164" spans="1:3" x14ac:dyDescent="0.3">
      <c r="A164" s="22"/>
      <c r="B164" s="22"/>
      <c r="C164" s="22"/>
    </row>
    <row r="165" spans="1:3" x14ac:dyDescent="0.3">
      <c r="A165" s="22"/>
      <c r="B165" s="22"/>
      <c r="C165" s="22"/>
    </row>
    <row r="166" spans="1:3" x14ac:dyDescent="0.3">
      <c r="A166" s="22"/>
      <c r="B166" s="22"/>
      <c r="C166" s="22"/>
    </row>
    <row r="167" spans="1:3" x14ac:dyDescent="0.3">
      <c r="A167" s="22"/>
      <c r="B167" s="22"/>
      <c r="C167" s="22"/>
    </row>
    <row r="168" spans="1:3" x14ac:dyDescent="0.3">
      <c r="A168" s="22"/>
      <c r="B168" s="22"/>
      <c r="C168" s="22"/>
    </row>
    <row r="169" spans="1:3" x14ac:dyDescent="0.3">
      <c r="A169" s="22"/>
      <c r="B169" s="22"/>
      <c r="C169" s="22"/>
    </row>
    <row r="170" spans="1:3" x14ac:dyDescent="0.3">
      <c r="A170" s="22"/>
      <c r="B170" s="22"/>
      <c r="C170" s="22"/>
    </row>
    <row r="171" spans="1:3" x14ac:dyDescent="0.3">
      <c r="A171" s="22"/>
      <c r="B171" s="22"/>
      <c r="C171" s="22"/>
    </row>
    <row r="172" spans="1:3" x14ac:dyDescent="0.3">
      <c r="A172" s="22"/>
      <c r="B172" s="22"/>
      <c r="C172" s="22"/>
    </row>
    <row r="173" spans="1:3" x14ac:dyDescent="0.3">
      <c r="A173" s="22"/>
      <c r="B173" s="22"/>
      <c r="C173" s="22"/>
    </row>
    <row r="174" spans="1:3" x14ac:dyDescent="0.3">
      <c r="A174" s="22"/>
      <c r="B174" s="22"/>
      <c r="C174" s="22"/>
    </row>
    <row r="175" spans="1:3" x14ac:dyDescent="0.25">
      <c r="A175" s="21"/>
      <c r="B175" s="21"/>
    </row>
    <row r="176" spans="1:3" x14ac:dyDescent="0.3">
      <c r="A176" s="22"/>
      <c r="B176" s="22"/>
    </row>
    <row r="177" spans="1:2" x14ac:dyDescent="0.3">
      <c r="A177" s="22"/>
      <c r="B177" s="22"/>
    </row>
    <row r="178" spans="1:2" x14ac:dyDescent="0.3">
      <c r="A178" s="22"/>
      <c r="B178" s="22"/>
    </row>
    <row r="179" spans="1:2" x14ac:dyDescent="0.3">
      <c r="A179" s="22"/>
      <c r="B179" s="22"/>
    </row>
    <row r="180" spans="1:2" x14ac:dyDescent="0.3">
      <c r="A180" s="22"/>
      <c r="B180" s="22"/>
    </row>
    <row r="181" spans="1:2" x14ac:dyDescent="0.3">
      <c r="A181" s="22"/>
      <c r="B181" s="22"/>
    </row>
    <row r="182" spans="1:2" x14ac:dyDescent="0.3">
      <c r="A182" s="22"/>
      <c r="B182" s="22"/>
    </row>
    <row r="183" spans="1:2" x14ac:dyDescent="0.3">
      <c r="A183" s="22"/>
      <c r="B183" s="22"/>
    </row>
    <row r="184" spans="1:2" x14ac:dyDescent="0.3">
      <c r="A184" s="22"/>
      <c r="B184" s="22"/>
    </row>
    <row r="185" spans="1:2" x14ac:dyDescent="0.3">
      <c r="A185" s="22"/>
      <c r="B185" s="22"/>
    </row>
    <row r="186" spans="1:2" x14ac:dyDescent="0.3">
      <c r="A186" s="22"/>
      <c r="B186" s="22"/>
    </row>
    <row r="187" spans="1:2" x14ac:dyDescent="0.3">
      <c r="A187" s="22"/>
      <c r="B187" s="22"/>
    </row>
    <row r="188" spans="1:2" x14ac:dyDescent="0.3">
      <c r="A188" s="22"/>
      <c r="B188" s="22"/>
    </row>
    <row r="189" spans="1:2" x14ac:dyDescent="0.3">
      <c r="A189" s="22"/>
      <c r="B189" s="22"/>
    </row>
    <row r="190" spans="1:2" x14ac:dyDescent="0.3">
      <c r="A190" s="22"/>
      <c r="B190" s="22"/>
    </row>
    <row r="191" spans="1:2" x14ac:dyDescent="0.3">
      <c r="A191" s="22"/>
      <c r="B191" s="22"/>
    </row>
    <row r="192" spans="1:2" x14ac:dyDescent="0.3">
      <c r="A192" s="22"/>
      <c r="B192" s="22"/>
    </row>
    <row r="193" spans="1:12" x14ac:dyDescent="0.3">
      <c r="A193" s="22"/>
      <c r="B193" s="22"/>
    </row>
    <row r="194" spans="1:12" x14ac:dyDescent="0.3">
      <c r="A194" s="22"/>
      <c r="B194" s="22"/>
    </row>
    <row r="195" spans="1:12" x14ac:dyDescent="0.25">
      <c r="A195" s="21"/>
      <c r="B195" s="21"/>
    </row>
    <row r="196" spans="1:12" x14ac:dyDescent="0.3">
      <c r="A196" s="22"/>
      <c r="B196" s="22"/>
    </row>
    <row r="197" spans="1:12" x14ac:dyDescent="0.3">
      <c r="A197" s="22"/>
      <c r="B197" s="22"/>
    </row>
    <row r="198" spans="1:12" ht="409.6" x14ac:dyDescent="0.25">
      <c r="A198" s="2" t="s">
        <v>27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78" x14ac:dyDescent="0.3">
      <c r="A199" s="23">
        <v>50000000</v>
      </c>
      <c r="B199" s="23"/>
      <c r="C199" s="23"/>
      <c r="D199" s="2" t="s">
        <v>28</v>
      </c>
      <c r="E199" s="2"/>
      <c r="F199" s="2"/>
      <c r="G199" s="2"/>
      <c r="H199" s="2"/>
      <c r="I199" s="2"/>
      <c r="J199" s="2"/>
      <c r="K199" s="2"/>
      <c r="L199" s="2"/>
    </row>
    <row r="200" spans="1:12" x14ac:dyDescent="0.25">
      <c r="A200" s="24">
        <v>45000000</v>
      </c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</row>
    <row r="201" spans="1:12" x14ac:dyDescent="0.25">
      <c r="A201" s="24">
        <v>40000000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</row>
    <row r="202" spans="1:12" x14ac:dyDescent="0.25">
      <c r="A202" s="24">
        <v>35000000</v>
      </c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</row>
    <row r="203" spans="1:12" x14ac:dyDescent="0.25">
      <c r="A203" s="24">
        <v>30000000</v>
      </c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</row>
    <row r="204" spans="1:12" x14ac:dyDescent="0.25">
      <c r="A204" s="24">
        <v>25000000</v>
      </c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</row>
    <row r="205" spans="1:12" x14ac:dyDescent="0.25">
      <c r="A205" s="24">
        <v>20000000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</row>
    <row r="206" spans="1:12" x14ac:dyDescent="0.25">
      <c r="A206" s="24">
        <v>15000000</v>
      </c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</row>
    <row r="207" spans="1:12" x14ac:dyDescent="0.25">
      <c r="A207" s="24">
        <v>10000000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</row>
    <row r="208" spans="1:12" x14ac:dyDescent="0.25">
      <c r="A208" s="24">
        <v>5000000</v>
      </c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</row>
    <row r="209" spans="1:12" x14ac:dyDescent="0.25">
      <c r="A209" s="25">
        <v>0</v>
      </c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ht="31.2" x14ac:dyDescent="0.25">
      <c r="A210" s="2" t="s">
        <v>29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374.4" x14ac:dyDescent="0.25">
      <c r="A211" s="26" t="s">
        <v>30</v>
      </c>
      <c r="B211" s="27"/>
      <c r="C211" s="27"/>
      <c r="D211" s="27"/>
      <c r="E211" s="27"/>
      <c r="F211" s="27"/>
      <c r="G211" s="27"/>
      <c r="H211" s="27"/>
      <c r="I211" s="28"/>
    </row>
    <row r="212" spans="1:12" ht="62.4" x14ac:dyDescent="0.25">
      <c r="A212" s="4" t="s">
        <v>0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</sheetData>
  <mergeCells count="1">
    <mergeCell ref="A1:K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Southwest Securities, Inc</dc:creator>
  <cp:lastModifiedBy>Paula Butler</cp:lastModifiedBy>
  <dcterms:created xsi:type="dcterms:W3CDTF">2023-08-28T15:33:06Z</dcterms:created>
  <dcterms:modified xsi:type="dcterms:W3CDTF">2025-10-16T14:29:38Z</dcterms:modified>
</cp:coreProperties>
</file>