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ott.tipton\Desktop\Tipton\Aspiring Financial\October 2025\"/>
    </mc:Choice>
  </mc:AlternateContent>
  <xr:revisionPtr revIDLastSave="0" documentId="13_ncr:1_{712D96F5-8BFB-4701-972F-CAADF646B81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941 Liability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5" i="1" l="1"/>
  <c r="I34" i="1" s="1"/>
  <c r="F15" i="1"/>
  <c r="F34" i="1" s="1"/>
  <c r="E15" i="1"/>
  <c r="D15" i="1"/>
  <c r="C15" i="1"/>
  <c r="B15" i="1"/>
  <c r="B34" i="1" s="1"/>
  <c r="M14" i="1"/>
  <c r="J14" i="1"/>
  <c r="G14" i="1"/>
  <c r="M13" i="1"/>
  <c r="J13" i="1"/>
  <c r="G13" i="1"/>
  <c r="M12" i="1"/>
  <c r="J12" i="1"/>
  <c r="G12" i="1"/>
  <c r="I22" i="1"/>
  <c r="I35" i="1" s="1"/>
  <c r="F22" i="1"/>
  <c r="F35" i="1" s="1"/>
  <c r="E22" i="1"/>
  <c r="D22" i="1"/>
  <c r="C22" i="1"/>
  <c r="C23" i="1" s="1"/>
  <c r="B22" i="1"/>
  <c r="B35" i="1" s="1"/>
  <c r="M21" i="1"/>
  <c r="J21" i="1"/>
  <c r="G21" i="1"/>
  <c r="M20" i="1"/>
  <c r="J20" i="1"/>
  <c r="G20" i="1"/>
  <c r="M19" i="1"/>
  <c r="J19" i="1"/>
  <c r="G19" i="1"/>
  <c r="I29" i="1"/>
  <c r="I36" i="1" s="1"/>
  <c r="F29" i="1"/>
  <c r="F36" i="1" s="1"/>
  <c r="E29" i="1"/>
  <c r="D29" i="1"/>
  <c r="C29" i="1"/>
  <c r="B29" i="1"/>
  <c r="B36" i="1" s="1"/>
  <c r="M28" i="1"/>
  <c r="J28" i="1"/>
  <c r="G28" i="1"/>
  <c r="M27" i="1"/>
  <c r="J27" i="1"/>
  <c r="G27" i="1"/>
  <c r="M26" i="1"/>
  <c r="J26" i="1"/>
  <c r="G26" i="1"/>
  <c r="K20" i="1" l="1"/>
  <c r="D30" i="1"/>
  <c r="D36" i="1"/>
  <c r="E23" i="1"/>
  <c r="F23" i="1" s="1"/>
  <c r="E35" i="1"/>
  <c r="C16" i="1"/>
  <c r="C17" i="1" s="1"/>
  <c r="C34" i="1"/>
  <c r="E30" i="1"/>
  <c r="F30" i="1" s="1"/>
  <c r="E36" i="1"/>
  <c r="C24" i="1"/>
  <c r="C35" i="1"/>
  <c r="D24" i="1"/>
  <c r="D35" i="1"/>
  <c r="D16" i="1"/>
  <c r="D34" i="1"/>
  <c r="E16" i="1"/>
  <c r="E17" i="1" s="1"/>
  <c r="E34" i="1"/>
  <c r="C30" i="1"/>
  <c r="C36" i="1"/>
  <c r="D23" i="1"/>
  <c r="E24" i="1"/>
  <c r="K19" i="1"/>
  <c r="N21" i="1"/>
  <c r="O21" i="1" s="1"/>
  <c r="K13" i="1"/>
  <c r="C31" i="1"/>
  <c r="G15" i="1"/>
  <c r="G34" i="1" s="1"/>
  <c r="D31" i="1"/>
  <c r="E31" i="1"/>
  <c r="K14" i="1"/>
  <c r="J29" i="1"/>
  <c r="N14" i="1"/>
  <c r="O14" i="1" s="1"/>
  <c r="H15" i="1"/>
  <c r="M15" i="1"/>
  <c r="J15" i="1"/>
  <c r="J34" i="1" s="1"/>
  <c r="N26" i="1"/>
  <c r="O26" i="1" s="1"/>
  <c r="N28" i="1"/>
  <c r="O28" i="1" s="1"/>
  <c r="M22" i="1"/>
  <c r="N13" i="1"/>
  <c r="O13" i="1" s="1"/>
  <c r="H29" i="1"/>
  <c r="J22" i="1"/>
  <c r="K12" i="1"/>
  <c r="N12" i="1"/>
  <c r="O12" i="1" s="1"/>
  <c r="H22" i="1"/>
  <c r="N20" i="1"/>
  <c r="O20" i="1" s="1"/>
  <c r="K28" i="1"/>
  <c r="N27" i="1"/>
  <c r="O27" i="1" s="1"/>
  <c r="M29" i="1"/>
  <c r="N19" i="1"/>
  <c r="O19" i="1" s="1"/>
  <c r="K21" i="1"/>
  <c r="G22" i="1"/>
  <c r="K27" i="1"/>
  <c r="G29" i="1"/>
  <c r="G36" i="1" s="1"/>
  <c r="K26" i="1"/>
  <c r="K22" i="1" l="1"/>
  <c r="K35" i="1" s="1"/>
  <c r="D17" i="1"/>
  <c r="F16" i="1"/>
  <c r="F17" i="1" s="1"/>
  <c r="I24" i="1"/>
  <c r="J35" i="1"/>
  <c r="H30" i="1"/>
  <c r="I30" i="1" s="1"/>
  <c r="K30" i="1" s="1"/>
  <c r="H36" i="1"/>
  <c r="H16" i="1"/>
  <c r="I16" i="1" s="1"/>
  <c r="I17" i="1" s="1"/>
  <c r="H34" i="1"/>
  <c r="I31" i="1"/>
  <c r="J36" i="1"/>
  <c r="F24" i="1"/>
  <c r="G35" i="1"/>
  <c r="H23" i="1"/>
  <c r="I23" i="1" s="1"/>
  <c r="K23" i="1" s="1"/>
  <c r="H35" i="1"/>
  <c r="H31" i="1"/>
  <c r="N29" i="1"/>
  <c r="O29" i="1" s="1"/>
  <c r="K15" i="1"/>
  <c r="K34" i="1" s="1"/>
  <c r="H24" i="1"/>
  <c r="F31" i="1"/>
  <c r="N15" i="1"/>
  <c r="O15" i="1" s="1"/>
  <c r="N22" i="1"/>
  <c r="O22" i="1" s="1"/>
  <c r="K29" i="1"/>
  <c r="K36" i="1" s="1"/>
  <c r="K16" i="1" l="1"/>
  <c r="H17" i="1"/>
  <c r="L17" i="1" s="1"/>
  <c r="L34" i="1" s="1"/>
  <c r="L31" i="1"/>
  <c r="L36" i="1" s="1"/>
  <c r="L24" i="1"/>
  <c r="L35" i="1" s="1"/>
  <c r="N36" i="1" l="1"/>
  <c r="M36" i="1"/>
  <c r="N35" i="1"/>
  <c r="M35" i="1"/>
  <c r="O35" i="1" s="1"/>
  <c r="N34" i="1"/>
  <c r="M34" i="1"/>
  <c r="O34" i="1" l="1"/>
  <c r="O36" i="1"/>
  <c r="J7" i="1"/>
  <c r="J6" i="1"/>
  <c r="J5" i="1"/>
  <c r="G5" i="1"/>
  <c r="G6" i="1"/>
  <c r="G7" i="1"/>
  <c r="N7" i="1" l="1"/>
  <c r="N6" i="1"/>
  <c r="N5" i="1"/>
  <c r="M5" i="1"/>
  <c r="K6" i="1"/>
  <c r="O5" i="1" l="1"/>
  <c r="J8" i="1"/>
  <c r="I8" i="1"/>
  <c r="H8" i="1"/>
  <c r="G8" i="1"/>
  <c r="G33" i="1" s="1"/>
  <c r="F8" i="1"/>
  <c r="E8" i="1"/>
  <c r="D8" i="1"/>
  <c r="C8" i="1"/>
  <c r="B8" i="1"/>
  <c r="M7" i="1"/>
  <c r="O7" i="1" s="1"/>
  <c r="K7" i="1"/>
  <c r="M6" i="1"/>
  <c r="O6" i="1" s="1"/>
  <c r="K5" i="1"/>
  <c r="D9" i="1" l="1"/>
  <c r="E9" i="1"/>
  <c r="F9" i="1" s="1"/>
  <c r="F10" i="1" s="1"/>
  <c r="H9" i="1"/>
  <c r="I9" i="1" s="1"/>
  <c r="I10" i="1" s="1"/>
  <c r="C9" i="1"/>
  <c r="C10" i="1" s="1"/>
  <c r="G37" i="1"/>
  <c r="F33" i="1"/>
  <c r="J33" i="1"/>
  <c r="H33" i="1"/>
  <c r="B33" i="1"/>
  <c r="C33" i="1"/>
  <c r="D33" i="1"/>
  <c r="E33" i="1"/>
  <c r="I33" i="1"/>
  <c r="N8" i="1"/>
  <c r="K8" i="1"/>
  <c r="M8" i="1"/>
  <c r="K9" i="1" l="1"/>
  <c r="D10" i="1"/>
  <c r="H10" i="1"/>
  <c r="E10" i="1"/>
  <c r="I37" i="1"/>
  <c r="J37" i="1"/>
  <c r="N37" i="1" s="1"/>
  <c r="N33" i="1"/>
  <c r="H37" i="1"/>
  <c r="F37" i="1"/>
  <c r="E37" i="1"/>
  <c r="D37" i="1"/>
  <c r="M33" i="1"/>
  <c r="C37" i="1"/>
  <c r="B37" i="1"/>
  <c r="K33" i="1"/>
  <c r="O8" i="1"/>
  <c r="L10" i="1" l="1"/>
  <c r="L33" i="1" s="1"/>
  <c r="L37" i="1" s="1"/>
  <c r="O33" i="1"/>
  <c r="M37" i="1"/>
  <c r="O37" i="1" s="1"/>
  <c r="K37" i="1"/>
</calcChain>
</file>

<file path=xl/sharedStrings.xml><?xml version="1.0" encoding="utf-8"?>
<sst xmlns="http://schemas.openxmlformats.org/spreadsheetml/2006/main" count="54" uniqueCount="35">
  <si>
    <t xml:space="preserve"> </t>
  </si>
  <si>
    <t>1st Qtr Totals</t>
  </si>
  <si>
    <t>2nd Qtr Totals</t>
  </si>
  <si>
    <t>3rd Qtr Totals</t>
  </si>
  <si>
    <t xml:space="preserve">4th Qtr Totals </t>
  </si>
  <si>
    <t>CAL YTD Totals</t>
  </si>
  <si>
    <t>Adjustment</t>
  </si>
  <si>
    <t>1st Qtr Adjmt</t>
  </si>
  <si>
    <t>2nd Qtr Adjmt</t>
  </si>
  <si>
    <t>3rd Qtr Adjmt</t>
  </si>
  <si>
    <t>4th Qtr Adjmt</t>
  </si>
  <si>
    <t>1st Qtr 941 Totals</t>
  </si>
  <si>
    <t>1st Qtr PR Totals</t>
  </si>
  <si>
    <t>2nd Qtr PR Totals</t>
  </si>
  <si>
    <t>3rd Qtr PR Totals</t>
  </si>
  <si>
    <t>4th Qtr PR Totals</t>
  </si>
  <si>
    <t>4th Qtr 941 Totals</t>
  </si>
  <si>
    <t>3rd Qtr 941 Totals</t>
  </si>
  <si>
    <t>2nd Qtr 941 Totals</t>
  </si>
  <si>
    <t>Total Gross Wages</t>
  </si>
  <si>
    <t>FEDERAL Taxable Wages</t>
  </si>
  <si>
    <t>MEDICARE Taxable Wages</t>
  </si>
  <si>
    <t>TAX LIABILITY Total Deposit</t>
  </si>
  <si>
    <t>Employee Deduction</t>
  </si>
  <si>
    <t>TOTAL</t>
  </si>
  <si>
    <t>MEDICARE   EMP Deduction</t>
  </si>
  <si>
    <t>MEDICARE     ER Contribution</t>
  </si>
  <si>
    <t>FICA               ER Contribution</t>
  </si>
  <si>
    <t>FICA            EMP Deduction</t>
  </si>
  <si>
    <t>FICA        Taxable Wages</t>
  </si>
  <si>
    <t>FEDERAL     EMP Deduction</t>
  </si>
  <si>
    <t>Employer Fringe</t>
  </si>
  <si>
    <t>DISTRICT NAME</t>
  </si>
  <si>
    <t>PAY DATE</t>
  </si>
  <si>
    <t>941 Payroll Liability Worksheet 202X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</si>
</sst>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7030A0"/>
      <name val="Arial"/>
      <family val="2"/>
    </font>
    <font>
      <sz val="18"/>
      <name val="Arial"/>
      <family val="2"/>
    </font>
    <font>
      <b/>
      <sz val="11"/>
      <color rgb="FF7030A0"/>
      <name val="Calibri"/>
      <family val="2"/>
      <scheme val="minor"/>
    </font>
    <font>
      <sz val="10"/>
      <color rgb="FF7030A0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1" xfId="0" applyNumberFormat="1" applyFont="1" applyBorder="1" applyAlignment="1"/>
    <xf numFmtId="4" fontId="4" fillId="0" borderId="0" xfId="0" applyNumberFormat="1" applyFont="1"/>
    <xf numFmtId="0" fontId="5" fillId="0" borderId="0" xfId="0" applyFont="1" applyFill="1" applyBorder="1"/>
    <xf numFmtId="0" fontId="4" fillId="0" borderId="0" xfId="0" applyFont="1"/>
    <xf numFmtId="15" fontId="3" fillId="0" borderId="1" xfId="0" applyNumberFormat="1" applyFont="1" applyBorder="1" applyAlignment="1"/>
    <xf numFmtId="4" fontId="2" fillId="0" borderId="1" xfId="1" applyNumberFormat="1" applyFont="1" applyBorder="1" applyAlignment="1"/>
    <xf numFmtId="4" fontId="3" fillId="0" borderId="1" xfId="1" applyNumberFormat="1" applyFont="1" applyBorder="1" applyAlignment="1"/>
    <xf numFmtId="4" fontId="3" fillId="0" borderId="2" xfId="1" applyNumberFormat="1" applyFont="1" applyBorder="1" applyAlignment="1"/>
    <xf numFmtId="4" fontId="3" fillId="0" borderId="1" xfId="1" applyNumberFormat="1" applyFont="1" applyBorder="1"/>
    <xf numFmtId="4" fontId="3" fillId="0" borderId="0" xfId="1" applyNumberFormat="1" applyFont="1" applyBorder="1"/>
    <xf numFmtId="4" fontId="2" fillId="0" borderId="0" xfId="1" applyNumberFormat="1" applyFont="1"/>
    <xf numFmtId="4" fontId="0" fillId="0" borderId="0" xfId="1" applyNumberFormat="1" applyFont="1"/>
    <xf numFmtId="4" fontId="6" fillId="0" borderId="0" xfId="1" applyNumberFormat="1" applyFont="1"/>
    <xf numFmtId="4" fontId="2" fillId="0" borderId="0" xfId="1" applyNumberFormat="1" applyFont="1" applyBorder="1"/>
    <xf numFmtId="4" fontId="3" fillId="0" borderId="3" xfId="1" applyNumberFormat="1" applyFont="1" applyBorder="1"/>
    <xf numFmtId="14" fontId="3" fillId="2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4" fontId="0" fillId="0" borderId="0" xfId="1" applyNumberFormat="1" applyFont="1" applyBorder="1"/>
    <xf numFmtId="17" fontId="3" fillId="0" borderId="1" xfId="0" applyNumberFormat="1" applyFont="1" applyFill="1" applyBorder="1" applyAlignment="1"/>
    <xf numFmtId="4" fontId="6" fillId="0" borderId="1" xfId="1" applyNumberFormat="1" applyFont="1" applyBorder="1"/>
    <xf numFmtId="0" fontId="8" fillId="0" borderId="0" xfId="0" applyFont="1"/>
    <xf numFmtId="17" fontId="3" fillId="0" borderId="0" xfId="0" applyNumberFormat="1" applyFont="1" applyFill="1" applyBorder="1" applyAlignment="1"/>
    <xf numFmtId="4" fontId="3" fillId="0" borderId="0" xfId="1" applyNumberFormat="1" applyFont="1" applyBorder="1" applyAlignment="1"/>
    <xf numFmtId="0" fontId="0" fillId="0" borderId="0" xfId="0" applyAlignment="1">
      <alignment vertical="center" wrapText="1"/>
    </xf>
    <xf numFmtId="0" fontId="3" fillId="3" borderId="4" xfId="0" applyNumberFormat="1" applyFont="1" applyFill="1" applyBorder="1" applyAlignment="1">
      <alignment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4" fontId="4" fillId="0" borderId="0" xfId="1" applyNumberFormat="1" applyFont="1"/>
    <xf numFmtId="4" fontId="5" fillId="0" borderId="0" xfId="1" applyNumberFormat="1" applyFont="1" applyBorder="1" applyAlignment="1"/>
    <xf numFmtId="0" fontId="6" fillId="0" borderId="0" xfId="0" applyFont="1"/>
    <xf numFmtId="4" fontId="9" fillId="0" borderId="0" xfId="1" applyNumberFormat="1" applyFont="1"/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workbookViewId="0">
      <selection sqref="A1:O1"/>
    </sheetView>
  </sheetViews>
  <sheetFormatPr defaultRowHeight="15" x14ac:dyDescent="0.25"/>
  <cols>
    <col min="1" max="1" width="17.42578125" bestFit="1" customWidth="1"/>
    <col min="2" max="2" width="11.7109375" bestFit="1" customWidth="1"/>
    <col min="3" max="3" width="15.28515625" bestFit="1" customWidth="1"/>
    <col min="4" max="4" width="14.85546875" bestFit="1" customWidth="1"/>
    <col min="5" max="5" width="15.28515625" bestFit="1" customWidth="1"/>
    <col min="6" max="6" width="14.85546875" bestFit="1" customWidth="1"/>
    <col min="7" max="7" width="15.28515625" bestFit="1" customWidth="1"/>
    <col min="8" max="8" width="15.28515625" customWidth="1"/>
    <col min="9" max="9" width="14.85546875" bestFit="1" customWidth="1"/>
    <col min="10" max="10" width="15.28515625" bestFit="1" customWidth="1"/>
    <col min="11" max="11" width="14.28515625" bestFit="1" customWidth="1"/>
    <col min="12" max="12" width="5.140625" bestFit="1" customWidth="1"/>
    <col min="13" max="13" width="11.42578125" bestFit="1" customWidth="1"/>
    <col min="14" max="14" width="11.28515625" customWidth="1"/>
    <col min="15" max="15" width="11.140625" bestFit="1" customWidth="1"/>
  </cols>
  <sheetData>
    <row r="1" spans="1:15" ht="23.25" x14ac:dyDescent="0.35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8" x14ac:dyDescent="0.25">
      <c r="A2" s="35" t="s">
        <v>32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x14ac:dyDescent="0.25">
      <c r="A3" s="1"/>
    </row>
    <row r="4" spans="1:15" s="25" customFormat="1" ht="30" customHeight="1" thickBot="1" x14ac:dyDescent="0.3">
      <c r="A4" s="26" t="s">
        <v>33</v>
      </c>
      <c r="B4" s="27" t="s">
        <v>19</v>
      </c>
      <c r="C4" s="27" t="s">
        <v>20</v>
      </c>
      <c r="D4" s="27" t="s">
        <v>30</v>
      </c>
      <c r="E4" s="27" t="s">
        <v>29</v>
      </c>
      <c r="F4" s="27" t="s">
        <v>28</v>
      </c>
      <c r="G4" s="27" t="s">
        <v>27</v>
      </c>
      <c r="H4" s="27" t="s">
        <v>21</v>
      </c>
      <c r="I4" s="27" t="s">
        <v>25</v>
      </c>
      <c r="J4" s="27" t="s">
        <v>26</v>
      </c>
      <c r="K4" s="27" t="s">
        <v>22</v>
      </c>
      <c r="L4" s="27"/>
      <c r="M4" s="27" t="s">
        <v>23</v>
      </c>
      <c r="N4" s="27" t="s">
        <v>31</v>
      </c>
      <c r="O4" s="28" t="s">
        <v>24</v>
      </c>
    </row>
    <row r="5" spans="1:15" ht="15.75" thickTop="1" x14ac:dyDescent="0.25">
      <c r="A5" s="17">
        <v>44586</v>
      </c>
      <c r="B5" s="7"/>
      <c r="C5" s="7"/>
      <c r="D5" s="7"/>
      <c r="E5" s="7"/>
      <c r="F5" s="7"/>
      <c r="G5" s="7">
        <f>F5</f>
        <v>0</v>
      </c>
      <c r="H5" s="7"/>
      <c r="I5" s="7"/>
      <c r="J5" s="7">
        <f>I5</f>
        <v>0</v>
      </c>
      <c r="K5" s="8">
        <f>D5+F5+G5+I5+J5</f>
        <v>0</v>
      </c>
      <c r="L5" s="7"/>
      <c r="M5" s="7">
        <f>SUM(D5+F5+I5)</f>
        <v>0</v>
      </c>
      <c r="N5" s="7">
        <f>G5+J5</f>
        <v>0</v>
      </c>
      <c r="O5" s="9">
        <f>SUM(M5:N5)</f>
        <v>0</v>
      </c>
    </row>
    <row r="6" spans="1:15" x14ac:dyDescent="0.25">
      <c r="A6" s="17">
        <v>44617</v>
      </c>
      <c r="B6" s="7"/>
      <c r="C6" s="7"/>
      <c r="D6" s="7"/>
      <c r="E6" s="7"/>
      <c r="F6" s="7"/>
      <c r="G6" s="7">
        <f>F6</f>
        <v>0</v>
      </c>
      <c r="H6" s="7"/>
      <c r="I6" s="7"/>
      <c r="J6" s="7">
        <f>I6</f>
        <v>0</v>
      </c>
      <c r="K6" s="8">
        <f>D6+F6+G6+I6+J6</f>
        <v>0</v>
      </c>
      <c r="L6" s="7"/>
      <c r="M6" s="7">
        <f>SUM(D6+F6+I6)</f>
        <v>0</v>
      </c>
      <c r="N6" s="7">
        <f>G6+J6</f>
        <v>0</v>
      </c>
      <c r="O6" s="9">
        <f>SUM(M6:N6)</f>
        <v>0</v>
      </c>
    </row>
    <row r="7" spans="1:15" x14ac:dyDescent="0.25">
      <c r="A7" s="17">
        <v>44645</v>
      </c>
      <c r="B7" s="7"/>
      <c r="C7" s="7"/>
      <c r="D7" s="7"/>
      <c r="E7" s="7"/>
      <c r="F7" s="7"/>
      <c r="G7" s="7">
        <f>F7</f>
        <v>0</v>
      </c>
      <c r="H7" s="7"/>
      <c r="I7" s="7"/>
      <c r="J7" s="7">
        <f>I7</f>
        <v>0</v>
      </c>
      <c r="K7" s="8">
        <f>D7+F7+G7+I7+J7</f>
        <v>0</v>
      </c>
      <c r="L7" s="7"/>
      <c r="M7" s="7">
        <f>SUM(D7+F7+I7)</f>
        <v>0</v>
      </c>
      <c r="N7" s="7">
        <f>G7+J7</f>
        <v>0</v>
      </c>
      <c r="O7" s="9">
        <f>SUM(M7:N7)</f>
        <v>0</v>
      </c>
    </row>
    <row r="8" spans="1:15" x14ac:dyDescent="0.25">
      <c r="A8" s="2" t="s">
        <v>12</v>
      </c>
      <c r="B8" s="10">
        <f t="shared" ref="B8:K8" si="0">SUM(B5:B7)</f>
        <v>0</v>
      </c>
      <c r="C8" s="10">
        <f t="shared" si="0"/>
        <v>0</v>
      </c>
      <c r="D8" s="10">
        <f t="shared" si="0"/>
        <v>0</v>
      </c>
      <c r="E8" s="10">
        <f t="shared" si="0"/>
        <v>0</v>
      </c>
      <c r="F8" s="10">
        <f t="shared" si="0"/>
        <v>0</v>
      </c>
      <c r="G8" s="10">
        <f t="shared" si="0"/>
        <v>0</v>
      </c>
      <c r="H8" s="10">
        <f t="shared" si="0"/>
        <v>0</v>
      </c>
      <c r="I8" s="10">
        <f t="shared" si="0"/>
        <v>0</v>
      </c>
      <c r="J8" s="10">
        <f t="shared" si="0"/>
        <v>0</v>
      </c>
      <c r="K8" s="10">
        <f t="shared" si="0"/>
        <v>0</v>
      </c>
      <c r="L8" s="10"/>
      <c r="M8" s="10">
        <f>SUM(D8+F8+I8)</f>
        <v>0</v>
      </c>
      <c r="N8" s="8">
        <f>G8+J8</f>
        <v>0</v>
      </c>
      <c r="O8" s="9">
        <f>SUM(M8:N8)</f>
        <v>0</v>
      </c>
    </row>
    <row r="9" spans="1:15" x14ac:dyDescent="0.25">
      <c r="A9" s="29" t="s">
        <v>11</v>
      </c>
      <c r="B9" s="30" t="s">
        <v>0</v>
      </c>
      <c r="C9" s="30">
        <f>C8</f>
        <v>0</v>
      </c>
      <c r="D9" s="30">
        <f>D8</f>
        <v>0</v>
      </c>
      <c r="E9" s="30">
        <f>E8</f>
        <v>0</v>
      </c>
      <c r="F9" s="30">
        <f>E9*0.124</f>
        <v>0</v>
      </c>
      <c r="G9" s="30"/>
      <c r="H9" s="30">
        <f>H8</f>
        <v>0</v>
      </c>
      <c r="I9" s="30">
        <f>H9*0.029</f>
        <v>0</v>
      </c>
      <c r="J9" s="30"/>
      <c r="K9" s="31">
        <f>D9+F9+G9+I9+J9</f>
        <v>0</v>
      </c>
      <c r="L9" s="15"/>
      <c r="M9" s="15"/>
      <c r="N9" s="19"/>
      <c r="O9" s="19"/>
    </row>
    <row r="10" spans="1:15" x14ac:dyDescent="0.25">
      <c r="A10" s="32" t="s">
        <v>7</v>
      </c>
      <c r="B10" s="33" t="s">
        <v>0</v>
      </c>
      <c r="C10" s="33">
        <f>ROUND(C8-C9,2)</f>
        <v>0</v>
      </c>
      <c r="D10" s="33">
        <f>ROUND(D8-D9,2)</f>
        <v>0</v>
      </c>
      <c r="E10" s="33">
        <f>ROUND(E8-E9,2)</f>
        <v>0</v>
      </c>
      <c r="F10" s="33">
        <f>-ROUND(F9-F8-G8,2)</f>
        <v>0</v>
      </c>
      <c r="G10" s="33"/>
      <c r="H10" s="33">
        <f>ROUND(H8-H9,2)</f>
        <v>0</v>
      </c>
      <c r="I10" s="33">
        <f>-ROUND(I9-I8-J8,2)</f>
        <v>0</v>
      </c>
      <c r="J10" s="33"/>
      <c r="K10" s="33"/>
      <c r="L10" s="14">
        <f>SUM(C10:K10)</f>
        <v>0</v>
      </c>
      <c r="M10" s="22" t="s">
        <v>6</v>
      </c>
      <c r="N10" s="13"/>
      <c r="O10" s="13"/>
    </row>
    <row r="11" spans="1:15" x14ac:dyDescent="0.25">
      <c r="A11" s="2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4"/>
      <c r="O11" s="24"/>
    </row>
    <row r="12" spans="1:15" x14ac:dyDescent="0.25">
      <c r="A12" s="17">
        <v>44676</v>
      </c>
      <c r="B12" s="7"/>
      <c r="C12" s="7"/>
      <c r="D12" s="7"/>
      <c r="E12" s="7"/>
      <c r="F12" s="7"/>
      <c r="G12" s="7">
        <f>F12</f>
        <v>0</v>
      </c>
      <c r="H12" s="7"/>
      <c r="I12" s="7"/>
      <c r="J12" s="7">
        <f>I12</f>
        <v>0</v>
      </c>
      <c r="K12" s="8">
        <f>D12+F12+G12+I12+J12</f>
        <v>0</v>
      </c>
      <c r="L12" s="7"/>
      <c r="M12" s="7">
        <f>SUM(D12+F12+I12)</f>
        <v>0</v>
      </c>
      <c r="N12" s="7">
        <f>G12+J12</f>
        <v>0</v>
      </c>
      <c r="O12" s="9">
        <f>SUM(M12:N12)</f>
        <v>0</v>
      </c>
    </row>
    <row r="13" spans="1:15" x14ac:dyDescent="0.25">
      <c r="A13" s="17">
        <v>44706</v>
      </c>
      <c r="B13" s="7"/>
      <c r="C13" s="7"/>
      <c r="D13" s="7"/>
      <c r="E13" s="7"/>
      <c r="F13" s="7"/>
      <c r="G13" s="7">
        <f>F13</f>
        <v>0</v>
      </c>
      <c r="H13" s="7"/>
      <c r="I13" s="7"/>
      <c r="J13" s="7">
        <f>I13</f>
        <v>0</v>
      </c>
      <c r="K13" s="8">
        <f>D13+F13+G13+I13+J13</f>
        <v>0</v>
      </c>
      <c r="L13" s="7"/>
      <c r="M13" s="7">
        <f>SUM(D13+F13+I13)</f>
        <v>0</v>
      </c>
      <c r="N13" s="7">
        <f>G13+J13</f>
        <v>0</v>
      </c>
      <c r="O13" s="9">
        <f>SUM(M13:N13)</f>
        <v>0</v>
      </c>
    </row>
    <row r="14" spans="1:15" x14ac:dyDescent="0.25">
      <c r="A14" s="17">
        <v>44736</v>
      </c>
      <c r="B14" s="7"/>
      <c r="C14" s="7"/>
      <c r="D14" s="7"/>
      <c r="E14" s="7"/>
      <c r="F14" s="7"/>
      <c r="G14" s="7">
        <f>F14</f>
        <v>0</v>
      </c>
      <c r="H14" s="7"/>
      <c r="I14" s="7"/>
      <c r="J14" s="7">
        <f>I14</f>
        <v>0</v>
      </c>
      <c r="K14" s="8">
        <f>D14+F14+G14+I14+J14</f>
        <v>0</v>
      </c>
      <c r="L14" s="7"/>
      <c r="M14" s="7">
        <f>SUM(D14+F14+I14)</f>
        <v>0</v>
      </c>
      <c r="N14" s="7">
        <f>G14+J14</f>
        <v>0</v>
      </c>
      <c r="O14" s="9">
        <f>SUM(M14:N14)</f>
        <v>0</v>
      </c>
    </row>
    <row r="15" spans="1:15" x14ac:dyDescent="0.25">
      <c r="A15" s="20" t="s">
        <v>13</v>
      </c>
      <c r="B15" s="10">
        <f t="shared" ref="B15:K15" si="1">SUM(B12:B14)</f>
        <v>0</v>
      </c>
      <c r="C15" s="10">
        <f t="shared" si="1"/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  <c r="I15" s="10">
        <f t="shared" si="1"/>
        <v>0</v>
      </c>
      <c r="J15" s="10">
        <f t="shared" si="1"/>
        <v>0</v>
      </c>
      <c r="K15" s="10">
        <f t="shared" si="1"/>
        <v>0</v>
      </c>
      <c r="L15" s="10"/>
      <c r="M15" s="10">
        <f>SUM(D15+F15+I15)</f>
        <v>0</v>
      </c>
      <c r="N15" s="8">
        <f>G15+J15</f>
        <v>0</v>
      </c>
      <c r="O15" s="9">
        <f>SUM(M15:N15)</f>
        <v>0</v>
      </c>
    </row>
    <row r="16" spans="1:15" x14ac:dyDescent="0.25">
      <c r="A16" s="29" t="s">
        <v>18</v>
      </c>
      <c r="B16" s="30" t="s">
        <v>0</v>
      </c>
      <c r="C16" s="30">
        <f>C15</f>
        <v>0</v>
      </c>
      <c r="D16" s="30">
        <f>D15</f>
        <v>0</v>
      </c>
      <c r="E16" s="30">
        <f>E15</f>
        <v>0</v>
      </c>
      <c r="F16" s="30">
        <f>E16*0.124</f>
        <v>0</v>
      </c>
      <c r="G16" s="30"/>
      <c r="H16" s="30">
        <f>H15</f>
        <v>0</v>
      </c>
      <c r="I16" s="30">
        <f>H16*0.029</f>
        <v>0</v>
      </c>
      <c r="J16" s="30"/>
      <c r="K16" s="31">
        <f>D16+F16+G16+I16+J16</f>
        <v>0</v>
      </c>
      <c r="L16" s="15"/>
      <c r="M16" s="15"/>
      <c r="N16" s="19"/>
      <c r="O16" s="19"/>
    </row>
    <row r="17" spans="1:15" x14ac:dyDescent="0.25">
      <c r="A17" s="32" t="s">
        <v>8</v>
      </c>
      <c r="B17" s="33" t="s">
        <v>0</v>
      </c>
      <c r="C17" s="33">
        <f>ROUND(C16-C15,2)</f>
        <v>0</v>
      </c>
      <c r="D17" s="33">
        <f>ROUND(D16-D15,2)</f>
        <v>0</v>
      </c>
      <c r="E17" s="33">
        <f>ROUND(E16-E15,2)</f>
        <v>0</v>
      </c>
      <c r="F17" s="33">
        <f>-ROUND(F16-F15-G15,2)</f>
        <v>0</v>
      </c>
      <c r="G17" s="33"/>
      <c r="H17" s="33">
        <f>ROUND(H16-H15,2)</f>
        <v>0</v>
      </c>
      <c r="I17" s="33">
        <f>-ROUND(I16-I15-J15,2)</f>
        <v>0</v>
      </c>
      <c r="J17" s="33"/>
      <c r="K17" s="33"/>
      <c r="L17" s="14">
        <f>SUM(C17:K17)</f>
        <v>0</v>
      </c>
      <c r="M17" s="22" t="s">
        <v>6</v>
      </c>
      <c r="N17" s="13"/>
      <c r="O17" s="13"/>
    </row>
    <row r="18" spans="1:15" x14ac:dyDescent="0.25">
      <c r="A18" s="23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24"/>
      <c r="O18" s="24"/>
    </row>
    <row r="19" spans="1:15" x14ac:dyDescent="0.25">
      <c r="A19" s="17">
        <v>44767</v>
      </c>
      <c r="B19" s="7"/>
      <c r="C19" s="7"/>
      <c r="D19" s="7"/>
      <c r="E19" s="7"/>
      <c r="F19" s="7"/>
      <c r="G19" s="7">
        <f>F19</f>
        <v>0</v>
      </c>
      <c r="H19" s="7"/>
      <c r="I19" s="7"/>
      <c r="J19" s="7">
        <f>I19</f>
        <v>0</v>
      </c>
      <c r="K19" s="8">
        <f>D19+F19+G19+I19+J19</f>
        <v>0</v>
      </c>
      <c r="L19" s="7"/>
      <c r="M19" s="7">
        <f>SUM(D19+F19+I19)</f>
        <v>0</v>
      </c>
      <c r="N19" s="7">
        <f>G19+J19</f>
        <v>0</v>
      </c>
      <c r="O19" s="9">
        <f>SUM(M19:N19)</f>
        <v>0</v>
      </c>
    </row>
    <row r="20" spans="1:15" x14ac:dyDescent="0.25">
      <c r="A20" s="17">
        <v>44798</v>
      </c>
      <c r="B20" s="7"/>
      <c r="C20" s="7"/>
      <c r="D20" s="7"/>
      <c r="E20" s="7"/>
      <c r="F20" s="7"/>
      <c r="G20" s="7">
        <f>F20</f>
        <v>0</v>
      </c>
      <c r="H20" s="7"/>
      <c r="I20" s="7"/>
      <c r="J20" s="7">
        <f>I20</f>
        <v>0</v>
      </c>
      <c r="K20" s="8">
        <f>D20+F20+G20+I20+J20</f>
        <v>0</v>
      </c>
      <c r="L20" s="7"/>
      <c r="M20" s="7">
        <f>SUM(D20+F20+I20)</f>
        <v>0</v>
      </c>
      <c r="N20" s="7">
        <f>G20+J20</f>
        <v>0</v>
      </c>
      <c r="O20" s="9">
        <f>SUM(M20:N20)</f>
        <v>0</v>
      </c>
    </row>
    <row r="21" spans="1:15" x14ac:dyDescent="0.25">
      <c r="A21" s="17">
        <v>44828</v>
      </c>
      <c r="B21" s="7"/>
      <c r="C21" s="7"/>
      <c r="D21" s="7"/>
      <c r="E21" s="7"/>
      <c r="F21" s="7"/>
      <c r="G21" s="7">
        <f>F21</f>
        <v>0</v>
      </c>
      <c r="H21" s="7"/>
      <c r="I21" s="7"/>
      <c r="J21" s="7">
        <f>I21</f>
        <v>0</v>
      </c>
      <c r="K21" s="8">
        <f>D21+F21+G21+I21+J21</f>
        <v>0</v>
      </c>
      <c r="L21" s="7"/>
      <c r="M21" s="7">
        <f>SUM(D21+F21+I21)</f>
        <v>0</v>
      </c>
      <c r="N21" s="7">
        <f>G21+J21</f>
        <v>0</v>
      </c>
      <c r="O21" s="9">
        <f>SUM(M21:N21)</f>
        <v>0</v>
      </c>
    </row>
    <row r="22" spans="1:15" x14ac:dyDescent="0.25">
      <c r="A22" s="20" t="s">
        <v>14</v>
      </c>
      <c r="B22" s="10">
        <f t="shared" ref="B22:K22" si="2">SUM(B19:B21)</f>
        <v>0</v>
      </c>
      <c r="C22" s="10">
        <f t="shared" si="2"/>
        <v>0</v>
      </c>
      <c r="D22" s="10">
        <f t="shared" si="2"/>
        <v>0</v>
      </c>
      <c r="E22" s="10">
        <f t="shared" si="2"/>
        <v>0</v>
      </c>
      <c r="F22" s="10">
        <f t="shared" si="2"/>
        <v>0</v>
      </c>
      <c r="G22" s="10">
        <f t="shared" si="2"/>
        <v>0</v>
      </c>
      <c r="H22" s="10">
        <f t="shared" si="2"/>
        <v>0</v>
      </c>
      <c r="I22" s="10">
        <f t="shared" si="2"/>
        <v>0</v>
      </c>
      <c r="J22" s="10">
        <f t="shared" si="2"/>
        <v>0</v>
      </c>
      <c r="K22" s="10">
        <f t="shared" si="2"/>
        <v>0</v>
      </c>
      <c r="L22" s="10"/>
      <c r="M22" s="10">
        <f>SUM(D22+F22+I22)</f>
        <v>0</v>
      </c>
      <c r="N22" s="8">
        <f>G22+J22</f>
        <v>0</v>
      </c>
      <c r="O22" s="9">
        <f>SUM(M22:N22)</f>
        <v>0</v>
      </c>
    </row>
    <row r="23" spans="1:15" x14ac:dyDescent="0.25">
      <c r="A23" s="29" t="s">
        <v>17</v>
      </c>
      <c r="B23" s="30" t="s">
        <v>0</v>
      </c>
      <c r="C23" s="30">
        <f>C22</f>
        <v>0</v>
      </c>
      <c r="D23" s="30">
        <f>D22</f>
        <v>0</v>
      </c>
      <c r="E23" s="30">
        <f>E22</f>
        <v>0</v>
      </c>
      <c r="F23" s="30">
        <f>E23*0.124</f>
        <v>0</v>
      </c>
      <c r="G23" s="30"/>
      <c r="H23" s="30">
        <f>H22</f>
        <v>0</v>
      </c>
      <c r="I23" s="30">
        <f>H23*0.029</f>
        <v>0</v>
      </c>
      <c r="J23" s="30"/>
      <c r="K23" s="31">
        <f>D23+F23+G23+I23+J23</f>
        <v>0</v>
      </c>
      <c r="L23" s="15"/>
      <c r="M23" s="15"/>
      <c r="N23" s="19"/>
      <c r="O23" s="19"/>
    </row>
    <row r="24" spans="1:15" x14ac:dyDescent="0.25">
      <c r="A24" s="32" t="s">
        <v>9</v>
      </c>
      <c r="B24" s="33" t="s">
        <v>0</v>
      </c>
      <c r="C24" s="33">
        <f>ROUND(C21-C22,2)</f>
        <v>0</v>
      </c>
      <c r="D24" s="33">
        <f>ROUND(D21-D22,2)</f>
        <v>0</v>
      </c>
      <c r="E24" s="33">
        <f>ROUND(E21-E22,2)</f>
        <v>0</v>
      </c>
      <c r="F24" s="33">
        <f>-ROUND(F21-F22-G22,2)</f>
        <v>0</v>
      </c>
      <c r="G24" s="33"/>
      <c r="H24" s="33">
        <f>ROUND(H21-H22,2)</f>
        <v>0</v>
      </c>
      <c r="I24" s="33">
        <f>-ROUND(I21-I22-J22,2)</f>
        <v>0</v>
      </c>
      <c r="J24" s="33"/>
      <c r="K24" s="33"/>
      <c r="L24" s="14">
        <f>SUM(C24:K24)</f>
        <v>0</v>
      </c>
      <c r="M24" s="22" t="s">
        <v>6</v>
      </c>
      <c r="N24" s="13"/>
      <c r="O24" s="13"/>
    </row>
    <row r="25" spans="1:15" x14ac:dyDescent="0.25">
      <c r="A25" s="23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24"/>
      <c r="O25" s="24"/>
    </row>
    <row r="26" spans="1:15" x14ac:dyDescent="0.25">
      <c r="A26" s="17">
        <v>44859</v>
      </c>
      <c r="B26" s="7"/>
      <c r="C26" s="7"/>
      <c r="D26" s="7"/>
      <c r="E26" s="7"/>
      <c r="F26" s="7"/>
      <c r="G26" s="7">
        <f>F26</f>
        <v>0</v>
      </c>
      <c r="H26" s="7"/>
      <c r="I26" s="7"/>
      <c r="J26" s="7">
        <f>I26</f>
        <v>0</v>
      </c>
      <c r="K26" s="8">
        <f>D26+F26+G26+I26+J26</f>
        <v>0</v>
      </c>
      <c r="L26" s="7"/>
      <c r="M26" s="7">
        <f>SUM(D26+F26+I26)</f>
        <v>0</v>
      </c>
      <c r="N26" s="7">
        <f>G26+J26</f>
        <v>0</v>
      </c>
      <c r="O26" s="9">
        <f>SUM(M26:N26)</f>
        <v>0</v>
      </c>
    </row>
    <row r="27" spans="1:15" x14ac:dyDescent="0.25">
      <c r="A27" s="17">
        <v>44888</v>
      </c>
      <c r="B27" s="7"/>
      <c r="C27" s="7"/>
      <c r="D27" s="7"/>
      <c r="E27" s="7"/>
      <c r="F27" s="7"/>
      <c r="G27" s="7">
        <f>F27</f>
        <v>0</v>
      </c>
      <c r="H27" s="7"/>
      <c r="I27" s="7"/>
      <c r="J27" s="7">
        <f>I27</f>
        <v>0</v>
      </c>
      <c r="K27" s="8">
        <f>D27+F27+G27+I27+J27</f>
        <v>0</v>
      </c>
      <c r="L27" s="7"/>
      <c r="M27" s="7">
        <f>SUM(D27+F27+I27)</f>
        <v>0</v>
      </c>
      <c r="N27" s="7">
        <f>G27+J27</f>
        <v>0</v>
      </c>
      <c r="O27" s="9">
        <f>SUM(M27:N27)</f>
        <v>0</v>
      </c>
    </row>
    <row r="28" spans="1:15" x14ac:dyDescent="0.25">
      <c r="A28" s="17">
        <v>44912</v>
      </c>
      <c r="B28" s="7"/>
      <c r="C28" s="7"/>
      <c r="D28" s="7"/>
      <c r="E28" s="7"/>
      <c r="F28" s="7"/>
      <c r="G28" s="7">
        <f>F28</f>
        <v>0</v>
      </c>
      <c r="H28" s="7"/>
      <c r="I28" s="7"/>
      <c r="J28" s="7">
        <f>I28</f>
        <v>0</v>
      </c>
      <c r="K28" s="8">
        <f>D28+F28+G28+I28+J28</f>
        <v>0</v>
      </c>
      <c r="L28" s="7"/>
      <c r="M28" s="7">
        <f>SUM(D28+F28+I28)</f>
        <v>0</v>
      </c>
      <c r="N28" s="7">
        <f>G28+J28</f>
        <v>0</v>
      </c>
      <c r="O28" s="9">
        <f>SUM(M28:N28)</f>
        <v>0</v>
      </c>
    </row>
    <row r="29" spans="1:15" x14ac:dyDescent="0.25">
      <c r="A29" s="20" t="s">
        <v>15</v>
      </c>
      <c r="B29" s="10">
        <f t="shared" ref="B29:K29" si="3">SUM(B26:B28)</f>
        <v>0</v>
      </c>
      <c r="C29" s="10">
        <f t="shared" si="3"/>
        <v>0</v>
      </c>
      <c r="D29" s="10">
        <f t="shared" si="3"/>
        <v>0</v>
      </c>
      <c r="E29" s="10">
        <f t="shared" si="3"/>
        <v>0</v>
      </c>
      <c r="F29" s="10">
        <f t="shared" si="3"/>
        <v>0</v>
      </c>
      <c r="G29" s="10">
        <f t="shared" si="3"/>
        <v>0</v>
      </c>
      <c r="H29" s="10">
        <f t="shared" si="3"/>
        <v>0</v>
      </c>
      <c r="I29" s="10">
        <f t="shared" si="3"/>
        <v>0</v>
      </c>
      <c r="J29" s="10">
        <f t="shared" si="3"/>
        <v>0</v>
      </c>
      <c r="K29" s="10">
        <f t="shared" si="3"/>
        <v>0</v>
      </c>
      <c r="L29" s="10"/>
      <c r="M29" s="10">
        <f>SUM(D29+F29+I29)</f>
        <v>0</v>
      </c>
      <c r="N29" s="8">
        <f>G29+J29</f>
        <v>0</v>
      </c>
      <c r="O29" s="9">
        <f>SUM(M29:N29)</f>
        <v>0</v>
      </c>
    </row>
    <row r="30" spans="1:15" x14ac:dyDescent="0.25">
      <c r="A30" s="29" t="s">
        <v>16</v>
      </c>
      <c r="B30" s="30" t="s">
        <v>0</v>
      </c>
      <c r="C30" s="30">
        <f>C29</f>
        <v>0</v>
      </c>
      <c r="D30" s="30">
        <f>D29</f>
        <v>0</v>
      </c>
      <c r="E30" s="30">
        <f>E29</f>
        <v>0</v>
      </c>
      <c r="F30" s="30">
        <f>E30*0.124</f>
        <v>0</v>
      </c>
      <c r="G30" s="30"/>
      <c r="H30" s="30">
        <f>H29</f>
        <v>0</v>
      </c>
      <c r="I30" s="30">
        <f>H30*0.029</f>
        <v>0</v>
      </c>
      <c r="J30" s="30"/>
      <c r="K30" s="31">
        <f>D30+F30+G30+I30+J30</f>
        <v>0</v>
      </c>
      <c r="L30" s="15"/>
      <c r="M30" s="15"/>
      <c r="N30" s="19"/>
      <c r="O30" s="19"/>
    </row>
    <row r="31" spans="1:15" x14ac:dyDescent="0.25">
      <c r="A31" s="32" t="s">
        <v>10</v>
      </c>
      <c r="B31" s="33" t="s">
        <v>0</v>
      </c>
      <c r="C31" s="33">
        <f>ROUND(C28-C29,2)</f>
        <v>0</v>
      </c>
      <c r="D31" s="33">
        <f>ROUND(D28-D29,2)</f>
        <v>0</v>
      </c>
      <c r="E31" s="33">
        <f>ROUND(E28-E29,2)</f>
        <v>0</v>
      </c>
      <c r="F31" s="33">
        <f>-ROUND(F28-F29-G29,2)</f>
        <v>0</v>
      </c>
      <c r="G31" s="33"/>
      <c r="H31" s="33">
        <f>ROUND(H28-H29,2)</f>
        <v>0</v>
      </c>
      <c r="I31" s="33">
        <f>-ROUND(I28-I29-J29,2)</f>
        <v>0</v>
      </c>
      <c r="J31" s="33"/>
      <c r="K31" s="33"/>
      <c r="L31" s="14">
        <f>SUM(C31:K31)</f>
        <v>0</v>
      </c>
      <c r="M31" s="22" t="s">
        <v>6</v>
      </c>
      <c r="N31" s="13"/>
      <c r="O31" s="13"/>
    </row>
    <row r="32" spans="1:15" x14ac:dyDescent="0.25">
      <c r="B32" s="12" t="s">
        <v>0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x14ac:dyDescent="0.25">
      <c r="A33" s="2" t="s">
        <v>1</v>
      </c>
      <c r="B33" s="10">
        <f t="shared" ref="B33:K33" si="4">B8</f>
        <v>0</v>
      </c>
      <c r="C33" s="10">
        <f t="shared" si="4"/>
        <v>0</v>
      </c>
      <c r="D33" s="10">
        <f t="shared" si="4"/>
        <v>0</v>
      </c>
      <c r="E33" s="10">
        <f t="shared" si="4"/>
        <v>0</v>
      </c>
      <c r="F33" s="10">
        <f t="shared" si="4"/>
        <v>0</v>
      </c>
      <c r="G33" s="10">
        <f t="shared" si="4"/>
        <v>0</v>
      </c>
      <c r="H33" s="10">
        <f t="shared" si="4"/>
        <v>0</v>
      </c>
      <c r="I33" s="10">
        <f t="shared" si="4"/>
        <v>0</v>
      </c>
      <c r="J33" s="10">
        <f t="shared" si="4"/>
        <v>0</v>
      </c>
      <c r="K33" s="10">
        <f t="shared" si="4"/>
        <v>0</v>
      </c>
      <c r="L33" s="21">
        <f>L10</f>
        <v>0</v>
      </c>
      <c r="M33" s="8">
        <f>SUM(D33+F33+I33)</f>
        <v>0</v>
      </c>
      <c r="N33" s="8">
        <f>G33+J33</f>
        <v>0</v>
      </c>
      <c r="O33" s="9">
        <f>SUM(M33:N33)</f>
        <v>0</v>
      </c>
    </row>
    <row r="34" spans="1:15" x14ac:dyDescent="0.25">
      <c r="A34" s="2" t="s">
        <v>2</v>
      </c>
      <c r="B34" s="10">
        <f t="shared" ref="B34:K34" si="5">B15</f>
        <v>0</v>
      </c>
      <c r="C34" s="10">
        <f t="shared" si="5"/>
        <v>0</v>
      </c>
      <c r="D34" s="10">
        <f t="shared" si="5"/>
        <v>0</v>
      </c>
      <c r="E34" s="10">
        <f t="shared" si="5"/>
        <v>0</v>
      </c>
      <c r="F34" s="10">
        <f t="shared" si="5"/>
        <v>0</v>
      </c>
      <c r="G34" s="10">
        <f t="shared" si="5"/>
        <v>0</v>
      </c>
      <c r="H34" s="10">
        <f t="shared" si="5"/>
        <v>0</v>
      </c>
      <c r="I34" s="10">
        <f t="shared" si="5"/>
        <v>0</v>
      </c>
      <c r="J34" s="10">
        <f t="shared" si="5"/>
        <v>0</v>
      </c>
      <c r="K34" s="10">
        <f t="shared" si="5"/>
        <v>0</v>
      </c>
      <c r="L34" s="21">
        <f>L17</f>
        <v>0</v>
      </c>
      <c r="M34" s="8">
        <f t="shared" ref="M34:M37" si="6">SUM(D34+F34+I34)</f>
        <v>0</v>
      </c>
      <c r="N34" s="8">
        <f t="shared" ref="N34:N37" si="7">G34+J34</f>
        <v>0</v>
      </c>
      <c r="O34" s="9">
        <f t="shared" ref="O34:O37" si="8">SUM(M34:N34)</f>
        <v>0</v>
      </c>
    </row>
    <row r="35" spans="1:15" x14ac:dyDescent="0.25">
      <c r="A35" s="6" t="s">
        <v>3</v>
      </c>
      <c r="B35" s="10">
        <f>B22</f>
        <v>0</v>
      </c>
      <c r="C35" s="10">
        <f t="shared" ref="C35:K35" si="9">C22</f>
        <v>0</v>
      </c>
      <c r="D35" s="10">
        <f t="shared" si="9"/>
        <v>0</v>
      </c>
      <c r="E35" s="10">
        <f t="shared" si="9"/>
        <v>0</v>
      </c>
      <c r="F35" s="10">
        <f t="shared" si="9"/>
        <v>0</v>
      </c>
      <c r="G35" s="10">
        <f t="shared" si="9"/>
        <v>0</v>
      </c>
      <c r="H35" s="10">
        <f t="shared" si="9"/>
        <v>0</v>
      </c>
      <c r="I35" s="10">
        <f t="shared" si="9"/>
        <v>0</v>
      </c>
      <c r="J35" s="10">
        <f t="shared" si="9"/>
        <v>0</v>
      </c>
      <c r="K35" s="10">
        <f t="shared" si="9"/>
        <v>0</v>
      </c>
      <c r="L35" s="21">
        <f>L24</f>
        <v>0</v>
      </c>
      <c r="M35" s="8">
        <f t="shared" si="6"/>
        <v>0</v>
      </c>
      <c r="N35" s="8">
        <f t="shared" si="7"/>
        <v>0</v>
      </c>
      <c r="O35" s="9">
        <f t="shared" si="8"/>
        <v>0</v>
      </c>
    </row>
    <row r="36" spans="1:15" x14ac:dyDescent="0.25">
      <c r="A36" s="6" t="s">
        <v>4</v>
      </c>
      <c r="B36" s="10">
        <f>B29</f>
        <v>0</v>
      </c>
      <c r="C36" s="10">
        <f t="shared" ref="C36:K36" si="10">C29</f>
        <v>0</v>
      </c>
      <c r="D36" s="10">
        <f t="shared" si="10"/>
        <v>0</v>
      </c>
      <c r="E36" s="10">
        <f t="shared" si="10"/>
        <v>0</v>
      </c>
      <c r="F36" s="10">
        <f t="shared" si="10"/>
        <v>0</v>
      </c>
      <c r="G36" s="10">
        <f t="shared" si="10"/>
        <v>0</v>
      </c>
      <c r="H36" s="10">
        <f t="shared" si="10"/>
        <v>0</v>
      </c>
      <c r="I36" s="10">
        <f t="shared" si="10"/>
        <v>0</v>
      </c>
      <c r="J36" s="10">
        <f t="shared" si="10"/>
        <v>0</v>
      </c>
      <c r="K36" s="10">
        <f t="shared" si="10"/>
        <v>0</v>
      </c>
      <c r="L36" s="21">
        <f>L31</f>
        <v>0</v>
      </c>
      <c r="M36" s="8">
        <f t="shared" si="6"/>
        <v>0</v>
      </c>
      <c r="N36" s="8">
        <f t="shared" si="7"/>
        <v>0</v>
      </c>
      <c r="O36" s="9">
        <f t="shared" si="8"/>
        <v>0</v>
      </c>
    </row>
    <row r="37" spans="1:15" x14ac:dyDescent="0.25">
      <c r="A37" s="18" t="s">
        <v>5</v>
      </c>
      <c r="B37" s="16">
        <f>SUM(B33:B36)</f>
        <v>0</v>
      </c>
      <c r="C37" s="16">
        <f t="shared" ref="C37:K37" si="11">SUM(C33:C36)</f>
        <v>0</v>
      </c>
      <c r="D37" s="16">
        <f t="shared" si="11"/>
        <v>0</v>
      </c>
      <c r="E37" s="16">
        <f t="shared" si="11"/>
        <v>0</v>
      </c>
      <c r="F37" s="16">
        <f t="shared" si="11"/>
        <v>0</v>
      </c>
      <c r="G37" s="16">
        <f t="shared" si="11"/>
        <v>0</v>
      </c>
      <c r="H37" s="16">
        <f t="shared" si="11"/>
        <v>0</v>
      </c>
      <c r="I37" s="16">
        <f t="shared" si="11"/>
        <v>0</v>
      </c>
      <c r="J37" s="16">
        <f t="shared" si="11"/>
        <v>0</v>
      </c>
      <c r="K37" s="16">
        <f t="shared" si="11"/>
        <v>0</v>
      </c>
      <c r="L37" s="21">
        <f>SUM(L33:L36)</f>
        <v>0</v>
      </c>
      <c r="M37" s="8">
        <f t="shared" si="6"/>
        <v>0</v>
      </c>
      <c r="N37" s="8">
        <f t="shared" si="7"/>
        <v>0</v>
      </c>
      <c r="O37" s="9">
        <f t="shared" si="8"/>
        <v>0</v>
      </c>
    </row>
    <row r="38" spans="1:15" x14ac:dyDescent="0.25">
      <c r="F38" t="s">
        <v>0</v>
      </c>
      <c r="K38" t="s">
        <v>0</v>
      </c>
      <c r="M38" t="s">
        <v>0</v>
      </c>
    </row>
    <row r="39" spans="1:15" x14ac:dyDescent="0.25">
      <c r="A39" s="4"/>
      <c r="B39" s="5" t="s">
        <v>0</v>
      </c>
      <c r="C39" s="3"/>
      <c r="D39" s="5"/>
      <c r="E39" s="5"/>
      <c r="F39" s="5"/>
      <c r="G39" s="5"/>
      <c r="H39" s="5"/>
    </row>
    <row r="40" spans="1:15" x14ac:dyDescent="0.25">
      <c r="A40" s="4"/>
      <c r="B40" s="5"/>
      <c r="C40" s="5"/>
      <c r="D40" s="5"/>
      <c r="E40" s="5"/>
      <c r="F40" s="5"/>
      <c r="G40" s="5"/>
      <c r="H40" s="5"/>
      <c r="L40" t="s">
        <v>0</v>
      </c>
    </row>
    <row r="41" spans="1:15" x14ac:dyDescent="0.25">
      <c r="B41" s="1"/>
    </row>
    <row r="42" spans="1:15" x14ac:dyDescent="0.25">
      <c r="C42" t="s">
        <v>0</v>
      </c>
    </row>
    <row r="44" spans="1:15" x14ac:dyDescent="0.25">
      <c r="C44" s="1" t="s">
        <v>0</v>
      </c>
      <c r="G44" s="1" t="s">
        <v>0</v>
      </c>
    </row>
  </sheetData>
  <mergeCells count="2">
    <mergeCell ref="A1:O1"/>
    <mergeCell ref="A2:O2"/>
  </mergeCells>
  <printOptions horizontalCentered="1"/>
  <pageMargins left="0.25" right="0.25" top="0.75" bottom="0.75" header="0.3" footer="0.3"/>
  <pageSetup scale="65" orientation="landscape" r:id="rId1"/>
  <ignoredErrors>
    <ignoredError sqref="K8 K15 K22 K2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941 Liability 2021</vt:lpstr>
    </vt:vector>
  </TitlesOfParts>
  <Company>SAISD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Watson</dc:creator>
  <cp:lastModifiedBy>Scott Tipton</cp:lastModifiedBy>
  <cp:lastPrinted>2022-03-29T20:50:54Z</cp:lastPrinted>
  <dcterms:created xsi:type="dcterms:W3CDTF">2018-01-10T17:15:22Z</dcterms:created>
  <dcterms:modified xsi:type="dcterms:W3CDTF">2025-10-01T20:40:47Z</dcterms:modified>
</cp:coreProperties>
</file>