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irection\staff\lbugger\Documents\"/>
    </mc:Choice>
  </mc:AlternateContent>
  <xr:revisionPtr revIDLastSave="0" documentId="8_{CF04C997-D1B9-4857-8246-B5D74E1F8EE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91029" iterate="1" iterateCount="100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" i="1" l="1"/>
  <c r="D21" i="1"/>
  <c r="F5" i="1" l="1"/>
  <c r="F4" i="1" l="1"/>
  <c r="F7" i="1" l="1"/>
  <c r="E22" i="1" s="1"/>
</calcChain>
</file>

<file path=xl/sharedStrings.xml><?xml version="1.0" encoding="utf-8"?>
<sst xmlns="http://schemas.openxmlformats.org/spreadsheetml/2006/main" count="27" uniqueCount="24">
  <si>
    <t>FIELD TRIP COST ESTIMATOR</t>
  </si>
  <si>
    <t>MILEAGE COST</t>
  </si>
  <si>
    <t>PASSENGER CAPACITY</t>
  </si>
  <si>
    <t>COST PER MILE</t>
  </si>
  <si>
    <r>
      <t>TRIP MILEAGE</t>
    </r>
    <r>
      <rPr>
        <b/>
        <sz val="12"/>
        <rFont val="Arial"/>
        <family val="2"/>
      </rPr>
      <t xml:space="preserve"> (ROUND TRIP)</t>
    </r>
  </si>
  <si>
    <t>NUMBER OF BUSES</t>
  </si>
  <si>
    <t>TOTAL</t>
  </si>
  <si>
    <t>DRIVER SALARY COST</t>
  </si>
  <si>
    <t>ONE DAY TRIPS</t>
  </si>
  <si>
    <t>TOTAL NUMBER OF BUS DRIVERS</t>
  </si>
  <si>
    <r>
      <t xml:space="preserve">NUMBER OF MONITORS </t>
    </r>
    <r>
      <rPr>
        <b/>
        <sz val="10"/>
        <rFont val="Arial"/>
        <family val="2"/>
      </rPr>
      <t>(required for wheelchair buses)</t>
    </r>
  </si>
  <si>
    <t>ESTIMATED TIME OF THE TRIP (IN HOURS)</t>
  </si>
  <si>
    <t>PRE-TRIP/POST TRIP TIME</t>
  </si>
  <si>
    <t>SALARY ESTIMATE</t>
  </si>
  <si>
    <t>OVERNIGHT TRIPS</t>
  </si>
  <si>
    <t>TRIP ESTIMATE</t>
  </si>
  <si>
    <r>
      <t xml:space="preserve">OVERNIGHT TRIPS SALARY IS 16 HOURS PER DAY </t>
    </r>
    <r>
      <rPr>
        <b/>
        <sz val="14"/>
        <rFont val="Arial"/>
        <family val="2"/>
      </rPr>
      <t>(PLUS MEALS AND LODGING)</t>
    </r>
  </si>
  <si>
    <t>TOTAL NUMBER OF DAYS</t>
  </si>
  <si>
    <t>BUS</t>
  </si>
  <si>
    <t>BUS W/C</t>
  </si>
  <si>
    <t>up to 78</t>
  </si>
  <si>
    <t>varies</t>
  </si>
  <si>
    <t>** 3 hour minimum **</t>
  </si>
  <si>
    <t>Effective 9/30/25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</si>
</sst>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b/>
      <sz val="3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 applyProtection="1">
      <alignment horizontal="center"/>
      <protection locked="0"/>
    </xf>
    <xf numFmtId="164" fontId="2" fillId="0" borderId="1" xfId="0" applyNumberFormat="1" applyFont="1" applyBorder="1"/>
    <xf numFmtId="0" fontId="2" fillId="0" borderId="0" xfId="0" applyFont="1" applyAlignment="1">
      <alignment horizontal="right"/>
    </xf>
    <xf numFmtId="0" fontId="2" fillId="2" borderId="7" xfId="0" applyFont="1" applyFill="1" applyBorder="1"/>
    <xf numFmtId="0" fontId="2" fillId="2" borderId="8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6" xfId="0" applyFont="1" applyFill="1" applyBorder="1"/>
    <xf numFmtId="0" fontId="2" fillId="2" borderId="9" xfId="0" applyFont="1" applyFill="1" applyBorder="1"/>
    <xf numFmtId="0" fontId="2" fillId="2" borderId="0" xfId="0" applyFont="1" applyFill="1" applyBorder="1"/>
    <xf numFmtId="0" fontId="2" fillId="2" borderId="10" xfId="0" applyFont="1" applyFill="1" applyBorder="1"/>
    <xf numFmtId="0" fontId="2" fillId="3" borderId="2" xfId="0" applyFont="1" applyFill="1" applyBorder="1" applyProtection="1">
      <protection locked="0"/>
    </xf>
    <xf numFmtId="0" fontId="2" fillId="2" borderId="5" xfId="0" applyFont="1" applyFill="1" applyBorder="1"/>
    <xf numFmtId="0" fontId="2" fillId="2" borderId="13" xfId="0" applyFont="1" applyFill="1" applyBorder="1"/>
    <xf numFmtId="164" fontId="2" fillId="0" borderId="2" xfId="0" applyNumberFormat="1" applyFont="1" applyBorder="1"/>
    <xf numFmtId="0" fontId="2" fillId="2" borderId="11" xfId="0" applyFont="1" applyFill="1" applyBorder="1"/>
    <xf numFmtId="0" fontId="1" fillId="0" borderId="6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workbookViewId="0">
      <selection activeCell="H10" sqref="H10"/>
    </sheetView>
  </sheetViews>
  <sheetFormatPr defaultRowHeight="20.25" x14ac:dyDescent="0.3"/>
  <cols>
    <col min="1" max="1" width="31.7109375" style="1" customWidth="1"/>
    <col min="2" max="2" width="19" style="1" customWidth="1"/>
    <col min="3" max="3" width="24.42578125" style="1" customWidth="1"/>
    <col min="4" max="4" width="17.140625" style="1" customWidth="1"/>
    <col min="5" max="5" width="16.28515625" style="1" customWidth="1"/>
    <col min="6" max="6" width="14.5703125" style="1" customWidth="1"/>
    <col min="7" max="16384" width="9.140625" style="1"/>
  </cols>
  <sheetData>
    <row r="1" spans="1:6" ht="34.5" customHeight="1" x14ac:dyDescent="0.6">
      <c r="A1" s="42" t="s">
        <v>0</v>
      </c>
      <c r="B1" s="42"/>
      <c r="C1" s="42"/>
      <c r="D1" s="42"/>
      <c r="E1" s="42"/>
      <c r="F1" s="42"/>
    </row>
    <row r="2" spans="1:6" x14ac:dyDescent="0.3">
      <c r="A2" s="39" t="s">
        <v>1</v>
      </c>
      <c r="B2" s="39"/>
      <c r="C2" s="39"/>
      <c r="D2" s="39"/>
      <c r="E2" s="39"/>
      <c r="F2" s="39"/>
    </row>
    <row r="3" spans="1:6" s="5" customFormat="1" ht="56.25" customHeight="1" x14ac:dyDescent="0.25">
      <c r="A3" s="2"/>
      <c r="B3" s="3" t="s">
        <v>2</v>
      </c>
      <c r="C3" s="3" t="s">
        <v>3</v>
      </c>
      <c r="D3" s="4" t="s">
        <v>4</v>
      </c>
      <c r="E3" s="4" t="s">
        <v>5</v>
      </c>
      <c r="F3" s="4" t="s">
        <v>1</v>
      </c>
    </row>
    <row r="4" spans="1:6" x14ac:dyDescent="0.3">
      <c r="A4" s="6" t="s">
        <v>18</v>
      </c>
      <c r="B4" s="7" t="s">
        <v>20</v>
      </c>
      <c r="C4" s="8">
        <v>3</v>
      </c>
      <c r="D4" s="9">
        <v>0</v>
      </c>
      <c r="E4" s="9">
        <v>0</v>
      </c>
      <c r="F4" s="10">
        <f>(C4*D4)*E4</f>
        <v>0</v>
      </c>
    </row>
    <row r="5" spans="1:6" x14ac:dyDescent="0.3">
      <c r="A5" s="6" t="s">
        <v>19</v>
      </c>
      <c r="B5" s="7" t="s">
        <v>21</v>
      </c>
      <c r="C5" s="8">
        <v>3</v>
      </c>
      <c r="D5" s="9">
        <v>0</v>
      </c>
      <c r="E5" s="9">
        <v>0</v>
      </c>
      <c r="F5" s="10">
        <f>(C5*D5)*E5</f>
        <v>0</v>
      </c>
    </row>
    <row r="6" spans="1:6" x14ac:dyDescent="0.3">
      <c r="A6" s="43"/>
      <c r="B6" s="44"/>
      <c r="C6" s="44"/>
      <c r="D6" s="44"/>
      <c r="E6" s="44"/>
      <c r="F6" s="45"/>
    </row>
    <row r="7" spans="1:6" x14ac:dyDescent="0.3">
      <c r="A7" s="46"/>
      <c r="B7" s="47"/>
      <c r="C7" s="47"/>
      <c r="D7" s="47"/>
      <c r="E7" s="11" t="s">
        <v>6</v>
      </c>
      <c r="F7" s="10">
        <f>SUM(F4:F6)</f>
        <v>0</v>
      </c>
    </row>
    <row r="8" spans="1:6" x14ac:dyDescent="0.3">
      <c r="A8" s="12"/>
      <c r="B8" s="13"/>
      <c r="C8" s="13"/>
      <c r="D8" s="13"/>
      <c r="E8" s="14"/>
      <c r="F8" s="15"/>
    </row>
    <row r="9" spans="1:6" x14ac:dyDescent="0.3">
      <c r="A9" s="33" t="s">
        <v>7</v>
      </c>
      <c r="B9" s="34"/>
      <c r="C9" s="34"/>
      <c r="D9" s="34"/>
      <c r="E9" s="34"/>
      <c r="F9" s="35"/>
    </row>
    <row r="10" spans="1:6" x14ac:dyDescent="0.3">
      <c r="A10" s="33" t="s">
        <v>8</v>
      </c>
      <c r="B10" s="34"/>
      <c r="C10" s="34"/>
      <c r="D10" s="34"/>
      <c r="E10" s="34"/>
      <c r="F10" s="35"/>
    </row>
    <row r="11" spans="1:6" x14ac:dyDescent="0.3">
      <c r="A11" s="30" t="s">
        <v>9</v>
      </c>
      <c r="B11" s="31"/>
      <c r="C11" s="32"/>
      <c r="D11" s="16">
        <v>0</v>
      </c>
      <c r="E11" s="17"/>
      <c r="F11" s="18"/>
    </row>
    <row r="12" spans="1:6" x14ac:dyDescent="0.3">
      <c r="A12" s="33" t="s">
        <v>10</v>
      </c>
      <c r="B12" s="34"/>
      <c r="C12" s="35"/>
      <c r="D12" s="16">
        <v>0</v>
      </c>
      <c r="E12" s="19"/>
      <c r="F12" s="20"/>
    </row>
    <row r="13" spans="1:6" x14ac:dyDescent="0.3">
      <c r="A13" s="30" t="s">
        <v>11</v>
      </c>
      <c r="B13" s="31"/>
      <c r="C13" s="32"/>
      <c r="D13" s="16">
        <v>0</v>
      </c>
      <c r="E13" s="19" t="s">
        <v>22</v>
      </c>
      <c r="F13" s="20"/>
    </row>
    <row r="14" spans="1:6" x14ac:dyDescent="0.3">
      <c r="A14" s="30" t="s">
        <v>12</v>
      </c>
      <c r="B14" s="31"/>
      <c r="C14" s="32"/>
      <c r="D14" s="6">
        <v>0.5</v>
      </c>
      <c r="E14" s="19"/>
      <c r="F14" s="20"/>
    </row>
    <row r="15" spans="1:6" x14ac:dyDescent="0.3">
      <c r="A15" s="30" t="s">
        <v>13</v>
      </c>
      <c r="B15" s="31"/>
      <c r="C15" s="32"/>
      <c r="D15" s="10">
        <f>((D11*(D13+D14))*25)+((D12*(D13+D14))*20)</f>
        <v>0</v>
      </c>
      <c r="E15" s="19"/>
      <c r="F15" s="20"/>
    </row>
    <row r="16" spans="1:6" x14ac:dyDescent="0.3">
      <c r="A16" s="36"/>
      <c r="B16" s="37"/>
      <c r="C16" s="37"/>
      <c r="D16" s="37"/>
      <c r="E16" s="37"/>
      <c r="F16" s="38"/>
    </row>
    <row r="17" spans="1:6" x14ac:dyDescent="0.3">
      <c r="A17" s="39" t="s">
        <v>14</v>
      </c>
      <c r="B17" s="39"/>
      <c r="C17" s="39"/>
      <c r="D17" s="39"/>
      <c r="E17" s="39"/>
      <c r="F17" s="39"/>
    </row>
    <row r="18" spans="1:6" x14ac:dyDescent="0.3">
      <c r="A18" s="39" t="s">
        <v>16</v>
      </c>
      <c r="B18" s="39"/>
      <c r="C18" s="39"/>
      <c r="D18" s="39"/>
      <c r="E18" s="40"/>
      <c r="F18" s="40"/>
    </row>
    <row r="19" spans="1:6" x14ac:dyDescent="0.3">
      <c r="A19" s="41" t="s">
        <v>9</v>
      </c>
      <c r="B19" s="41"/>
      <c r="C19" s="41"/>
      <c r="D19" s="21">
        <v>0</v>
      </c>
      <c r="E19" s="22"/>
      <c r="F19" s="18"/>
    </row>
    <row r="20" spans="1:6" x14ac:dyDescent="0.3">
      <c r="A20" s="41" t="s">
        <v>17</v>
      </c>
      <c r="B20" s="41"/>
      <c r="C20" s="41"/>
      <c r="D20" s="21">
        <v>0</v>
      </c>
      <c r="E20" s="23"/>
      <c r="F20" s="20"/>
    </row>
    <row r="21" spans="1:6" x14ac:dyDescent="0.3">
      <c r="A21" s="41" t="s">
        <v>13</v>
      </c>
      <c r="B21" s="41"/>
      <c r="C21" s="41"/>
      <c r="D21" s="24">
        <f>D19*(D20*16)*30</f>
        <v>0</v>
      </c>
      <c r="E21" s="12"/>
      <c r="F21" s="25"/>
    </row>
    <row r="22" spans="1:6" ht="20.25" customHeight="1" x14ac:dyDescent="0.3">
      <c r="A22" s="26" t="s">
        <v>15</v>
      </c>
      <c r="B22" s="26"/>
      <c r="C22" s="26"/>
      <c r="D22" s="26"/>
      <c r="E22" s="28">
        <f>F7+D15+D21</f>
        <v>0</v>
      </c>
      <c r="F22" s="29"/>
    </row>
    <row r="23" spans="1:6" ht="20.25" customHeight="1" x14ac:dyDescent="0.3">
      <c r="A23" s="27"/>
      <c r="B23" s="27"/>
      <c r="C23" s="27"/>
      <c r="D23" s="27"/>
      <c r="E23" s="28"/>
      <c r="F23" s="28"/>
    </row>
    <row r="25" spans="1:6" x14ac:dyDescent="0.3">
      <c r="A25" s="1" t="s">
        <v>23</v>
      </c>
    </row>
  </sheetData>
  <mergeCells count="19">
    <mergeCell ref="A10:F10"/>
    <mergeCell ref="A1:F1"/>
    <mergeCell ref="A2:F2"/>
    <mergeCell ref="A6:F6"/>
    <mergeCell ref="A7:D7"/>
    <mergeCell ref="A9:F9"/>
    <mergeCell ref="A22:D23"/>
    <mergeCell ref="E22:F23"/>
    <mergeCell ref="A11:C11"/>
    <mergeCell ref="A12:C12"/>
    <mergeCell ref="A13:C13"/>
    <mergeCell ref="A14:C14"/>
    <mergeCell ref="A15:C15"/>
    <mergeCell ref="A16:F16"/>
    <mergeCell ref="A17:F17"/>
    <mergeCell ref="A18:F18"/>
    <mergeCell ref="A19:C19"/>
    <mergeCell ref="A20:C20"/>
    <mergeCell ref="A21:C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B273624D9D0043AEB87EDA93594AF7" ma:contentTypeVersion="1" ma:contentTypeDescription="Create a new document." ma:contentTypeScope="" ma:versionID="0e6eaac1a22348c79d50d26d7b3c9cb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45A74D-FC32-4E2A-BF9E-DDF63A27FC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0501EE-6957-4BFB-83D9-9F35C3EA405D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AB88F22-A73D-4A09-A201-D3FF3F243F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Richland School District Two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Ann Young</dc:creator>
  <cp:lastModifiedBy>Laura Bugger</cp:lastModifiedBy>
  <dcterms:created xsi:type="dcterms:W3CDTF">2012-06-27T18:56:39Z</dcterms:created>
  <dcterms:modified xsi:type="dcterms:W3CDTF">2025-09-30T15:21:23Z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0x010100A2B273624D9D0043AEB87EDA93594AF7</vt:lpwstr>
  </property>
</Properties>
</file>