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dministrator/Desktop/ASA FY25/"/>
    </mc:Choice>
  </mc:AlternateContent>
  <xr:revisionPtr revIDLastSave="0" documentId="13_ncr:1_{D9C7BB16-FBCF-F845-8EFC-45809C009066}" xr6:coauthVersionLast="47" xr6:coauthVersionMax="47" xr10:uidLastSave="{00000000-0000-0000-0000-000000000000}"/>
  <bookViews>
    <workbookView xWindow="46980" yWindow="660" windowWidth="21380" windowHeight="19300" tabRatio="904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Schedule'!$A$3:$F$43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rgb="FF000000"/>
            <rFont val="Tahoma"/>
            <family val="2"/>
          </rPr>
          <t>Including student activity funds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<sst xmlns="http://schemas.openxmlformats.org/spreadsheetml/2006/main" count="591" uniqueCount="576">
  <si>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</si>
  <si>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</si>
  <si>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</si>
  <si>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</si>
  <si>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</si>
  <si>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</si>
  <si>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</si>
  <si>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</si>
  <si>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</si>
  <si>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</si>
  <si>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</si>
  <si>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</si>
  <si>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</si>
  <si>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</si>
  <si>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</si>
  <si>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</si>
  <si>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</si>
  <si>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</si>
  <si>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</si>
  <si>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</si>
  <si>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</si>
  <si>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</si>
  <si>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</si>
  <si>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</si>
  <si>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</si>
  <si>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</si>
  <si>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</si>
  <si>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</si>
  <si>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</si>
  <si>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</si>
  <si>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</si>
  <si>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</si>
  <si>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</si>
  <si>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</si>
  <si>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</si>
  <si>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</si>
  <si>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</si>
  <si>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</si>
  <si>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</si>
  <si>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</si>
  <si>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</si>
  <si>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</si>
  <si>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</si>
  <si>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</si>
  <si>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</si>
  <si>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</si>
  <si>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</si>
  <si>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</si>
  <si>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</si>
  <si>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</si>
  <si>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</si>
  <si>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</si>
  <si>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</si>
  <si>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</si>
  <si>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</si>
  <si>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</si>
  <si>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</si>
  <si>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</si>
  <si>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</si>
  <si>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</si>
  <si>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</si>
  <si>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</si>
  <si>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</si>
  <si>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</si>
  <si>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</si>
  <si>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</si>
  <si>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</si>
  <si>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</si>
  <si>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</si>
  <si>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</si>
  <si>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</si>
  <si>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</si>
  <si>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</si>
  <si>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</si>
  <si>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</si>
  <si>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</si>
  <si>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</si>
  <si>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</si>
  <si>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ACT Education Corp</t>
  </si>
  <si>
    <t>ACTIVE INTERNET TECHNOLOGIES</t>
  </si>
  <si>
    <t>Aguirre, Brooklynn</t>
  </si>
  <si>
    <t>ALARM DETECTION SYSTEMS</t>
  </si>
  <si>
    <t>AMALGAMATED  BANK OF CHICAGO.</t>
  </si>
  <si>
    <t>AMALGAMATED BANK OF CHICAGO</t>
  </si>
  <si>
    <t>American Capital Financial Services</t>
  </si>
  <si>
    <t>AMERICAN EXPRESS</t>
  </si>
  <si>
    <t>AMERICAN FUNDS</t>
  </si>
  <si>
    <t>AMERICAN HARLEQUIN</t>
  </si>
  <si>
    <t>Amplify</t>
  </si>
  <si>
    <t>Apple Financial Services</t>
  </si>
  <si>
    <t>ArbiterSports LLC</t>
  </si>
  <si>
    <t>Bank of Pontiac</t>
  </si>
  <si>
    <t>Blue Spruce Tree Care &amp; Construction Inc.</t>
  </si>
  <si>
    <t>BMO Financial Group</t>
  </si>
  <si>
    <t>BP - Credit Card</t>
  </si>
  <si>
    <t>Buckeye Power Sales Co. Inc</t>
  </si>
  <si>
    <t>Camelot Therapeutic Schools LLC</t>
  </si>
  <si>
    <t>CARDIAC LIFE PRODUCTS, INC.</t>
  </si>
  <si>
    <t>CARROLL SEATING COMPANY INC.</t>
  </si>
  <si>
    <t>Cengage Learning</t>
  </si>
  <si>
    <t>Center For Psychological Services</t>
  </si>
  <si>
    <t>CINDER RIDGE</t>
  </si>
  <si>
    <t>Clark, Valerie</t>
  </si>
  <si>
    <t>COAL CITY ES ACTIVITY FUND</t>
  </si>
  <si>
    <t>COAL CITY HS ACTIVITY FUND</t>
  </si>
  <si>
    <t>COAL CITY MS ACTIVITY FUND</t>
  </si>
  <si>
    <t>COALER CREATIONS</t>
  </si>
  <si>
    <t>COLLECTIVE LIABILITY INSURANCE COOPERATIVE</t>
  </si>
  <si>
    <t>College Board</t>
  </si>
  <si>
    <t>Community Unit School District #308</t>
  </si>
  <si>
    <t>Computer Logic Group, Inc.</t>
  </si>
  <si>
    <t>ConneXion</t>
  </si>
  <si>
    <t>Conserv FS, Inc.</t>
  </si>
  <si>
    <t>Cordogan Clark Consulting Services, Inc.</t>
  </si>
  <si>
    <t>Covermaster</t>
  </si>
  <si>
    <t>Crisis Prevention Institute, Inc.</t>
  </si>
  <si>
    <t>D CONSTRUCTION INC.</t>
  </si>
  <si>
    <t>DISCOVERY EDUCATION</t>
  </si>
  <si>
    <t>DOOR SYSTEMS INC.</t>
  </si>
  <si>
    <t>DOrazio Ford</t>
  </si>
  <si>
    <t>Edlio, LLC</t>
  </si>
  <si>
    <t>educational Benefit Cooperative</t>
  </si>
  <si>
    <t>Educational Environments</t>
  </si>
  <si>
    <t>Eisenhower Cooperative</t>
  </si>
  <si>
    <t>ELIM CHRISTIAN SERVICES</t>
  </si>
  <si>
    <t>ELLIOTT ELECTRIC INC.</t>
  </si>
  <si>
    <t>EMS Linq Inc</t>
  </si>
  <si>
    <t>Excel Edge</t>
  </si>
  <si>
    <t>F5D, inc.</t>
  </si>
  <si>
    <t>FAIRCOM</t>
  </si>
  <si>
    <t>First Eagle Bank</t>
  </si>
  <si>
    <t>Five Star Technology Solutions</t>
  </si>
  <si>
    <t>Follett School Solutions, LLC</t>
  </si>
  <si>
    <t>Franczek P.C.</t>
  </si>
  <si>
    <t>Frontline Technologies Group LLC</t>
  </si>
  <si>
    <t>Full Compass Systems Ltd</t>
  </si>
  <si>
    <t>Garvey`s Office Products</t>
  </si>
  <si>
    <t>Glade Plumbing and Piping Co.</t>
  </si>
  <si>
    <t>Glenn B. Stearns</t>
  </si>
  <si>
    <t>Goldstar Learning Inc.</t>
  </si>
  <si>
    <t>GORDON FOOD SERVICE, INC.</t>
  </si>
  <si>
    <t>GRAINCO FS INC.</t>
  </si>
  <si>
    <t>GREEN RIVER LINES INC.</t>
  </si>
  <si>
    <t>GRUNDY AREA VOCATIONAL CENTER</t>
  </si>
  <si>
    <t>GRUNDY COUNTY COLLECTOR</t>
  </si>
  <si>
    <t>GRUNDY COUNTY SPECIAL EDUCATION COOP</t>
  </si>
  <si>
    <t>GRUNDY SUPPLY</t>
  </si>
  <si>
    <t>Grundy/Kendall Regional Office of Education</t>
  </si>
  <si>
    <t>GUARDIAN LIFE INSURANCE COMPANY</t>
  </si>
  <si>
    <t>Guiding Light Academy</t>
  </si>
  <si>
    <t>HARRIS SCHOOL SOLUTIONS</t>
  </si>
  <si>
    <t>Health-e Pro</t>
  </si>
  <si>
    <t>HOBART SERVICE</t>
  </si>
  <si>
    <t>HORACE MANN LIFE INS CO</t>
  </si>
  <si>
    <t>HPS LLC.</t>
  </si>
  <si>
    <t>Hudl</t>
  </si>
  <si>
    <t>I.E.A.</t>
  </si>
  <si>
    <t>IASA.</t>
  </si>
  <si>
    <t>IDEAL ENVIRONMENTAL ENGINEERING INC.</t>
  </si>
  <si>
    <t>ILLINOIS ASSOCIATION OF SCHOOL BOARDS</t>
  </si>
  <si>
    <t>ILLINOIS CENTRAL SCHOOL BUS LLC</t>
  </si>
  <si>
    <t>Illinois Central-8 Conference</t>
  </si>
  <si>
    <t>ILLINOIS DEPARTMENT OF REVENUE</t>
  </si>
  <si>
    <t>ILLINOIS MUNICIPAL RETIREMENT</t>
  </si>
  <si>
    <t>ILLINOIS STATE POLICE</t>
  </si>
  <si>
    <t>Imagine Learning</t>
  </si>
  <si>
    <t>INTERQUEST DETECTION CANINES OF CHICAGOLAND</t>
  </si>
  <si>
    <t>ISCorp</t>
  </si>
  <si>
    <t>ITR Systems</t>
  </si>
  <si>
    <t>IXL Learning</t>
  </si>
  <si>
    <t>J.K. TROTTER ENTERPRISES INC.</t>
  </si>
  <si>
    <t>Johnson Controls Fire Protection LP</t>
  </si>
  <si>
    <t>JOLIET PUBLIC SCHOOLS</t>
  </si>
  <si>
    <t>KING MUSIC</t>
  </si>
  <si>
    <t>Knowledge Matters</t>
  </si>
  <si>
    <t>Kriha Boucek LLC</t>
  </si>
  <si>
    <t>KS StateBank</t>
  </si>
  <si>
    <t>Laguna Tools</t>
  </si>
  <si>
    <t>LAKESHORE LEARNING MATERIALS</t>
  </si>
  <si>
    <t>Larson Equipment &amp; Furniture Co.</t>
  </si>
  <si>
    <t>LEAF</t>
  </si>
  <si>
    <t>LearnWell</t>
  </si>
  <si>
    <t>LEVEL DATA</t>
  </si>
  <si>
    <t>Lifted</t>
  </si>
  <si>
    <t>Liminex Inc. dba GoGuardian</t>
  </si>
  <si>
    <t>LITE CONSTRUCTION INC.</t>
  </si>
  <si>
    <t>LOW VOLTAGE SOLUTIONS, INC.</t>
  </si>
  <si>
    <t>MACK &amp; ASSOCIATES P.C.</t>
  </si>
  <si>
    <t>MacLean Enterprises / UnderFence</t>
  </si>
  <si>
    <t>McCullough Implement Co</t>
  </si>
  <si>
    <t>McGraw Hill LLC</t>
  </si>
  <si>
    <t>Midwest Event Solutions LLC</t>
  </si>
  <si>
    <t>MNW Telecom Inc.</t>
  </si>
  <si>
    <t>MORRIS HOSPITAL</t>
  </si>
  <si>
    <t>MPS - BFW High School Publishers</t>
  </si>
  <si>
    <t>Murphy, Melissa</t>
  </si>
  <si>
    <t>Naperville Psychiatric Ventures</t>
  </si>
  <si>
    <t>NCS PEARSON INC</t>
  </si>
  <si>
    <t>NEARPOD LLC</t>
  </si>
  <si>
    <t>Neuco, Inc.</t>
  </si>
  <si>
    <t>Nevsimal, Kevin</t>
  </si>
  <si>
    <t>Newsela</t>
  </si>
  <si>
    <t>NextEra Energy Services</t>
  </si>
  <si>
    <t>NICOR GAS</t>
  </si>
  <si>
    <t>Old Second National Bank</t>
  </si>
  <si>
    <t>OMNI TPA (403B) Company</t>
  </si>
  <si>
    <t>PAVEMENT SYSTEMS, INC.</t>
  </si>
  <si>
    <t>Performance Services Inc.</t>
  </si>
  <si>
    <t>PHOENIX INDUSTRIAL CLEANING, INC.</t>
  </si>
  <si>
    <t>PHOENIX LEARNING SYSTEMS</t>
  </si>
  <si>
    <t>PowerSchool Group LLC</t>
  </si>
  <si>
    <t>PRAIRIE FARMS</t>
  </si>
  <si>
    <t>PRECISION CONTROL SYSTEMS INC.</t>
  </si>
  <si>
    <t>Proven IT</t>
  </si>
  <si>
    <t>Public Consulting Group, Inc.</t>
  </si>
  <si>
    <t>R.L. Sohol General Contractors, Inc.</t>
  </si>
  <si>
    <t>Reliance Standard Life Ins. Co.</t>
  </si>
  <si>
    <t>Renaissance</t>
  </si>
  <si>
    <t>RIDDELL/ALL AMERICAN SPORTS CORP.</t>
  </si>
  <si>
    <t>Rival 5 Technologies</t>
  </si>
  <si>
    <t>RIVERSIDE TECHNOLOGIES, INC.</t>
  </si>
  <si>
    <t>S.E.A.L. South, Inc.</t>
  </si>
  <si>
    <t>SARATOGA SCHOOL DISTRICT #60C</t>
  </si>
  <si>
    <t>Savvas Learning Company LLC</t>
  </si>
  <si>
    <t>Scholastic Inc.</t>
  </si>
  <si>
    <t>SchoolPass</t>
  </si>
  <si>
    <t>SEIU LOCAL #73</t>
  </si>
  <si>
    <t>SERTOMA SPEECH &amp; HEARING CENTERS</t>
  </si>
  <si>
    <t>Sievert Electric</t>
  </si>
  <si>
    <t>SISTEK SALES &amp; SERVICE</t>
  </si>
  <si>
    <t>Skyward Inc.</t>
  </si>
  <si>
    <t>SMG Security Holdings LLC</t>
  </si>
  <si>
    <t>Smith Painting Services, Inc.</t>
  </si>
  <si>
    <t>SOCIAL STUDIES SCHOOL SERVICE</t>
  </si>
  <si>
    <t>Soil and Material Consultants, Inc.</t>
  </si>
  <si>
    <t>SOUTHWEST MECHANICAL INC.</t>
  </si>
  <si>
    <t>Sprout Educational Services P.C.</t>
  </si>
  <si>
    <t>Stafford-Smith, Inc.</t>
  </si>
  <si>
    <t>Stalker Sports Floors</t>
  </si>
  <si>
    <t>STATE DISB. UNIT</t>
  </si>
  <si>
    <t>STREATOR TOWNSHIP HIGH SCHOOL</t>
  </si>
  <si>
    <t>Suburban Door Check &amp; Lock</t>
  </si>
  <si>
    <t>SUNBELT</t>
  </si>
  <si>
    <t>TEACHER RETIREMENT SYSTEM</t>
  </si>
  <si>
    <t>TEACHERS RETIREMENT SYSTEM</t>
  </si>
  <si>
    <t>TELESOLUTIONS CONSULTANTS LLC</t>
  </si>
  <si>
    <t>Terra Engineering LTD</t>
  </si>
  <si>
    <t>The Sandner Group</t>
  </si>
  <si>
    <t>Thompson Electronics Company</t>
  </si>
  <si>
    <t>Timberline Billing Service LLC</t>
  </si>
  <si>
    <t>Trafera Financial Services</t>
  </si>
  <si>
    <t>TRANE U.S. INC.</t>
  </si>
  <si>
    <t>TRS-Voya</t>
  </si>
  <si>
    <t>U.S. Tennis Court Construction Company</t>
  </si>
  <si>
    <t>VALIC</t>
  </si>
  <si>
    <t>Valley Fire Protection Services LLC</t>
  </si>
  <si>
    <t>VILLAGE OF COAL CITY</t>
  </si>
  <si>
    <t>VILLAGE OF COAL CTY</t>
  </si>
  <si>
    <t>Vista Higher Learning</t>
  </si>
  <si>
    <t>VISTA LEARNING, NFP</t>
  </si>
  <si>
    <t>VSP</t>
  </si>
  <si>
    <t>Weatherproofing Technologies</t>
  </si>
  <si>
    <t>Wet Solutions, Inc.</t>
  </si>
  <si>
    <t>Whitmore Ace Hardware</t>
  </si>
  <si>
    <t>WHITT LAW LLC</t>
  </si>
  <si>
    <t>Wolverine Brass</t>
  </si>
  <si>
    <t>Wren, Aimee</t>
  </si>
  <si>
    <t>Coal City CUSD 1</t>
  </si>
  <si>
    <t>24-032-0010-26</t>
  </si>
  <si>
    <t>550 S CARBON HILL RD, COAL CITY, IL 60416</t>
  </si>
  <si>
    <t>GRUNDY/WILL</t>
  </si>
  <si>
    <t>COAL CITY COURANT</t>
  </si>
  <si>
    <t>X</t>
  </si>
  <si>
    <t>BOHAC, FELICIA K</t>
  </si>
  <si>
    <t>BOVA, AMY M</t>
  </si>
  <si>
    <t>JACKMAN, JULIE R</t>
  </si>
  <si>
    <t>PRATL, LAUREN E</t>
  </si>
  <si>
    <t>Terrel, Robert</t>
  </si>
  <si>
    <t>Acred, Rebecca</t>
  </si>
  <si>
    <t>Anderson, Jewel</t>
  </si>
  <si>
    <t>BARAJAS, MADILYN</t>
  </si>
  <si>
    <t>Barkley, Carmella</t>
  </si>
  <si>
    <t>Barkley, Stephaine Luann</t>
  </si>
  <si>
    <t>Barla, Paula Jeanette</t>
  </si>
  <si>
    <t>Barnard, Richard B</t>
  </si>
  <si>
    <t>BASIL, JENNA D</t>
  </si>
  <si>
    <t>BERGER, GAVIN C</t>
  </si>
  <si>
    <t>BERGER, NOLAN J</t>
  </si>
  <si>
    <t>Bergmark, Renee</t>
  </si>
  <si>
    <t>Berta, Colleen A</t>
  </si>
  <si>
    <t>Bianchetta, Jaimie</t>
  </si>
  <si>
    <t>Bielfeldt, Carol</t>
  </si>
  <si>
    <t>Bitner, Tiffany Marie</t>
  </si>
  <si>
    <t>BLANTON, MEGAN A</t>
  </si>
  <si>
    <t>Blazekovich, Haley P</t>
  </si>
  <si>
    <t>BUCK, TREY M</t>
  </si>
  <si>
    <t>BURBA, ALEXANDRA L</t>
  </si>
  <si>
    <t>Caher, Shannon</t>
  </si>
  <si>
    <t>CANCHOLA, MARIELA M</t>
  </si>
  <si>
    <t>CARLSON, ALEX H</t>
  </si>
  <si>
    <t>Carlson, Derek A</t>
  </si>
  <si>
    <t>Carlson, Karen K</t>
  </si>
  <si>
    <t>Carpenter, Alison B</t>
  </si>
  <si>
    <t>CARY, CAITLYN A</t>
  </si>
  <si>
    <t>Chapin, Carole J.</t>
  </si>
  <si>
    <t>Charles, Tara</t>
  </si>
  <si>
    <t>Chernesky, Teresa</t>
  </si>
  <si>
    <t>CHILDERS, CAROLINE M</t>
  </si>
  <si>
    <t>CHRISTOPHER, TY T</t>
  </si>
  <si>
    <t>Clampitt, Keegan</t>
  </si>
  <si>
    <t>CLOE, EMILY A</t>
  </si>
  <si>
    <t>CLUBB, GAVIN M</t>
  </si>
  <si>
    <t>COLDWATER (WILKINS), LISA R</t>
  </si>
  <si>
    <t>COLEGROVE, CASSANDRA T</t>
  </si>
  <si>
    <t>CONNOR, JENNIFER R</t>
  </si>
  <si>
    <t>Coster, Hannah</t>
  </si>
  <si>
    <t>Cullick, John</t>
  </si>
  <si>
    <t>DAgostino, Shanan D</t>
  </si>
  <si>
    <t>DAVIDSON, KILEN JO</t>
  </si>
  <si>
    <t>DAVIS, KATHRYN A</t>
  </si>
  <si>
    <t>Davy, Kristina</t>
  </si>
  <si>
    <t>Dearth, Kelly A</t>
  </si>
  <si>
    <t>DECKER, NICHOLAS D</t>
  </si>
  <si>
    <t>Deluca, E Gail</t>
  </si>
  <si>
    <t>Depodesta, Amie</t>
  </si>
  <si>
    <t>Dobson, Allison J</t>
  </si>
  <si>
    <t>DONNELLY, ETHAN R.</t>
  </si>
  <si>
    <t>Donnelly, Krystena A</t>
  </si>
  <si>
    <t>DOOGAN, SARA E</t>
  </si>
  <si>
    <t>DORAZIO, BRODY A</t>
  </si>
  <si>
    <t>Dransfeldt, Kennedy</t>
  </si>
  <si>
    <t>Drinkwine, Raquel J</t>
  </si>
  <si>
    <t>DUNAVAN, CODY</t>
  </si>
  <si>
    <t>Eaton, Amanda</t>
  </si>
  <si>
    <t>Eikey, Cheri D</t>
  </si>
  <si>
    <t>ELMS, BRIAN</t>
  </si>
  <si>
    <t>Endrst, Brenda Gail</t>
  </si>
  <si>
    <t>Endrst, Jennifer M</t>
  </si>
  <si>
    <t>Erhard, Kristen A</t>
  </si>
  <si>
    <t>Fatigante, Joseph M</t>
  </si>
  <si>
    <t>FATLAN, JILL C</t>
  </si>
  <si>
    <t>FEARDAY, RACHEL A</t>
  </si>
  <si>
    <t>FEENEY, BRIDGET T</t>
  </si>
  <si>
    <t>FERRIAS, MIA K</t>
  </si>
  <si>
    <t>FINCH, ZACHARY S</t>
  </si>
  <si>
    <t>Fisk, Derek</t>
  </si>
  <si>
    <t>FISKE, JOSEPH M</t>
  </si>
  <si>
    <t>Foote, Alecia A</t>
  </si>
  <si>
    <t>FRITZ, THEODORE V.</t>
  </si>
  <si>
    <t>GARNER, MASON S</t>
  </si>
  <si>
    <t>GILL, HUNTER W</t>
  </si>
  <si>
    <t>Gossar, Beth A</t>
  </si>
  <si>
    <t>GRANGER, ABIGAIL L</t>
  </si>
  <si>
    <t>Green, Nolan</t>
  </si>
  <si>
    <t>Gubelman, Don E</t>
  </si>
  <si>
    <t>Haddon, Cindie</t>
  </si>
  <si>
    <t>Hall, Jennifer Lynn</t>
  </si>
  <si>
    <t>HAMILTON, GABRIEL R</t>
  </si>
  <si>
    <t>HAMILTON, MASON D</t>
  </si>
  <si>
    <t>Hancock, Susan</t>
  </si>
  <si>
    <t>HARDING, AUSTIN</t>
  </si>
  <si>
    <t>Harmon, Donna</t>
  </si>
  <si>
    <t>Harney, Laura Moree</t>
  </si>
  <si>
    <t>HARVEY, ASHTON D</t>
  </si>
  <si>
    <t>Helland, Sara F</t>
  </si>
  <si>
    <t>Hertz, Kristi Jean</t>
  </si>
  <si>
    <t>Hill, Michelle</t>
  </si>
  <si>
    <t>Hood, Alissia</t>
  </si>
  <si>
    <t>Hossack, Yolanda</t>
  </si>
  <si>
    <t>HOUSMAN, AVAH K</t>
  </si>
  <si>
    <t>HREN, MARIANNA J</t>
  </si>
  <si>
    <t>HULBERT, AIDAN</t>
  </si>
  <si>
    <t>Huston, Andrea Marie</t>
  </si>
  <si>
    <t>Hutchings, Daniel</t>
  </si>
  <si>
    <t>Hutchings, Janet</t>
  </si>
  <si>
    <t>Jackson, Jody</t>
  </si>
  <si>
    <t>JACKSON, KYLIE M</t>
  </si>
  <si>
    <t>Jerbi, Daniel</t>
  </si>
  <si>
    <t>Johnson, Lisa</t>
  </si>
  <si>
    <t>Johnson, Lori A</t>
  </si>
  <si>
    <t>Johnson, Travis</t>
  </si>
  <si>
    <t>JOLY, LISA M</t>
  </si>
  <si>
    <t>Jones, Aislinn Ruth</t>
  </si>
  <si>
    <t>KARGLE, AIMEE N</t>
  </si>
  <si>
    <t>KASKY, HAILEY R</t>
  </si>
  <si>
    <t>Kavanaugh, Jennifer M.</t>
  </si>
  <si>
    <t>Kessler, Ronald A</t>
  </si>
  <si>
    <t>KINDER, MELODY A</t>
  </si>
  <si>
    <t>Kirchner, Michelle</t>
  </si>
  <si>
    <t>Klepec, Kelly</t>
  </si>
  <si>
    <t>Kodat, Abigail F.</t>
  </si>
  <si>
    <t>KOLNICKI, CORINNE B</t>
  </si>
  <si>
    <t>Kozlowski, Mary</t>
  </si>
  <si>
    <t>KRAMER, MAXX J</t>
  </si>
  <si>
    <t>Krug, Brandy</t>
  </si>
  <si>
    <t>Krug, Gina M</t>
  </si>
  <si>
    <t>Kruszewski, Heather</t>
  </si>
  <si>
    <t>Kuder, Amy Renee</t>
  </si>
  <si>
    <t>Lardi, Kristina</t>
  </si>
  <si>
    <t>Larson, Sydney E</t>
  </si>
  <si>
    <t>Lepic, Mary Ann</t>
  </si>
  <si>
    <t>Leve Jr., Roy E.</t>
  </si>
  <si>
    <t>LIND, KLOEY</t>
  </si>
  <si>
    <t>Linn, Michelle D</t>
  </si>
  <si>
    <t>Litchfield, Kenneth J</t>
  </si>
  <si>
    <t>Long, Kathryn</t>
  </si>
  <si>
    <t>Mahlfeldt, Janet L.</t>
  </si>
  <si>
    <t>MARMA, DANIELLE J</t>
  </si>
  <si>
    <t>Marquez, Esdeyna</t>
  </si>
  <si>
    <t>Matthews, Hillary</t>
  </si>
  <si>
    <t>McCleary, Kevin H</t>
  </si>
  <si>
    <t>McClenning, Christina L</t>
  </si>
  <si>
    <t>McDowell, Jerry Alan</t>
  </si>
  <si>
    <t>Menard, Stephen A.</t>
  </si>
  <si>
    <t>MENDOZA, AARON EA</t>
  </si>
  <si>
    <t>Mendoza, Angelina M</t>
  </si>
  <si>
    <t>Micetich, Joel P</t>
  </si>
  <si>
    <t>MICETICH, JULIAN E</t>
  </si>
  <si>
    <t>MONTANA, SLOANE P</t>
  </si>
  <si>
    <t>MORRIS, COOPER A</t>
  </si>
  <si>
    <t>MURPHY, MATTHEW J</t>
  </si>
  <si>
    <t>NASH, TASHA L</t>
  </si>
  <si>
    <t>Neal, Mercedis</t>
  </si>
  <si>
    <t>Nolan, Emily</t>
  </si>
  <si>
    <t>Norris, James M</t>
  </si>
  <si>
    <t>NOWDOMSKI, PAULA A</t>
  </si>
  <si>
    <t>OLSON, KARA</t>
  </si>
  <si>
    <t>OLSON, TERRI L</t>
  </si>
  <si>
    <t>ONSEN, CODY R</t>
  </si>
  <si>
    <t>Onsen, Lenny</t>
  </si>
  <si>
    <t>Pendleton, Paul</t>
  </si>
  <si>
    <t>Pens, Gina Elizabeth</t>
  </si>
  <si>
    <t>PETROVICH, IAN D</t>
  </si>
  <si>
    <t>Phillips, Donald</t>
  </si>
  <si>
    <t>PHILLIPS, TYLER A</t>
  </si>
  <si>
    <t>Pierard, Cindy R</t>
  </si>
  <si>
    <t>PLANETA, CARA B</t>
  </si>
  <si>
    <t>Planeta, Nikki L</t>
  </si>
  <si>
    <t>POWERS, MICHELLE Y</t>
  </si>
  <si>
    <t>POYNER, CADE J</t>
  </si>
  <si>
    <t>PUTRICH, MICHAEL J</t>
  </si>
  <si>
    <t>Rakes, Jennifer Ann</t>
  </si>
  <si>
    <t>REIBENSTEIN, MORGAN L</t>
  </si>
  <si>
    <t>Reinert, Chad</t>
  </si>
  <si>
    <t>Reszel, Ashley N.</t>
  </si>
  <si>
    <t>Rich, Erica L.</t>
  </si>
  <si>
    <t>RIGGI, BROCK</t>
  </si>
  <si>
    <t>Rivera, Eusebio</t>
  </si>
  <si>
    <t>Roach, Stacey</t>
  </si>
  <si>
    <t>Roberts, Adam J</t>
  </si>
  <si>
    <t>Rodriguez, Adam</t>
  </si>
  <si>
    <t>ROED, KALI</t>
  </si>
  <si>
    <t>Rose, Rachel A.</t>
  </si>
  <si>
    <t>Roseland, Lance</t>
  </si>
  <si>
    <t>Rouse, Kirk</t>
  </si>
  <si>
    <t>ROWADER, SARAH E</t>
  </si>
  <si>
    <t>RYLE, AMBER</t>
  </si>
  <si>
    <t>Sage, Jessica L.</t>
  </si>
  <si>
    <t>Sawyer, Deborah K.</t>
  </si>
  <si>
    <t>SCHMITT, JORDAN</t>
  </si>
  <si>
    <t>SCHMITT, KELLY N</t>
  </si>
  <si>
    <t>Scrogham, Alison</t>
  </si>
  <si>
    <t>SCROGHAM, ETHAN J</t>
  </si>
  <si>
    <t>SHEETS, AMANDA</t>
  </si>
  <si>
    <t>SHEPHERD, TAMMY</t>
  </si>
  <si>
    <t>Sieger, Cherie</t>
  </si>
  <si>
    <t>Skubic, Frank</t>
  </si>
  <si>
    <t>Smith, Alexander</t>
  </si>
  <si>
    <t>Smith, Tricia Lynn</t>
  </si>
  <si>
    <t>SOLECKI, LORENA</t>
  </si>
  <si>
    <t>Spoto, Emily</t>
  </si>
  <si>
    <t>STELLANO, HOLLY M</t>
  </si>
  <si>
    <t>STRLE, SHERYL L</t>
  </si>
  <si>
    <t>Tapley, Debra L</t>
  </si>
  <si>
    <t>Terrel, Joseph</t>
  </si>
  <si>
    <t>Treamer, Samantha T.</t>
  </si>
  <si>
    <t>VANDEWERKEN, TALAN L</t>
  </si>
  <si>
    <t>VANDUYNE, GABRIELLE K</t>
  </si>
  <si>
    <t>Vestal, Gavin D</t>
  </si>
  <si>
    <t>Vigna, Pamela S</t>
  </si>
  <si>
    <t>Vignocchi, Andrew</t>
  </si>
  <si>
    <t>Vignocchi, Tina M.</t>
  </si>
  <si>
    <t>WAGGE, KIMBERLY</t>
  </si>
  <si>
    <t>WALLEY, DONNA</t>
  </si>
  <si>
    <t>Walsh, Julie Kristine</t>
  </si>
  <si>
    <t>Watson, Anne Marie</t>
  </si>
  <si>
    <t>Watson, Benjamin S</t>
  </si>
  <si>
    <t>WEBSTER, RYAN M</t>
  </si>
  <si>
    <t>White, Chad A</t>
  </si>
  <si>
    <t>Widlowski, Joseph</t>
  </si>
  <si>
    <t>WILKINS, CASSANDRA E</t>
  </si>
  <si>
    <t>Williams, Joy Nicole</t>
  </si>
  <si>
    <t>Willis, Jessica</t>
  </si>
  <si>
    <t>Wills, Nate</t>
  </si>
  <si>
    <t>Wills, Stacey</t>
  </si>
  <si>
    <t>WOLCOTT, CALIN P</t>
  </si>
  <si>
    <t>Wysocki, Lisa A</t>
  </si>
  <si>
    <t>Christopher, Erin Elizabeth</t>
  </si>
  <si>
    <t>Hajdu, Leah</t>
  </si>
  <si>
    <t>Kaplan, Donna M</t>
  </si>
  <si>
    <t>Larson, Timothy A</t>
  </si>
  <si>
    <t>McMullen, Jannell M</t>
  </si>
  <si>
    <t>McSpadden, Michael</t>
  </si>
  <si>
    <t>Meyer, Danielle</t>
  </si>
  <si>
    <t>MUTZ, MEGAN L</t>
  </si>
  <si>
    <t>Olivier, Krystal Devan</t>
  </si>
  <si>
    <t>Radomski, Reilly G</t>
  </si>
  <si>
    <t>Roeglin, Julie A</t>
  </si>
  <si>
    <t>Vanderhoff, Aaron R</t>
  </si>
  <si>
    <t>Warner, Tracy L.</t>
  </si>
  <si>
    <t>Williams, Ross E</t>
  </si>
  <si>
    <t>Williams, Sophiya G</t>
  </si>
  <si>
    <t>Gagliardo, Lawanda P</t>
  </si>
  <si>
    <t>Gill, Ann M</t>
  </si>
  <si>
    <t>Gregory, Tyrone</t>
  </si>
  <si>
    <t>King, Nicholas</t>
  </si>
  <si>
    <t>Monbrum, Kristen K.</t>
  </si>
  <si>
    <t>Nino, Tracci Lea</t>
  </si>
  <si>
    <t>Onsen, Thomas</t>
  </si>
  <si>
    <t>PEARSON, LYNN</t>
  </si>
  <si>
    <t>Radke, Jay</t>
  </si>
  <si>
    <t>Arnie Bauer Chevrolet</t>
  </si>
  <si>
    <t>Asset Control Solutions, Inc.</t>
  </si>
  <si>
    <t>Big Frog</t>
  </si>
  <si>
    <t>Blitt and Gaines P.C.</t>
  </si>
  <si>
    <t>Bohac, Sara</t>
  </si>
  <si>
    <t>Brad Trotter &amp; Associates</t>
  </si>
  <si>
    <t>BUSINESSOLVER.COM, INC.</t>
  </si>
  <si>
    <t>CENTRAL RESTAURANT PRODUCTS</t>
  </si>
  <si>
    <t>CodeHS, Inc.</t>
  </si>
  <si>
    <t>Construction &amp; Geotechnical Material Testing INC</t>
  </si>
  <si>
    <t>Countryside Barns</t>
  </si>
  <si>
    <t>DeltaMath Solutions Inc.</t>
  </si>
  <si>
    <t>Empower Health Services</t>
  </si>
  <si>
    <t>Fastlane Wraps</t>
  </si>
  <si>
    <t>Filterbuy</t>
  </si>
  <si>
    <t>FREE PRESS NEWSPAPER</t>
  </si>
  <si>
    <t>GRAFTON</t>
  </si>
  <si>
    <t>HEART AND SOUL PRODUCTIONS</t>
  </si>
  <si>
    <t>IESA</t>
  </si>
  <si>
    <t>Illinois State Board of Education</t>
  </si>
  <si>
    <t>JOHNS SERVICE &amp; SALES LLC</t>
  </si>
  <si>
    <t>JourneyEd.com, Inc.</t>
  </si>
  <si>
    <t>Keppner, Colin</t>
  </si>
  <si>
    <t>Learning Technology Center</t>
  </si>
  <si>
    <t>LessonPix</t>
  </si>
  <si>
    <t>MEDIEVAL COLLECTIBLES</t>
  </si>
  <si>
    <t>MICETICH, JACK</t>
  </si>
  <si>
    <t>Micetich, Joseph</t>
  </si>
  <si>
    <t>MORRIS COMMUNITY HIGH SCHOOL</t>
  </si>
  <si>
    <t>National Trade Supply LLC</t>
  </si>
  <si>
    <t>Orkin</t>
  </si>
  <si>
    <t>Outback Pumping Services Inc</t>
  </si>
  <si>
    <t>PRIEBE, HERB</t>
  </si>
  <si>
    <t>R.B. CROWTHER CO.</t>
  </si>
  <si>
    <t>Raymond James &amp; Associates, Inc.</t>
  </si>
  <si>
    <t>Reed Custer High School</t>
  </si>
  <si>
    <t>RICHS LOCK &amp; KEY</t>
  </si>
  <si>
    <t>RIVERSIDE MEDICAL CENTER</t>
  </si>
  <si>
    <t>ROBERTSON, DAVID</t>
  </si>
  <si>
    <t>ROSETTA STONE LLC</t>
  </si>
  <si>
    <t>Stith, Lisa</t>
  </si>
  <si>
    <t>THE CENTER: Resources for Teaching &amp; Learning</t>
  </si>
  <si>
    <t>TREES</t>
  </si>
  <si>
    <t>True North Consultants</t>
  </si>
  <si>
    <t>Typing Agent LLC</t>
  </si>
  <si>
    <t>UCP Infinitec</t>
  </si>
  <si>
    <t>VOSS EQUIPMENT INC.</t>
  </si>
  <si>
    <t>WILMINGTON HIGH SCHOOL</t>
  </si>
  <si>
    <t>Wiltz, Nicole</t>
  </si>
  <si>
    <t>Xperience Cheer, LLC</t>
  </si>
  <si>
    <t>Zeiters Septics Inc.</t>
  </si>
  <si>
    <t>VanDuyne-Mueller, Julie A.</t>
  </si>
  <si>
    <t>Washington-Mosley, Judy M.</t>
  </si>
  <si>
    <t>Swanson, Jennifer L.</t>
  </si>
  <si>
    <t>Wickiser, Denny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</si>
</sst>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  <numFmt numFmtId="169" formatCode="[$$-409]#,##0.00_);\([$$-409]#,##0.00\)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2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7" fontId="12" fillId="0" borderId="13" xfId="0" applyNumberFormat="1" applyFont="1" applyBorder="1" applyAlignment="1" applyProtection="1">
      <alignment horizontal="center"/>
      <protection locked="0"/>
    </xf>
    <xf numFmtId="0" fontId="3" fillId="2" borderId="17" xfId="2" applyFont="1" applyFill="1" applyBorder="1" applyAlignment="1">
      <alignment horizontal="center"/>
    </xf>
    <xf numFmtId="0" fontId="3" fillId="2" borderId="18" xfId="2" applyFont="1" applyFill="1" applyBorder="1" applyAlignment="1">
      <alignment horizontal="center"/>
    </xf>
    <xf numFmtId="0" fontId="3" fillId="2" borderId="19" xfId="2" applyFont="1" applyFill="1" applyBorder="1" applyAlignment="1">
      <alignment horizontal="center" vertical="center"/>
    </xf>
    <xf numFmtId="4" fontId="3" fillId="2" borderId="20" xfId="2" applyNumberFormat="1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3" fillId="2" borderId="22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49" fontId="3" fillId="0" borderId="12" xfId="2" applyNumberFormat="1" applyFont="1" applyBorder="1" applyAlignment="1" applyProtection="1">
      <alignment horizontal="left"/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38" fontId="11" fillId="4" borderId="0" xfId="0" applyNumberFormat="1" applyFont="1" applyFill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>
      <alignment horizontal="centerContinuous" vertical="center"/>
    </xf>
    <xf numFmtId="0" fontId="10" fillId="4" borderId="0" xfId="0" applyFont="1" applyFill="1" applyAlignment="1">
      <alignment horizontal="left"/>
    </xf>
    <xf numFmtId="0" fontId="10" fillId="4" borderId="32" xfId="0" applyFont="1" applyFill="1" applyBorder="1" applyAlignment="1">
      <alignment horizontal="center"/>
    </xf>
    <xf numFmtId="166" fontId="11" fillId="4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left" vertical="center"/>
      <protection locked="0"/>
    </xf>
    <xf numFmtId="0" fontId="12" fillId="4" borderId="0" xfId="0" applyFont="1" applyFill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 wrapText="1"/>
    </xf>
    <xf numFmtId="0" fontId="14" fillId="5" borderId="1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7" fillId="4" borderId="35" xfId="0" applyFont="1" applyFill="1" applyBorder="1" applyAlignment="1">
      <alignment horizontal="left" vertical="center" wrapText="1"/>
    </xf>
    <xf numFmtId="0" fontId="7" fillId="4" borderId="36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7" fillId="4" borderId="38" xfId="0" applyFont="1" applyFill="1" applyBorder="1" applyAlignment="1">
      <alignment horizontal="left" vertical="center" wrapText="1"/>
    </xf>
    <xf numFmtId="0" fontId="2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0" borderId="5" xfId="0" applyFont="1" applyBorder="1" applyAlignment="1">
      <alignment horizontal="left"/>
    </xf>
    <xf numFmtId="168" fontId="14" fillId="0" borderId="5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left" vertical="center" wrapText="1" indent="1"/>
    </xf>
    <xf numFmtId="0" fontId="12" fillId="0" borderId="27" xfId="0" applyFont="1" applyBorder="1" applyAlignment="1">
      <alignment horizontal="left" vertical="center" wrapText="1" indent="1"/>
    </xf>
    <xf numFmtId="0" fontId="12" fillId="0" borderId="28" xfId="0" applyFont="1" applyBorder="1" applyAlignment="1">
      <alignment horizontal="left" vertical="center" wrapText="1" indent="1"/>
    </xf>
    <xf numFmtId="0" fontId="24" fillId="0" borderId="29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left" vertical="center" wrapText="1"/>
    </xf>
    <xf numFmtId="0" fontId="24" fillId="0" borderId="31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7" fontId="12" fillId="0" borderId="11" xfId="0" applyNumberFormat="1" applyFont="1" applyBorder="1" applyAlignment="1" applyProtection="1">
      <alignment horizontal="center"/>
      <protection locked="0"/>
    </xf>
    <xf numFmtId="167" fontId="1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169" fontId="17" fillId="0" borderId="0" xfId="0" applyNumberFormat="1" applyFont="1" applyAlignment="1">
      <alignment vertical="top"/>
    </xf>
  </cellXfs>
  <cellStyles count="21">
    <cellStyle name="Comma 2" xfId="3" xr:uid="{00000000-0005-0000-0000-000000000000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8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927100</xdr:colOff>
          <xdr:row>6</xdr:row>
          <xdr:rowOff>114300</xdr:rowOff>
        </xdr:from>
        <xdr:to>
          <xdr:col>1</xdr:col>
          <xdr:colOff>1841500</xdr:colOff>
          <xdr:row>6</xdr:row>
          <xdr:rowOff>889000</xdr:rowOff>
        </xdr:to>
        <xdr:sp macro="" textlink="">
          <xdr:nvSpPr>
            <xdr:cNvPr id="16394" name="Object 10" descr="Contracts Exceeding $25,000 Guidance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4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Annual%20Report/State,%20Local,%20Federal%20Table/2017%20Annual%20Report/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abSelected="1" zoomScaleNormal="100" workbookViewId="0">
      <selection activeCell="B17" sqref="B17:G18"/>
    </sheetView>
  </sheetViews>
  <sheetFormatPr baseColWidth="10" defaultColWidth="9.1640625" defaultRowHeight="11" x14ac:dyDescent="0.15"/>
  <cols>
    <col min="1" max="1" width="2.5" style="33" customWidth="1"/>
    <col min="2" max="2" width="10.6640625" style="33" customWidth="1"/>
    <col min="3" max="3" width="20.5" style="33" customWidth="1"/>
    <col min="4" max="4" width="15.5" style="33" customWidth="1"/>
    <col min="5" max="6" width="8.5" style="33" customWidth="1"/>
    <col min="7" max="7" width="22.83203125" style="33" bestFit="1" customWidth="1"/>
    <col min="8" max="8" width="19.6640625" style="33" customWidth="1"/>
    <col min="9" max="9" width="2.5" style="33" customWidth="1"/>
    <col min="10" max="10" width="2.83203125" style="33" customWidth="1"/>
    <col min="11" max="11" width="20.83203125" style="33" customWidth="1"/>
    <col min="12" max="12" width="26.83203125" style="33" customWidth="1"/>
    <col min="13" max="16384" width="9.1640625" style="33"/>
  </cols>
  <sheetData>
    <row r="1" spans="1:12" ht="13" x14ac:dyDescent="0.15">
      <c r="A1" s="111"/>
      <c r="B1" s="111"/>
      <c r="C1" s="111"/>
      <c r="D1" s="111"/>
      <c r="E1" s="111"/>
      <c r="F1" s="111"/>
      <c r="G1" s="111"/>
      <c r="H1" s="111"/>
      <c r="I1" s="111"/>
      <c r="J1" s="111"/>
    </row>
    <row r="2" spans="1:12" ht="12.75" customHeight="1" x14ac:dyDescent="0.15">
      <c r="A2" s="112" t="s">
        <v>34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2" ht="12.75" customHeight="1" x14ac:dyDescent="0.15">
      <c r="A3" s="113" t="s">
        <v>35</v>
      </c>
      <c r="B3" s="113"/>
      <c r="C3" s="113"/>
      <c r="D3" s="113"/>
      <c r="E3" s="113"/>
      <c r="F3" s="113"/>
      <c r="G3" s="113"/>
      <c r="H3" s="113"/>
      <c r="I3" s="113"/>
      <c r="J3" s="113"/>
    </row>
    <row r="4" spans="1:12" ht="12.75" customHeight="1" x14ac:dyDescent="0.15">
      <c r="A4" s="113" t="s">
        <v>51</v>
      </c>
      <c r="B4" s="113"/>
      <c r="C4" s="113"/>
      <c r="D4" s="113"/>
      <c r="E4" s="113"/>
      <c r="F4" s="113"/>
      <c r="G4" s="113"/>
      <c r="H4" s="113"/>
      <c r="I4" s="113"/>
      <c r="J4" s="113"/>
    </row>
    <row r="5" spans="1:12" ht="12.75" customHeight="1" x14ac:dyDescent="0.1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65"/>
      <c r="L5" s="65"/>
    </row>
    <row r="6" spans="1:12" ht="14" x14ac:dyDescent="0.15">
      <c r="A6" s="118" t="s">
        <v>56</v>
      </c>
      <c r="B6" s="118"/>
      <c r="C6" s="118"/>
      <c r="D6" s="118"/>
      <c r="E6" s="118"/>
      <c r="F6" s="118"/>
      <c r="G6" s="118"/>
      <c r="H6" s="118"/>
      <c r="I6" s="118"/>
      <c r="J6" s="118"/>
      <c r="K6" s="35"/>
      <c r="L6" s="35"/>
    </row>
    <row r="7" spans="1:12" ht="14" x14ac:dyDescent="0.15">
      <c r="A7" s="118" t="s">
        <v>57</v>
      </c>
      <c r="B7" s="118"/>
      <c r="C7" s="118"/>
      <c r="D7" s="118"/>
      <c r="E7" s="118"/>
      <c r="F7" s="118"/>
      <c r="G7" s="118"/>
      <c r="H7" s="118"/>
      <c r="I7" s="118"/>
      <c r="J7" s="118"/>
      <c r="K7" s="35"/>
      <c r="L7" s="35"/>
    </row>
    <row r="8" spans="1:12" ht="14" x14ac:dyDescent="0.15">
      <c r="A8" s="66"/>
      <c r="B8" s="67"/>
      <c r="C8" s="67"/>
      <c r="E8" s="76" t="s">
        <v>58</v>
      </c>
      <c r="F8" s="77">
        <v>2025</v>
      </c>
      <c r="G8" s="67"/>
      <c r="H8" s="67"/>
      <c r="I8" s="67"/>
      <c r="J8" s="67"/>
      <c r="K8" s="35"/>
      <c r="L8" s="35"/>
    </row>
    <row r="9" spans="1:12" x14ac:dyDescent="0.15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13" x14ac:dyDescent="0.15">
      <c r="C10" s="36" t="s">
        <v>27</v>
      </c>
      <c r="D10" s="117" t="s">
        <v>267</v>
      </c>
      <c r="E10" s="117"/>
      <c r="F10" s="117"/>
      <c r="G10" s="117"/>
      <c r="H10" s="37" t="s">
        <v>33</v>
      </c>
      <c r="I10" s="34"/>
      <c r="J10" s="34"/>
      <c r="K10" s="34"/>
      <c r="L10" s="34"/>
    </row>
    <row r="11" spans="1:12" ht="14" thickBot="1" x14ac:dyDescent="0.2">
      <c r="C11" s="36" t="s">
        <v>17</v>
      </c>
      <c r="D11" s="116" t="s">
        <v>268</v>
      </c>
      <c r="E11" s="116"/>
      <c r="F11" s="116"/>
      <c r="G11" s="116"/>
      <c r="H11" s="38" t="s">
        <v>30</v>
      </c>
      <c r="I11" s="68"/>
      <c r="J11" s="39"/>
      <c r="K11" s="40"/>
      <c r="L11" s="34"/>
    </row>
    <row r="12" spans="1:12" ht="14" thickBot="1" x14ac:dyDescent="0.2">
      <c r="C12" s="36" t="s">
        <v>18</v>
      </c>
      <c r="D12" s="115" t="s">
        <v>269</v>
      </c>
      <c r="E12" s="115"/>
      <c r="F12" s="115"/>
      <c r="G12" s="115"/>
      <c r="H12" s="38" t="s">
        <v>31</v>
      </c>
      <c r="I12" s="69"/>
      <c r="J12" s="34"/>
      <c r="K12" s="34"/>
      <c r="L12" s="34"/>
    </row>
    <row r="13" spans="1:12" ht="14" thickBot="1" x14ac:dyDescent="0.2">
      <c r="C13" s="36" t="s">
        <v>19</v>
      </c>
      <c r="D13" s="115" t="s">
        <v>270</v>
      </c>
      <c r="E13" s="115"/>
      <c r="F13" s="115"/>
      <c r="G13" s="115"/>
      <c r="H13" s="38" t="s">
        <v>32</v>
      </c>
      <c r="I13" s="69" t="s">
        <v>272</v>
      </c>
    </row>
    <row r="14" spans="1:12" ht="14" thickBot="1" x14ac:dyDescent="0.2">
      <c r="C14" s="36" t="s">
        <v>73</v>
      </c>
      <c r="D14" s="96" t="s">
        <v>271</v>
      </c>
      <c r="E14" s="97"/>
      <c r="F14" s="97"/>
      <c r="G14" s="97"/>
      <c r="H14" s="34" t="s">
        <v>37</v>
      </c>
      <c r="I14" s="70"/>
    </row>
    <row r="15" spans="1:12" ht="13" x14ac:dyDescent="0.15">
      <c r="C15" s="36"/>
      <c r="D15" s="89"/>
      <c r="E15" s="90"/>
      <c r="F15" s="90"/>
      <c r="G15" s="90"/>
      <c r="H15" s="34"/>
      <c r="I15" s="91"/>
    </row>
    <row r="16" spans="1:12" ht="15" thickBot="1" x14ac:dyDescent="0.2">
      <c r="B16" s="95" t="s">
        <v>74</v>
      </c>
      <c r="C16" s="36"/>
      <c r="D16" s="89"/>
      <c r="H16" s="75"/>
      <c r="I16" s="75"/>
    </row>
    <row r="17" spans="2:12" ht="11.25" customHeight="1" thickBot="1" x14ac:dyDescent="0.2">
      <c r="B17" s="98" t="s">
        <v>76</v>
      </c>
      <c r="C17" s="99"/>
      <c r="D17" s="99"/>
      <c r="E17" s="99"/>
      <c r="F17" s="99"/>
      <c r="G17" s="100"/>
      <c r="H17" s="93" t="s">
        <v>75</v>
      </c>
      <c r="I17" s="94" t="s">
        <v>272</v>
      </c>
    </row>
    <row r="18" spans="2:12" ht="12" thickBot="1" x14ac:dyDescent="0.2">
      <c r="B18" s="101"/>
      <c r="C18" s="102"/>
      <c r="D18" s="102"/>
      <c r="E18" s="102"/>
      <c r="F18" s="102"/>
      <c r="G18" s="103"/>
      <c r="H18" s="92"/>
      <c r="I18" s="92"/>
    </row>
    <row r="19" spans="2:12" ht="12.75" customHeight="1" x14ac:dyDescent="0.15">
      <c r="B19" s="92"/>
      <c r="C19" s="92"/>
      <c r="D19" s="92"/>
      <c r="E19" s="92"/>
      <c r="F19" s="92"/>
      <c r="G19" s="92"/>
      <c r="H19" s="92"/>
      <c r="I19" s="92"/>
    </row>
    <row r="20" spans="2:12" ht="13" x14ac:dyDescent="0.15">
      <c r="C20" s="42"/>
      <c r="D20" s="42"/>
      <c r="F20"/>
      <c r="G20" s="41"/>
      <c r="H20" s="41"/>
      <c r="I20" s="41"/>
    </row>
    <row r="21" spans="2:12" ht="13" x14ac:dyDescent="0.15">
      <c r="B21" s="106" t="s">
        <v>13</v>
      </c>
      <c r="C21" s="107"/>
      <c r="D21" s="80">
        <v>54</v>
      </c>
      <c r="E21" s="73"/>
      <c r="F21" s="71"/>
      <c r="G21" s="62" t="s">
        <v>22</v>
      </c>
      <c r="H21" s="63"/>
      <c r="I21" s="43"/>
    </row>
    <row r="22" spans="2:12" ht="13" x14ac:dyDescent="0.15">
      <c r="B22" s="106" t="s">
        <v>14</v>
      </c>
      <c r="C22" s="107"/>
      <c r="D22" s="80">
        <v>5</v>
      </c>
      <c r="E22" s="73"/>
      <c r="F22" s="71"/>
      <c r="G22" s="47" t="s">
        <v>0</v>
      </c>
      <c r="H22" s="78">
        <v>2</v>
      </c>
      <c r="I22" s="44"/>
    </row>
    <row r="23" spans="2:12" ht="13" x14ac:dyDescent="0.15">
      <c r="B23" s="108"/>
      <c r="C23" s="109"/>
      <c r="D23" s="88"/>
      <c r="E23" s="73"/>
      <c r="F23" s="71"/>
      <c r="G23" s="55" t="s">
        <v>5</v>
      </c>
      <c r="H23" s="78">
        <v>0.5</v>
      </c>
      <c r="I23" s="45"/>
    </row>
    <row r="24" spans="2:12" ht="13" x14ac:dyDescent="0.15">
      <c r="B24" s="62" t="s">
        <v>12</v>
      </c>
      <c r="C24" s="63"/>
      <c r="D24" s="79"/>
      <c r="E24" s="75"/>
      <c r="F24" s="71"/>
      <c r="G24" s="56" t="s">
        <v>29</v>
      </c>
      <c r="H24" s="78">
        <v>0.39240000000000003</v>
      </c>
      <c r="I24" s="45"/>
    </row>
    <row r="25" spans="2:12" ht="13" x14ac:dyDescent="0.15">
      <c r="B25" s="47" t="s">
        <v>15</v>
      </c>
      <c r="C25" s="48"/>
      <c r="D25" s="80">
        <v>181</v>
      </c>
      <c r="E25" s="73"/>
      <c r="F25" s="71"/>
      <c r="G25" s="47" t="s">
        <v>1</v>
      </c>
      <c r="H25" s="78">
        <v>0.2</v>
      </c>
      <c r="L25" s="45"/>
    </row>
    <row r="26" spans="2:12" ht="13" x14ac:dyDescent="0.15">
      <c r="B26" s="49" t="s">
        <v>16</v>
      </c>
      <c r="C26" s="50"/>
      <c r="D26" s="80">
        <v>0</v>
      </c>
      <c r="E26" s="73"/>
      <c r="F26" s="71"/>
      <c r="G26" s="47" t="s">
        <v>7</v>
      </c>
      <c r="H26" s="78">
        <v>4.8300000000000003E-2</v>
      </c>
      <c r="L26" s="45"/>
    </row>
    <row r="27" spans="2:12" ht="13" x14ac:dyDescent="0.15">
      <c r="B27" s="62" t="s">
        <v>11</v>
      </c>
      <c r="C27" s="63"/>
      <c r="D27" s="79"/>
      <c r="E27" s="75"/>
      <c r="F27" s="71"/>
      <c r="G27" s="47" t="s">
        <v>8</v>
      </c>
      <c r="H27" s="78">
        <v>6.0299999999999999E-2</v>
      </c>
      <c r="L27" s="45"/>
    </row>
    <row r="28" spans="2:12" ht="13" x14ac:dyDescent="0.15">
      <c r="B28" s="47" t="s">
        <v>15</v>
      </c>
      <c r="C28" s="48"/>
      <c r="D28" s="80">
        <v>135</v>
      </c>
      <c r="E28" s="73"/>
      <c r="F28" s="71"/>
      <c r="G28" s="47" t="s">
        <v>6</v>
      </c>
      <c r="H28" s="78">
        <v>0.03</v>
      </c>
    </row>
    <row r="29" spans="2:12" ht="13" x14ac:dyDescent="0.15">
      <c r="B29" s="49" t="s">
        <v>16</v>
      </c>
      <c r="C29" s="50"/>
      <c r="D29" s="80">
        <v>20</v>
      </c>
      <c r="E29" s="73"/>
      <c r="F29" s="71"/>
      <c r="G29" s="55" t="s">
        <v>9</v>
      </c>
      <c r="H29" s="78">
        <v>0.05</v>
      </c>
      <c r="J29" s="46"/>
      <c r="K29" s="51"/>
    </row>
    <row r="30" spans="2:12" ht="13" x14ac:dyDescent="0.15">
      <c r="B30" s="71"/>
      <c r="C30" s="71"/>
      <c r="D30" s="71"/>
      <c r="E30" s="71"/>
      <c r="F30" s="71"/>
      <c r="G30" s="56" t="s">
        <v>2</v>
      </c>
      <c r="H30" s="78">
        <v>6.0000000000000001E-3</v>
      </c>
      <c r="J30" s="52"/>
      <c r="K30" s="53"/>
    </row>
    <row r="31" spans="2:12" ht="13" x14ac:dyDescent="0.15">
      <c r="B31" s="71"/>
      <c r="C31" s="71"/>
      <c r="D31" s="71"/>
      <c r="E31" s="71"/>
      <c r="F31" s="71"/>
      <c r="G31" s="47" t="s">
        <v>28</v>
      </c>
      <c r="H31" s="78">
        <v>0</v>
      </c>
      <c r="I31" s="34"/>
      <c r="J31" s="54"/>
      <c r="K31" s="53"/>
    </row>
    <row r="32" spans="2:12" ht="13" x14ac:dyDescent="0.15">
      <c r="B32" s="71"/>
      <c r="C32" s="71"/>
      <c r="D32" s="71"/>
      <c r="E32" s="71"/>
      <c r="F32" s="71"/>
      <c r="G32" s="47" t="s">
        <v>10</v>
      </c>
      <c r="H32" s="78">
        <v>0.04</v>
      </c>
      <c r="I32" s="34"/>
      <c r="K32" s="53"/>
    </row>
    <row r="33" spans="2:12" ht="13" x14ac:dyDescent="0.15">
      <c r="B33" s="71"/>
      <c r="C33" s="71"/>
      <c r="D33" s="71"/>
      <c r="E33" s="71"/>
      <c r="F33" s="71"/>
      <c r="G33" s="47" t="s">
        <v>3</v>
      </c>
      <c r="H33" s="78">
        <v>0.05</v>
      </c>
      <c r="K33" s="57"/>
    </row>
    <row r="34" spans="2:12" ht="13" x14ac:dyDescent="0.15">
      <c r="B34" s="71"/>
      <c r="C34" s="71"/>
      <c r="D34" s="71"/>
      <c r="E34" s="71"/>
      <c r="F34" s="71"/>
      <c r="G34" s="56" t="s">
        <v>4</v>
      </c>
      <c r="H34" s="78"/>
      <c r="I34" s="58"/>
      <c r="K34" s="59"/>
    </row>
    <row r="35" spans="2:12" ht="13" x14ac:dyDescent="0.15">
      <c r="B35" s="41"/>
      <c r="C35" s="71"/>
      <c r="D35" s="71"/>
      <c r="E35" s="71"/>
      <c r="F35" s="71"/>
      <c r="G35" s="47" t="s">
        <v>4</v>
      </c>
      <c r="H35" s="78"/>
      <c r="I35" s="34"/>
      <c r="K35" s="59"/>
    </row>
    <row r="36" spans="2:12" ht="13" x14ac:dyDescent="0.15">
      <c r="C36" s="71"/>
      <c r="D36" s="71"/>
      <c r="E36" s="71"/>
      <c r="F36" s="71"/>
      <c r="I36" s="34"/>
      <c r="K36" s="59"/>
    </row>
    <row r="37" spans="2:12" ht="13" x14ac:dyDescent="0.15">
      <c r="B37" s="71"/>
      <c r="C37" s="71"/>
      <c r="D37" s="71"/>
      <c r="E37" s="71"/>
      <c r="F37" s="71"/>
      <c r="G37" s="105" t="s">
        <v>71</v>
      </c>
      <c r="H37" s="105"/>
      <c r="I37" s="34"/>
    </row>
    <row r="38" spans="2:12" ht="12.75" customHeight="1" x14ac:dyDescent="0.15">
      <c r="B38" s="104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04"/>
      <c r="D38" s="104"/>
      <c r="E38" s="74"/>
      <c r="G38" s="105"/>
      <c r="H38" s="105"/>
      <c r="L38" s="53"/>
    </row>
    <row r="39" spans="2:12" ht="13" x14ac:dyDescent="0.15">
      <c r="B39" s="104"/>
      <c r="C39" s="104"/>
      <c r="D39" s="104"/>
      <c r="E39" s="74"/>
      <c r="G39" s="85" t="s">
        <v>61</v>
      </c>
      <c r="H39" s="110" t="s">
        <v>69</v>
      </c>
      <c r="I39" s="110"/>
      <c r="J39" s="110"/>
    </row>
    <row r="40" spans="2:12" ht="13" x14ac:dyDescent="0.15">
      <c r="B40" s="104"/>
      <c r="C40" s="104"/>
      <c r="D40" s="104"/>
      <c r="E40" s="74"/>
      <c r="H40" s="33" t="s">
        <v>68</v>
      </c>
    </row>
    <row r="41" spans="2:12" ht="13" x14ac:dyDescent="0.15">
      <c r="B41" s="104"/>
      <c r="C41" s="104"/>
      <c r="D41" s="104"/>
      <c r="E41" s="74"/>
      <c r="G41" s="81"/>
    </row>
    <row r="42" spans="2:12" ht="13" x14ac:dyDescent="0.15">
      <c r="B42" s="104"/>
      <c r="C42" s="104"/>
      <c r="D42" s="104"/>
      <c r="E42" s="74"/>
      <c r="G42" s="85" t="s">
        <v>62</v>
      </c>
      <c r="H42" s="33" t="s">
        <v>65</v>
      </c>
    </row>
    <row r="43" spans="2:12" ht="13" x14ac:dyDescent="0.15">
      <c r="B43" s="86"/>
      <c r="C43" s="86"/>
      <c r="D43" s="86"/>
      <c r="E43" s="74"/>
      <c r="G43" s="85"/>
      <c r="H43" s="72" t="s">
        <v>64</v>
      </c>
    </row>
    <row r="44" spans="2:12" ht="12.75" customHeight="1" x14ac:dyDescent="0.15">
      <c r="B44" s="72" t="s">
        <v>38</v>
      </c>
      <c r="C44" s="86"/>
      <c r="D44" s="86"/>
      <c r="E44" s="74"/>
    </row>
    <row r="45" spans="2:12" ht="36" customHeight="1" x14ac:dyDescent="0.15">
      <c r="G45" s="85" t="s">
        <v>66</v>
      </c>
      <c r="H45" s="87" t="s">
        <v>72</v>
      </c>
      <c r="I45" s="83"/>
      <c r="J45" s="83"/>
    </row>
    <row r="46" spans="2:12" x14ac:dyDescent="0.15">
      <c r="G46" s="41"/>
      <c r="H46" s="72" t="s">
        <v>70</v>
      </c>
      <c r="I46" s="83"/>
      <c r="J46" s="83"/>
    </row>
    <row r="47" spans="2:12" x14ac:dyDescent="0.15">
      <c r="B47" s="60" t="s">
        <v>41</v>
      </c>
      <c r="C47" s="61" t="s">
        <v>67</v>
      </c>
      <c r="G47" s="41"/>
      <c r="H47" s="83"/>
      <c r="I47" s="83"/>
      <c r="J47" s="83"/>
    </row>
    <row r="48" spans="2:12" x14ac:dyDescent="0.15">
      <c r="G48" s="84"/>
      <c r="I48" s="84"/>
      <c r="J48" s="84"/>
    </row>
    <row r="50" spans="7:7" ht="13" x14ac:dyDescent="0.15">
      <c r="G50" s="82"/>
    </row>
    <row r="51" spans="7:7" x14ac:dyDescent="0.15">
      <c r="G51" s="41"/>
    </row>
    <row r="52" spans="7:7" x14ac:dyDescent="0.15">
      <c r="G52" s="41"/>
    </row>
    <row r="53" spans="7:7" x14ac:dyDescent="0.15">
      <c r="G53" s="41"/>
    </row>
    <row r="54" spans="7:7" x14ac:dyDescent="0.15">
      <c r="G54" s="41"/>
    </row>
  </sheetData>
  <mergeCells count="19">
    <mergeCell ref="D12:G12"/>
    <mergeCell ref="D11:G11"/>
    <mergeCell ref="D10:G10"/>
    <mergeCell ref="A6:J6"/>
    <mergeCell ref="D13:G13"/>
    <mergeCell ref="A7:J7"/>
    <mergeCell ref="A1:J1"/>
    <mergeCell ref="A2:J2"/>
    <mergeCell ref="A3:J3"/>
    <mergeCell ref="A4:J4"/>
    <mergeCell ref="A5:J5"/>
    <mergeCell ref="D14:G14"/>
    <mergeCell ref="B17:G18"/>
    <mergeCell ref="B38:D42"/>
    <mergeCell ref="G37:H38"/>
    <mergeCell ref="B22:C22"/>
    <mergeCell ref="B23:C23"/>
    <mergeCell ref="B21:C21"/>
    <mergeCell ref="H39:J39"/>
  </mergeCells>
  <phoneticPr fontId="3" type="noConversion"/>
  <hyperlinks>
    <hyperlink ref="B44" r:id="rId1" xr:uid="{00000000-0004-0000-0000-000000000000}"/>
    <hyperlink ref="H43" r:id="rId2" display="https://www.illinoisreportcard.com/" xr:uid="{E0BF8820-F362-49D5-A01D-1E7D86FFB28B}"/>
    <hyperlink ref="H46" r:id="rId3" display="https://www.isbe.net/Pages/School-Finance-Historical-Reports.aspx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230"/>
  <sheetViews>
    <sheetView showGridLines="0" zoomScaleNormal="100" workbookViewId="0">
      <pane ySplit="2" topLeftCell="A3" activePane="bottomLeft" state="frozen"/>
      <selection pane="bottomLeft" activeCell="E11" sqref="E11"/>
    </sheetView>
  </sheetViews>
  <sheetFormatPr baseColWidth="10" defaultColWidth="8.83203125" defaultRowHeight="13" x14ac:dyDescent="0.15"/>
  <cols>
    <col min="1" max="1" width="3.1640625" style="22" customWidth="1"/>
    <col min="2" max="2" width="36.5" style="22" customWidth="1"/>
    <col min="3" max="3" width="32.1640625" style="22" customWidth="1"/>
    <col min="4" max="5" width="30.6640625" style="22" customWidth="1"/>
    <col min="6" max="6" width="3" style="22" customWidth="1"/>
    <col min="7" max="16384" width="8.83203125" style="22"/>
  </cols>
  <sheetData>
    <row r="1" spans="1:7" x14ac:dyDescent="0.15">
      <c r="A1" s="119" t="s">
        <v>59</v>
      </c>
      <c r="B1" s="119"/>
      <c r="C1" s="119"/>
      <c r="D1" s="119"/>
      <c r="E1" s="119"/>
      <c r="F1" s="119"/>
    </row>
    <row r="2" spans="1:7" x14ac:dyDescent="0.15">
      <c r="A2" s="120"/>
      <c r="B2" s="120"/>
      <c r="C2" s="120"/>
      <c r="D2" s="120"/>
      <c r="E2" s="120"/>
      <c r="F2" s="120"/>
      <c r="G2" s="120"/>
    </row>
    <row r="3" spans="1:7" ht="14" thickBot="1" x14ac:dyDescent="0.2">
      <c r="B3" s="25"/>
      <c r="C3" s="26"/>
      <c r="D3" s="26"/>
      <c r="E3" s="26"/>
      <c r="F3" s="26"/>
    </row>
    <row r="4" spans="1:7" x14ac:dyDescent="0.15">
      <c r="B4" s="6" t="s">
        <v>52</v>
      </c>
      <c r="C4" s="7" t="s">
        <v>53</v>
      </c>
      <c r="D4" s="7" t="s">
        <v>54</v>
      </c>
      <c r="E4" s="7" t="s">
        <v>55</v>
      </c>
      <c r="F4" s="27"/>
    </row>
    <row r="5" spans="1:7" x14ac:dyDescent="0.15">
      <c r="B5" s="150" t="s">
        <v>278</v>
      </c>
      <c r="C5" s="150" t="s">
        <v>497</v>
      </c>
      <c r="D5" s="150" t="s">
        <v>512</v>
      </c>
      <c r="E5" s="150" t="s">
        <v>574</v>
      </c>
      <c r="F5" s="27"/>
    </row>
    <row r="6" spans="1:7" x14ac:dyDescent="0.15">
      <c r="B6" s="150" t="s">
        <v>279</v>
      </c>
      <c r="C6" s="150" t="s">
        <v>498</v>
      </c>
      <c r="D6" s="150" t="s">
        <v>513</v>
      </c>
      <c r="E6" s="150" t="s">
        <v>575</v>
      </c>
      <c r="F6" s="27"/>
    </row>
    <row r="7" spans="1:7" x14ac:dyDescent="0.15">
      <c r="B7" s="150" t="s">
        <v>280</v>
      </c>
      <c r="C7" s="150" t="s">
        <v>499</v>
      </c>
      <c r="D7" s="150" t="s">
        <v>514</v>
      </c>
      <c r="F7" s="27"/>
    </row>
    <row r="8" spans="1:7" x14ac:dyDescent="0.15">
      <c r="B8" s="150" t="s">
        <v>281</v>
      </c>
      <c r="C8" s="150" t="s">
        <v>500</v>
      </c>
      <c r="D8" s="150" t="s">
        <v>515</v>
      </c>
      <c r="F8" s="27"/>
    </row>
    <row r="9" spans="1:7" x14ac:dyDescent="0.15">
      <c r="B9" s="150" t="s">
        <v>282</v>
      </c>
      <c r="C9" s="150" t="s">
        <v>501</v>
      </c>
      <c r="D9" s="150" t="s">
        <v>516</v>
      </c>
      <c r="E9" s="3"/>
      <c r="F9" s="27"/>
    </row>
    <row r="10" spans="1:7" x14ac:dyDescent="0.15">
      <c r="B10" s="150" t="s">
        <v>283</v>
      </c>
      <c r="C10" s="150" t="s">
        <v>502</v>
      </c>
      <c r="D10" s="150" t="s">
        <v>517</v>
      </c>
      <c r="E10" s="3"/>
      <c r="F10" s="27"/>
    </row>
    <row r="11" spans="1:7" x14ac:dyDescent="0.15">
      <c r="B11" s="150" t="s">
        <v>284</v>
      </c>
      <c r="C11" s="150" t="s">
        <v>503</v>
      </c>
      <c r="D11" s="150" t="s">
        <v>518</v>
      </c>
      <c r="E11" s="3"/>
      <c r="F11" s="27"/>
    </row>
    <row r="12" spans="1:7" x14ac:dyDescent="0.15">
      <c r="B12" s="150" t="s">
        <v>285</v>
      </c>
      <c r="C12" s="150" t="s">
        <v>504</v>
      </c>
      <c r="D12" s="150" t="s">
        <v>519</v>
      </c>
      <c r="E12" s="3"/>
      <c r="F12" s="27"/>
    </row>
    <row r="13" spans="1:7" x14ac:dyDescent="0.15">
      <c r="B13" s="150" t="s">
        <v>286</v>
      </c>
      <c r="C13" s="150" t="s">
        <v>505</v>
      </c>
      <c r="D13" s="150" t="s">
        <v>520</v>
      </c>
      <c r="E13" s="3"/>
      <c r="F13" s="27"/>
    </row>
    <row r="14" spans="1:7" x14ac:dyDescent="0.15">
      <c r="B14" s="150" t="s">
        <v>287</v>
      </c>
      <c r="C14" s="150" t="s">
        <v>506</v>
      </c>
      <c r="D14" s="3"/>
      <c r="E14" s="3"/>
      <c r="F14" s="27"/>
    </row>
    <row r="15" spans="1:7" x14ac:dyDescent="0.15">
      <c r="B15" s="150" t="s">
        <v>288</v>
      </c>
      <c r="C15" s="150" t="s">
        <v>507</v>
      </c>
      <c r="D15" s="3"/>
      <c r="E15" s="3"/>
      <c r="F15" s="27"/>
    </row>
    <row r="16" spans="1:7" x14ac:dyDescent="0.15">
      <c r="B16" s="150" t="s">
        <v>289</v>
      </c>
      <c r="C16" s="150" t="s">
        <v>508</v>
      </c>
      <c r="D16" s="3"/>
      <c r="E16" s="3"/>
      <c r="F16" s="27"/>
    </row>
    <row r="17" spans="2:6" x14ac:dyDescent="0.15">
      <c r="B17" s="150" t="s">
        <v>290</v>
      </c>
      <c r="C17" s="150" t="s">
        <v>509</v>
      </c>
      <c r="D17" s="3"/>
      <c r="E17" s="3"/>
      <c r="F17" s="27"/>
    </row>
    <row r="18" spans="2:6" x14ac:dyDescent="0.15">
      <c r="B18" s="150" t="s">
        <v>291</v>
      </c>
      <c r="C18" s="150" t="s">
        <v>510</v>
      </c>
      <c r="D18" s="3"/>
      <c r="E18" s="3"/>
      <c r="F18" s="27"/>
    </row>
    <row r="19" spans="2:6" x14ac:dyDescent="0.15">
      <c r="B19" s="150" t="s">
        <v>292</v>
      </c>
      <c r="C19" s="150" t="s">
        <v>511</v>
      </c>
      <c r="D19" s="3"/>
      <c r="E19" s="3"/>
      <c r="F19" s="27"/>
    </row>
    <row r="20" spans="2:6" x14ac:dyDescent="0.15">
      <c r="B20" s="150" t="s">
        <v>293</v>
      </c>
      <c r="C20" s="3"/>
      <c r="D20" s="3"/>
      <c r="E20" s="3"/>
      <c r="F20" s="27"/>
    </row>
    <row r="21" spans="2:6" x14ac:dyDescent="0.15">
      <c r="B21" s="150" t="s">
        <v>294</v>
      </c>
      <c r="C21" s="3"/>
      <c r="D21" s="3"/>
      <c r="E21" s="3"/>
      <c r="F21" s="27"/>
    </row>
    <row r="22" spans="2:6" x14ac:dyDescent="0.15">
      <c r="B22" s="150" t="s">
        <v>273</v>
      </c>
      <c r="C22" s="3"/>
      <c r="D22" s="3"/>
      <c r="E22" s="3"/>
      <c r="F22" s="27"/>
    </row>
    <row r="23" spans="2:6" x14ac:dyDescent="0.15">
      <c r="B23" s="150" t="s">
        <v>274</v>
      </c>
      <c r="C23" s="3"/>
      <c r="D23" s="3"/>
      <c r="E23" s="3"/>
      <c r="F23" s="27"/>
    </row>
    <row r="24" spans="2:6" x14ac:dyDescent="0.15">
      <c r="B24" s="150" t="s">
        <v>295</v>
      </c>
      <c r="C24" s="3"/>
      <c r="D24" s="3"/>
      <c r="E24" s="3"/>
      <c r="F24" s="27"/>
    </row>
    <row r="25" spans="2:6" x14ac:dyDescent="0.15">
      <c r="B25" s="150" t="s">
        <v>296</v>
      </c>
      <c r="C25" s="3"/>
      <c r="D25" s="3"/>
      <c r="E25" s="3"/>
      <c r="F25" s="27"/>
    </row>
    <row r="26" spans="2:6" x14ac:dyDescent="0.15">
      <c r="B26" s="150" t="s">
        <v>297</v>
      </c>
      <c r="C26" s="3"/>
      <c r="D26" s="3"/>
      <c r="E26" s="3"/>
      <c r="F26" s="27"/>
    </row>
    <row r="27" spans="2:6" x14ac:dyDescent="0.15">
      <c r="B27" s="150" t="s">
        <v>298</v>
      </c>
      <c r="C27" s="3"/>
      <c r="D27" s="3"/>
      <c r="E27" s="3"/>
      <c r="F27" s="27"/>
    </row>
    <row r="28" spans="2:6" x14ac:dyDescent="0.15">
      <c r="B28" s="150" t="s">
        <v>299</v>
      </c>
      <c r="C28" s="3"/>
      <c r="D28" s="3"/>
      <c r="E28" s="3"/>
      <c r="F28" s="27"/>
    </row>
    <row r="29" spans="2:6" x14ac:dyDescent="0.15">
      <c r="B29" s="150" t="s">
        <v>300</v>
      </c>
      <c r="C29" s="3"/>
      <c r="D29" s="3"/>
      <c r="E29" s="3"/>
      <c r="F29" s="27"/>
    </row>
    <row r="30" spans="2:6" x14ac:dyDescent="0.15">
      <c r="B30" s="150" t="s">
        <v>301</v>
      </c>
      <c r="C30" s="3"/>
      <c r="D30" s="3"/>
      <c r="E30" s="3"/>
      <c r="F30" s="27"/>
    </row>
    <row r="31" spans="2:6" x14ac:dyDescent="0.15">
      <c r="B31" s="150" t="s">
        <v>302</v>
      </c>
      <c r="C31" s="3"/>
      <c r="D31" s="3"/>
      <c r="E31" s="3"/>
      <c r="F31" s="27"/>
    </row>
    <row r="32" spans="2:6" x14ac:dyDescent="0.15">
      <c r="B32" s="150" t="s">
        <v>303</v>
      </c>
      <c r="C32" s="3"/>
      <c r="D32" s="3"/>
      <c r="E32" s="3"/>
      <c r="F32" s="27"/>
    </row>
    <row r="33" spans="2:6" x14ac:dyDescent="0.15">
      <c r="B33" s="150" t="s">
        <v>304</v>
      </c>
      <c r="C33" s="3"/>
      <c r="D33" s="3"/>
      <c r="E33" s="3"/>
      <c r="F33" s="27"/>
    </row>
    <row r="34" spans="2:6" x14ac:dyDescent="0.15">
      <c r="B34" s="150" t="s">
        <v>305</v>
      </c>
      <c r="C34" s="3"/>
      <c r="D34" s="3"/>
      <c r="E34" s="3"/>
      <c r="F34" s="27"/>
    </row>
    <row r="35" spans="2:6" x14ac:dyDescent="0.15">
      <c r="B35" s="150" t="s">
        <v>306</v>
      </c>
      <c r="C35" s="3"/>
      <c r="D35" s="3"/>
      <c r="E35" s="3"/>
      <c r="F35" s="27"/>
    </row>
    <row r="36" spans="2:6" x14ac:dyDescent="0.15">
      <c r="B36" s="150" t="s">
        <v>307</v>
      </c>
      <c r="C36" s="3"/>
      <c r="D36" s="3"/>
      <c r="E36" s="3"/>
      <c r="F36" s="27"/>
    </row>
    <row r="37" spans="2:6" x14ac:dyDescent="0.15">
      <c r="B37" s="150" t="s">
        <v>308</v>
      </c>
      <c r="C37" s="3"/>
      <c r="D37" s="3"/>
      <c r="E37" s="3"/>
      <c r="F37" s="27"/>
    </row>
    <row r="38" spans="2:6" x14ac:dyDescent="0.15">
      <c r="B38" s="150" t="s">
        <v>309</v>
      </c>
      <c r="C38" s="3"/>
      <c r="D38" s="3"/>
      <c r="E38" s="3"/>
      <c r="F38" s="27"/>
    </row>
    <row r="39" spans="2:6" x14ac:dyDescent="0.15">
      <c r="B39" s="150" t="s">
        <v>310</v>
      </c>
      <c r="C39" s="3"/>
      <c r="D39" s="3"/>
      <c r="E39" s="3"/>
      <c r="F39" s="27"/>
    </row>
    <row r="40" spans="2:6" x14ac:dyDescent="0.15">
      <c r="B40" s="150" t="s">
        <v>311</v>
      </c>
      <c r="C40" s="3"/>
      <c r="D40" s="3"/>
      <c r="E40" s="3"/>
      <c r="F40" s="27"/>
    </row>
    <row r="41" spans="2:6" x14ac:dyDescent="0.15">
      <c r="B41" s="150" t="s">
        <v>312</v>
      </c>
      <c r="C41" s="3"/>
      <c r="D41" s="3"/>
      <c r="E41" s="3"/>
      <c r="F41" s="27"/>
    </row>
    <row r="42" spans="2:6" x14ac:dyDescent="0.15">
      <c r="B42" s="150" t="s">
        <v>313</v>
      </c>
      <c r="C42" s="3"/>
      <c r="D42" s="3"/>
      <c r="E42" s="3"/>
      <c r="F42" s="27"/>
    </row>
    <row r="43" spans="2:6" ht="14" thickBot="1" x14ac:dyDescent="0.2">
      <c r="B43" s="150" t="s">
        <v>314</v>
      </c>
      <c r="C43" s="4"/>
      <c r="D43" s="4"/>
      <c r="E43" s="4"/>
      <c r="F43" s="27"/>
    </row>
    <row r="44" spans="2:6" ht="14" thickTop="1" x14ac:dyDescent="0.15">
      <c r="B44" s="150" t="s">
        <v>315</v>
      </c>
      <c r="C44" s="28"/>
      <c r="D44" s="29"/>
      <c r="E44" s="29"/>
      <c r="F44" s="24"/>
    </row>
    <row r="45" spans="2:6" x14ac:dyDescent="0.15">
      <c r="B45" s="150" t="s">
        <v>316</v>
      </c>
    </row>
    <row r="46" spans="2:6" x14ac:dyDescent="0.15">
      <c r="B46" s="150" t="s">
        <v>317</v>
      </c>
    </row>
    <row r="47" spans="2:6" x14ac:dyDescent="0.15">
      <c r="B47" s="150" t="s">
        <v>318</v>
      </c>
    </row>
    <row r="48" spans="2:6" x14ac:dyDescent="0.15">
      <c r="B48" s="150" t="s">
        <v>319</v>
      </c>
    </row>
    <row r="49" spans="2:2" x14ac:dyDescent="0.15">
      <c r="B49" s="150" t="s">
        <v>320</v>
      </c>
    </row>
    <row r="50" spans="2:2" x14ac:dyDescent="0.15">
      <c r="B50" s="150" t="s">
        <v>321</v>
      </c>
    </row>
    <row r="51" spans="2:2" x14ac:dyDescent="0.15">
      <c r="B51" s="150" t="s">
        <v>322</v>
      </c>
    </row>
    <row r="52" spans="2:2" x14ac:dyDescent="0.15">
      <c r="B52" s="150" t="s">
        <v>323</v>
      </c>
    </row>
    <row r="53" spans="2:2" x14ac:dyDescent="0.15">
      <c r="B53" s="150" t="s">
        <v>324</v>
      </c>
    </row>
    <row r="54" spans="2:2" x14ac:dyDescent="0.15">
      <c r="B54" s="150" t="s">
        <v>325</v>
      </c>
    </row>
    <row r="55" spans="2:2" x14ac:dyDescent="0.15">
      <c r="B55" s="150" t="s">
        <v>326</v>
      </c>
    </row>
    <row r="56" spans="2:2" x14ac:dyDescent="0.15">
      <c r="B56" s="150" t="s">
        <v>327</v>
      </c>
    </row>
    <row r="57" spans="2:2" x14ac:dyDescent="0.15">
      <c r="B57" s="150" t="s">
        <v>328</v>
      </c>
    </row>
    <row r="58" spans="2:2" x14ac:dyDescent="0.15">
      <c r="B58" s="150" t="s">
        <v>329</v>
      </c>
    </row>
    <row r="59" spans="2:2" x14ac:dyDescent="0.15">
      <c r="B59" s="150" t="s">
        <v>330</v>
      </c>
    </row>
    <row r="60" spans="2:2" x14ac:dyDescent="0.15">
      <c r="B60" s="150" t="s">
        <v>331</v>
      </c>
    </row>
    <row r="61" spans="2:2" x14ac:dyDescent="0.15">
      <c r="B61" s="150" t="s">
        <v>332</v>
      </c>
    </row>
    <row r="62" spans="2:2" x14ac:dyDescent="0.15">
      <c r="B62" s="150" t="s">
        <v>333</v>
      </c>
    </row>
    <row r="63" spans="2:2" x14ac:dyDescent="0.15">
      <c r="B63" s="150" t="s">
        <v>334</v>
      </c>
    </row>
    <row r="64" spans="2:2" x14ac:dyDescent="0.15">
      <c r="B64" s="150" t="s">
        <v>335</v>
      </c>
    </row>
    <row r="65" spans="2:2" x14ac:dyDescent="0.15">
      <c r="B65" s="150" t="s">
        <v>336</v>
      </c>
    </row>
    <row r="66" spans="2:2" x14ac:dyDescent="0.15">
      <c r="B66" s="150" t="s">
        <v>337</v>
      </c>
    </row>
    <row r="67" spans="2:2" x14ac:dyDescent="0.15">
      <c r="B67" s="150" t="s">
        <v>338</v>
      </c>
    </row>
    <row r="68" spans="2:2" x14ac:dyDescent="0.15">
      <c r="B68" s="150" t="s">
        <v>339</v>
      </c>
    </row>
    <row r="69" spans="2:2" x14ac:dyDescent="0.15">
      <c r="B69" s="150" t="s">
        <v>340</v>
      </c>
    </row>
    <row r="70" spans="2:2" x14ac:dyDescent="0.15">
      <c r="B70" s="150" t="s">
        <v>341</v>
      </c>
    </row>
    <row r="71" spans="2:2" x14ac:dyDescent="0.15">
      <c r="B71" s="150" t="s">
        <v>342</v>
      </c>
    </row>
    <row r="72" spans="2:2" x14ac:dyDescent="0.15">
      <c r="B72" s="150" t="s">
        <v>343</v>
      </c>
    </row>
    <row r="73" spans="2:2" x14ac:dyDescent="0.15">
      <c r="B73" s="150" t="s">
        <v>344</v>
      </c>
    </row>
    <row r="74" spans="2:2" x14ac:dyDescent="0.15">
      <c r="B74" s="150" t="s">
        <v>345</v>
      </c>
    </row>
    <row r="75" spans="2:2" x14ac:dyDescent="0.15">
      <c r="B75" s="150" t="s">
        <v>346</v>
      </c>
    </row>
    <row r="76" spans="2:2" x14ac:dyDescent="0.15">
      <c r="B76" s="150" t="s">
        <v>347</v>
      </c>
    </row>
    <row r="77" spans="2:2" x14ac:dyDescent="0.15">
      <c r="B77" s="150" t="s">
        <v>348</v>
      </c>
    </row>
    <row r="78" spans="2:2" x14ac:dyDescent="0.15">
      <c r="B78" s="150" t="s">
        <v>349</v>
      </c>
    </row>
    <row r="79" spans="2:2" x14ac:dyDescent="0.15">
      <c r="B79" s="150" t="s">
        <v>350</v>
      </c>
    </row>
    <row r="80" spans="2:2" x14ac:dyDescent="0.15">
      <c r="B80" s="150" t="s">
        <v>351</v>
      </c>
    </row>
    <row r="81" spans="2:2" x14ac:dyDescent="0.15">
      <c r="B81" s="150" t="s">
        <v>352</v>
      </c>
    </row>
    <row r="82" spans="2:2" x14ac:dyDescent="0.15">
      <c r="B82" s="150" t="s">
        <v>353</v>
      </c>
    </row>
    <row r="83" spans="2:2" x14ac:dyDescent="0.15">
      <c r="B83" s="150" t="s">
        <v>354</v>
      </c>
    </row>
    <row r="84" spans="2:2" x14ac:dyDescent="0.15">
      <c r="B84" s="150" t="s">
        <v>355</v>
      </c>
    </row>
    <row r="85" spans="2:2" x14ac:dyDescent="0.15">
      <c r="B85" s="150" t="s">
        <v>356</v>
      </c>
    </row>
    <row r="86" spans="2:2" x14ac:dyDescent="0.15">
      <c r="B86" s="150" t="s">
        <v>357</v>
      </c>
    </row>
    <row r="87" spans="2:2" x14ac:dyDescent="0.15">
      <c r="B87" s="150" t="s">
        <v>358</v>
      </c>
    </row>
    <row r="88" spans="2:2" x14ac:dyDescent="0.15">
      <c r="B88" s="150" t="s">
        <v>359</v>
      </c>
    </row>
    <row r="89" spans="2:2" x14ac:dyDescent="0.15">
      <c r="B89" s="150" t="s">
        <v>360</v>
      </c>
    </row>
    <row r="90" spans="2:2" x14ac:dyDescent="0.15">
      <c r="B90" s="150" t="s">
        <v>361</v>
      </c>
    </row>
    <row r="91" spans="2:2" x14ac:dyDescent="0.15">
      <c r="B91" s="150" t="s">
        <v>362</v>
      </c>
    </row>
    <row r="92" spans="2:2" x14ac:dyDescent="0.15">
      <c r="B92" s="150" t="s">
        <v>363</v>
      </c>
    </row>
    <row r="93" spans="2:2" x14ac:dyDescent="0.15">
      <c r="B93" s="150" t="s">
        <v>364</v>
      </c>
    </row>
    <row r="94" spans="2:2" x14ac:dyDescent="0.15">
      <c r="B94" s="150" t="s">
        <v>365</v>
      </c>
    </row>
    <row r="95" spans="2:2" x14ac:dyDescent="0.15">
      <c r="B95" s="150" t="s">
        <v>366</v>
      </c>
    </row>
    <row r="96" spans="2:2" x14ac:dyDescent="0.15">
      <c r="B96" s="150" t="s">
        <v>367</v>
      </c>
    </row>
    <row r="97" spans="2:2" x14ac:dyDescent="0.15">
      <c r="B97" s="150" t="s">
        <v>368</v>
      </c>
    </row>
    <row r="98" spans="2:2" x14ac:dyDescent="0.15">
      <c r="B98" s="150" t="s">
        <v>369</v>
      </c>
    </row>
    <row r="99" spans="2:2" x14ac:dyDescent="0.15">
      <c r="B99" s="150" t="s">
        <v>370</v>
      </c>
    </row>
    <row r="100" spans="2:2" x14ac:dyDescent="0.15">
      <c r="B100" s="150" t="s">
        <v>371</v>
      </c>
    </row>
    <row r="101" spans="2:2" x14ac:dyDescent="0.15">
      <c r="B101" s="150" t="s">
        <v>372</v>
      </c>
    </row>
    <row r="102" spans="2:2" x14ac:dyDescent="0.15">
      <c r="B102" s="150" t="s">
        <v>373</v>
      </c>
    </row>
    <row r="103" spans="2:2" x14ac:dyDescent="0.15">
      <c r="B103" s="150" t="s">
        <v>374</v>
      </c>
    </row>
    <row r="104" spans="2:2" x14ac:dyDescent="0.15">
      <c r="B104" s="150" t="s">
        <v>275</v>
      </c>
    </row>
    <row r="105" spans="2:2" x14ac:dyDescent="0.15">
      <c r="B105" s="150" t="s">
        <v>375</v>
      </c>
    </row>
    <row r="106" spans="2:2" x14ac:dyDescent="0.15">
      <c r="B106" s="150" t="s">
        <v>376</v>
      </c>
    </row>
    <row r="107" spans="2:2" x14ac:dyDescent="0.15">
      <c r="B107" s="150" t="s">
        <v>377</v>
      </c>
    </row>
    <row r="108" spans="2:2" x14ac:dyDescent="0.15">
      <c r="B108" s="150" t="s">
        <v>378</v>
      </c>
    </row>
    <row r="109" spans="2:2" x14ac:dyDescent="0.15">
      <c r="B109" s="150" t="s">
        <v>379</v>
      </c>
    </row>
    <row r="110" spans="2:2" x14ac:dyDescent="0.15">
      <c r="B110" s="150" t="s">
        <v>380</v>
      </c>
    </row>
    <row r="111" spans="2:2" x14ac:dyDescent="0.15">
      <c r="B111" s="150" t="s">
        <v>381</v>
      </c>
    </row>
    <row r="112" spans="2:2" x14ac:dyDescent="0.15">
      <c r="B112" s="150" t="s">
        <v>382</v>
      </c>
    </row>
    <row r="113" spans="2:2" x14ac:dyDescent="0.15">
      <c r="B113" s="150" t="s">
        <v>383</v>
      </c>
    </row>
    <row r="114" spans="2:2" x14ac:dyDescent="0.15">
      <c r="B114" s="150" t="s">
        <v>384</v>
      </c>
    </row>
    <row r="115" spans="2:2" x14ac:dyDescent="0.15">
      <c r="B115" s="150" t="s">
        <v>385</v>
      </c>
    </row>
    <row r="116" spans="2:2" x14ac:dyDescent="0.15">
      <c r="B116" s="150" t="s">
        <v>386</v>
      </c>
    </row>
    <row r="117" spans="2:2" x14ac:dyDescent="0.15">
      <c r="B117" s="150" t="s">
        <v>387</v>
      </c>
    </row>
    <row r="118" spans="2:2" x14ac:dyDescent="0.15">
      <c r="B118" s="150" t="s">
        <v>388</v>
      </c>
    </row>
    <row r="119" spans="2:2" x14ac:dyDescent="0.15">
      <c r="B119" s="150" t="s">
        <v>389</v>
      </c>
    </row>
    <row r="120" spans="2:2" x14ac:dyDescent="0.15">
      <c r="B120" s="150" t="s">
        <v>390</v>
      </c>
    </row>
    <row r="121" spans="2:2" x14ac:dyDescent="0.15">
      <c r="B121" s="150" t="s">
        <v>391</v>
      </c>
    </row>
    <row r="122" spans="2:2" x14ac:dyDescent="0.15">
      <c r="B122" s="150" t="s">
        <v>392</v>
      </c>
    </row>
    <row r="123" spans="2:2" x14ac:dyDescent="0.15">
      <c r="B123" s="150" t="s">
        <v>393</v>
      </c>
    </row>
    <row r="124" spans="2:2" x14ac:dyDescent="0.15">
      <c r="B124" s="150" t="s">
        <v>394</v>
      </c>
    </row>
    <row r="125" spans="2:2" x14ac:dyDescent="0.15">
      <c r="B125" s="150" t="s">
        <v>395</v>
      </c>
    </row>
    <row r="126" spans="2:2" x14ac:dyDescent="0.15">
      <c r="B126" s="150" t="s">
        <v>396</v>
      </c>
    </row>
    <row r="127" spans="2:2" x14ac:dyDescent="0.15">
      <c r="B127" s="150" t="s">
        <v>397</v>
      </c>
    </row>
    <row r="128" spans="2:2" x14ac:dyDescent="0.15">
      <c r="B128" s="150" t="s">
        <v>398</v>
      </c>
    </row>
    <row r="129" spans="2:2" x14ac:dyDescent="0.15">
      <c r="B129" s="150" t="s">
        <v>399</v>
      </c>
    </row>
    <row r="130" spans="2:2" x14ac:dyDescent="0.15">
      <c r="B130" s="150" t="s">
        <v>400</v>
      </c>
    </row>
    <row r="131" spans="2:2" x14ac:dyDescent="0.15">
      <c r="B131" s="150" t="s">
        <v>401</v>
      </c>
    </row>
    <row r="132" spans="2:2" x14ac:dyDescent="0.15">
      <c r="B132" s="150" t="s">
        <v>402</v>
      </c>
    </row>
    <row r="133" spans="2:2" x14ac:dyDescent="0.15">
      <c r="B133" s="150" t="s">
        <v>403</v>
      </c>
    </row>
    <row r="134" spans="2:2" x14ac:dyDescent="0.15">
      <c r="B134" s="150" t="s">
        <v>404</v>
      </c>
    </row>
    <row r="135" spans="2:2" x14ac:dyDescent="0.15">
      <c r="B135" s="150" t="s">
        <v>405</v>
      </c>
    </row>
    <row r="136" spans="2:2" x14ac:dyDescent="0.15">
      <c r="B136" s="150" t="s">
        <v>406</v>
      </c>
    </row>
    <row r="137" spans="2:2" x14ac:dyDescent="0.15">
      <c r="B137" s="150" t="s">
        <v>407</v>
      </c>
    </row>
    <row r="138" spans="2:2" x14ac:dyDescent="0.15">
      <c r="B138" s="150" t="s">
        <v>408</v>
      </c>
    </row>
    <row r="139" spans="2:2" x14ac:dyDescent="0.15">
      <c r="B139" s="150" t="s">
        <v>409</v>
      </c>
    </row>
    <row r="140" spans="2:2" x14ac:dyDescent="0.15">
      <c r="B140" s="150" t="s">
        <v>410</v>
      </c>
    </row>
    <row r="141" spans="2:2" x14ac:dyDescent="0.15">
      <c r="B141" s="150" t="s">
        <v>411</v>
      </c>
    </row>
    <row r="142" spans="2:2" x14ac:dyDescent="0.15">
      <c r="B142" s="150" t="s">
        <v>412</v>
      </c>
    </row>
    <row r="143" spans="2:2" x14ac:dyDescent="0.15">
      <c r="B143" s="150" t="s">
        <v>413</v>
      </c>
    </row>
    <row r="144" spans="2:2" x14ac:dyDescent="0.15">
      <c r="B144" s="150" t="s">
        <v>414</v>
      </c>
    </row>
    <row r="145" spans="2:2" x14ac:dyDescent="0.15">
      <c r="B145" s="150" t="s">
        <v>415</v>
      </c>
    </row>
    <row r="146" spans="2:2" x14ac:dyDescent="0.15">
      <c r="B146" s="150" t="s">
        <v>416</v>
      </c>
    </row>
    <row r="147" spans="2:2" x14ac:dyDescent="0.15">
      <c r="B147" s="150" t="s">
        <v>417</v>
      </c>
    </row>
    <row r="148" spans="2:2" x14ac:dyDescent="0.15">
      <c r="B148" s="150" t="s">
        <v>418</v>
      </c>
    </row>
    <row r="149" spans="2:2" x14ac:dyDescent="0.15">
      <c r="B149" s="150" t="s">
        <v>419</v>
      </c>
    </row>
    <row r="150" spans="2:2" x14ac:dyDescent="0.15">
      <c r="B150" s="150" t="s">
        <v>420</v>
      </c>
    </row>
    <row r="151" spans="2:2" x14ac:dyDescent="0.15">
      <c r="B151" s="150" t="s">
        <v>421</v>
      </c>
    </row>
    <row r="152" spans="2:2" x14ac:dyDescent="0.15">
      <c r="B152" s="150" t="s">
        <v>422</v>
      </c>
    </row>
    <row r="153" spans="2:2" x14ac:dyDescent="0.15">
      <c r="B153" s="150" t="s">
        <v>423</v>
      </c>
    </row>
    <row r="154" spans="2:2" x14ac:dyDescent="0.15">
      <c r="B154" s="150" t="s">
        <v>424</v>
      </c>
    </row>
    <row r="155" spans="2:2" x14ac:dyDescent="0.15">
      <c r="B155" s="150" t="s">
        <v>425</v>
      </c>
    </row>
    <row r="156" spans="2:2" x14ac:dyDescent="0.15">
      <c r="B156" s="150" t="s">
        <v>426</v>
      </c>
    </row>
    <row r="157" spans="2:2" x14ac:dyDescent="0.15">
      <c r="B157" s="150" t="s">
        <v>427</v>
      </c>
    </row>
    <row r="158" spans="2:2" x14ac:dyDescent="0.15">
      <c r="B158" s="150" t="s">
        <v>428</v>
      </c>
    </row>
    <row r="159" spans="2:2" x14ac:dyDescent="0.15">
      <c r="B159" s="150" t="s">
        <v>429</v>
      </c>
    </row>
    <row r="160" spans="2:2" x14ac:dyDescent="0.15">
      <c r="B160" s="150" t="s">
        <v>430</v>
      </c>
    </row>
    <row r="161" spans="2:2" x14ac:dyDescent="0.15">
      <c r="B161" s="150" t="s">
        <v>431</v>
      </c>
    </row>
    <row r="162" spans="2:2" x14ac:dyDescent="0.15">
      <c r="B162" s="150" t="s">
        <v>432</v>
      </c>
    </row>
    <row r="163" spans="2:2" x14ac:dyDescent="0.15">
      <c r="B163" s="150" t="s">
        <v>433</v>
      </c>
    </row>
    <row r="164" spans="2:2" x14ac:dyDescent="0.15">
      <c r="B164" s="150" t="s">
        <v>434</v>
      </c>
    </row>
    <row r="165" spans="2:2" x14ac:dyDescent="0.15">
      <c r="B165" s="150" t="s">
        <v>435</v>
      </c>
    </row>
    <row r="166" spans="2:2" x14ac:dyDescent="0.15">
      <c r="B166" s="150" t="s">
        <v>436</v>
      </c>
    </row>
    <row r="167" spans="2:2" x14ac:dyDescent="0.15">
      <c r="B167" s="150" t="s">
        <v>437</v>
      </c>
    </row>
    <row r="168" spans="2:2" x14ac:dyDescent="0.15">
      <c r="B168" s="150" t="s">
        <v>438</v>
      </c>
    </row>
    <row r="169" spans="2:2" x14ac:dyDescent="0.15">
      <c r="B169" s="150" t="s">
        <v>439</v>
      </c>
    </row>
    <row r="170" spans="2:2" x14ac:dyDescent="0.15">
      <c r="B170" s="150" t="s">
        <v>276</v>
      </c>
    </row>
    <row r="171" spans="2:2" x14ac:dyDescent="0.15">
      <c r="B171" s="150" t="s">
        <v>440</v>
      </c>
    </row>
    <row r="172" spans="2:2" x14ac:dyDescent="0.15">
      <c r="B172" s="150" t="s">
        <v>441</v>
      </c>
    </row>
    <row r="173" spans="2:2" x14ac:dyDescent="0.15">
      <c r="B173" s="150" t="s">
        <v>442</v>
      </c>
    </row>
    <row r="174" spans="2:2" x14ac:dyDescent="0.15">
      <c r="B174" s="150" t="s">
        <v>443</v>
      </c>
    </row>
    <row r="175" spans="2:2" x14ac:dyDescent="0.15">
      <c r="B175" s="150" t="s">
        <v>444</v>
      </c>
    </row>
    <row r="176" spans="2:2" x14ac:dyDescent="0.15">
      <c r="B176" s="150" t="s">
        <v>445</v>
      </c>
    </row>
    <row r="177" spans="2:2" x14ac:dyDescent="0.15">
      <c r="B177" s="150" t="s">
        <v>446</v>
      </c>
    </row>
    <row r="178" spans="2:2" x14ac:dyDescent="0.15">
      <c r="B178" s="150" t="s">
        <v>447</v>
      </c>
    </row>
    <row r="179" spans="2:2" x14ac:dyDescent="0.15">
      <c r="B179" s="150" t="s">
        <v>448</v>
      </c>
    </row>
    <row r="180" spans="2:2" x14ac:dyDescent="0.15">
      <c r="B180" s="150" t="s">
        <v>449</v>
      </c>
    </row>
    <row r="181" spans="2:2" x14ac:dyDescent="0.15">
      <c r="B181" s="150" t="s">
        <v>450</v>
      </c>
    </row>
    <row r="182" spans="2:2" x14ac:dyDescent="0.15">
      <c r="B182" s="150" t="s">
        <v>451</v>
      </c>
    </row>
    <row r="183" spans="2:2" x14ac:dyDescent="0.15">
      <c r="B183" s="150" t="s">
        <v>452</v>
      </c>
    </row>
    <row r="184" spans="2:2" x14ac:dyDescent="0.15">
      <c r="B184" s="150" t="s">
        <v>453</v>
      </c>
    </row>
    <row r="185" spans="2:2" x14ac:dyDescent="0.15">
      <c r="B185" s="150" t="s">
        <v>454</v>
      </c>
    </row>
    <row r="186" spans="2:2" x14ac:dyDescent="0.15">
      <c r="B186" s="150" t="s">
        <v>455</v>
      </c>
    </row>
    <row r="187" spans="2:2" x14ac:dyDescent="0.15">
      <c r="B187" s="150" t="s">
        <v>456</v>
      </c>
    </row>
    <row r="188" spans="2:2" x14ac:dyDescent="0.15">
      <c r="B188" s="150" t="s">
        <v>457</v>
      </c>
    </row>
    <row r="189" spans="2:2" x14ac:dyDescent="0.15">
      <c r="B189" s="150" t="s">
        <v>458</v>
      </c>
    </row>
    <row r="190" spans="2:2" x14ac:dyDescent="0.15">
      <c r="B190" s="150" t="s">
        <v>459</v>
      </c>
    </row>
    <row r="191" spans="2:2" x14ac:dyDescent="0.15">
      <c r="B191" s="150" t="s">
        <v>460</v>
      </c>
    </row>
    <row r="192" spans="2:2" x14ac:dyDescent="0.15">
      <c r="B192" s="150" t="s">
        <v>461</v>
      </c>
    </row>
    <row r="193" spans="2:2" x14ac:dyDescent="0.15">
      <c r="B193" s="150" t="s">
        <v>462</v>
      </c>
    </row>
    <row r="194" spans="2:2" x14ac:dyDescent="0.15">
      <c r="B194" s="150" t="s">
        <v>463</v>
      </c>
    </row>
    <row r="195" spans="2:2" x14ac:dyDescent="0.15">
      <c r="B195" s="150" t="s">
        <v>464</v>
      </c>
    </row>
    <row r="196" spans="2:2" x14ac:dyDescent="0.15">
      <c r="B196" s="150" t="s">
        <v>465</v>
      </c>
    </row>
    <row r="197" spans="2:2" x14ac:dyDescent="0.15">
      <c r="B197" s="150" t="s">
        <v>466</v>
      </c>
    </row>
    <row r="198" spans="2:2" x14ac:dyDescent="0.15">
      <c r="B198" s="150" t="s">
        <v>467</v>
      </c>
    </row>
    <row r="199" spans="2:2" x14ac:dyDescent="0.15">
      <c r="B199" s="150" t="s">
        <v>468</v>
      </c>
    </row>
    <row r="200" spans="2:2" x14ac:dyDescent="0.15">
      <c r="B200" s="150" t="s">
        <v>469</v>
      </c>
    </row>
    <row r="201" spans="2:2" x14ac:dyDescent="0.15">
      <c r="B201" s="150" t="s">
        <v>470</v>
      </c>
    </row>
    <row r="202" spans="2:2" x14ac:dyDescent="0.15">
      <c r="B202" s="150" t="s">
        <v>471</v>
      </c>
    </row>
    <row r="203" spans="2:2" x14ac:dyDescent="0.15">
      <c r="B203" s="150" t="s">
        <v>472</v>
      </c>
    </row>
    <row r="204" spans="2:2" x14ac:dyDescent="0.15">
      <c r="B204" s="150" t="s">
        <v>473</v>
      </c>
    </row>
    <row r="205" spans="2:2" x14ac:dyDescent="0.15">
      <c r="B205" s="150" t="s">
        <v>474</v>
      </c>
    </row>
    <row r="206" spans="2:2" x14ac:dyDescent="0.15">
      <c r="B206" s="150" t="s">
        <v>277</v>
      </c>
    </row>
    <row r="207" spans="2:2" x14ac:dyDescent="0.15">
      <c r="B207" s="150" t="s">
        <v>475</v>
      </c>
    </row>
    <row r="208" spans="2:2" x14ac:dyDescent="0.15">
      <c r="B208" s="150" t="s">
        <v>476</v>
      </c>
    </row>
    <row r="209" spans="2:2" x14ac:dyDescent="0.15">
      <c r="B209" s="150" t="s">
        <v>477</v>
      </c>
    </row>
    <row r="210" spans="2:2" x14ac:dyDescent="0.15">
      <c r="B210" s="150" t="s">
        <v>572</v>
      </c>
    </row>
    <row r="211" spans="2:2" x14ac:dyDescent="0.15">
      <c r="B211" s="150" t="s">
        <v>478</v>
      </c>
    </row>
    <row r="212" spans="2:2" x14ac:dyDescent="0.15">
      <c r="B212" s="150" t="s">
        <v>479</v>
      </c>
    </row>
    <row r="213" spans="2:2" x14ac:dyDescent="0.15">
      <c r="B213" s="150" t="s">
        <v>480</v>
      </c>
    </row>
    <row r="214" spans="2:2" x14ac:dyDescent="0.15">
      <c r="B214" s="150" t="s">
        <v>481</v>
      </c>
    </row>
    <row r="215" spans="2:2" x14ac:dyDescent="0.15">
      <c r="B215" s="150" t="s">
        <v>482</v>
      </c>
    </row>
    <row r="216" spans="2:2" x14ac:dyDescent="0.15">
      <c r="B216" s="150" t="s">
        <v>483</v>
      </c>
    </row>
    <row r="217" spans="2:2" x14ac:dyDescent="0.15">
      <c r="B217" s="150" t="s">
        <v>484</v>
      </c>
    </row>
    <row r="218" spans="2:2" x14ac:dyDescent="0.15">
      <c r="B218" s="150" t="s">
        <v>573</v>
      </c>
    </row>
    <row r="219" spans="2:2" x14ac:dyDescent="0.15">
      <c r="B219" s="150" t="s">
        <v>485</v>
      </c>
    </row>
    <row r="220" spans="2:2" x14ac:dyDescent="0.15">
      <c r="B220" s="150" t="s">
        <v>486</v>
      </c>
    </row>
    <row r="221" spans="2:2" x14ac:dyDescent="0.15">
      <c r="B221" s="150" t="s">
        <v>487</v>
      </c>
    </row>
    <row r="222" spans="2:2" x14ac:dyDescent="0.15">
      <c r="B222" s="150" t="s">
        <v>488</v>
      </c>
    </row>
    <row r="223" spans="2:2" x14ac:dyDescent="0.15">
      <c r="B223" s="150" t="s">
        <v>489</v>
      </c>
    </row>
    <row r="224" spans="2:2" x14ac:dyDescent="0.15">
      <c r="B224" s="150" t="s">
        <v>490</v>
      </c>
    </row>
    <row r="225" spans="2:2" x14ac:dyDescent="0.15">
      <c r="B225" s="150" t="s">
        <v>491</v>
      </c>
    </row>
    <row r="226" spans="2:2" x14ac:dyDescent="0.15">
      <c r="B226" s="150" t="s">
        <v>492</v>
      </c>
    </row>
    <row r="227" spans="2:2" x14ac:dyDescent="0.15">
      <c r="B227" s="150" t="s">
        <v>493</v>
      </c>
    </row>
    <row r="228" spans="2:2" x14ac:dyDescent="0.15">
      <c r="B228" s="150" t="s">
        <v>494</v>
      </c>
    </row>
    <row r="229" spans="2:2" x14ac:dyDescent="0.15">
      <c r="B229" s="150" t="s">
        <v>495</v>
      </c>
    </row>
    <row r="230" spans="2:2" x14ac:dyDescent="0.15">
      <c r="B230" s="150" t="s">
        <v>496</v>
      </c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383"/>
  <sheetViews>
    <sheetView showGridLines="0" zoomScaleNormal="100" workbookViewId="0">
      <pane ySplit="2" topLeftCell="A3" activePane="bottomLeft" state="frozen"/>
      <selection pane="bottomLeft" activeCell="B66" sqref="B66"/>
    </sheetView>
  </sheetViews>
  <sheetFormatPr baseColWidth="10" defaultColWidth="9.1640625" defaultRowHeight="13" x14ac:dyDescent="0.15"/>
  <cols>
    <col min="1" max="1" width="3.1640625" style="22" customWidth="1"/>
    <col min="2" max="2" width="38.83203125" style="22" customWidth="1"/>
    <col min="3" max="3" width="18.83203125" style="22" customWidth="1"/>
    <col min="4" max="4" width="2.5" style="22" customWidth="1"/>
    <col min="5" max="5" width="36.5" style="22" customWidth="1"/>
    <col min="6" max="6" width="18.83203125" style="22" customWidth="1"/>
    <col min="7" max="7" width="3" style="22" customWidth="1"/>
    <col min="8" max="15" width="8.83203125" style="22" customWidth="1"/>
    <col min="16" max="16384" width="9.1640625" style="22"/>
  </cols>
  <sheetData>
    <row r="1" spans="1:7" x14ac:dyDescent="0.15">
      <c r="A1" s="121" t="s">
        <v>40</v>
      </c>
      <c r="B1" s="121"/>
      <c r="C1" s="121"/>
      <c r="D1" s="121"/>
      <c r="E1" s="121"/>
      <c r="F1" s="121"/>
    </row>
    <row r="2" spans="1:7" x14ac:dyDescent="0.15">
      <c r="A2" s="120" t="s">
        <v>60</v>
      </c>
      <c r="B2" s="120"/>
      <c r="C2" s="120"/>
      <c r="D2" s="120"/>
      <c r="E2" s="120"/>
      <c r="F2" s="120"/>
      <c r="G2" s="120"/>
    </row>
    <row r="3" spans="1:7" x14ac:dyDescent="0.15">
      <c r="B3" s="64"/>
      <c r="C3" s="23"/>
      <c r="D3" s="30"/>
      <c r="E3" s="23"/>
      <c r="F3" s="23"/>
      <c r="G3" s="31"/>
    </row>
    <row r="4" spans="1:7" x14ac:dyDescent="0.15">
      <c r="B4" s="8" t="s">
        <v>21</v>
      </c>
      <c r="C4" s="9" t="s">
        <v>20</v>
      </c>
      <c r="D4" s="32"/>
      <c r="E4" s="10" t="s">
        <v>21</v>
      </c>
      <c r="F4" s="11" t="s">
        <v>20</v>
      </c>
    </row>
    <row r="5" spans="1:7" x14ac:dyDescent="0.15">
      <c r="B5" s="150" t="s">
        <v>78</v>
      </c>
      <c r="C5" s="151">
        <v>10608</v>
      </c>
      <c r="D5" s="24"/>
      <c r="E5" s="150" t="s">
        <v>177</v>
      </c>
      <c r="F5" s="151">
        <v>6227.1</v>
      </c>
    </row>
    <row r="6" spans="1:7" x14ac:dyDescent="0.15">
      <c r="B6" s="150" t="s">
        <v>79</v>
      </c>
      <c r="C6" s="151">
        <v>13500</v>
      </c>
      <c r="D6" s="24"/>
      <c r="E6" s="150" t="s">
        <v>178</v>
      </c>
      <c r="F6" s="151">
        <v>3106.81</v>
      </c>
    </row>
    <row r="7" spans="1:7" x14ac:dyDescent="0.15">
      <c r="B7" s="150" t="s">
        <v>80</v>
      </c>
      <c r="C7" s="151">
        <v>3042.52</v>
      </c>
      <c r="D7" s="24"/>
      <c r="E7" s="150" t="s">
        <v>179</v>
      </c>
      <c r="F7" s="151">
        <v>175300</v>
      </c>
    </row>
    <row r="8" spans="1:7" x14ac:dyDescent="0.15">
      <c r="B8" s="150" t="s">
        <v>81</v>
      </c>
      <c r="C8" s="151">
        <v>2776.4700000000003</v>
      </c>
      <c r="D8" s="24"/>
      <c r="E8" s="150" t="s">
        <v>180</v>
      </c>
      <c r="F8" s="151">
        <v>72775.199999999997</v>
      </c>
    </row>
    <row r="9" spans="1:7" x14ac:dyDescent="0.15">
      <c r="B9" s="150" t="s">
        <v>82</v>
      </c>
      <c r="C9" s="151">
        <v>2860.5</v>
      </c>
      <c r="D9" s="24"/>
      <c r="E9" s="150" t="s">
        <v>181</v>
      </c>
      <c r="F9" s="151">
        <v>5073.78</v>
      </c>
    </row>
    <row r="10" spans="1:7" x14ac:dyDescent="0.15">
      <c r="B10" s="150" t="s">
        <v>83</v>
      </c>
      <c r="C10" s="151">
        <v>3732727.52</v>
      </c>
      <c r="D10" s="24"/>
      <c r="E10" s="150" t="s">
        <v>182</v>
      </c>
      <c r="F10" s="151">
        <v>6084.4000000000005</v>
      </c>
    </row>
    <row r="11" spans="1:7" x14ac:dyDescent="0.15">
      <c r="B11" s="150" t="s">
        <v>84</v>
      </c>
      <c r="C11" s="151">
        <v>58446.200000000004</v>
      </c>
      <c r="D11" s="24"/>
      <c r="E11" s="150" t="s">
        <v>183</v>
      </c>
      <c r="F11" s="151">
        <v>19325</v>
      </c>
    </row>
    <row r="12" spans="1:7" x14ac:dyDescent="0.15">
      <c r="B12" s="150" t="s">
        <v>85</v>
      </c>
      <c r="C12" s="151">
        <v>12000</v>
      </c>
      <c r="D12" s="24"/>
      <c r="E12" s="150" t="s">
        <v>184</v>
      </c>
      <c r="F12" s="151">
        <v>19930</v>
      </c>
    </row>
    <row r="13" spans="1:7" x14ac:dyDescent="0.15">
      <c r="B13" s="150" t="s">
        <v>86</v>
      </c>
      <c r="C13" s="151">
        <v>170346.30000000002</v>
      </c>
      <c r="D13" s="24"/>
      <c r="E13" s="150" t="s">
        <v>185</v>
      </c>
      <c r="F13" s="151">
        <v>4320271.0999999996</v>
      </c>
    </row>
    <row r="14" spans="1:7" x14ac:dyDescent="0.15">
      <c r="B14" s="150" t="s">
        <v>87</v>
      </c>
      <c r="C14" s="151">
        <v>7190</v>
      </c>
      <c r="D14" s="24"/>
      <c r="E14" s="150" t="s">
        <v>186</v>
      </c>
      <c r="F14" s="151">
        <v>18892</v>
      </c>
    </row>
    <row r="15" spans="1:7" x14ac:dyDescent="0.15">
      <c r="B15" s="150" t="s">
        <v>88</v>
      </c>
      <c r="C15" s="151">
        <v>8528.7999999999993</v>
      </c>
      <c r="D15" s="24"/>
      <c r="E15" s="150" t="s">
        <v>187</v>
      </c>
      <c r="F15" s="151">
        <v>18125</v>
      </c>
    </row>
    <row r="16" spans="1:7" x14ac:dyDescent="0.15">
      <c r="B16" s="150" t="s">
        <v>89</v>
      </c>
      <c r="C16" s="151">
        <v>79281.650000000009</v>
      </c>
      <c r="D16" s="24"/>
      <c r="E16" s="150" t="s">
        <v>188</v>
      </c>
      <c r="F16" s="151">
        <v>2960</v>
      </c>
    </row>
    <row r="17" spans="2:6" x14ac:dyDescent="0.15">
      <c r="B17" s="150" t="s">
        <v>90</v>
      </c>
      <c r="C17" s="151">
        <v>63336</v>
      </c>
      <c r="D17" s="24"/>
      <c r="E17" s="150" t="s">
        <v>189</v>
      </c>
      <c r="F17" s="151">
        <v>9811.94</v>
      </c>
    </row>
    <row r="18" spans="2:6" x14ac:dyDescent="0.15">
      <c r="B18" s="150" t="s">
        <v>91</v>
      </c>
      <c r="C18" s="151">
        <v>3060951.72</v>
      </c>
      <c r="D18" s="24"/>
      <c r="E18" s="150" t="s">
        <v>190</v>
      </c>
      <c r="F18" s="151">
        <v>37133.9</v>
      </c>
    </row>
    <row r="19" spans="2:6" x14ac:dyDescent="0.15">
      <c r="B19" s="150" t="s">
        <v>92</v>
      </c>
      <c r="C19" s="151">
        <v>15100</v>
      </c>
      <c r="D19" s="24"/>
      <c r="E19" s="150" t="s">
        <v>191</v>
      </c>
      <c r="F19" s="151">
        <v>6000</v>
      </c>
    </row>
    <row r="20" spans="2:6" x14ac:dyDescent="0.15">
      <c r="B20" s="150" t="s">
        <v>93</v>
      </c>
      <c r="C20" s="151">
        <v>1044770.1</v>
      </c>
      <c r="D20" s="24"/>
      <c r="E20" s="150" t="s">
        <v>192</v>
      </c>
      <c r="F20" s="151">
        <v>25533</v>
      </c>
    </row>
    <row r="21" spans="2:6" x14ac:dyDescent="0.15">
      <c r="B21" s="150" t="s">
        <v>94</v>
      </c>
      <c r="C21" s="151">
        <v>14352.45</v>
      </c>
      <c r="D21" s="24"/>
      <c r="E21" s="150" t="s">
        <v>193</v>
      </c>
      <c r="F21" s="151">
        <v>7150</v>
      </c>
    </row>
    <row r="22" spans="2:6" x14ac:dyDescent="0.15">
      <c r="B22" s="150" t="s">
        <v>95</v>
      </c>
      <c r="C22" s="151">
        <v>5887.03</v>
      </c>
      <c r="D22" s="24"/>
      <c r="E22" s="150" t="s">
        <v>194</v>
      </c>
      <c r="F22" s="151">
        <v>24446.71</v>
      </c>
    </row>
    <row r="23" spans="2:6" x14ac:dyDescent="0.15">
      <c r="B23" s="150" t="s">
        <v>96</v>
      </c>
      <c r="C23" s="151">
        <v>360061.59</v>
      </c>
      <c r="D23" s="24"/>
      <c r="E23" s="150" t="s">
        <v>195</v>
      </c>
      <c r="F23" s="151">
        <v>2500</v>
      </c>
    </row>
    <row r="24" spans="2:6" x14ac:dyDescent="0.15">
      <c r="B24" s="150" t="s">
        <v>97</v>
      </c>
      <c r="C24" s="151">
        <v>6589.25</v>
      </c>
      <c r="D24" s="24"/>
      <c r="E24" s="150" t="s">
        <v>196</v>
      </c>
      <c r="F24" s="151">
        <v>6052.8</v>
      </c>
    </row>
    <row r="25" spans="2:6" x14ac:dyDescent="0.15">
      <c r="B25" s="150" t="s">
        <v>98</v>
      </c>
      <c r="C25" s="151">
        <v>2950</v>
      </c>
      <c r="D25" s="24"/>
      <c r="E25" s="150" t="s">
        <v>197</v>
      </c>
      <c r="F25" s="151">
        <v>15778</v>
      </c>
    </row>
    <row r="26" spans="2:6" x14ac:dyDescent="0.15">
      <c r="B26" s="150" t="s">
        <v>99</v>
      </c>
      <c r="C26" s="151">
        <v>11999.42</v>
      </c>
      <c r="D26" s="24"/>
      <c r="E26" s="150" t="s">
        <v>198</v>
      </c>
      <c r="F26" s="151">
        <v>21725</v>
      </c>
    </row>
    <row r="27" spans="2:6" x14ac:dyDescent="0.15">
      <c r="B27" s="150" t="s">
        <v>99</v>
      </c>
      <c r="C27" s="151">
        <v>39822.9</v>
      </c>
      <c r="D27" s="24"/>
      <c r="E27" s="150" t="s">
        <v>199</v>
      </c>
      <c r="F27" s="151">
        <v>4615.54</v>
      </c>
    </row>
    <row r="28" spans="2:6" x14ac:dyDescent="0.15">
      <c r="B28" s="150" t="s">
        <v>100</v>
      </c>
      <c r="C28" s="151">
        <v>112500</v>
      </c>
      <c r="D28" s="24"/>
      <c r="E28" s="150" t="s">
        <v>200</v>
      </c>
      <c r="F28" s="151">
        <v>3000</v>
      </c>
    </row>
    <row r="29" spans="2:6" x14ac:dyDescent="0.15">
      <c r="B29" s="150" t="s">
        <v>101</v>
      </c>
      <c r="C29" s="151">
        <v>7075</v>
      </c>
      <c r="D29" s="24"/>
      <c r="E29" s="150" t="s">
        <v>201</v>
      </c>
      <c r="F29" s="151">
        <v>7656</v>
      </c>
    </row>
    <row r="30" spans="2:6" x14ac:dyDescent="0.15">
      <c r="B30" s="150" t="s">
        <v>102</v>
      </c>
      <c r="C30" s="151">
        <v>3000</v>
      </c>
      <c r="D30" s="24"/>
      <c r="E30" s="150" t="s">
        <v>202</v>
      </c>
      <c r="F30" s="151">
        <v>687135.79</v>
      </c>
    </row>
    <row r="31" spans="2:6" x14ac:dyDescent="0.15">
      <c r="B31" s="150" t="s">
        <v>103</v>
      </c>
      <c r="C31" s="151">
        <v>2946.4700000000003</v>
      </c>
      <c r="D31" s="24"/>
      <c r="E31" s="150" t="s">
        <v>203</v>
      </c>
      <c r="F31" s="151">
        <v>96313.87</v>
      </c>
    </row>
    <row r="32" spans="2:6" x14ac:dyDescent="0.15">
      <c r="B32" s="150" t="s">
        <v>104</v>
      </c>
      <c r="C32" s="151">
        <v>12709.970000000001</v>
      </c>
      <c r="D32" s="24"/>
      <c r="E32" s="150" t="s">
        <v>204</v>
      </c>
      <c r="F32" s="151">
        <v>281738.34000000003</v>
      </c>
    </row>
    <row r="33" spans="2:6" x14ac:dyDescent="0.15">
      <c r="B33" s="150" t="s">
        <v>105</v>
      </c>
      <c r="C33" s="151">
        <v>13334</v>
      </c>
      <c r="D33" s="24"/>
      <c r="E33" s="150" t="s">
        <v>205</v>
      </c>
      <c r="F33" s="151">
        <v>63419</v>
      </c>
    </row>
    <row r="34" spans="2:6" x14ac:dyDescent="0.15">
      <c r="B34" s="150" t="s">
        <v>106</v>
      </c>
      <c r="C34" s="151">
        <v>8776</v>
      </c>
      <c r="D34" s="24"/>
      <c r="E34" s="150" t="s">
        <v>206</v>
      </c>
      <c r="F34" s="151">
        <v>3254</v>
      </c>
    </row>
    <row r="35" spans="2:6" x14ac:dyDescent="0.15">
      <c r="B35" s="150" t="s">
        <v>107</v>
      </c>
      <c r="C35" s="151">
        <v>263345</v>
      </c>
      <c r="D35" s="24"/>
      <c r="E35" s="150" t="s">
        <v>207</v>
      </c>
      <c r="F35" s="151">
        <v>141099</v>
      </c>
    </row>
    <row r="36" spans="2:6" x14ac:dyDescent="0.15">
      <c r="B36" s="150" t="s">
        <v>108</v>
      </c>
      <c r="C36" s="151">
        <v>29696.7</v>
      </c>
      <c r="D36" s="24"/>
      <c r="E36" s="150" t="s">
        <v>208</v>
      </c>
      <c r="F36" s="151">
        <v>8836</v>
      </c>
    </row>
    <row r="37" spans="2:6" x14ac:dyDescent="0.15">
      <c r="B37" s="150" t="s">
        <v>109</v>
      </c>
      <c r="C37" s="151">
        <v>108082.02</v>
      </c>
      <c r="D37" s="24"/>
      <c r="E37" s="150" t="s">
        <v>209</v>
      </c>
      <c r="F37" s="151">
        <v>12345</v>
      </c>
    </row>
    <row r="38" spans="2:6" x14ac:dyDescent="0.15">
      <c r="B38" s="150" t="s">
        <v>110</v>
      </c>
      <c r="C38" s="151">
        <v>10993</v>
      </c>
      <c r="D38" s="24"/>
      <c r="E38" s="150" t="s">
        <v>210</v>
      </c>
      <c r="F38" s="151">
        <v>22849.83</v>
      </c>
    </row>
    <row r="39" spans="2:6" x14ac:dyDescent="0.15">
      <c r="B39" s="150" t="s">
        <v>111</v>
      </c>
      <c r="C39" s="151">
        <v>4445.38</v>
      </c>
      <c r="D39" s="24"/>
      <c r="E39" s="150" t="s">
        <v>211</v>
      </c>
      <c r="F39" s="151">
        <v>70171.210000000006</v>
      </c>
    </row>
    <row r="40" spans="2:6" x14ac:dyDescent="0.15">
      <c r="B40" s="150" t="s">
        <v>112</v>
      </c>
      <c r="C40" s="151">
        <v>3055</v>
      </c>
      <c r="D40" s="24"/>
      <c r="E40" s="150" t="s">
        <v>212</v>
      </c>
      <c r="F40" s="151">
        <v>27536.15</v>
      </c>
    </row>
    <row r="41" spans="2:6" x14ac:dyDescent="0.15">
      <c r="B41" s="150" t="s">
        <v>113</v>
      </c>
      <c r="C41" s="151">
        <v>193872.9</v>
      </c>
      <c r="D41" s="24"/>
      <c r="E41" s="150" t="s">
        <v>213</v>
      </c>
      <c r="F41" s="151">
        <v>29753.45</v>
      </c>
    </row>
    <row r="42" spans="2:6" x14ac:dyDescent="0.15">
      <c r="B42" s="150" t="s">
        <v>114</v>
      </c>
      <c r="C42" s="151">
        <v>3165.39</v>
      </c>
      <c r="D42" s="24"/>
      <c r="E42" s="150" t="s">
        <v>214</v>
      </c>
      <c r="F42" s="151">
        <v>17291.96</v>
      </c>
    </row>
    <row r="43" spans="2:6" x14ac:dyDescent="0.15">
      <c r="B43" s="150" t="s">
        <v>115</v>
      </c>
      <c r="C43" s="151">
        <v>2929.88</v>
      </c>
      <c r="E43" s="150" t="s">
        <v>215</v>
      </c>
      <c r="F43" s="151">
        <v>2000949.58</v>
      </c>
    </row>
    <row r="44" spans="2:6" x14ac:dyDescent="0.15">
      <c r="B44" s="150" t="s">
        <v>116</v>
      </c>
      <c r="C44" s="151">
        <v>67141.36</v>
      </c>
      <c r="E44" s="150" t="s">
        <v>216</v>
      </c>
      <c r="F44" s="151">
        <v>70185.39</v>
      </c>
    </row>
    <row r="45" spans="2:6" x14ac:dyDescent="0.15">
      <c r="B45" s="150" t="s">
        <v>117</v>
      </c>
      <c r="C45" s="151">
        <v>105960</v>
      </c>
      <c r="E45" s="150" t="s">
        <v>217</v>
      </c>
      <c r="F45" s="151">
        <v>24451</v>
      </c>
    </row>
    <row r="46" spans="2:6" x14ac:dyDescent="0.15">
      <c r="B46" s="150" t="s">
        <v>118</v>
      </c>
      <c r="C46" s="151">
        <v>2817.71</v>
      </c>
      <c r="E46" s="150" t="s">
        <v>218</v>
      </c>
      <c r="F46" s="151">
        <v>22244.23</v>
      </c>
    </row>
    <row r="47" spans="2:6" x14ac:dyDescent="0.15">
      <c r="B47" s="150" t="s">
        <v>119</v>
      </c>
      <c r="C47" s="151">
        <v>28140.760000000002</v>
      </c>
      <c r="E47" s="150" t="s">
        <v>219</v>
      </c>
      <c r="F47" s="151">
        <v>60688.42</v>
      </c>
    </row>
    <row r="48" spans="2:6" x14ac:dyDescent="0.15">
      <c r="B48" s="150" t="s">
        <v>120</v>
      </c>
      <c r="C48" s="151">
        <v>12318</v>
      </c>
      <c r="E48" s="150" t="s">
        <v>220</v>
      </c>
      <c r="F48" s="151">
        <v>90188.790000000008</v>
      </c>
    </row>
    <row r="49" spans="2:6" x14ac:dyDescent="0.15">
      <c r="B49" s="150" t="s">
        <v>121</v>
      </c>
      <c r="C49" s="151">
        <v>3945237.23</v>
      </c>
      <c r="E49" s="150" t="s">
        <v>221</v>
      </c>
      <c r="F49" s="151">
        <v>40132.25</v>
      </c>
    </row>
    <row r="50" spans="2:6" x14ac:dyDescent="0.15">
      <c r="B50" s="150" t="s">
        <v>122</v>
      </c>
      <c r="C50" s="151">
        <v>763000.28</v>
      </c>
      <c r="E50" s="150" t="s">
        <v>222</v>
      </c>
      <c r="F50" s="151">
        <v>11900</v>
      </c>
    </row>
    <row r="51" spans="2:6" x14ac:dyDescent="0.15">
      <c r="B51" s="150" t="s">
        <v>123</v>
      </c>
      <c r="C51" s="151">
        <v>15497.65</v>
      </c>
      <c r="E51" s="150" t="s">
        <v>223</v>
      </c>
      <c r="F51" s="151">
        <v>122372.73</v>
      </c>
    </row>
    <row r="52" spans="2:6" x14ac:dyDescent="0.15">
      <c r="B52" s="150" t="s">
        <v>124</v>
      </c>
      <c r="C52" s="151">
        <v>12845.58</v>
      </c>
      <c r="E52" s="150" t="s">
        <v>224</v>
      </c>
      <c r="F52" s="151">
        <v>13836.9</v>
      </c>
    </row>
    <row r="53" spans="2:6" x14ac:dyDescent="0.15">
      <c r="B53" s="150" t="s">
        <v>125</v>
      </c>
      <c r="C53" s="151">
        <v>17713.75</v>
      </c>
      <c r="E53" s="150" t="s">
        <v>225</v>
      </c>
      <c r="F53" s="151">
        <v>6960</v>
      </c>
    </row>
    <row r="54" spans="2:6" x14ac:dyDescent="0.15">
      <c r="B54" s="150" t="s">
        <v>126</v>
      </c>
      <c r="C54" s="151">
        <v>16188.17</v>
      </c>
      <c r="E54" s="150" t="s">
        <v>226</v>
      </c>
      <c r="F54" s="151">
        <v>11146.81</v>
      </c>
    </row>
    <row r="55" spans="2:6" x14ac:dyDescent="0.15">
      <c r="B55" s="150" t="s">
        <v>127</v>
      </c>
      <c r="C55" s="151">
        <v>2700</v>
      </c>
      <c r="E55" s="150" t="s">
        <v>227</v>
      </c>
      <c r="F55" s="151">
        <v>3452.81</v>
      </c>
    </row>
    <row r="56" spans="2:6" x14ac:dyDescent="0.15">
      <c r="B56" s="150" t="s">
        <v>128</v>
      </c>
      <c r="C56" s="151">
        <v>19045</v>
      </c>
      <c r="E56" s="150" t="s">
        <v>228</v>
      </c>
      <c r="F56" s="151">
        <v>740868</v>
      </c>
    </row>
    <row r="57" spans="2:6" x14ac:dyDescent="0.15">
      <c r="B57" s="150" t="s">
        <v>129</v>
      </c>
      <c r="C57" s="151">
        <v>13166.66</v>
      </c>
      <c r="E57" s="150" t="s">
        <v>229</v>
      </c>
      <c r="F57" s="151">
        <v>3300.41</v>
      </c>
    </row>
    <row r="58" spans="2:6" x14ac:dyDescent="0.15">
      <c r="B58" s="150" t="s">
        <v>130</v>
      </c>
      <c r="C58" s="151">
        <v>131652.81</v>
      </c>
      <c r="E58" s="150" t="s">
        <v>230</v>
      </c>
      <c r="F58" s="151">
        <v>72743</v>
      </c>
    </row>
    <row r="59" spans="2:6" x14ac:dyDescent="0.15">
      <c r="B59" s="150" t="s">
        <v>131</v>
      </c>
      <c r="C59" s="151">
        <v>10660</v>
      </c>
      <c r="E59" s="150" t="s">
        <v>231</v>
      </c>
      <c r="F59" s="151">
        <v>16120</v>
      </c>
    </row>
    <row r="60" spans="2:6" x14ac:dyDescent="0.15">
      <c r="B60" s="150" t="s">
        <v>132</v>
      </c>
      <c r="C60" s="151">
        <v>5100.6000000000004</v>
      </c>
      <c r="E60" s="150" t="s">
        <v>232</v>
      </c>
      <c r="F60" s="151">
        <v>24385</v>
      </c>
    </row>
    <row r="61" spans="2:6" x14ac:dyDescent="0.15">
      <c r="B61" s="150" t="s">
        <v>133</v>
      </c>
      <c r="C61" s="151">
        <v>10732</v>
      </c>
      <c r="E61" s="150" t="s">
        <v>233</v>
      </c>
      <c r="F61" s="151">
        <v>46932.21</v>
      </c>
    </row>
    <row r="62" spans="2:6" x14ac:dyDescent="0.15">
      <c r="B62" s="150" t="s">
        <v>134</v>
      </c>
      <c r="C62" s="151">
        <v>18060.5</v>
      </c>
      <c r="E62" s="150" t="s">
        <v>234</v>
      </c>
      <c r="F62" s="151">
        <v>8756.130000000001</v>
      </c>
    </row>
    <row r="63" spans="2:6" x14ac:dyDescent="0.15">
      <c r="B63" s="150" t="s">
        <v>135</v>
      </c>
      <c r="C63" s="151">
        <v>30994.38</v>
      </c>
      <c r="E63" s="150" t="s">
        <v>235</v>
      </c>
      <c r="F63" s="151">
        <v>10047.24</v>
      </c>
    </row>
    <row r="64" spans="2:6" x14ac:dyDescent="0.15">
      <c r="B64" s="150" t="s">
        <v>136</v>
      </c>
      <c r="C64" s="151">
        <v>22234.75</v>
      </c>
      <c r="E64" s="150" t="s">
        <v>236</v>
      </c>
      <c r="F64" s="151">
        <v>58032.76</v>
      </c>
    </row>
    <row r="65" spans="2:6" x14ac:dyDescent="0.15">
      <c r="B65" s="150" t="s">
        <v>137</v>
      </c>
      <c r="C65" s="151">
        <v>643949.84</v>
      </c>
      <c r="E65" s="150" t="s">
        <v>237</v>
      </c>
      <c r="F65" s="151">
        <v>50937.24</v>
      </c>
    </row>
    <row r="66" spans="2:6" x14ac:dyDescent="0.15">
      <c r="B66" s="150" t="s">
        <v>138</v>
      </c>
      <c r="C66" s="151">
        <v>14400</v>
      </c>
      <c r="E66" s="150" t="s">
        <v>238</v>
      </c>
      <c r="F66" s="151">
        <v>61610</v>
      </c>
    </row>
    <row r="67" spans="2:6" x14ac:dyDescent="0.15">
      <c r="B67" s="150" t="s">
        <v>139</v>
      </c>
      <c r="C67" s="151">
        <v>18649.7</v>
      </c>
      <c r="E67" s="150" t="s">
        <v>239</v>
      </c>
      <c r="F67" s="151">
        <v>14423.28</v>
      </c>
    </row>
    <row r="68" spans="2:6" x14ac:dyDescent="0.15">
      <c r="B68" s="150" t="s">
        <v>140</v>
      </c>
      <c r="C68" s="151">
        <v>527329.47</v>
      </c>
      <c r="E68" s="150" t="s">
        <v>240</v>
      </c>
      <c r="F68" s="151">
        <v>3000</v>
      </c>
    </row>
    <row r="69" spans="2:6" x14ac:dyDescent="0.15">
      <c r="B69" s="150" t="s">
        <v>141</v>
      </c>
      <c r="C69" s="151">
        <v>4284.26</v>
      </c>
      <c r="E69" s="150" t="s">
        <v>241</v>
      </c>
      <c r="F69" s="151">
        <v>2503.8000000000002</v>
      </c>
    </row>
    <row r="70" spans="2:6" x14ac:dyDescent="0.15">
      <c r="B70" s="150" t="s">
        <v>142</v>
      </c>
      <c r="C70" s="151">
        <v>3600</v>
      </c>
      <c r="E70" s="150" t="s">
        <v>242</v>
      </c>
      <c r="F70" s="151">
        <v>73509.100000000006</v>
      </c>
    </row>
    <row r="71" spans="2:6" x14ac:dyDescent="0.15">
      <c r="B71" s="150" t="s">
        <v>143</v>
      </c>
      <c r="C71" s="151">
        <v>613992.19000000006</v>
      </c>
      <c r="E71" s="150" t="s">
        <v>243</v>
      </c>
      <c r="F71" s="151">
        <v>1721999.6600000001</v>
      </c>
    </row>
    <row r="72" spans="2:6" x14ac:dyDescent="0.15">
      <c r="B72" s="150" t="s">
        <v>144</v>
      </c>
      <c r="C72" s="151">
        <v>11006.42</v>
      </c>
      <c r="E72" s="150" t="s">
        <v>244</v>
      </c>
      <c r="F72" s="151">
        <v>99030.87</v>
      </c>
    </row>
    <row r="73" spans="2:6" x14ac:dyDescent="0.15">
      <c r="B73" s="150" t="s">
        <v>145</v>
      </c>
      <c r="C73" s="151">
        <v>72185.570000000007</v>
      </c>
      <c r="E73" s="150" t="s">
        <v>245</v>
      </c>
      <c r="F73" s="151">
        <v>4200</v>
      </c>
    </row>
    <row r="74" spans="2:6" x14ac:dyDescent="0.15">
      <c r="B74" s="150" t="s">
        <v>146</v>
      </c>
      <c r="C74" s="151">
        <v>118772.56</v>
      </c>
      <c r="E74" s="150" t="s">
        <v>246</v>
      </c>
      <c r="F74" s="151">
        <v>7992</v>
      </c>
    </row>
    <row r="75" spans="2:6" x14ac:dyDescent="0.15">
      <c r="B75" s="150" t="s">
        <v>147</v>
      </c>
      <c r="C75" s="151">
        <v>2500</v>
      </c>
      <c r="E75" s="150" t="s">
        <v>247</v>
      </c>
      <c r="F75" s="151">
        <v>7200</v>
      </c>
    </row>
    <row r="76" spans="2:6" x14ac:dyDescent="0.15">
      <c r="B76" s="150" t="s">
        <v>148</v>
      </c>
      <c r="C76" s="151">
        <v>372804.27</v>
      </c>
      <c r="E76" s="150" t="s">
        <v>248</v>
      </c>
      <c r="F76" s="151">
        <v>38262.700000000004</v>
      </c>
    </row>
    <row r="77" spans="2:6" x14ac:dyDescent="0.15">
      <c r="B77" s="150" t="s">
        <v>149</v>
      </c>
      <c r="C77" s="151">
        <v>91394.28</v>
      </c>
      <c r="E77" s="150" t="s">
        <v>249</v>
      </c>
      <c r="F77" s="151">
        <v>3677.9</v>
      </c>
    </row>
    <row r="78" spans="2:6" x14ac:dyDescent="0.15">
      <c r="B78" s="150" t="s">
        <v>150</v>
      </c>
      <c r="C78" s="151">
        <v>12074.64</v>
      </c>
      <c r="E78" s="150" t="s">
        <v>250</v>
      </c>
      <c r="F78" s="151">
        <v>113171</v>
      </c>
    </row>
    <row r="79" spans="2:6" x14ac:dyDescent="0.15">
      <c r="B79" s="150" t="s">
        <v>151</v>
      </c>
      <c r="C79" s="151">
        <v>5055</v>
      </c>
      <c r="E79" s="150" t="s">
        <v>251</v>
      </c>
      <c r="F79" s="151">
        <v>102319.2</v>
      </c>
    </row>
    <row r="80" spans="2:6" x14ac:dyDescent="0.15">
      <c r="B80" s="150" t="s">
        <v>152</v>
      </c>
      <c r="C80" s="151">
        <v>5408.03</v>
      </c>
      <c r="E80" s="150" t="s">
        <v>252</v>
      </c>
      <c r="F80" s="151">
        <v>22628.57</v>
      </c>
    </row>
    <row r="81" spans="2:6" x14ac:dyDescent="0.15">
      <c r="B81" s="150" t="s">
        <v>153</v>
      </c>
      <c r="C81" s="151">
        <v>15635.84</v>
      </c>
      <c r="E81" s="150" t="s">
        <v>253</v>
      </c>
      <c r="F81" s="151">
        <v>5910</v>
      </c>
    </row>
    <row r="82" spans="2:6" x14ac:dyDescent="0.15">
      <c r="B82" s="150" t="s">
        <v>154</v>
      </c>
      <c r="C82" s="151">
        <v>9433.82</v>
      </c>
      <c r="E82" s="150" t="s">
        <v>254</v>
      </c>
      <c r="F82" s="151">
        <v>22200</v>
      </c>
    </row>
    <row r="83" spans="2:6" x14ac:dyDescent="0.15">
      <c r="B83" s="150" t="s">
        <v>155</v>
      </c>
      <c r="C83" s="151">
        <v>9850</v>
      </c>
      <c r="E83" s="150" t="s">
        <v>255</v>
      </c>
      <c r="F83" s="151">
        <v>2580</v>
      </c>
    </row>
    <row r="84" spans="2:6" x14ac:dyDescent="0.15">
      <c r="B84" s="150" t="s">
        <v>156</v>
      </c>
      <c r="C84" s="151">
        <v>123209.1</v>
      </c>
      <c r="E84" s="150" t="s">
        <v>256</v>
      </c>
      <c r="F84" s="151">
        <v>24842.52</v>
      </c>
    </row>
    <row r="85" spans="2:6" x14ac:dyDescent="0.15">
      <c r="B85" s="150" t="s">
        <v>157</v>
      </c>
      <c r="C85" s="151">
        <v>6235</v>
      </c>
      <c r="E85" s="150" t="s">
        <v>257</v>
      </c>
      <c r="F85" s="151">
        <v>142016.95000000001</v>
      </c>
    </row>
    <row r="86" spans="2:6" x14ac:dyDescent="0.15">
      <c r="B86" s="150" t="s">
        <v>158</v>
      </c>
      <c r="C86" s="151">
        <v>63837.96</v>
      </c>
      <c r="E86" s="150" t="s">
        <v>258</v>
      </c>
      <c r="F86" s="151">
        <v>3232.55</v>
      </c>
    </row>
    <row r="87" spans="2:6" x14ac:dyDescent="0.15">
      <c r="B87" s="150" t="s">
        <v>159</v>
      </c>
      <c r="C87" s="151">
        <v>12359</v>
      </c>
      <c r="E87" s="150" t="s">
        <v>259</v>
      </c>
      <c r="F87" s="151">
        <v>8977.5</v>
      </c>
    </row>
    <row r="88" spans="2:6" x14ac:dyDescent="0.15">
      <c r="B88" s="150" t="s">
        <v>160</v>
      </c>
      <c r="C88" s="151">
        <v>3088221.36</v>
      </c>
      <c r="E88" s="150" t="s">
        <v>260</v>
      </c>
      <c r="F88" s="151">
        <v>36446.559999999998</v>
      </c>
    </row>
    <row r="89" spans="2:6" x14ac:dyDescent="0.15">
      <c r="B89" s="150" t="s">
        <v>161</v>
      </c>
      <c r="C89" s="151">
        <v>3000</v>
      </c>
      <c r="E89" s="150" t="s">
        <v>261</v>
      </c>
      <c r="F89" s="151">
        <v>14760</v>
      </c>
    </row>
    <row r="90" spans="2:6" x14ac:dyDescent="0.15">
      <c r="B90" s="150" t="s">
        <v>162</v>
      </c>
      <c r="C90" s="151">
        <v>855273.86</v>
      </c>
      <c r="E90" s="150" t="s">
        <v>262</v>
      </c>
      <c r="F90" s="151">
        <v>9812.8000000000011</v>
      </c>
    </row>
    <row r="91" spans="2:6" x14ac:dyDescent="0.15">
      <c r="B91" s="150" t="s">
        <v>163</v>
      </c>
      <c r="C91" s="151">
        <v>596815.65</v>
      </c>
      <c r="E91" s="150" t="s">
        <v>263</v>
      </c>
      <c r="F91" s="151">
        <v>5602.16</v>
      </c>
    </row>
    <row r="92" spans="2:6" x14ac:dyDescent="0.15">
      <c r="B92" s="150" t="s">
        <v>164</v>
      </c>
      <c r="C92" s="151">
        <v>4500</v>
      </c>
      <c r="E92" s="150" t="s">
        <v>264</v>
      </c>
      <c r="F92" s="151">
        <v>105486.06</v>
      </c>
    </row>
    <row r="93" spans="2:6" x14ac:dyDescent="0.15">
      <c r="B93" s="150" t="s">
        <v>165</v>
      </c>
      <c r="C93" s="151">
        <v>3960</v>
      </c>
      <c r="E93" s="150" t="s">
        <v>265</v>
      </c>
      <c r="F93" s="151">
        <v>131533.25</v>
      </c>
    </row>
    <row r="94" spans="2:6" x14ac:dyDescent="0.15">
      <c r="B94" s="150" t="s">
        <v>166</v>
      </c>
      <c r="C94" s="151">
        <v>2840</v>
      </c>
      <c r="E94" s="150" t="s">
        <v>266</v>
      </c>
      <c r="F94" s="151">
        <v>3033.28</v>
      </c>
    </row>
    <row r="95" spans="2:6" x14ac:dyDescent="0.15">
      <c r="B95" s="150" t="s">
        <v>167</v>
      </c>
      <c r="C95" s="151">
        <v>3000</v>
      </c>
    </row>
    <row r="96" spans="2:6" x14ac:dyDescent="0.15">
      <c r="B96" s="150" t="s">
        <v>168</v>
      </c>
      <c r="C96" s="151">
        <v>11467.960000000001</v>
      </c>
    </row>
    <row r="97" spans="2:3" x14ac:dyDescent="0.15">
      <c r="B97" s="150" t="s">
        <v>169</v>
      </c>
      <c r="C97" s="151">
        <v>26350</v>
      </c>
    </row>
    <row r="98" spans="2:3" x14ac:dyDescent="0.15">
      <c r="B98" s="150" t="s">
        <v>170</v>
      </c>
      <c r="C98" s="151">
        <v>34485</v>
      </c>
    </row>
    <row r="99" spans="2:3" x14ac:dyDescent="0.15">
      <c r="B99" s="150" t="s">
        <v>171</v>
      </c>
      <c r="C99" s="151">
        <v>10901.93</v>
      </c>
    </row>
    <row r="100" spans="2:3" x14ac:dyDescent="0.15">
      <c r="B100" s="150" t="s">
        <v>172</v>
      </c>
      <c r="C100" s="151">
        <v>29707.41</v>
      </c>
    </row>
    <row r="101" spans="2:3" x14ac:dyDescent="0.15">
      <c r="B101" s="150" t="s">
        <v>173</v>
      </c>
      <c r="C101" s="151">
        <v>11790</v>
      </c>
    </row>
    <row r="102" spans="2:3" x14ac:dyDescent="0.15">
      <c r="B102" s="150" t="s">
        <v>174</v>
      </c>
      <c r="C102" s="151">
        <v>3885</v>
      </c>
    </row>
    <row r="103" spans="2:3" x14ac:dyDescent="0.15">
      <c r="B103" s="150" t="s">
        <v>175</v>
      </c>
      <c r="C103" s="151">
        <v>24807</v>
      </c>
    </row>
    <row r="104" spans="2:3" x14ac:dyDescent="0.15">
      <c r="B104" s="150" t="s">
        <v>176</v>
      </c>
      <c r="C104" s="151">
        <v>22173.69</v>
      </c>
    </row>
    <row r="105" spans="2:3" x14ac:dyDescent="0.15">
      <c r="B105" s="150"/>
    </row>
    <row r="106" spans="2:3" x14ac:dyDescent="0.15">
      <c r="B106" s="149"/>
    </row>
    <row r="107" spans="2:3" x14ac:dyDescent="0.15">
      <c r="B107" s="150"/>
    </row>
    <row r="108" spans="2:3" x14ac:dyDescent="0.15">
      <c r="B108" s="149"/>
    </row>
    <row r="109" spans="2:3" x14ac:dyDescent="0.15">
      <c r="B109" s="150"/>
    </row>
    <row r="110" spans="2:3" x14ac:dyDescent="0.15">
      <c r="B110" s="149"/>
    </row>
    <row r="111" spans="2:3" x14ac:dyDescent="0.15">
      <c r="B111" s="150"/>
    </row>
    <row r="112" spans="2:3" x14ac:dyDescent="0.15">
      <c r="B112" s="149"/>
    </row>
    <row r="113" spans="2:2" x14ac:dyDescent="0.15">
      <c r="B113" s="150"/>
    </row>
    <row r="114" spans="2:2" x14ac:dyDescent="0.15">
      <c r="B114" s="149"/>
    </row>
    <row r="115" spans="2:2" x14ac:dyDescent="0.15">
      <c r="B115" s="150"/>
    </row>
    <row r="116" spans="2:2" x14ac:dyDescent="0.15">
      <c r="B116" s="149"/>
    </row>
    <row r="117" spans="2:2" x14ac:dyDescent="0.15">
      <c r="B117" s="150"/>
    </row>
    <row r="118" spans="2:2" x14ac:dyDescent="0.15">
      <c r="B118" s="149"/>
    </row>
    <row r="119" spans="2:2" x14ac:dyDescent="0.15">
      <c r="B119" s="150"/>
    </row>
    <row r="120" spans="2:2" x14ac:dyDescent="0.15">
      <c r="B120" s="149"/>
    </row>
    <row r="121" spans="2:2" x14ac:dyDescent="0.15">
      <c r="B121" s="150"/>
    </row>
    <row r="122" spans="2:2" x14ac:dyDescent="0.15">
      <c r="B122" s="149"/>
    </row>
    <row r="123" spans="2:2" x14ac:dyDescent="0.15">
      <c r="B123" s="150"/>
    </row>
    <row r="124" spans="2:2" x14ac:dyDescent="0.15">
      <c r="B124" s="149"/>
    </row>
    <row r="125" spans="2:2" x14ac:dyDescent="0.15">
      <c r="B125" s="150"/>
    </row>
    <row r="126" spans="2:2" x14ac:dyDescent="0.15">
      <c r="B126" s="149"/>
    </row>
    <row r="127" spans="2:2" x14ac:dyDescent="0.15">
      <c r="B127" s="150"/>
    </row>
    <row r="128" spans="2:2" x14ac:dyDescent="0.15">
      <c r="B128" s="149"/>
    </row>
    <row r="129" spans="2:2" x14ac:dyDescent="0.15">
      <c r="B129" s="150"/>
    </row>
    <row r="130" spans="2:2" x14ac:dyDescent="0.15">
      <c r="B130" s="149"/>
    </row>
    <row r="131" spans="2:2" x14ac:dyDescent="0.15">
      <c r="B131" s="150"/>
    </row>
    <row r="132" spans="2:2" x14ac:dyDescent="0.15">
      <c r="B132" s="149"/>
    </row>
    <row r="133" spans="2:2" x14ac:dyDescent="0.15">
      <c r="B133" s="150"/>
    </row>
    <row r="134" spans="2:2" x14ac:dyDescent="0.15">
      <c r="B134" s="149"/>
    </row>
    <row r="135" spans="2:2" x14ac:dyDescent="0.15">
      <c r="B135" s="150"/>
    </row>
    <row r="136" spans="2:2" x14ac:dyDescent="0.15">
      <c r="B136" s="149"/>
    </row>
    <row r="137" spans="2:2" x14ac:dyDescent="0.15">
      <c r="B137" s="150"/>
    </row>
    <row r="138" spans="2:2" x14ac:dyDescent="0.15">
      <c r="B138" s="149"/>
    </row>
    <row r="139" spans="2:2" x14ac:dyDescent="0.15">
      <c r="B139" s="150"/>
    </row>
    <row r="140" spans="2:2" x14ac:dyDescent="0.15">
      <c r="B140" s="149"/>
    </row>
    <row r="141" spans="2:2" x14ac:dyDescent="0.15">
      <c r="B141" s="150"/>
    </row>
    <row r="142" spans="2:2" x14ac:dyDescent="0.15">
      <c r="B142" s="149"/>
    </row>
    <row r="143" spans="2:2" x14ac:dyDescent="0.15">
      <c r="B143" s="150"/>
    </row>
    <row r="144" spans="2:2" x14ac:dyDescent="0.15">
      <c r="B144" s="149"/>
    </row>
    <row r="145" spans="2:2" x14ac:dyDescent="0.15">
      <c r="B145" s="150"/>
    </row>
    <row r="146" spans="2:2" x14ac:dyDescent="0.15">
      <c r="B146" s="149"/>
    </row>
    <row r="147" spans="2:2" x14ac:dyDescent="0.15">
      <c r="B147" s="150"/>
    </row>
    <row r="148" spans="2:2" x14ac:dyDescent="0.15">
      <c r="B148" s="149"/>
    </row>
    <row r="149" spans="2:2" x14ac:dyDescent="0.15">
      <c r="B149" s="150"/>
    </row>
    <row r="150" spans="2:2" x14ac:dyDescent="0.15">
      <c r="B150" s="149"/>
    </row>
    <row r="151" spans="2:2" x14ac:dyDescent="0.15">
      <c r="B151" s="150"/>
    </row>
    <row r="152" spans="2:2" x14ac:dyDescent="0.15">
      <c r="B152" s="149"/>
    </row>
    <row r="153" spans="2:2" x14ac:dyDescent="0.15">
      <c r="B153" s="150"/>
    </row>
    <row r="154" spans="2:2" x14ac:dyDescent="0.15">
      <c r="B154" s="149"/>
    </row>
    <row r="155" spans="2:2" x14ac:dyDescent="0.15">
      <c r="B155" s="150"/>
    </row>
    <row r="156" spans="2:2" x14ac:dyDescent="0.15">
      <c r="B156" s="149"/>
    </row>
    <row r="157" spans="2:2" x14ac:dyDescent="0.15">
      <c r="B157" s="150"/>
    </row>
    <row r="158" spans="2:2" x14ac:dyDescent="0.15">
      <c r="B158" s="149"/>
    </row>
    <row r="159" spans="2:2" x14ac:dyDescent="0.15">
      <c r="B159" s="150"/>
    </row>
    <row r="160" spans="2:2" x14ac:dyDescent="0.15">
      <c r="B160" s="149"/>
    </row>
    <row r="161" spans="2:2" x14ac:dyDescent="0.15">
      <c r="B161" s="150"/>
    </row>
    <row r="162" spans="2:2" x14ac:dyDescent="0.15">
      <c r="B162" s="149"/>
    </row>
    <row r="163" spans="2:2" x14ac:dyDescent="0.15">
      <c r="B163" s="150"/>
    </row>
    <row r="164" spans="2:2" x14ac:dyDescent="0.15">
      <c r="B164" s="149"/>
    </row>
    <row r="165" spans="2:2" x14ac:dyDescent="0.15">
      <c r="B165" s="150"/>
    </row>
    <row r="166" spans="2:2" x14ac:dyDescent="0.15">
      <c r="B166" s="149"/>
    </row>
    <row r="167" spans="2:2" x14ac:dyDescent="0.15">
      <c r="B167" s="150"/>
    </row>
    <row r="168" spans="2:2" x14ac:dyDescent="0.15">
      <c r="B168" s="149"/>
    </row>
    <row r="169" spans="2:2" x14ac:dyDescent="0.15">
      <c r="B169" s="150"/>
    </row>
    <row r="170" spans="2:2" x14ac:dyDescent="0.15">
      <c r="B170" s="149"/>
    </row>
    <row r="171" spans="2:2" x14ac:dyDescent="0.15">
      <c r="B171" s="150"/>
    </row>
    <row r="172" spans="2:2" x14ac:dyDescent="0.15">
      <c r="B172" s="149"/>
    </row>
    <row r="173" spans="2:2" x14ac:dyDescent="0.15">
      <c r="B173" s="150"/>
    </row>
    <row r="174" spans="2:2" x14ac:dyDescent="0.15">
      <c r="B174" s="149"/>
    </row>
    <row r="175" spans="2:2" x14ac:dyDescent="0.15">
      <c r="B175" s="150"/>
    </row>
    <row r="176" spans="2:2" x14ac:dyDescent="0.15">
      <c r="B176" s="149"/>
    </row>
    <row r="177" spans="2:2" x14ac:dyDescent="0.15">
      <c r="B177" s="150"/>
    </row>
    <row r="178" spans="2:2" x14ac:dyDescent="0.15">
      <c r="B178" s="149"/>
    </row>
    <row r="179" spans="2:2" x14ac:dyDescent="0.15">
      <c r="B179" s="150"/>
    </row>
    <row r="180" spans="2:2" x14ac:dyDescent="0.15">
      <c r="B180" s="149"/>
    </row>
    <row r="181" spans="2:2" x14ac:dyDescent="0.15">
      <c r="B181" s="150"/>
    </row>
    <row r="182" spans="2:2" x14ac:dyDescent="0.15">
      <c r="B182" s="149"/>
    </row>
    <row r="183" spans="2:2" x14ac:dyDescent="0.15">
      <c r="B183" s="150"/>
    </row>
    <row r="184" spans="2:2" x14ac:dyDescent="0.15">
      <c r="B184" s="149"/>
    </row>
    <row r="185" spans="2:2" x14ac:dyDescent="0.15">
      <c r="B185" s="150"/>
    </row>
    <row r="186" spans="2:2" x14ac:dyDescent="0.15">
      <c r="B186" s="149"/>
    </row>
    <row r="187" spans="2:2" x14ac:dyDescent="0.15">
      <c r="B187" s="150"/>
    </row>
    <row r="188" spans="2:2" x14ac:dyDescent="0.15">
      <c r="B188" s="149"/>
    </row>
    <row r="189" spans="2:2" x14ac:dyDescent="0.15">
      <c r="B189" s="150"/>
    </row>
    <row r="190" spans="2:2" x14ac:dyDescent="0.15">
      <c r="B190" s="149"/>
    </row>
    <row r="191" spans="2:2" x14ac:dyDescent="0.15">
      <c r="B191" s="150"/>
    </row>
    <row r="192" spans="2:2" x14ac:dyDescent="0.15">
      <c r="B192" s="149"/>
    </row>
    <row r="193" spans="2:2" x14ac:dyDescent="0.15">
      <c r="B193" s="150"/>
    </row>
    <row r="194" spans="2:2" x14ac:dyDescent="0.15">
      <c r="B194" s="149"/>
    </row>
    <row r="195" spans="2:2" x14ac:dyDescent="0.15">
      <c r="B195" s="150"/>
    </row>
    <row r="196" spans="2:2" x14ac:dyDescent="0.15">
      <c r="B196" s="149"/>
    </row>
    <row r="197" spans="2:2" x14ac:dyDescent="0.15">
      <c r="B197" s="150"/>
    </row>
    <row r="198" spans="2:2" x14ac:dyDescent="0.15">
      <c r="B198" s="149"/>
    </row>
    <row r="199" spans="2:2" x14ac:dyDescent="0.15">
      <c r="B199" s="150"/>
    </row>
    <row r="200" spans="2:2" x14ac:dyDescent="0.15">
      <c r="B200" s="149"/>
    </row>
    <row r="201" spans="2:2" x14ac:dyDescent="0.15">
      <c r="B201" s="150"/>
    </row>
    <row r="202" spans="2:2" x14ac:dyDescent="0.15">
      <c r="B202" s="149"/>
    </row>
    <row r="203" spans="2:2" x14ac:dyDescent="0.15">
      <c r="B203" s="150"/>
    </row>
    <row r="204" spans="2:2" x14ac:dyDescent="0.15">
      <c r="B204" s="149"/>
    </row>
    <row r="205" spans="2:2" x14ac:dyDescent="0.15">
      <c r="B205" s="150"/>
    </row>
    <row r="206" spans="2:2" x14ac:dyDescent="0.15">
      <c r="B206" s="149"/>
    </row>
    <row r="207" spans="2:2" x14ac:dyDescent="0.15">
      <c r="B207" s="150"/>
    </row>
    <row r="208" spans="2:2" x14ac:dyDescent="0.15">
      <c r="B208" s="149"/>
    </row>
    <row r="209" spans="2:2" x14ac:dyDescent="0.15">
      <c r="B209" s="150"/>
    </row>
    <row r="210" spans="2:2" x14ac:dyDescent="0.15">
      <c r="B210" s="149"/>
    </row>
    <row r="211" spans="2:2" x14ac:dyDescent="0.15">
      <c r="B211" s="150"/>
    </row>
    <row r="212" spans="2:2" x14ac:dyDescent="0.15">
      <c r="B212" s="149"/>
    </row>
    <row r="213" spans="2:2" x14ac:dyDescent="0.15">
      <c r="B213" s="150"/>
    </row>
    <row r="214" spans="2:2" x14ac:dyDescent="0.15">
      <c r="B214" s="149"/>
    </row>
    <row r="215" spans="2:2" x14ac:dyDescent="0.15">
      <c r="B215" s="150"/>
    </row>
    <row r="216" spans="2:2" x14ac:dyDescent="0.15">
      <c r="B216" s="149"/>
    </row>
    <row r="217" spans="2:2" x14ac:dyDescent="0.15">
      <c r="B217" s="150"/>
    </row>
    <row r="218" spans="2:2" x14ac:dyDescent="0.15">
      <c r="B218" s="149"/>
    </row>
    <row r="219" spans="2:2" x14ac:dyDescent="0.15">
      <c r="B219" s="150"/>
    </row>
    <row r="220" spans="2:2" x14ac:dyDescent="0.15">
      <c r="B220" s="149"/>
    </row>
    <row r="221" spans="2:2" x14ac:dyDescent="0.15">
      <c r="B221" s="150"/>
    </row>
    <row r="222" spans="2:2" x14ac:dyDescent="0.15">
      <c r="B222" s="149"/>
    </row>
    <row r="223" spans="2:2" x14ac:dyDescent="0.15">
      <c r="B223" s="150"/>
    </row>
    <row r="224" spans="2:2" x14ac:dyDescent="0.15">
      <c r="B224" s="149"/>
    </row>
    <row r="225" spans="2:2" x14ac:dyDescent="0.15">
      <c r="B225" s="150"/>
    </row>
    <row r="226" spans="2:2" x14ac:dyDescent="0.15">
      <c r="B226" s="149"/>
    </row>
    <row r="227" spans="2:2" x14ac:dyDescent="0.15">
      <c r="B227" s="150"/>
    </row>
    <row r="228" spans="2:2" x14ac:dyDescent="0.15">
      <c r="B228" s="149"/>
    </row>
    <row r="229" spans="2:2" x14ac:dyDescent="0.15">
      <c r="B229" s="150"/>
    </row>
    <row r="230" spans="2:2" x14ac:dyDescent="0.15">
      <c r="B230" s="149"/>
    </row>
    <row r="231" spans="2:2" x14ac:dyDescent="0.15">
      <c r="B231" s="150"/>
    </row>
    <row r="232" spans="2:2" x14ac:dyDescent="0.15">
      <c r="B232" s="149"/>
    </row>
    <row r="233" spans="2:2" x14ac:dyDescent="0.15">
      <c r="B233" s="150"/>
    </row>
    <row r="234" spans="2:2" x14ac:dyDescent="0.15">
      <c r="B234" s="149"/>
    </row>
    <row r="235" spans="2:2" x14ac:dyDescent="0.15">
      <c r="B235" s="150"/>
    </row>
    <row r="236" spans="2:2" x14ac:dyDescent="0.15">
      <c r="B236" s="149"/>
    </row>
    <row r="237" spans="2:2" x14ac:dyDescent="0.15">
      <c r="B237" s="150"/>
    </row>
    <row r="238" spans="2:2" x14ac:dyDescent="0.15">
      <c r="B238" s="149"/>
    </row>
    <row r="239" spans="2:2" x14ac:dyDescent="0.15">
      <c r="B239" s="150"/>
    </row>
    <row r="240" spans="2:2" x14ac:dyDescent="0.15">
      <c r="B240" s="149"/>
    </row>
    <row r="241" spans="2:2" x14ac:dyDescent="0.15">
      <c r="B241" s="150"/>
    </row>
    <row r="242" spans="2:2" x14ac:dyDescent="0.15">
      <c r="B242" s="149"/>
    </row>
    <row r="243" spans="2:2" x14ac:dyDescent="0.15">
      <c r="B243" s="150"/>
    </row>
    <row r="244" spans="2:2" x14ac:dyDescent="0.15">
      <c r="B244" s="149"/>
    </row>
    <row r="245" spans="2:2" x14ac:dyDescent="0.15">
      <c r="B245" s="150"/>
    </row>
    <row r="246" spans="2:2" x14ac:dyDescent="0.15">
      <c r="B246" s="149"/>
    </row>
    <row r="247" spans="2:2" x14ac:dyDescent="0.15">
      <c r="B247" s="150"/>
    </row>
    <row r="248" spans="2:2" x14ac:dyDescent="0.15">
      <c r="B248" s="149"/>
    </row>
    <row r="249" spans="2:2" x14ac:dyDescent="0.15">
      <c r="B249" s="150"/>
    </row>
    <row r="250" spans="2:2" x14ac:dyDescent="0.15">
      <c r="B250" s="149"/>
    </row>
    <row r="251" spans="2:2" x14ac:dyDescent="0.15">
      <c r="B251" s="150"/>
    </row>
    <row r="252" spans="2:2" x14ac:dyDescent="0.15">
      <c r="B252" s="149"/>
    </row>
    <row r="253" spans="2:2" x14ac:dyDescent="0.15">
      <c r="B253" s="150"/>
    </row>
    <row r="254" spans="2:2" x14ac:dyDescent="0.15">
      <c r="B254" s="149"/>
    </row>
    <row r="255" spans="2:2" x14ac:dyDescent="0.15">
      <c r="B255" s="150"/>
    </row>
    <row r="256" spans="2:2" x14ac:dyDescent="0.15">
      <c r="B256" s="149"/>
    </row>
    <row r="257" spans="2:2" x14ac:dyDescent="0.15">
      <c r="B257" s="150"/>
    </row>
    <row r="258" spans="2:2" x14ac:dyDescent="0.15">
      <c r="B258" s="149"/>
    </row>
    <row r="259" spans="2:2" x14ac:dyDescent="0.15">
      <c r="B259" s="150"/>
    </row>
    <row r="260" spans="2:2" x14ac:dyDescent="0.15">
      <c r="B260" s="149"/>
    </row>
    <row r="261" spans="2:2" x14ac:dyDescent="0.15">
      <c r="B261" s="150"/>
    </row>
    <row r="262" spans="2:2" x14ac:dyDescent="0.15">
      <c r="B262" s="149"/>
    </row>
    <row r="263" spans="2:2" x14ac:dyDescent="0.15">
      <c r="B263" s="150"/>
    </row>
    <row r="264" spans="2:2" x14ac:dyDescent="0.15">
      <c r="B264" s="149"/>
    </row>
    <row r="265" spans="2:2" x14ac:dyDescent="0.15">
      <c r="B265" s="150"/>
    </row>
    <row r="266" spans="2:2" x14ac:dyDescent="0.15">
      <c r="B266" s="149"/>
    </row>
    <row r="267" spans="2:2" x14ac:dyDescent="0.15">
      <c r="B267" s="150"/>
    </row>
    <row r="268" spans="2:2" x14ac:dyDescent="0.15">
      <c r="B268" s="149"/>
    </row>
    <row r="269" spans="2:2" x14ac:dyDescent="0.15">
      <c r="B269" s="150"/>
    </row>
    <row r="270" spans="2:2" x14ac:dyDescent="0.15">
      <c r="B270" s="149"/>
    </row>
    <row r="271" spans="2:2" x14ac:dyDescent="0.15">
      <c r="B271" s="150"/>
    </row>
    <row r="272" spans="2:2" x14ac:dyDescent="0.15">
      <c r="B272" s="149"/>
    </row>
    <row r="273" spans="2:2" x14ac:dyDescent="0.15">
      <c r="B273" s="150"/>
    </row>
    <row r="274" spans="2:2" x14ac:dyDescent="0.15">
      <c r="B274" s="149"/>
    </row>
    <row r="275" spans="2:2" x14ac:dyDescent="0.15">
      <c r="B275" s="150"/>
    </row>
    <row r="276" spans="2:2" x14ac:dyDescent="0.15">
      <c r="B276" s="149"/>
    </row>
    <row r="277" spans="2:2" x14ac:dyDescent="0.15">
      <c r="B277" s="150"/>
    </row>
    <row r="278" spans="2:2" x14ac:dyDescent="0.15">
      <c r="B278" s="149"/>
    </row>
    <row r="279" spans="2:2" x14ac:dyDescent="0.15">
      <c r="B279" s="150"/>
    </row>
    <row r="280" spans="2:2" x14ac:dyDescent="0.15">
      <c r="B280" s="149"/>
    </row>
    <row r="281" spans="2:2" x14ac:dyDescent="0.15">
      <c r="B281" s="150"/>
    </row>
    <row r="282" spans="2:2" x14ac:dyDescent="0.15">
      <c r="B282" s="149"/>
    </row>
    <row r="283" spans="2:2" x14ac:dyDescent="0.15">
      <c r="B283" s="150"/>
    </row>
    <row r="284" spans="2:2" x14ac:dyDescent="0.15">
      <c r="B284" s="149"/>
    </row>
    <row r="285" spans="2:2" x14ac:dyDescent="0.15">
      <c r="B285" s="150"/>
    </row>
    <row r="286" spans="2:2" x14ac:dyDescent="0.15">
      <c r="B286" s="149"/>
    </row>
    <row r="287" spans="2:2" x14ac:dyDescent="0.15">
      <c r="B287" s="150"/>
    </row>
    <row r="288" spans="2:2" x14ac:dyDescent="0.15">
      <c r="B288" s="149"/>
    </row>
    <row r="289" spans="2:2" x14ac:dyDescent="0.15">
      <c r="B289" s="150"/>
    </row>
    <row r="290" spans="2:2" x14ac:dyDescent="0.15">
      <c r="B290" s="149"/>
    </row>
    <row r="291" spans="2:2" x14ac:dyDescent="0.15">
      <c r="B291" s="150"/>
    </row>
    <row r="292" spans="2:2" x14ac:dyDescent="0.15">
      <c r="B292" s="149"/>
    </row>
    <row r="293" spans="2:2" x14ac:dyDescent="0.15">
      <c r="B293" s="150"/>
    </row>
    <row r="294" spans="2:2" x14ac:dyDescent="0.15">
      <c r="B294" s="149"/>
    </row>
    <row r="295" spans="2:2" x14ac:dyDescent="0.15">
      <c r="B295" s="150"/>
    </row>
    <row r="296" spans="2:2" x14ac:dyDescent="0.15">
      <c r="B296" s="149"/>
    </row>
    <row r="297" spans="2:2" x14ac:dyDescent="0.15">
      <c r="B297" s="150"/>
    </row>
    <row r="298" spans="2:2" x14ac:dyDescent="0.15">
      <c r="B298" s="149"/>
    </row>
    <row r="299" spans="2:2" x14ac:dyDescent="0.15">
      <c r="B299" s="150"/>
    </row>
    <row r="300" spans="2:2" x14ac:dyDescent="0.15">
      <c r="B300" s="149"/>
    </row>
    <row r="301" spans="2:2" x14ac:dyDescent="0.15">
      <c r="B301" s="150"/>
    </row>
    <row r="302" spans="2:2" x14ac:dyDescent="0.15">
      <c r="B302" s="149"/>
    </row>
    <row r="303" spans="2:2" x14ac:dyDescent="0.15">
      <c r="B303" s="150"/>
    </row>
    <row r="304" spans="2:2" x14ac:dyDescent="0.15">
      <c r="B304" s="149"/>
    </row>
    <row r="305" spans="2:2" x14ac:dyDescent="0.15">
      <c r="B305" s="150"/>
    </row>
    <row r="306" spans="2:2" x14ac:dyDescent="0.15">
      <c r="B306" s="149"/>
    </row>
    <row r="307" spans="2:2" x14ac:dyDescent="0.15">
      <c r="B307" s="150"/>
    </row>
    <row r="308" spans="2:2" x14ac:dyDescent="0.15">
      <c r="B308" s="149"/>
    </row>
    <row r="309" spans="2:2" x14ac:dyDescent="0.15">
      <c r="B309" s="150"/>
    </row>
    <row r="310" spans="2:2" x14ac:dyDescent="0.15">
      <c r="B310" s="149"/>
    </row>
    <row r="311" spans="2:2" x14ac:dyDescent="0.15">
      <c r="B311" s="150"/>
    </row>
    <row r="312" spans="2:2" x14ac:dyDescent="0.15">
      <c r="B312" s="149"/>
    </row>
    <row r="313" spans="2:2" x14ac:dyDescent="0.15">
      <c r="B313" s="150"/>
    </row>
    <row r="314" spans="2:2" x14ac:dyDescent="0.15">
      <c r="B314" s="149"/>
    </row>
    <row r="315" spans="2:2" x14ac:dyDescent="0.15">
      <c r="B315" s="150"/>
    </row>
    <row r="316" spans="2:2" x14ac:dyDescent="0.15">
      <c r="B316" s="149"/>
    </row>
    <row r="317" spans="2:2" x14ac:dyDescent="0.15">
      <c r="B317" s="150"/>
    </row>
    <row r="318" spans="2:2" x14ac:dyDescent="0.15">
      <c r="B318" s="149"/>
    </row>
    <row r="319" spans="2:2" x14ac:dyDescent="0.15">
      <c r="B319" s="150"/>
    </row>
    <row r="320" spans="2:2" x14ac:dyDescent="0.15">
      <c r="B320" s="149"/>
    </row>
    <row r="321" spans="2:2" x14ac:dyDescent="0.15">
      <c r="B321" s="150"/>
    </row>
    <row r="322" spans="2:2" x14ac:dyDescent="0.15">
      <c r="B322" s="149"/>
    </row>
    <row r="323" spans="2:2" x14ac:dyDescent="0.15">
      <c r="B323" s="150"/>
    </row>
    <row r="324" spans="2:2" x14ac:dyDescent="0.15">
      <c r="B324" s="149"/>
    </row>
    <row r="325" spans="2:2" x14ac:dyDescent="0.15">
      <c r="B325" s="150"/>
    </row>
    <row r="326" spans="2:2" x14ac:dyDescent="0.15">
      <c r="B326" s="149"/>
    </row>
    <row r="327" spans="2:2" x14ac:dyDescent="0.15">
      <c r="B327" s="150"/>
    </row>
    <row r="328" spans="2:2" x14ac:dyDescent="0.15">
      <c r="B328" s="149"/>
    </row>
    <row r="329" spans="2:2" x14ac:dyDescent="0.15">
      <c r="B329" s="150"/>
    </row>
    <row r="330" spans="2:2" x14ac:dyDescent="0.15">
      <c r="B330" s="149"/>
    </row>
    <row r="331" spans="2:2" x14ac:dyDescent="0.15">
      <c r="B331" s="150"/>
    </row>
    <row r="332" spans="2:2" x14ac:dyDescent="0.15">
      <c r="B332" s="149"/>
    </row>
    <row r="333" spans="2:2" x14ac:dyDescent="0.15">
      <c r="B333" s="150"/>
    </row>
    <row r="334" spans="2:2" x14ac:dyDescent="0.15">
      <c r="B334" s="149"/>
    </row>
    <row r="335" spans="2:2" x14ac:dyDescent="0.15">
      <c r="B335" s="150"/>
    </row>
    <row r="336" spans="2:2" x14ac:dyDescent="0.15">
      <c r="B336" s="149"/>
    </row>
    <row r="337" spans="2:2" x14ac:dyDescent="0.15">
      <c r="B337" s="150"/>
    </row>
    <row r="338" spans="2:2" x14ac:dyDescent="0.15">
      <c r="B338" s="149"/>
    </row>
    <row r="339" spans="2:2" x14ac:dyDescent="0.15">
      <c r="B339" s="150"/>
    </row>
    <row r="340" spans="2:2" x14ac:dyDescent="0.15">
      <c r="B340" s="149"/>
    </row>
    <row r="341" spans="2:2" x14ac:dyDescent="0.15">
      <c r="B341" s="150"/>
    </row>
    <row r="342" spans="2:2" x14ac:dyDescent="0.15">
      <c r="B342" s="149"/>
    </row>
    <row r="343" spans="2:2" x14ac:dyDescent="0.15">
      <c r="B343" s="150"/>
    </row>
    <row r="344" spans="2:2" x14ac:dyDescent="0.15">
      <c r="B344" s="149"/>
    </row>
    <row r="345" spans="2:2" x14ac:dyDescent="0.15">
      <c r="B345" s="150"/>
    </row>
    <row r="346" spans="2:2" x14ac:dyDescent="0.15">
      <c r="B346" s="149"/>
    </row>
    <row r="347" spans="2:2" x14ac:dyDescent="0.15">
      <c r="B347" s="150"/>
    </row>
    <row r="348" spans="2:2" x14ac:dyDescent="0.15">
      <c r="B348" s="149"/>
    </row>
    <row r="349" spans="2:2" x14ac:dyDescent="0.15">
      <c r="B349" s="150"/>
    </row>
    <row r="350" spans="2:2" x14ac:dyDescent="0.15">
      <c r="B350" s="149"/>
    </row>
    <row r="351" spans="2:2" x14ac:dyDescent="0.15">
      <c r="B351" s="150"/>
    </row>
    <row r="352" spans="2:2" x14ac:dyDescent="0.15">
      <c r="B352" s="149"/>
    </row>
    <row r="353" spans="2:2" x14ac:dyDescent="0.15">
      <c r="B353" s="150"/>
    </row>
    <row r="354" spans="2:2" x14ac:dyDescent="0.15">
      <c r="B354" s="149"/>
    </row>
    <row r="355" spans="2:2" x14ac:dyDescent="0.15">
      <c r="B355" s="150"/>
    </row>
    <row r="356" spans="2:2" x14ac:dyDescent="0.15">
      <c r="B356" s="149"/>
    </row>
    <row r="357" spans="2:2" x14ac:dyDescent="0.15">
      <c r="B357" s="150"/>
    </row>
    <row r="358" spans="2:2" x14ac:dyDescent="0.15">
      <c r="B358" s="149"/>
    </row>
    <row r="359" spans="2:2" x14ac:dyDescent="0.15">
      <c r="B359" s="150"/>
    </row>
    <row r="360" spans="2:2" x14ac:dyDescent="0.15">
      <c r="B360" s="149"/>
    </row>
    <row r="361" spans="2:2" x14ac:dyDescent="0.15">
      <c r="B361" s="150"/>
    </row>
    <row r="362" spans="2:2" x14ac:dyDescent="0.15">
      <c r="B362" s="149"/>
    </row>
    <row r="363" spans="2:2" x14ac:dyDescent="0.15">
      <c r="B363" s="150"/>
    </row>
    <row r="364" spans="2:2" x14ac:dyDescent="0.15">
      <c r="B364" s="149"/>
    </row>
    <row r="365" spans="2:2" x14ac:dyDescent="0.15">
      <c r="B365" s="150"/>
    </row>
    <row r="366" spans="2:2" x14ac:dyDescent="0.15">
      <c r="B366" s="149"/>
    </row>
    <row r="367" spans="2:2" x14ac:dyDescent="0.15">
      <c r="B367" s="150"/>
    </row>
    <row r="368" spans="2:2" x14ac:dyDescent="0.15">
      <c r="B368" s="149"/>
    </row>
    <row r="369" spans="2:2" x14ac:dyDescent="0.15">
      <c r="B369" s="150"/>
    </row>
    <row r="370" spans="2:2" x14ac:dyDescent="0.15">
      <c r="B370" s="149"/>
    </row>
    <row r="371" spans="2:2" x14ac:dyDescent="0.15">
      <c r="B371" s="150"/>
    </row>
    <row r="372" spans="2:2" x14ac:dyDescent="0.15">
      <c r="B372" s="149"/>
    </row>
    <row r="373" spans="2:2" x14ac:dyDescent="0.15">
      <c r="B373" s="150"/>
    </row>
    <row r="374" spans="2:2" x14ac:dyDescent="0.15">
      <c r="B374" s="149"/>
    </row>
    <row r="375" spans="2:2" x14ac:dyDescent="0.15">
      <c r="B375" s="150"/>
    </row>
    <row r="376" spans="2:2" x14ac:dyDescent="0.15">
      <c r="B376" s="149"/>
    </row>
    <row r="377" spans="2:2" x14ac:dyDescent="0.15">
      <c r="B377" s="150"/>
    </row>
    <row r="378" spans="2:2" x14ac:dyDescent="0.15">
      <c r="B378" s="149"/>
    </row>
    <row r="379" spans="2:2" x14ac:dyDescent="0.15">
      <c r="B379" s="150"/>
    </row>
    <row r="380" spans="2:2" x14ac:dyDescent="0.15">
      <c r="B380" s="149"/>
    </row>
    <row r="381" spans="2:2" x14ac:dyDescent="0.15">
      <c r="B381" s="150"/>
    </row>
    <row r="382" spans="2:2" x14ac:dyDescent="0.15">
      <c r="B382" s="149"/>
    </row>
    <row r="383" spans="2:2" x14ac:dyDescent="0.15">
      <c r="B383" s="150"/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109"/>
  <sheetViews>
    <sheetView showGridLines="0" zoomScaleNormal="100" workbookViewId="0">
      <pane ySplit="2" topLeftCell="A19" activePane="bottomLeft" state="frozen"/>
      <selection activeCell="A5" sqref="A5:K5"/>
      <selection pane="bottomLeft" activeCell="E54" sqref="E54"/>
    </sheetView>
  </sheetViews>
  <sheetFormatPr baseColWidth="10" defaultColWidth="9.1640625" defaultRowHeight="13" x14ac:dyDescent="0.15"/>
  <cols>
    <col min="1" max="1" width="3.1640625" style="22" customWidth="1"/>
    <col min="2" max="2" width="36.5" style="22" customWidth="1"/>
    <col min="3" max="3" width="18.83203125" style="22" customWidth="1"/>
    <col min="4" max="4" width="2.5" style="22" customWidth="1"/>
    <col min="5" max="5" width="36.5" style="22" customWidth="1"/>
    <col min="6" max="6" width="18.83203125" style="22" customWidth="1"/>
    <col min="7" max="7" width="3.5" style="22" customWidth="1"/>
    <col min="8" max="16384" width="9.1640625" style="22"/>
  </cols>
  <sheetData>
    <row r="1" spans="1:7" x14ac:dyDescent="0.15">
      <c r="B1" s="121" t="s">
        <v>77</v>
      </c>
      <c r="C1" s="121"/>
      <c r="D1" s="121"/>
      <c r="E1" s="121"/>
      <c r="F1" s="121"/>
      <c r="G1" s="121"/>
    </row>
    <row r="2" spans="1:7" x14ac:dyDescent="0.15">
      <c r="A2" s="120" t="s">
        <v>60</v>
      </c>
      <c r="B2" s="120"/>
      <c r="C2" s="120"/>
      <c r="D2" s="120"/>
      <c r="E2" s="120"/>
      <c r="F2" s="120"/>
      <c r="G2" s="120"/>
    </row>
    <row r="3" spans="1:7" x14ac:dyDescent="0.15">
      <c r="B3" s="64"/>
      <c r="C3" s="23"/>
      <c r="D3" s="30"/>
      <c r="E3" s="23"/>
      <c r="F3" s="23"/>
      <c r="G3" s="31"/>
    </row>
    <row r="4" spans="1:7" x14ac:dyDescent="0.15">
      <c r="B4" s="8" t="s">
        <v>21</v>
      </c>
      <c r="C4" s="9" t="s">
        <v>20</v>
      </c>
      <c r="D4" s="32"/>
      <c r="E4" s="10" t="s">
        <v>21</v>
      </c>
      <c r="F4" s="11" t="s">
        <v>20</v>
      </c>
    </row>
    <row r="5" spans="1:7" x14ac:dyDescent="0.15">
      <c r="B5" s="150" t="s">
        <v>521</v>
      </c>
      <c r="C5" s="151">
        <v>2234.64</v>
      </c>
      <c r="D5" s="24"/>
      <c r="E5" s="150"/>
      <c r="F5" s="151"/>
    </row>
    <row r="6" spans="1:7" x14ac:dyDescent="0.15">
      <c r="B6" s="150" t="s">
        <v>522</v>
      </c>
      <c r="C6" s="151">
        <v>1110</v>
      </c>
      <c r="D6" s="24"/>
      <c r="E6" s="150"/>
      <c r="F6" s="151"/>
    </row>
    <row r="7" spans="1:7" x14ac:dyDescent="0.15">
      <c r="B7" s="150" t="s">
        <v>523</v>
      </c>
      <c r="C7" s="151">
        <v>1832</v>
      </c>
      <c r="D7" s="24"/>
      <c r="E7" s="150"/>
      <c r="F7" s="151"/>
    </row>
    <row r="8" spans="1:7" x14ac:dyDescent="0.15">
      <c r="B8" s="150" t="s">
        <v>524</v>
      </c>
      <c r="C8" s="151">
        <v>2428.64</v>
      </c>
      <c r="D8" s="24"/>
      <c r="E8" s="150"/>
      <c r="F8" s="151"/>
    </row>
    <row r="9" spans="1:7" x14ac:dyDescent="0.15">
      <c r="B9" s="150" t="s">
        <v>525</v>
      </c>
      <c r="C9" s="151">
        <v>1200</v>
      </c>
      <c r="D9" s="24"/>
      <c r="E9" s="150"/>
      <c r="F9" s="151"/>
    </row>
    <row r="10" spans="1:7" x14ac:dyDescent="0.15">
      <c r="B10" s="150" t="s">
        <v>526</v>
      </c>
      <c r="C10" s="151">
        <v>1600</v>
      </c>
      <c r="D10" s="24"/>
      <c r="E10" s="150"/>
      <c r="F10" s="151"/>
    </row>
    <row r="11" spans="1:7" x14ac:dyDescent="0.15">
      <c r="B11" s="150" t="s">
        <v>527</v>
      </c>
      <c r="C11" s="151">
        <v>2474.88</v>
      </c>
      <c r="D11" s="24"/>
      <c r="E11" s="150"/>
      <c r="F11" s="151"/>
    </row>
    <row r="12" spans="1:7" x14ac:dyDescent="0.15">
      <c r="B12" s="150" t="s">
        <v>528</v>
      </c>
      <c r="C12" s="151">
        <v>2026.43</v>
      </c>
      <c r="D12" s="24"/>
      <c r="E12" s="150"/>
      <c r="F12" s="151"/>
    </row>
    <row r="13" spans="1:7" x14ac:dyDescent="0.15">
      <c r="B13" s="150" t="s">
        <v>529</v>
      </c>
      <c r="C13" s="151">
        <v>2400</v>
      </c>
      <c r="D13" s="24"/>
      <c r="E13" s="150"/>
      <c r="F13" s="151"/>
    </row>
    <row r="14" spans="1:7" x14ac:dyDescent="0.15">
      <c r="B14" s="150" t="s">
        <v>530</v>
      </c>
      <c r="C14" s="151">
        <v>2327.5</v>
      </c>
      <c r="D14" s="24"/>
      <c r="E14" s="150"/>
      <c r="F14" s="151"/>
    </row>
    <row r="15" spans="1:7" x14ac:dyDescent="0.15">
      <c r="B15" s="150" t="s">
        <v>531</v>
      </c>
      <c r="C15" s="151">
        <v>2151</v>
      </c>
      <c r="D15" s="24"/>
      <c r="E15" s="150"/>
      <c r="F15" s="151"/>
    </row>
    <row r="16" spans="1:7" x14ac:dyDescent="0.15">
      <c r="B16" s="150" t="s">
        <v>532</v>
      </c>
      <c r="C16" s="151">
        <v>1500</v>
      </c>
      <c r="D16" s="24"/>
      <c r="E16" s="150"/>
      <c r="F16" s="151"/>
    </row>
    <row r="17" spans="2:6" x14ac:dyDescent="0.15">
      <c r="B17" s="150" t="s">
        <v>533</v>
      </c>
      <c r="C17" s="151">
        <v>1053</v>
      </c>
      <c r="D17" s="24"/>
      <c r="E17" s="150"/>
      <c r="F17" s="151"/>
    </row>
    <row r="18" spans="2:6" x14ac:dyDescent="0.15">
      <c r="B18" s="150" t="s">
        <v>534</v>
      </c>
      <c r="C18" s="151">
        <v>1500</v>
      </c>
      <c r="D18" s="24"/>
      <c r="E18" s="150"/>
      <c r="F18" s="151"/>
    </row>
    <row r="19" spans="2:6" x14ac:dyDescent="0.15">
      <c r="B19" s="150" t="s">
        <v>535</v>
      </c>
      <c r="C19" s="151">
        <v>1633</v>
      </c>
      <c r="D19" s="24"/>
      <c r="E19" s="150"/>
      <c r="F19" s="151"/>
    </row>
    <row r="20" spans="2:6" x14ac:dyDescent="0.15">
      <c r="B20" s="150" t="s">
        <v>536</v>
      </c>
      <c r="C20" s="151">
        <v>1253.75</v>
      </c>
      <c r="D20" s="24"/>
      <c r="E20" s="150"/>
      <c r="F20" s="151"/>
    </row>
    <row r="21" spans="2:6" x14ac:dyDescent="0.15">
      <c r="B21" s="150" t="s">
        <v>537</v>
      </c>
      <c r="C21" s="151">
        <v>2149.98</v>
      </c>
      <c r="D21" s="24"/>
      <c r="E21" s="150"/>
      <c r="F21" s="151"/>
    </row>
    <row r="22" spans="2:6" x14ac:dyDescent="0.15">
      <c r="B22" s="150" t="s">
        <v>147</v>
      </c>
      <c r="C22" s="151">
        <v>2500</v>
      </c>
      <c r="D22" s="24"/>
      <c r="E22" s="150"/>
      <c r="F22" s="151"/>
    </row>
    <row r="23" spans="2:6" x14ac:dyDescent="0.15">
      <c r="B23" s="150" t="s">
        <v>538</v>
      </c>
      <c r="C23" s="151">
        <v>2000</v>
      </c>
      <c r="D23" s="24"/>
      <c r="E23" s="150"/>
      <c r="F23" s="151"/>
    </row>
    <row r="24" spans="2:6" x14ac:dyDescent="0.15">
      <c r="B24" s="150" t="s">
        <v>539</v>
      </c>
      <c r="C24" s="151">
        <v>1510</v>
      </c>
      <c r="D24" s="24"/>
      <c r="E24" s="150"/>
      <c r="F24" s="151"/>
    </row>
    <row r="25" spans="2:6" x14ac:dyDescent="0.15">
      <c r="B25" s="150" t="s">
        <v>540</v>
      </c>
      <c r="C25" s="151">
        <v>1189.5899999999999</v>
      </c>
      <c r="D25" s="24"/>
      <c r="E25" s="150"/>
      <c r="F25" s="151"/>
    </row>
    <row r="26" spans="2:6" x14ac:dyDescent="0.15">
      <c r="B26" s="150" t="s">
        <v>541</v>
      </c>
      <c r="C26" s="151">
        <v>1266</v>
      </c>
      <c r="D26" s="24"/>
      <c r="E26" s="150"/>
      <c r="F26" s="151"/>
    </row>
    <row r="27" spans="2:6" x14ac:dyDescent="0.15">
      <c r="B27" s="150" t="s">
        <v>542</v>
      </c>
      <c r="C27" s="151">
        <v>2450</v>
      </c>
      <c r="D27" s="24"/>
      <c r="E27" s="150"/>
      <c r="F27" s="151"/>
    </row>
    <row r="28" spans="2:6" x14ac:dyDescent="0.15">
      <c r="B28" s="150" t="s">
        <v>543</v>
      </c>
      <c r="C28" s="151">
        <v>2000</v>
      </c>
      <c r="D28" s="24"/>
      <c r="E28" s="150"/>
      <c r="F28" s="151"/>
    </row>
    <row r="29" spans="2:6" x14ac:dyDescent="0.15">
      <c r="B29" s="150" t="s">
        <v>544</v>
      </c>
      <c r="C29" s="151">
        <v>1800</v>
      </c>
      <c r="D29" s="24"/>
      <c r="E29" s="150"/>
      <c r="F29" s="151"/>
    </row>
    <row r="30" spans="2:6" x14ac:dyDescent="0.15">
      <c r="B30" s="150" t="s">
        <v>545</v>
      </c>
      <c r="C30" s="151">
        <v>1744.2</v>
      </c>
      <c r="D30" s="24"/>
      <c r="E30" s="150"/>
      <c r="F30" s="151"/>
    </row>
    <row r="31" spans="2:6" x14ac:dyDescent="0.15">
      <c r="B31" s="150" t="s">
        <v>546</v>
      </c>
      <c r="C31" s="151">
        <v>1551.3600000000001</v>
      </c>
      <c r="D31" s="24"/>
      <c r="E31" s="150"/>
      <c r="F31" s="151"/>
    </row>
    <row r="32" spans="2:6" x14ac:dyDescent="0.15">
      <c r="B32" s="150" t="s">
        <v>547</v>
      </c>
      <c r="C32" s="151">
        <v>2400</v>
      </c>
      <c r="D32" s="24"/>
      <c r="E32" s="150"/>
      <c r="F32" s="151"/>
    </row>
    <row r="33" spans="2:6" x14ac:dyDescent="0.15">
      <c r="B33" s="150" t="s">
        <v>548</v>
      </c>
      <c r="C33" s="151">
        <v>1800</v>
      </c>
      <c r="D33" s="24"/>
      <c r="E33" s="150"/>
      <c r="F33" s="151"/>
    </row>
    <row r="34" spans="2:6" x14ac:dyDescent="0.15">
      <c r="B34" s="150" t="s">
        <v>549</v>
      </c>
      <c r="C34" s="151">
        <v>1698</v>
      </c>
      <c r="D34" s="24"/>
      <c r="E34" s="150"/>
      <c r="F34" s="151"/>
    </row>
    <row r="35" spans="2:6" x14ac:dyDescent="0.15">
      <c r="B35" s="150" t="s">
        <v>195</v>
      </c>
      <c r="C35" s="151">
        <v>2500</v>
      </c>
      <c r="D35" s="24"/>
      <c r="E35" s="150"/>
      <c r="F35" s="151"/>
    </row>
    <row r="36" spans="2:6" x14ac:dyDescent="0.15">
      <c r="B36" s="150" t="s">
        <v>550</v>
      </c>
      <c r="C36" s="151">
        <v>1970.2</v>
      </c>
      <c r="D36" s="24"/>
      <c r="E36" s="150"/>
      <c r="F36" s="151"/>
    </row>
    <row r="37" spans="2:6" x14ac:dyDescent="0.15">
      <c r="B37" s="150" t="s">
        <v>551</v>
      </c>
      <c r="C37" s="151">
        <v>1200</v>
      </c>
      <c r="D37" s="24"/>
      <c r="E37" s="150"/>
      <c r="F37" s="151"/>
    </row>
    <row r="38" spans="2:6" x14ac:dyDescent="0.15">
      <c r="B38" s="150" t="s">
        <v>552</v>
      </c>
      <c r="C38" s="151">
        <v>1050</v>
      </c>
      <c r="D38" s="24"/>
      <c r="E38" s="150"/>
      <c r="F38" s="151"/>
    </row>
    <row r="39" spans="2:6" x14ac:dyDescent="0.15">
      <c r="B39" s="150" t="s">
        <v>553</v>
      </c>
      <c r="C39" s="151">
        <v>1528.3</v>
      </c>
      <c r="D39" s="24"/>
      <c r="E39" s="150"/>
      <c r="F39" s="151"/>
    </row>
    <row r="40" spans="2:6" x14ac:dyDescent="0.15">
      <c r="B40" s="150" t="s">
        <v>554</v>
      </c>
      <c r="C40" s="151">
        <v>1382</v>
      </c>
      <c r="D40" s="24"/>
      <c r="E40" s="150"/>
      <c r="F40" s="151"/>
    </row>
    <row r="41" spans="2:6" x14ac:dyDescent="0.15">
      <c r="B41" s="150" t="s">
        <v>555</v>
      </c>
      <c r="C41" s="151">
        <v>1500</v>
      </c>
      <c r="D41" s="24"/>
      <c r="E41" s="150"/>
      <c r="F41" s="151"/>
    </row>
    <row r="42" spans="2:6" x14ac:dyDescent="0.15">
      <c r="B42" s="150" t="s">
        <v>556</v>
      </c>
      <c r="C42" s="151">
        <v>1275</v>
      </c>
      <c r="D42" s="24"/>
      <c r="E42" s="150"/>
      <c r="F42" s="151"/>
    </row>
    <row r="43" spans="2:6" x14ac:dyDescent="0.15">
      <c r="B43" s="150" t="s">
        <v>557</v>
      </c>
      <c r="C43" s="151">
        <v>1884.75</v>
      </c>
      <c r="D43" s="24"/>
      <c r="E43" s="150"/>
      <c r="F43" s="151"/>
    </row>
    <row r="44" spans="2:6" x14ac:dyDescent="0.15">
      <c r="B44" s="150" t="s">
        <v>558</v>
      </c>
      <c r="C44" s="151">
        <v>1750</v>
      </c>
      <c r="E44" s="150"/>
      <c r="F44" s="151"/>
    </row>
    <row r="45" spans="2:6" x14ac:dyDescent="0.15">
      <c r="B45" s="150" t="s">
        <v>559</v>
      </c>
      <c r="C45" s="151">
        <v>2137.5</v>
      </c>
      <c r="E45" s="150"/>
      <c r="F45" s="151"/>
    </row>
    <row r="46" spans="2:6" x14ac:dyDescent="0.15">
      <c r="B46" s="150" t="s">
        <v>560</v>
      </c>
      <c r="C46" s="151">
        <v>1200</v>
      </c>
      <c r="E46" s="150"/>
      <c r="F46" s="151"/>
    </row>
    <row r="47" spans="2:6" x14ac:dyDescent="0.15">
      <c r="B47" s="150" t="s">
        <v>561</v>
      </c>
      <c r="C47" s="151">
        <v>1780.81</v>
      </c>
      <c r="E47" s="150"/>
      <c r="F47" s="151"/>
    </row>
    <row r="48" spans="2:6" x14ac:dyDescent="0.15">
      <c r="B48" s="150" t="s">
        <v>562</v>
      </c>
      <c r="C48" s="151">
        <v>2339.5</v>
      </c>
      <c r="E48" s="150"/>
      <c r="F48" s="151"/>
    </row>
    <row r="49" spans="2:6" x14ac:dyDescent="0.15">
      <c r="B49" s="150" t="s">
        <v>563</v>
      </c>
      <c r="C49" s="151">
        <v>1116.5</v>
      </c>
      <c r="E49" s="150"/>
      <c r="F49" s="151"/>
    </row>
    <row r="50" spans="2:6" x14ac:dyDescent="0.15">
      <c r="B50" s="150" t="s">
        <v>564</v>
      </c>
      <c r="C50" s="151">
        <v>2050</v>
      </c>
      <c r="E50" s="150"/>
      <c r="F50" s="151"/>
    </row>
    <row r="51" spans="2:6" x14ac:dyDescent="0.15">
      <c r="B51" s="150" t="s">
        <v>565</v>
      </c>
      <c r="C51" s="151">
        <v>2016</v>
      </c>
      <c r="E51" s="150"/>
      <c r="F51" s="151"/>
    </row>
    <row r="52" spans="2:6" x14ac:dyDescent="0.15">
      <c r="B52" s="150" t="s">
        <v>566</v>
      </c>
      <c r="C52" s="151">
        <v>1579.16</v>
      </c>
      <c r="E52" s="150"/>
      <c r="F52" s="151"/>
    </row>
    <row r="53" spans="2:6" x14ac:dyDescent="0.15">
      <c r="B53" s="150" t="s">
        <v>567</v>
      </c>
      <c r="C53" s="151">
        <v>2172.9</v>
      </c>
    </row>
    <row r="54" spans="2:6" x14ac:dyDescent="0.15">
      <c r="B54" s="150" t="s">
        <v>568</v>
      </c>
      <c r="C54" s="151">
        <v>1575</v>
      </c>
    </row>
    <row r="55" spans="2:6" x14ac:dyDescent="0.15">
      <c r="B55" s="150" t="s">
        <v>569</v>
      </c>
      <c r="C55" s="151">
        <v>1200</v>
      </c>
    </row>
    <row r="56" spans="2:6" x14ac:dyDescent="0.15">
      <c r="B56" s="150" t="s">
        <v>570</v>
      </c>
      <c r="C56" s="151">
        <v>1820</v>
      </c>
    </row>
    <row r="57" spans="2:6" x14ac:dyDescent="0.15">
      <c r="B57" s="150" t="s">
        <v>571</v>
      </c>
      <c r="C57" s="151">
        <v>1500</v>
      </c>
    </row>
    <row r="58" spans="2:6" x14ac:dyDescent="0.15">
      <c r="B58" s="149"/>
      <c r="C58" s="149"/>
    </row>
    <row r="59" spans="2:6" x14ac:dyDescent="0.15">
      <c r="B59" s="149"/>
      <c r="C59" s="149"/>
    </row>
    <row r="60" spans="2:6" x14ac:dyDescent="0.15">
      <c r="B60" s="149"/>
      <c r="C60" s="149"/>
    </row>
    <row r="61" spans="2:6" x14ac:dyDescent="0.15">
      <c r="B61" s="149"/>
      <c r="C61" s="149"/>
    </row>
    <row r="62" spans="2:6" x14ac:dyDescent="0.15">
      <c r="B62" s="149"/>
      <c r="C62" s="149"/>
    </row>
    <row r="63" spans="2:6" x14ac:dyDescent="0.15">
      <c r="B63" s="149"/>
      <c r="C63" s="149"/>
    </row>
    <row r="64" spans="2:6" x14ac:dyDescent="0.15">
      <c r="B64" s="149"/>
      <c r="C64" s="149"/>
    </row>
    <row r="65" spans="2:3" x14ac:dyDescent="0.15">
      <c r="B65" s="149"/>
      <c r="C65" s="149"/>
    </row>
    <row r="66" spans="2:3" x14ac:dyDescent="0.15">
      <c r="B66" s="149"/>
      <c r="C66" s="149"/>
    </row>
    <row r="67" spans="2:3" x14ac:dyDescent="0.15">
      <c r="B67" s="149"/>
      <c r="C67" s="149"/>
    </row>
    <row r="68" spans="2:3" x14ac:dyDescent="0.15">
      <c r="B68" s="149"/>
      <c r="C68" s="149"/>
    </row>
    <row r="69" spans="2:3" x14ac:dyDescent="0.15">
      <c r="B69" s="149"/>
      <c r="C69" s="149"/>
    </row>
    <row r="70" spans="2:3" x14ac:dyDescent="0.15">
      <c r="B70" s="149"/>
      <c r="C70" s="149"/>
    </row>
    <row r="71" spans="2:3" x14ac:dyDescent="0.15">
      <c r="B71" s="149"/>
      <c r="C71" s="149"/>
    </row>
    <row r="72" spans="2:3" x14ac:dyDescent="0.15">
      <c r="B72" s="149"/>
      <c r="C72" s="149"/>
    </row>
    <row r="73" spans="2:3" x14ac:dyDescent="0.15">
      <c r="B73" s="149"/>
      <c r="C73" s="149"/>
    </row>
    <row r="74" spans="2:3" x14ac:dyDescent="0.15">
      <c r="B74" s="149"/>
      <c r="C74" s="149"/>
    </row>
    <row r="75" spans="2:3" x14ac:dyDescent="0.15">
      <c r="B75" s="149"/>
      <c r="C75" s="149"/>
    </row>
    <row r="76" spans="2:3" x14ac:dyDescent="0.15">
      <c r="B76" s="149"/>
      <c r="C76" s="149"/>
    </row>
    <row r="77" spans="2:3" x14ac:dyDescent="0.15">
      <c r="B77" s="149"/>
      <c r="C77" s="149"/>
    </row>
    <row r="78" spans="2:3" x14ac:dyDescent="0.15">
      <c r="B78" s="149"/>
      <c r="C78" s="149"/>
    </row>
    <row r="79" spans="2:3" x14ac:dyDescent="0.15">
      <c r="B79" s="149"/>
      <c r="C79" s="149"/>
    </row>
    <row r="80" spans="2:3" x14ac:dyDescent="0.15">
      <c r="B80" s="149"/>
      <c r="C80" s="149"/>
    </row>
    <row r="81" spans="2:3" x14ac:dyDescent="0.15">
      <c r="B81" s="149"/>
      <c r="C81" s="149"/>
    </row>
    <row r="82" spans="2:3" x14ac:dyDescent="0.15">
      <c r="B82" s="149"/>
      <c r="C82" s="149"/>
    </row>
    <row r="83" spans="2:3" x14ac:dyDescent="0.15">
      <c r="B83" s="149"/>
      <c r="C83" s="149"/>
    </row>
    <row r="84" spans="2:3" x14ac:dyDescent="0.15">
      <c r="B84" s="149"/>
      <c r="C84" s="149"/>
    </row>
    <row r="85" spans="2:3" x14ac:dyDescent="0.15">
      <c r="B85" s="149"/>
      <c r="C85" s="149"/>
    </row>
    <row r="86" spans="2:3" x14ac:dyDescent="0.15">
      <c r="B86" s="149"/>
      <c r="C86" s="149"/>
    </row>
    <row r="87" spans="2:3" x14ac:dyDescent="0.15">
      <c r="B87" s="149"/>
      <c r="C87" s="149"/>
    </row>
    <row r="88" spans="2:3" x14ac:dyDescent="0.15">
      <c r="B88" s="149"/>
      <c r="C88" s="149"/>
    </row>
    <row r="89" spans="2:3" x14ac:dyDescent="0.15">
      <c r="B89" s="149"/>
      <c r="C89" s="149"/>
    </row>
    <row r="90" spans="2:3" x14ac:dyDescent="0.15">
      <c r="B90" s="149"/>
      <c r="C90" s="149"/>
    </row>
    <row r="91" spans="2:3" x14ac:dyDescent="0.15">
      <c r="B91" s="149"/>
      <c r="C91" s="149"/>
    </row>
    <row r="92" spans="2:3" x14ac:dyDescent="0.15">
      <c r="B92" s="149"/>
      <c r="C92" s="149"/>
    </row>
    <row r="93" spans="2:3" x14ac:dyDescent="0.15">
      <c r="B93" s="149"/>
      <c r="C93" s="149"/>
    </row>
    <row r="94" spans="2:3" x14ac:dyDescent="0.15">
      <c r="B94" s="149"/>
      <c r="C94" s="149"/>
    </row>
    <row r="95" spans="2:3" x14ac:dyDescent="0.15">
      <c r="B95" s="149"/>
      <c r="C95" s="149"/>
    </row>
    <row r="96" spans="2:3" x14ac:dyDescent="0.15">
      <c r="B96" s="149"/>
      <c r="C96" s="149"/>
    </row>
    <row r="97" spans="2:3" x14ac:dyDescent="0.15">
      <c r="B97" s="149"/>
      <c r="C97" s="149"/>
    </row>
    <row r="98" spans="2:3" x14ac:dyDescent="0.15">
      <c r="B98" s="149"/>
      <c r="C98" s="149"/>
    </row>
    <row r="99" spans="2:3" x14ac:dyDescent="0.15">
      <c r="B99" s="149"/>
      <c r="C99" s="149"/>
    </row>
    <row r="100" spans="2:3" x14ac:dyDescent="0.15">
      <c r="B100" s="149"/>
      <c r="C100" s="149"/>
    </row>
    <row r="101" spans="2:3" x14ac:dyDescent="0.15">
      <c r="B101" s="149"/>
      <c r="C101" s="149"/>
    </row>
    <row r="102" spans="2:3" x14ac:dyDescent="0.15">
      <c r="B102" s="149"/>
      <c r="C102" s="149"/>
    </row>
    <row r="103" spans="2:3" x14ac:dyDescent="0.15">
      <c r="B103" s="149"/>
      <c r="C103" s="149"/>
    </row>
    <row r="104" spans="2:3" x14ac:dyDescent="0.15">
      <c r="B104" s="149"/>
      <c r="C104" s="149"/>
    </row>
    <row r="105" spans="2:3" x14ac:dyDescent="0.15">
      <c r="B105" s="149"/>
      <c r="C105" s="149"/>
    </row>
    <row r="106" spans="2:3" x14ac:dyDescent="0.15">
      <c r="B106" s="149"/>
      <c r="C106" s="149"/>
    </row>
    <row r="107" spans="2:3" x14ac:dyDescent="0.15">
      <c r="B107" s="149"/>
      <c r="C107" s="149"/>
    </row>
    <row r="108" spans="2:3" x14ac:dyDescent="0.15">
      <c r="B108" s="149"/>
      <c r="C108" s="149"/>
    </row>
    <row r="109" spans="2:3" x14ac:dyDescent="0.15">
      <c r="B109" s="149"/>
      <c r="C109" s="149"/>
    </row>
  </sheetData>
  <sheetProtection formatCells="0" insertRows="0"/>
  <sortState xmlns:xlrd2="http://schemas.microsoft.com/office/spreadsheetml/2017/richdata2" ref="B5:C109">
    <sortCondition ref="B5:B109"/>
  </sortState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zoomScaleNormal="100" workbookViewId="0">
      <selection activeCell="D30" sqref="D30"/>
    </sheetView>
  </sheetViews>
  <sheetFormatPr baseColWidth="10" defaultColWidth="9.1640625" defaultRowHeight="13" x14ac:dyDescent="0.15"/>
  <cols>
    <col min="1" max="1" width="31.6640625" style="13" customWidth="1"/>
    <col min="2" max="2" width="44.6640625" style="13" customWidth="1"/>
    <col min="3" max="3" width="22.6640625" style="13" customWidth="1"/>
    <col min="4" max="4" width="22" style="1" customWidth="1"/>
    <col min="5" max="5" width="4.1640625" style="1" customWidth="1"/>
    <col min="6" max="6" width="7.6640625" style="1" customWidth="1"/>
    <col min="7" max="16384" width="9.1640625" style="1"/>
  </cols>
  <sheetData>
    <row r="1" spans="1:6" ht="16" x14ac:dyDescent="0.15">
      <c r="A1" s="136" t="str">
        <f>"REPORT ON CONTRACTS EXCEEDING $25,000 AWARDED DURING FY"&amp;'Cover Page'!F8</f>
        <v>REPORT ON CONTRACTS EXCEEDING $25,000 AWARDED DURING FY2025</v>
      </c>
      <c r="B1" s="136"/>
      <c r="C1" s="136"/>
      <c r="D1" s="137"/>
      <c r="E1" s="12"/>
      <c r="F1" s="12"/>
    </row>
    <row r="2" spans="1:6" ht="4.5" customHeight="1" x14ac:dyDescent="0.15"/>
    <row r="3" spans="1:6" ht="7.5" customHeight="1" x14ac:dyDescent="0.15"/>
    <row r="4" spans="1:6" ht="39" customHeight="1" x14ac:dyDescent="0.15">
      <c r="A4" s="138" t="s">
        <v>63</v>
      </c>
      <c r="B4" s="138"/>
      <c r="C4" s="138"/>
      <c r="D4" s="140"/>
      <c r="E4" s="13"/>
      <c r="F4" s="13"/>
    </row>
    <row r="5" spans="1:6" ht="9.75" customHeight="1" x14ac:dyDescent="0.15">
      <c r="A5" s="143"/>
      <c r="B5" s="143"/>
      <c r="C5" s="143"/>
      <c r="D5" s="144"/>
    </row>
    <row r="6" spans="1:6" ht="25.5" customHeight="1" x14ac:dyDescent="0.15">
      <c r="A6" s="147" t="s">
        <v>36</v>
      </c>
      <c r="B6" s="147"/>
      <c r="C6" s="147"/>
      <c r="D6" s="147"/>
    </row>
    <row r="7" spans="1:6" ht="87" customHeight="1" x14ac:dyDescent="0.15">
      <c r="A7" s="14"/>
      <c r="B7" s="14"/>
      <c r="C7" s="14"/>
      <c r="D7" s="15"/>
    </row>
    <row r="8" spans="1:6" ht="18" x14ac:dyDescent="0.15">
      <c r="A8" s="145" t="s">
        <v>39</v>
      </c>
      <c r="B8" s="145"/>
      <c r="C8" s="145"/>
      <c r="D8" s="145"/>
    </row>
    <row r="9" spans="1:6" ht="14" x14ac:dyDescent="0.15">
      <c r="A9" s="146" t="s">
        <v>50</v>
      </c>
      <c r="B9" s="146"/>
      <c r="C9" s="146"/>
      <c r="D9" s="146"/>
      <c r="E9"/>
    </row>
    <row r="10" spans="1:6" ht="18" x14ac:dyDescent="0.15">
      <c r="A10" s="16"/>
      <c r="B10" s="16"/>
      <c r="C10" s="16"/>
      <c r="D10" s="16"/>
      <c r="E10"/>
    </row>
    <row r="11" spans="1:6" ht="18.75" customHeight="1" x14ac:dyDescent="0.15">
      <c r="A11" s="141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41"/>
      <c r="C11" s="141"/>
      <c r="D11" s="142"/>
      <c r="E11" s="13"/>
      <c r="F11" s="13"/>
    </row>
    <row r="12" spans="1:6" ht="14" x14ac:dyDescent="0.15">
      <c r="A12" s="148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48"/>
      <c r="C12" s="148"/>
      <c r="D12" s="17" t="s">
        <v>43</v>
      </c>
      <c r="E12" s="13"/>
      <c r="F12" s="13"/>
    </row>
    <row r="13" spans="1:6" x14ac:dyDescent="0.15">
      <c r="A13" s="18" t="s">
        <v>44</v>
      </c>
      <c r="B13" s="14"/>
      <c r="C13" s="14"/>
      <c r="D13" s="15"/>
    </row>
    <row r="14" spans="1:6" ht="6" customHeight="1" x14ac:dyDescent="0.15">
      <c r="A14" s="14"/>
      <c r="B14" s="14"/>
      <c r="C14" s="14"/>
      <c r="D14" s="15"/>
    </row>
    <row r="15" spans="1:6" ht="30.75" customHeight="1" x14ac:dyDescent="0.15">
      <c r="A15" s="138" t="s">
        <v>45</v>
      </c>
      <c r="B15" s="139"/>
      <c r="C15" s="139"/>
      <c r="D15" s="140"/>
    </row>
    <row r="16" spans="1:6" ht="4.5" customHeight="1" x14ac:dyDescent="0.15">
      <c r="A16" s="14"/>
      <c r="B16" s="14"/>
      <c r="C16" s="14"/>
      <c r="D16" s="15"/>
    </row>
    <row r="17" spans="1:4" x14ac:dyDescent="0.15">
      <c r="A17" s="138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39"/>
      <c r="C17" s="139"/>
      <c r="D17" s="140"/>
    </row>
    <row r="18" spans="1:4" x14ac:dyDescent="0.15">
      <c r="A18" s="138" t="s">
        <v>46</v>
      </c>
      <c r="B18" s="138"/>
      <c r="C18" s="138"/>
      <c r="D18" s="138"/>
    </row>
    <row r="19" spans="1:4" ht="12.75" customHeight="1" x14ac:dyDescent="0.15">
      <c r="A19" s="19" t="str">
        <f>"contracts awarded prior to FY"&amp;'Cover Page'!F8</f>
        <v>contracts awarded prior to FY2025</v>
      </c>
      <c r="B19" s="20" t="s">
        <v>48</v>
      </c>
      <c r="C19" s="20"/>
      <c r="D19" s="20"/>
    </row>
    <row r="20" spans="1:4" ht="12.75" customHeight="1" x14ac:dyDescent="0.15">
      <c r="A20" s="128" t="s">
        <v>49</v>
      </c>
      <c r="B20" s="128"/>
      <c r="C20" s="128"/>
      <c r="D20" s="128"/>
    </row>
    <row r="21" spans="1:4" ht="3" customHeight="1" x14ac:dyDescent="0.15">
      <c r="A21" s="14"/>
      <c r="B21" s="14"/>
      <c r="C21" s="14"/>
      <c r="D21" s="15"/>
    </row>
    <row r="22" spans="1:4" ht="29.25" customHeight="1" x14ac:dyDescent="0.15">
      <c r="A22" s="138" t="s">
        <v>42</v>
      </c>
      <c r="B22" s="139"/>
      <c r="C22" s="139"/>
      <c r="D22" s="140"/>
    </row>
    <row r="23" spans="1:4" ht="6.75" customHeight="1" x14ac:dyDescent="0.15"/>
    <row r="24" spans="1:4" ht="13.5" customHeight="1" x14ac:dyDescent="0.15">
      <c r="A24" s="129" t="s">
        <v>23</v>
      </c>
      <c r="B24" s="130"/>
      <c r="C24" s="131"/>
      <c r="D24" s="2">
        <v>11</v>
      </c>
    </row>
    <row r="25" spans="1:4" ht="13.5" customHeight="1" x14ac:dyDescent="0.15">
      <c r="A25" s="129" t="s">
        <v>24</v>
      </c>
      <c r="B25" s="130"/>
      <c r="C25" s="131"/>
      <c r="D25" s="5">
        <v>4805710</v>
      </c>
    </row>
    <row r="26" spans="1:4" ht="31.5" customHeight="1" x14ac:dyDescent="0.15">
      <c r="A26" s="122" t="s">
        <v>26</v>
      </c>
      <c r="B26" s="123"/>
      <c r="C26" s="124"/>
      <c r="D26" s="132">
        <v>0</v>
      </c>
    </row>
    <row r="27" spans="1:4" ht="17.25" customHeight="1" x14ac:dyDescent="0.15">
      <c r="A27" s="125" t="s">
        <v>47</v>
      </c>
      <c r="B27" s="126"/>
      <c r="C27" s="127"/>
      <c r="D27" s="133"/>
    </row>
    <row r="28" spans="1:4" ht="31.5" customHeight="1" x14ac:dyDescent="0.15">
      <c r="A28" s="122" t="s">
        <v>25</v>
      </c>
      <c r="B28" s="123"/>
      <c r="C28" s="124"/>
      <c r="D28" s="134">
        <v>0</v>
      </c>
    </row>
    <row r="29" spans="1:4" ht="17.25" customHeight="1" x14ac:dyDescent="0.15">
      <c r="A29" s="125" t="s">
        <v>47</v>
      </c>
      <c r="B29" s="126"/>
      <c r="C29" s="127"/>
      <c r="D29" s="135"/>
    </row>
    <row r="30" spans="1:4" x14ac:dyDescent="0.15">
      <c r="D30" s="21"/>
    </row>
  </sheetData>
  <mergeCells count="21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16394" r:id="rId4">
          <objectPr defaultSize="0" altText="Contracts Exceeding $25,000 Guidance" r:id="rId5">
            <anchor moveWithCells="1">
              <from>
                <xdr:col>1</xdr:col>
                <xdr:colOff>927100</xdr:colOff>
                <xdr:row>6</xdr:row>
                <xdr:rowOff>114300</xdr:rowOff>
              </from>
              <to>
                <xdr:col>1</xdr:col>
                <xdr:colOff>1841500</xdr:colOff>
                <xdr:row>6</xdr:row>
                <xdr:rowOff>889000</xdr:rowOff>
              </to>
            </anchor>
          </objectPr>
        </oleObject>
      </mc:Choice>
      <mc:Fallback>
        <oleObject progId="AcroExch.Document.DC" dvAspect="DVASPECT_ICON" shapeId="16394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42D4C6-DEFB-4B39-B7E3-D3B76C1E35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schemas.openxmlformats.org/package/2006/metadata/core-properties"/>
    <ds:schemaRef ds:uri="http://schemas.microsoft.com/office/2006/documentManagement/types"/>
    <ds:schemaRef ds:uri="32161f05-83f6-4fea-b805-ba1f5854d304"/>
    <ds:schemaRef ds:uri="http://purl.org/dc/dcmitype/"/>
    <ds:schemaRef ds:uri="bea92097-1ed7-4821-b721-f1cc4a6e9d01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d21dc803-237d-4c68-8692-8d731fd29118"/>
    <ds:schemaRef ds:uri="6ce3111e-7420-4802-b50a-75d4e9a0b980"/>
    <ds:schemaRef ds:uri="http://schemas.microsoft.com/sharepoint/v3"/>
    <ds:schemaRef ds:uri="4d435f69-8686-490b-bd6d-b153bf22ab50"/>
  </ds:schemaRefs>
</ds:datastoreItem>
</file>

<file path=customXml/itemProps3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JSmith</cp:lastModifiedBy>
  <cp:lastPrinted>2023-06-08T15:56:29Z</cp:lastPrinted>
  <dcterms:created xsi:type="dcterms:W3CDTF">2001-07-03T18:32:58Z</dcterms:created>
  <dcterms:modified xsi:type="dcterms:W3CDTF">2025-09-19T18:22:13Z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</Properties>
</file>