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HR FORMS/1 BENEFITS/2. HEALTH INSURANCE/UMR/FORMS/ 2025-2026 PLANS/"/>
    </mc:Choice>
  </mc:AlternateContent>
  <xr:revisionPtr revIDLastSave="0" documentId="13_ncr:1_{85919FD3-49EE-6A41-A7B2-849C647C392B}" xr6:coauthVersionLast="47" xr6:coauthVersionMax="47" xr10:uidLastSave="{00000000-0000-0000-0000-000000000000}"/>
  <bookViews>
    <workbookView xWindow="73320" yWindow="1740" windowWidth="34560" windowHeight="19680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Print_Area" localSheetId="0">Sheet1!$A$1:$M$65</definedName>
    <definedName name="_xlnm.Print_Area" localSheetId="2">Sheet2!$B$1:$X$50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11" i="2" l="1"/>
  <c r="W11" i="2"/>
  <c r="T11" i="2"/>
  <c r="S11" i="2"/>
  <c r="P11" i="2"/>
  <c r="O11" i="2"/>
  <c r="L11" i="2"/>
  <c r="K11" i="2"/>
  <c r="H11" i="2"/>
  <c r="G11" i="2"/>
</calcChain>
</file>

<file path=xl/sharedStrings.xml><?xml version="1.0" encoding="utf-8"?>
<sst xmlns="http://schemas.openxmlformats.org/spreadsheetml/2006/main" count="363" uniqueCount="144">
  <si>
    <t>Single</t>
  </si>
  <si>
    <t>Family</t>
  </si>
  <si>
    <t>In-Network</t>
  </si>
  <si>
    <t>Coinsurance</t>
  </si>
  <si>
    <t>Plan C</t>
  </si>
  <si>
    <t>OON</t>
  </si>
  <si>
    <t>OOP Maximum</t>
  </si>
  <si>
    <t>% Reduction</t>
  </si>
  <si>
    <t>OV Copay</t>
  </si>
  <si>
    <t>n/a</t>
  </si>
  <si>
    <t>Urgent Care</t>
  </si>
  <si>
    <t>Current Design</t>
  </si>
  <si>
    <t>Pharmacy</t>
  </si>
  <si>
    <t>$0/20%/30%+$15</t>
  </si>
  <si>
    <t>In Network</t>
  </si>
  <si>
    <t>$0/20%/30% + $15</t>
  </si>
  <si>
    <t>Plan E</t>
  </si>
  <si>
    <t>Current Health Plan</t>
  </si>
  <si>
    <t>Health Plan</t>
  </si>
  <si>
    <t>Flexible Spending Account</t>
  </si>
  <si>
    <t>Max Contribution:</t>
  </si>
  <si>
    <t>Individual</t>
  </si>
  <si>
    <t>Combined Medical and Dental Deductible</t>
  </si>
  <si>
    <t>Optional Vision:</t>
  </si>
  <si>
    <t>No Change from Current Plan</t>
  </si>
  <si>
    <t>Separate Election</t>
  </si>
  <si>
    <t>Medical, Dental, and Vision all included in a</t>
  </si>
  <si>
    <t>single premium</t>
  </si>
  <si>
    <t>-15.1% (Medical Only)</t>
  </si>
  <si>
    <t>-25.8% (Medical Only)</t>
  </si>
  <si>
    <t>-40.2% (Medical Only)</t>
  </si>
  <si>
    <t xml:space="preserve">Optional Dental: </t>
  </si>
  <si>
    <t>Deductible - $50/Individual, $100/Family</t>
  </si>
  <si>
    <t>Catch-up (55+)</t>
  </si>
  <si>
    <t>Single deductible limit for family, etc.</t>
  </si>
  <si>
    <t>Non-Qualified</t>
  </si>
  <si>
    <t>$400 Combined w/Dental</t>
  </si>
  <si>
    <t>$800 Combined w/Dental</t>
  </si>
  <si>
    <t>Not Single</t>
  </si>
  <si>
    <t>If you have family coverage, any combination of covered family members can help meet the</t>
  </si>
  <si>
    <t>maximum family deductible, up to each person's individual amount.</t>
  </si>
  <si>
    <t xml:space="preserve"> *Deductible:</t>
  </si>
  <si>
    <t>Deductible *</t>
  </si>
  <si>
    <t>Deductible ^</t>
  </si>
  <si>
    <t>maximum family deductible.</t>
  </si>
  <si>
    <t xml:space="preserve">Out of Pocket maximum does not include    </t>
  </si>
  <si>
    <t xml:space="preserve">deductibles or Medical copays.     </t>
  </si>
  <si>
    <t>Out of Pocket maximum includes deductibles</t>
  </si>
  <si>
    <t>and Medical and Pharmacy copays.</t>
  </si>
  <si>
    <t xml:space="preserve">ER Surcharge </t>
  </si>
  <si>
    <t>ER Surcharge</t>
  </si>
  <si>
    <t>Maximum benefit per plan year is $500.</t>
  </si>
  <si>
    <t>Preventative Care:</t>
  </si>
  <si>
    <t>After maximum is satisfied, amount paid by</t>
  </si>
  <si>
    <t>plan is generally 80%.</t>
  </si>
  <si>
    <t>The $500 maximum benefit limit</t>
  </si>
  <si>
    <t>does not apply.</t>
  </si>
  <si>
    <t>Preventative Procedures Covered at 100%.</t>
  </si>
  <si>
    <t>Employee Information</t>
  </si>
  <si>
    <t>20% after deductible</t>
  </si>
  <si>
    <t>Sweetwater County School District # 1 - Health Insurance Plan Options - Plan Year 9/2017 to 8/2018</t>
  </si>
  <si>
    <t>Option C</t>
  </si>
  <si>
    <t>Option D</t>
  </si>
  <si>
    <t>Option E</t>
  </si>
  <si>
    <t>Plan D</t>
  </si>
  <si>
    <t>$545 Combined w/Dental</t>
  </si>
  <si>
    <t>$1,089 Combined w/Dental</t>
  </si>
  <si>
    <t>-1.83% (Medical Only)</t>
  </si>
  <si>
    <t>% Reduction-A/P65/O65</t>
  </si>
  <si>
    <t>% Reduction-A/P65</t>
  </si>
  <si>
    <t>-9.04% (Medical and Rx)</t>
  </si>
  <si>
    <t>-7.62% (Medical and Rx)</t>
  </si>
  <si>
    <t>Option F</t>
  </si>
  <si>
    <t>Plan F</t>
  </si>
  <si>
    <t>-4.73% (Medical Only)</t>
  </si>
  <si>
    <t>-4.42% (Medical Only)</t>
  </si>
  <si>
    <t>$5/20%/30% + $15</t>
  </si>
  <si>
    <t>$10/20%/30% + $15</t>
  </si>
  <si>
    <t>Option G</t>
  </si>
  <si>
    <t>-16.29% (Medical and Rx)</t>
  </si>
  <si>
    <t>-13.98% (Medical and Rx)</t>
  </si>
  <si>
    <t>Plan G</t>
  </si>
  <si>
    <t>Grandfathered Plan</t>
  </si>
  <si>
    <t>-12.77% (Medical and Rx)</t>
  </si>
  <si>
    <t>-10.66% (Medical and Rx)</t>
  </si>
  <si>
    <t>Health Plan (Keeps Grandfathered Status)</t>
  </si>
  <si>
    <t>of covered family members can help meet the</t>
  </si>
  <si>
    <t>If you have family coverage, any combination</t>
  </si>
  <si>
    <t>maximum family deductible, up to each</t>
  </si>
  <si>
    <t>person's individual amount.</t>
  </si>
  <si>
    <t>$1,000 PPO</t>
  </si>
  <si>
    <t>$2,500 HDHP</t>
  </si>
  <si>
    <t>Pharmacy Mail Program</t>
  </si>
  <si>
    <t>ER Copay</t>
  </si>
  <si>
    <t>Not Single ^^</t>
  </si>
  <si>
    <t xml:space="preserve"> * Deductible:</t>
  </si>
  <si>
    <t xml:space="preserve"> ^ Deductible:</t>
  </si>
  <si>
    <t>Pharmacy Retail</t>
  </si>
  <si>
    <t>Pharmacy Specialty Rx</t>
  </si>
  <si>
    <t>Pharmacy Mail</t>
  </si>
  <si>
    <t>Preventative Procedures Covered at 100% In-network</t>
  </si>
  <si>
    <t>and Medical and Pharmacy copays.  Pharmacy counts</t>
  </si>
  <si>
    <t>towards in-network only.</t>
  </si>
  <si>
    <t>for Medical and Pharmacy.  Pharmacy counts</t>
  </si>
  <si>
    <t>HSA Qualified High-Deductible</t>
  </si>
  <si>
    <t>Flexible Spending Account (FSA)</t>
  </si>
  <si>
    <t>Plan Year 9/2023 - 8/2024</t>
  </si>
  <si>
    <t>Calendar Year 2023</t>
  </si>
  <si>
    <t>Calendar Year 2024</t>
  </si>
  <si>
    <t>Health Savings Account (HSA)</t>
  </si>
  <si>
    <t>PLEASE NOTE:</t>
  </si>
  <si>
    <t>Stand-Alone Dental &amp; Vision Plans</t>
  </si>
  <si>
    <t>Dental</t>
  </si>
  <si>
    <t>*Deductible:</t>
  </si>
  <si>
    <t>Two-Party</t>
  </si>
  <si>
    <t>Diagnostic/Preventive</t>
  </si>
  <si>
    <t>Basic Services</t>
  </si>
  <si>
    <t>Major Services</t>
  </si>
  <si>
    <t>Orthodontic</t>
  </si>
  <si>
    <t>Annual Benefit Maximum</t>
  </si>
  <si>
    <t>Lifetime Ortho Maximum</t>
  </si>
  <si>
    <t>100% (Ded waived)</t>
  </si>
  <si>
    <t>$2,000 per person</t>
  </si>
  <si>
    <t>$1,500 per person</t>
  </si>
  <si>
    <t>Vision</t>
  </si>
  <si>
    <t>Eye Exam (1 per year)</t>
  </si>
  <si>
    <t>Lenses (1 set per year)</t>
  </si>
  <si>
    <t>Frames (1 pair per year)</t>
  </si>
  <si>
    <t>or</t>
  </si>
  <si>
    <t>100% to $350 Max</t>
  </si>
  <si>
    <t>100% to $200 Max</t>
  </si>
  <si>
    <t>Medical enrollment is not required to maintain Dental and/or Vision coverages.</t>
  </si>
  <si>
    <t xml:space="preserve">                      **</t>
  </si>
  <si>
    <r>
      <rPr>
        <sz val="11"/>
        <color theme="1"/>
        <rFont val="Calibri"/>
        <family val="2"/>
        <scheme val="minor"/>
      </rPr>
      <t>$10/20% + $15/30% + $20</t>
    </r>
  </si>
  <si>
    <t>$6,850 PPO Maximum amount that any one person will satisfy towards the annual family OOP in-network only.</t>
  </si>
  <si>
    <r>
      <t xml:space="preserve">**One set of frames and lenses for glasses </t>
    </r>
    <r>
      <rPr>
        <b/>
        <sz val="16"/>
        <color theme="1"/>
        <rFont val="Calibri"/>
        <family val="2"/>
        <scheme val="minor"/>
      </rPr>
      <t xml:space="preserve">OR </t>
    </r>
    <r>
      <rPr>
        <sz val="16"/>
        <color theme="1"/>
        <rFont val="Calibri"/>
        <family val="2"/>
        <scheme val="minor"/>
      </rPr>
      <t>one order of elective contact lenses allowed per plan year.</t>
    </r>
  </si>
  <si>
    <r>
      <t xml:space="preserve"> - All plans cover </t>
    </r>
    <r>
      <rPr>
        <u/>
        <sz val="12"/>
        <color theme="1"/>
        <rFont val="Calibri (Body)"/>
      </rPr>
      <t>in-network</t>
    </r>
    <r>
      <rPr>
        <sz val="12"/>
        <color theme="1"/>
        <rFont val="Calibri (Body)"/>
      </rPr>
      <t xml:space="preserve"> preventative/wellness care and procedures at 100% with the deductible waived.</t>
    </r>
  </si>
  <si>
    <t>Elective Contacts (1x year)</t>
  </si>
  <si>
    <t xml:space="preserve">*Deductible: If you have two-party coverage, any combination of covered members can help meet the maximum two-party deductible, up to each person's individual amount. </t>
  </si>
  <si>
    <t>^^ Not Single In-Network Out-of-Pocket Maximum:</t>
  </si>
  <si>
    <r>
      <t xml:space="preserve"> - The $1,000 PPO Plan has a </t>
    </r>
    <r>
      <rPr>
        <b/>
        <sz val="12"/>
        <color theme="1"/>
        <rFont val="Calibri"/>
        <family val="2"/>
        <scheme val="minor"/>
      </rPr>
      <t xml:space="preserve">medical-only </t>
    </r>
    <r>
      <rPr>
        <sz val="12"/>
        <color theme="1"/>
        <rFont val="Calibri"/>
        <family val="2"/>
        <scheme val="minor"/>
      </rPr>
      <t>deductible with pharmacy benefits covered immediately based on a tiered coverage structure.  The $1,000 PPO Plan does qualify for a Flex Spending Account with pre-tax contributions.</t>
    </r>
  </si>
  <si>
    <r>
      <t xml:space="preserve"> - The $1,650/$3,300 and $2,500/$5,000 HDHP have a combined </t>
    </r>
    <r>
      <rPr>
        <b/>
        <sz val="12"/>
        <color theme="1"/>
        <rFont val="Calibri"/>
        <family val="2"/>
        <scheme val="minor"/>
      </rPr>
      <t>medical and pharmacy</t>
    </r>
    <r>
      <rPr>
        <sz val="12"/>
        <color theme="1"/>
        <rFont val="Calibri"/>
        <family val="2"/>
        <scheme val="minor"/>
      </rPr>
      <t xml:space="preserve"> deductible.  The entire deductible, for single or family enrollment, must be met for pharmacy benefits to begin.  The HDHPs qualify for a Health Savings Account and pre-tax contributions.</t>
    </r>
  </si>
  <si>
    <t>2025-2026 Employee Health Plan Options</t>
  </si>
  <si>
    <t>$1,700 HDHP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</si>
</sst>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 (Body)"/>
    </font>
    <font>
      <sz val="12"/>
      <color theme="1"/>
      <name val="Calibri (Body)"/>
    </font>
    <font>
      <b/>
      <sz val="36"/>
      <color theme="1"/>
      <name val="Calibri"/>
      <family val="2"/>
      <scheme val="minor"/>
    </font>
    <font>
      <sz val="12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6EC2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6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Continuous"/>
    </xf>
    <xf numFmtId="6" fontId="0" fillId="0" borderId="1" xfId="0" applyNumberFormat="1" applyBorder="1"/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6" fontId="0" fillId="0" borderId="0" xfId="0" applyNumberFormat="1"/>
    <xf numFmtId="0" fontId="7" fillId="0" borderId="0" xfId="0" applyFont="1" applyAlignment="1">
      <alignment horizontal="centerContinuous"/>
    </xf>
    <xf numFmtId="6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right"/>
    </xf>
    <xf numFmtId="9" fontId="0" fillId="0" borderId="0" xfId="0" applyNumberFormat="1" applyAlignment="1">
      <alignment horizontal="center"/>
    </xf>
    <xf numFmtId="0" fontId="8" fillId="0" borderId="3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6" fontId="0" fillId="0" borderId="9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0" fontId="0" fillId="0" borderId="9" xfId="0" applyBorder="1"/>
    <xf numFmtId="0" fontId="0" fillId="0" borderId="6" xfId="0" applyBorder="1" applyAlignment="1">
      <alignment horizontal="right"/>
    </xf>
    <xf numFmtId="6" fontId="0" fillId="0" borderId="9" xfId="0" applyNumberFormat="1" applyBorder="1" applyAlignment="1">
      <alignment horizontal="centerContinuous"/>
    </xf>
    <xf numFmtId="6" fontId="0" fillId="0" borderId="9" xfId="0" applyNumberFormat="1" applyBorder="1"/>
    <xf numFmtId="0" fontId="0" fillId="0" borderId="9" xfId="0" applyBorder="1" applyAlignment="1">
      <alignment horizontal="centerContinuous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7" fillId="0" borderId="9" xfId="0" applyFont="1" applyBorder="1" applyAlignment="1">
      <alignment horizontal="centerContinuous"/>
    </xf>
    <xf numFmtId="0" fontId="10" fillId="0" borderId="3" xfId="0" applyFont="1" applyBorder="1" applyAlignment="1">
      <alignment horizontal="centerContinuous"/>
    </xf>
    <xf numFmtId="0" fontId="10" fillId="0" borderId="4" xfId="0" applyFont="1" applyBorder="1" applyAlignment="1">
      <alignment horizontal="centerContinuous"/>
    </xf>
    <xf numFmtId="0" fontId="10" fillId="0" borderId="5" xfId="0" applyFont="1" applyBorder="1" applyAlignment="1">
      <alignment horizontal="centerContinuous"/>
    </xf>
    <xf numFmtId="0" fontId="10" fillId="0" borderId="10" xfId="0" applyFont="1" applyBorder="1" applyAlignment="1">
      <alignment horizontal="centerContinuous"/>
    </xf>
    <xf numFmtId="0" fontId="10" fillId="0" borderId="11" xfId="0" applyFont="1" applyBorder="1" applyAlignment="1">
      <alignment horizontal="centerContinuous"/>
    </xf>
    <xf numFmtId="0" fontId="10" fillId="0" borderId="12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2" borderId="9" xfId="0" applyFill="1" applyBorder="1" applyAlignment="1">
      <alignment horizontal="centerContinuous"/>
    </xf>
    <xf numFmtId="0" fontId="0" fillId="0" borderId="6" xfId="0" applyBorder="1" applyAlignment="1">
      <alignment horizontal="center"/>
    </xf>
    <xf numFmtId="0" fontId="9" fillId="0" borderId="13" xfId="0" applyFont="1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165" fontId="0" fillId="0" borderId="0" xfId="2" applyNumberFormat="1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0" xfId="0" applyBorder="1" applyAlignment="1">
      <alignment horizontal="centerContinuous"/>
    </xf>
    <xf numFmtId="164" fontId="7" fillId="0" borderId="1" xfId="1" quotePrefix="1" applyNumberFormat="1" applyFont="1" applyFill="1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0" fontId="0" fillId="0" borderId="23" xfId="0" applyBorder="1" applyAlignment="1">
      <alignment horizontal="centerContinuous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8" fillId="0" borderId="14" xfId="0" applyFont="1" applyBorder="1" applyAlignment="1">
      <alignment horizontal="centerContinuous"/>
    </xf>
    <xf numFmtId="0" fontId="8" fillId="0" borderId="15" xfId="0" applyFont="1" applyBorder="1" applyAlignment="1">
      <alignment horizontal="centerContinuous"/>
    </xf>
    <xf numFmtId="0" fontId="8" fillId="0" borderId="13" xfId="0" applyFont="1" applyBorder="1" applyAlignment="1">
      <alignment horizontal="centerContinuous" vertical="center"/>
    </xf>
    <xf numFmtId="0" fontId="0" fillId="6" borderId="1" xfId="0" applyFill="1" applyBorder="1" applyAlignment="1">
      <alignment horizontal="centerContinuous"/>
    </xf>
    <xf numFmtId="0" fontId="0" fillId="6" borderId="9" xfId="0" applyFill="1" applyBorder="1" applyAlignment="1">
      <alignment horizontal="centerContinuous"/>
    </xf>
    <xf numFmtId="0" fontId="0" fillId="7" borderId="1" xfId="0" applyFill="1" applyBorder="1" applyAlignment="1">
      <alignment horizontal="centerContinuous"/>
    </xf>
    <xf numFmtId="0" fontId="0" fillId="7" borderId="9" xfId="0" applyFill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24" xfId="0" applyBorder="1" applyAlignment="1">
      <alignment horizontal="centerContinuous"/>
    </xf>
    <xf numFmtId="0" fontId="0" fillId="0" borderId="25" xfId="0" applyBorder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2" xfId="0" applyFont="1" applyBorder="1" applyAlignment="1">
      <alignment horizontal="centerContinuous"/>
    </xf>
    <xf numFmtId="0" fontId="13" fillId="0" borderId="16" xfId="0" applyFont="1" applyBorder="1"/>
    <xf numFmtId="0" fontId="13" fillId="0" borderId="19" xfId="0" applyFont="1" applyBorder="1"/>
    <xf numFmtId="0" fontId="13" fillId="0" borderId="21" xfId="0" applyFont="1" applyBorder="1"/>
    <xf numFmtId="0" fontId="13" fillId="0" borderId="0" xfId="0" applyFont="1"/>
    <xf numFmtId="0" fontId="13" fillId="0" borderId="24" xfId="0" applyFont="1" applyBorder="1"/>
    <xf numFmtId="165" fontId="6" fillId="0" borderId="0" xfId="2" applyNumberFormat="1" applyFont="1" applyBorder="1"/>
    <xf numFmtId="0" fontId="6" fillId="0" borderId="20" xfId="0" applyFont="1" applyBorder="1"/>
    <xf numFmtId="0" fontId="6" fillId="0" borderId="0" xfId="0" applyFont="1"/>
    <xf numFmtId="0" fontId="6" fillId="0" borderId="19" xfId="0" applyFont="1" applyBorder="1"/>
    <xf numFmtId="165" fontId="6" fillId="0" borderId="22" xfId="2" applyNumberFormat="1" applyFont="1" applyBorder="1"/>
    <xf numFmtId="0" fontId="6" fillId="0" borderId="23" xfId="0" applyFont="1" applyBorder="1"/>
    <xf numFmtId="0" fontId="6" fillId="0" borderId="21" xfId="0" applyFont="1" applyBorder="1"/>
    <xf numFmtId="0" fontId="0" fillId="0" borderId="8" xfId="0" applyBorder="1" applyAlignment="1">
      <alignment horizontal="centerContinuous"/>
    </xf>
    <xf numFmtId="0" fontId="8" fillId="0" borderId="16" xfId="0" applyFont="1" applyBorder="1"/>
    <xf numFmtId="0" fontId="8" fillId="0" borderId="17" xfId="0" applyFont="1" applyBorder="1"/>
    <xf numFmtId="0" fontId="8" fillId="0" borderId="0" xfId="0" applyFont="1"/>
    <xf numFmtId="0" fontId="8" fillId="0" borderId="19" xfId="0" applyFont="1" applyBorder="1"/>
    <xf numFmtId="0" fontId="8" fillId="0" borderId="21" xfId="0" applyFont="1" applyBorder="1"/>
    <xf numFmtId="0" fontId="8" fillId="0" borderId="22" xfId="0" applyFont="1" applyBorder="1"/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0" fillId="0" borderId="0" xfId="0" applyAlignment="1">
      <alignment wrapText="1"/>
    </xf>
    <xf numFmtId="0" fontId="8" fillId="0" borderId="0" xfId="0" applyFont="1" applyAlignment="1">
      <alignment horizontal="left"/>
    </xf>
    <xf numFmtId="0" fontId="8" fillId="0" borderId="19" xfId="0" applyFont="1" applyBorder="1" applyAlignment="1">
      <alignment horizontal="left" indent="3"/>
    </xf>
    <xf numFmtId="0" fontId="8" fillId="0" borderId="19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6" fontId="21" fillId="0" borderId="1" xfId="0" applyNumberFormat="1" applyFont="1" applyBorder="1" applyAlignment="1">
      <alignment horizontal="center"/>
    </xf>
    <xf numFmtId="6" fontId="21" fillId="0" borderId="9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9" xfId="0" applyFont="1" applyBorder="1"/>
    <xf numFmtId="6" fontId="3" fillId="0" borderId="1" xfId="0" applyNumberFormat="1" applyFont="1" applyBorder="1" applyAlignment="1">
      <alignment horizontal="centerContinuous"/>
    </xf>
    <xf numFmtId="6" fontId="3" fillId="0" borderId="9" xfId="0" applyNumberFormat="1" applyFont="1" applyBorder="1" applyAlignment="1">
      <alignment horizontal="centerContinuous"/>
    </xf>
    <xf numFmtId="9" fontId="3" fillId="0" borderId="1" xfId="0" applyNumberFormat="1" applyFont="1" applyBorder="1" applyAlignment="1">
      <alignment horizontal="center"/>
    </xf>
    <xf numFmtId="9" fontId="21" fillId="0" borderId="9" xfId="0" applyNumberFormat="1" applyFont="1" applyBorder="1" applyAlignment="1">
      <alignment horizontal="center"/>
    </xf>
    <xf numFmtId="6" fontId="3" fillId="0" borderId="1" xfId="0" applyNumberFormat="1" applyFont="1" applyBorder="1" applyAlignment="1">
      <alignment horizontal="center"/>
    </xf>
    <xf numFmtId="6" fontId="3" fillId="0" borderId="9" xfId="0" applyNumberFormat="1" applyFont="1" applyBorder="1" applyAlignment="1">
      <alignment horizontal="center"/>
    </xf>
    <xf numFmtId="9" fontId="21" fillId="0" borderId="1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8" fillId="0" borderId="23" xfId="0" applyFont="1" applyBorder="1" applyAlignment="1">
      <alignment horizontal="center" wrapText="1"/>
    </xf>
    <xf numFmtId="0" fontId="8" fillId="0" borderId="19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0" fillId="4" borderId="2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164" fontId="0" fillId="0" borderId="2" xfId="0" quotePrefix="1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6" fontId="8" fillId="0" borderId="1" xfId="0" applyNumberFormat="1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9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7" fillId="0" borderId="2" xfId="0" quotePrefix="1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0" fontId="7" fillId="0" borderId="2" xfId="1" applyNumberFormat="1" applyFont="1" applyFill="1" applyBorder="1" applyAlignment="1">
      <alignment horizontal="center"/>
    </xf>
    <xf numFmtId="10" fontId="7" fillId="0" borderId="8" xfId="1" applyNumberFormat="1" applyFont="1" applyFill="1" applyBorder="1" applyAlignment="1">
      <alignment horizont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  <color rgb="FFF6EC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1016000</xdr:colOff>
      <xdr:row>0</xdr:row>
      <xdr:rowOff>63500</xdr:rowOff>
    </xdr:from>
    <xdr:to>
      <xdr:col>2</xdr:col>
      <xdr:colOff>539841</xdr:colOff>
      <xdr:row>0</xdr:row>
      <xdr:rowOff>629920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AEBBAF-BC27-27B4-7527-550CD5A914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389" t="9126" r="11220" b="81982"/>
        <a:stretch/>
      </xdr:blipFill>
      <xdr:spPr bwMode="auto">
        <a:xfrm>
          <a:off x="1841500" y="63500"/>
          <a:ext cx="884555" cy="5664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1180435</xdr:colOff>
      <xdr:row>58</xdr:row>
      <xdr:rowOff>154214</xdr:rowOff>
    </xdr:from>
    <xdr:to>
      <xdr:col>1</xdr:col>
      <xdr:colOff>1353154</xdr:colOff>
      <xdr:row>59</xdr:row>
      <xdr:rowOff>244930</xdr:rowOff>
    </xdr:to>
    <xdr:sp macro="" textlink="">
      <xdr:nvSpPr>
        <xdr:cNvPr id="4" name="Left Brace 3">
          <a:extLst>
            <a:ext uri="{FF2B5EF4-FFF2-40B4-BE49-F238E27FC236}">
              <a16:creationId xmlns:a16="http://schemas.microsoft.com/office/drawing/2014/main" id="{92BCD6CB-AA40-EA7F-91BF-C1E7CE3120E9}"/>
            </a:ext>
          </a:extLst>
        </xdr:cNvPr>
        <xdr:cNvSpPr/>
      </xdr:nvSpPr>
      <xdr:spPr>
        <a:xfrm>
          <a:off x="2005935" y="13647964"/>
          <a:ext cx="172719" cy="35529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5"/>
  <sheetViews>
    <sheetView tabSelected="1" zoomScale="120" zoomScaleNormal="120" workbookViewId="0">
      <selection activeCell="G12" sqref="G12"/>
    </sheetView>
  </sheetViews>
  <sheetFormatPr baseColWidth="10" defaultColWidth="8.83203125" defaultRowHeight="15" x14ac:dyDescent="0.2"/>
  <cols>
    <col min="1" max="1" width="10.83203125" customWidth="1"/>
    <col min="2" max="2" width="17.83203125" customWidth="1"/>
    <col min="3" max="3" width="12.83203125" customWidth="1"/>
    <col min="4" max="4" width="16.5" customWidth="1"/>
    <col min="5" max="5" width="2.5" customWidth="1"/>
    <col min="6" max="6" width="17.83203125" customWidth="1"/>
    <col min="7" max="7" width="12.83203125" customWidth="1"/>
    <col min="8" max="8" width="13.33203125" customWidth="1"/>
    <col min="9" max="9" width="2.33203125" customWidth="1"/>
    <col min="10" max="10" width="17.83203125" customWidth="1"/>
    <col min="11" max="11" width="12.83203125" customWidth="1"/>
    <col min="12" max="12" width="13.1640625" customWidth="1"/>
    <col min="13" max="13" width="10.83203125" customWidth="1"/>
    <col min="14" max="14" width="15.6640625" customWidth="1"/>
    <col min="15" max="16" width="11.1640625" customWidth="1"/>
  </cols>
  <sheetData>
    <row r="1" spans="2:15" ht="56" customHeight="1" x14ac:dyDescent="0.2">
      <c r="D1" s="133" t="s">
        <v>142</v>
      </c>
      <c r="E1" s="133"/>
      <c r="F1" s="133"/>
      <c r="G1" s="133"/>
      <c r="H1" s="133"/>
      <c r="I1" s="133"/>
      <c r="J1" s="133"/>
      <c r="K1" s="133"/>
      <c r="L1" s="133"/>
    </row>
    <row r="2" spans="2:15" ht="16" thickBot="1" x14ac:dyDescent="0.25"/>
    <row r="3" spans="2:15" ht="19" x14ac:dyDescent="0.25">
      <c r="B3" s="34" t="s">
        <v>35</v>
      </c>
      <c r="C3" s="35"/>
      <c r="D3" s="36"/>
      <c r="F3" s="34" t="s">
        <v>104</v>
      </c>
      <c r="G3" s="35"/>
      <c r="H3" s="36"/>
      <c r="J3" s="34" t="s">
        <v>104</v>
      </c>
      <c r="K3" s="35"/>
      <c r="L3" s="36"/>
    </row>
    <row r="4" spans="2:15" ht="20" thickBot="1" x14ac:dyDescent="0.3">
      <c r="B4" s="37" t="s">
        <v>18</v>
      </c>
      <c r="C4" s="38"/>
      <c r="D4" s="39"/>
      <c r="F4" s="37" t="s">
        <v>18</v>
      </c>
      <c r="G4" s="38"/>
      <c r="H4" s="39"/>
      <c r="J4" s="37" t="s">
        <v>18</v>
      </c>
      <c r="K4" s="38"/>
      <c r="L4" s="39"/>
    </row>
    <row r="5" spans="2:15" ht="16" x14ac:dyDescent="0.2">
      <c r="B5" s="18"/>
      <c r="D5" s="19"/>
      <c r="F5" s="18"/>
      <c r="H5" s="19"/>
      <c r="J5" s="18"/>
      <c r="L5" s="19"/>
      <c r="O5" s="81"/>
    </row>
    <row r="6" spans="2:15" ht="19" x14ac:dyDescent="0.25">
      <c r="B6" s="18"/>
      <c r="C6" s="137" t="s">
        <v>90</v>
      </c>
      <c r="D6" s="138"/>
      <c r="F6" s="18"/>
      <c r="G6" s="141" t="s">
        <v>143</v>
      </c>
      <c r="H6" s="142"/>
      <c r="I6" s="5"/>
      <c r="J6" s="40"/>
      <c r="K6" s="151" t="s">
        <v>91</v>
      </c>
      <c r="L6" s="152"/>
      <c r="O6" s="82"/>
    </row>
    <row r="7" spans="2:15" ht="16" x14ac:dyDescent="0.2">
      <c r="B7" s="18"/>
      <c r="C7" s="112" t="s">
        <v>14</v>
      </c>
      <c r="D7" s="113" t="s">
        <v>5</v>
      </c>
      <c r="F7" s="18"/>
      <c r="G7" s="112" t="s">
        <v>2</v>
      </c>
      <c r="H7" s="113" t="s">
        <v>5</v>
      </c>
      <c r="I7" s="6"/>
      <c r="J7" s="42"/>
      <c r="K7" s="112" t="s">
        <v>2</v>
      </c>
      <c r="L7" s="113" t="s">
        <v>5</v>
      </c>
    </row>
    <row r="8" spans="2:15" ht="16" x14ac:dyDescent="0.2">
      <c r="B8" s="18" t="s">
        <v>93</v>
      </c>
      <c r="C8" s="114">
        <v>150</v>
      </c>
      <c r="D8" s="115">
        <v>150</v>
      </c>
      <c r="F8" s="18" t="s">
        <v>93</v>
      </c>
      <c r="G8" s="124" t="s">
        <v>9</v>
      </c>
      <c r="H8" s="121" t="s">
        <v>9</v>
      </c>
      <c r="I8" s="7"/>
      <c r="J8" s="18" t="s">
        <v>93</v>
      </c>
      <c r="K8" s="124" t="s">
        <v>9</v>
      </c>
      <c r="L8" s="121" t="s">
        <v>9</v>
      </c>
    </row>
    <row r="9" spans="2:15" ht="16" x14ac:dyDescent="0.2">
      <c r="B9" s="18" t="s">
        <v>42</v>
      </c>
      <c r="C9" s="116"/>
      <c r="D9" s="117"/>
      <c r="F9" s="18" t="s">
        <v>43</v>
      </c>
      <c r="G9" s="116"/>
      <c r="H9" s="117"/>
      <c r="J9" s="18" t="s">
        <v>43</v>
      </c>
      <c r="K9" s="116"/>
      <c r="L9" s="117"/>
    </row>
    <row r="10" spans="2:15" ht="16" x14ac:dyDescent="0.2">
      <c r="B10" s="24" t="s">
        <v>0</v>
      </c>
      <c r="C10" s="118">
        <v>1000</v>
      </c>
      <c r="D10" s="119">
        <v>2000</v>
      </c>
      <c r="E10" s="13"/>
      <c r="F10" s="24" t="s">
        <v>0</v>
      </c>
      <c r="G10" s="122">
        <v>1700</v>
      </c>
      <c r="H10" s="123">
        <v>5000</v>
      </c>
      <c r="I10" s="14"/>
      <c r="J10" s="24" t="s">
        <v>0</v>
      </c>
      <c r="K10" s="122">
        <v>2500</v>
      </c>
      <c r="L10" s="123">
        <v>5000</v>
      </c>
    </row>
    <row r="11" spans="2:15" ht="16" x14ac:dyDescent="0.2">
      <c r="B11" s="24" t="s">
        <v>1</v>
      </c>
      <c r="C11" s="118">
        <v>2000</v>
      </c>
      <c r="D11" s="119">
        <v>4000</v>
      </c>
      <c r="E11" s="13"/>
      <c r="F11" s="24" t="s">
        <v>38</v>
      </c>
      <c r="G11" s="122">
        <v>3400</v>
      </c>
      <c r="H11" s="123">
        <v>10000</v>
      </c>
      <c r="J11" s="24" t="s">
        <v>38</v>
      </c>
      <c r="K11" s="122">
        <v>5000</v>
      </c>
      <c r="L11" s="123">
        <v>10000</v>
      </c>
    </row>
    <row r="12" spans="2:15" ht="16" x14ac:dyDescent="0.2">
      <c r="B12" s="18"/>
      <c r="C12" s="116"/>
      <c r="D12" s="117"/>
      <c r="F12" s="18"/>
      <c r="G12" s="116"/>
      <c r="H12" s="117"/>
      <c r="J12" s="18"/>
      <c r="K12" s="116"/>
      <c r="L12" s="117"/>
    </row>
    <row r="13" spans="2:15" ht="16" x14ac:dyDescent="0.2">
      <c r="B13" s="18" t="s">
        <v>3</v>
      </c>
      <c r="C13" s="120">
        <v>0.2</v>
      </c>
      <c r="D13" s="121">
        <v>0.5</v>
      </c>
      <c r="E13" s="6"/>
      <c r="F13" s="18" t="s">
        <v>3</v>
      </c>
      <c r="G13" s="120">
        <v>0.2</v>
      </c>
      <c r="H13" s="121">
        <v>0.5</v>
      </c>
      <c r="I13" s="7"/>
      <c r="J13" s="18" t="s">
        <v>3</v>
      </c>
      <c r="K13" s="120">
        <v>0.2</v>
      </c>
      <c r="L13" s="121">
        <v>0.5</v>
      </c>
    </row>
    <row r="14" spans="2:15" ht="16" x14ac:dyDescent="0.2">
      <c r="B14" s="18"/>
      <c r="C14" s="116"/>
      <c r="D14" s="117"/>
      <c r="F14" s="18"/>
      <c r="G14" s="116"/>
      <c r="H14" s="117"/>
      <c r="I14" s="7"/>
      <c r="J14" s="18"/>
      <c r="K14" s="116"/>
      <c r="L14" s="117"/>
    </row>
    <row r="15" spans="2:15" ht="16" x14ac:dyDescent="0.2">
      <c r="B15" s="18" t="s">
        <v>6</v>
      </c>
      <c r="C15" s="116"/>
      <c r="D15" s="117"/>
      <c r="F15" s="18" t="s">
        <v>6</v>
      </c>
      <c r="G15" s="116"/>
      <c r="H15" s="117"/>
      <c r="J15" s="18" t="s">
        <v>6</v>
      </c>
      <c r="K15" s="116"/>
      <c r="L15" s="117"/>
    </row>
    <row r="16" spans="2:15" ht="16" x14ac:dyDescent="0.2">
      <c r="B16" s="24" t="s">
        <v>0</v>
      </c>
      <c r="C16" s="122">
        <v>4000</v>
      </c>
      <c r="D16" s="123">
        <v>8000</v>
      </c>
      <c r="E16" s="13"/>
      <c r="F16" s="24" t="s">
        <v>0</v>
      </c>
      <c r="G16" s="122">
        <v>4500</v>
      </c>
      <c r="H16" s="123">
        <v>10000</v>
      </c>
      <c r="J16" s="24" t="s">
        <v>0</v>
      </c>
      <c r="K16" s="122">
        <v>6000</v>
      </c>
      <c r="L16" s="123">
        <v>10000</v>
      </c>
    </row>
    <row r="17" spans="2:12" ht="16" x14ac:dyDescent="0.2">
      <c r="B17" s="24" t="s">
        <v>1</v>
      </c>
      <c r="C17" s="122">
        <v>8000</v>
      </c>
      <c r="D17" s="123">
        <v>16000</v>
      </c>
      <c r="E17" s="13"/>
      <c r="F17" s="24" t="s">
        <v>94</v>
      </c>
      <c r="G17" s="122">
        <v>9000</v>
      </c>
      <c r="H17" s="123">
        <v>20000</v>
      </c>
      <c r="I17" s="8"/>
      <c r="J17" s="24" t="s">
        <v>94</v>
      </c>
      <c r="K17" s="122">
        <v>12000</v>
      </c>
      <c r="L17" s="123">
        <v>20000</v>
      </c>
    </row>
    <row r="18" spans="2:12" x14ac:dyDescent="0.2">
      <c r="B18" s="18"/>
      <c r="C18" s="2"/>
      <c r="D18" s="23"/>
      <c r="F18" s="18"/>
      <c r="G18" s="2"/>
      <c r="H18" s="23"/>
      <c r="J18" s="18"/>
      <c r="K18" s="2"/>
      <c r="L18" s="23"/>
    </row>
    <row r="19" spans="2:12" x14ac:dyDescent="0.2">
      <c r="B19" s="18" t="s">
        <v>97</v>
      </c>
      <c r="C19" s="12" t="s">
        <v>133</v>
      </c>
      <c r="D19" s="27"/>
      <c r="F19" s="18" t="s">
        <v>97</v>
      </c>
      <c r="G19" s="12" t="s">
        <v>59</v>
      </c>
      <c r="H19" s="27"/>
      <c r="J19" s="18" t="s">
        <v>97</v>
      </c>
      <c r="K19" s="12" t="s">
        <v>59</v>
      </c>
      <c r="L19" s="27"/>
    </row>
    <row r="20" spans="2:12" x14ac:dyDescent="0.2">
      <c r="B20" s="18" t="s">
        <v>99</v>
      </c>
      <c r="C20" s="12" t="s">
        <v>15</v>
      </c>
      <c r="D20" s="96"/>
      <c r="F20" s="18" t="s">
        <v>92</v>
      </c>
      <c r="G20" s="12" t="s">
        <v>59</v>
      </c>
      <c r="H20" s="27"/>
      <c r="J20" s="18" t="s">
        <v>92</v>
      </c>
      <c r="K20" s="12" t="s">
        <v>59</v>
      </c>
      <c r="L20" s="27"/>
    </row>
    <row r="21" spans="2:12" x14ac:dyDescent="0.2">
      <c r="B21" s="18" t="s">
        <v>98</v>
      </c>
      <c r="C21" s="12" t="s">
        <v>133</v>
      </c>
      <c r="D21" s="27"/>
      <c r="F21" s="18" t="s">
        <v>98</v>
      </c>
      <c r="G21" s="12" t="s">
        <v>59</v>
      </c>
      <c r="H21" s="27"/>
      <c r="J21" s="18" t="s">
        <v>98</v>
      </c>
      <c r="K21" s="12" t="s">
        <v>59</v>
      </c>
      <c r="L21" s="27"/>
    </row>
    <row r="22" spans="2:12" hidden="1" x14ac:dyDescent="0.2">
      <c r="B22" s="18" t="s">
        <v>7</v>
      </c>
      <c r="C22" s="139" t="s">
        <v>28</v>
      </c>
      <c r="D22" s="140"/>
      <c r="F22" s="18" t="s">
        <v>7</v>
      </c>
      <c r="G22" s="60" t="s">
        <v>29</v>
      </c>
      <c r="H22" s="33"/>
      <c r="J22" s="18" t="s">
        <v>7</v>
      </c>
      <c r="K22" s="60" t="s">
        <v>30</v>
      </c>
      <c r="L22" s="33"/>
    </row>
    <row r="23" spans="2:12" ht="16" thickBot="1" x14ac:dyDescent="0.25">
      <c r="B23" s="28"/>
      <c r="C23" s="29"/>
      <c r="D23" s="30"/>
      <c r="F23" s="28"/>
      <c r="G23" s="29"/>
      <c r="H23" s="30"/>
      <c r="J23" s="28"/>
      <c r="K23" s="29"/>
      <c r="L23" s="30"/>
    </row>
    <row r="25" spans="2:12" x14ac:dyDescent="0.2">
      <c r="B25" s="83" t="s">
        <v>100</v>
      </c>
      <c r="C25" s="79"/>
      <c r="D25" s="80"/>
      <c r="F25" s="83" t="s">
        <v>100</v>
      </c>
      <c r="G25" s="79"/>
      <c r="H25" s="80"/>
      <c r="J25" s="83" t="s">
        <v>100</v>
      </c>
      <c r="K25" s="79"/>
      <c r="L25" s="80"/>
    </row>
    <row r="27" spans="2:12" x14ac:dyDescent="0.2">
      <c r="B27" s="84" t="s">
        <v>47</v>
      </c>
      <c r="C27" s="47"/>
      <c r="D27" s="48"/>
      <c r="F27" s="84" t="s">
        <v>47</v>
      </c>
      <c r="G27" s="47"/>
      <c r="H27" s="48"/>
      <c r="J27" s="84" t="s">
        <v>47</v>
      </c>
      <c r="K27" s="47"/>
      <c r="L27" s="48"/>
    </row>
    <row r="28" spans="2:12" x14ac:dyDescent="0.2">
      <c r="B28" s="85" t="s">
        <v>101</v>
      </c>
      <c r="D28" s="51"/>
      <c r="F28" s="85" t="s">
        <v>103</v>
      </c>
      <c r="H28" s="51"/>
      <c r="J28" s="85" t="s">
        <v>103</v>
      </c>
      <c r="L28" s="51"/>
    </row>
    <row r="29" spans="2:12" x14ac:dyDescent="0.2">
      <c r="B29" s="86" t="s">
        <v>102</v>
      </c>
      <c r="C29" s="53"/>
      <c r="D29" s="54"/>
      <c r="F29" s="86" t="s">
        <v>102</v>
      </c>
      <c r="G29" s="53"/>
      <c r="H29" s="54"/>
      <c r="J29" s="86" t="s">
        <v>102</v>
      </c>
      <c r="K29" s="53"/>
      <c r="L29" s="54"/>
    </row>
    <row r="30" spans="2:12" x14ac:dyDescent="0.2">
      <c r="B30" s="88"/>
      <c r="F30" s="88"/>
      <c r="J30" s="87"/>
    </row>
    <row r="31" spans="2:12" x14ac:dyDescent="0.2">
      <c r="B31" s="84" t="s">
        <v>95</v>
      </c>
      <c r="C31" s="47"/>
      <c r="D31" s="48"/>
      <c r="F31" s="84" t="s">
        <v>96</v>
      </c>
      <c r="G31" s="47"/>
      <c r="H31" s="47"/>
      <c r="I31" s="47"/>
      <c r="J31" s="47"/>
      <c r="K31" s="47"/>
      <c r="L31" s="48"/>
    </row>
    <row r="32" spans="2:12" x14ac:dyDescent="0.2">
      <c r="B32" s="49" t="s">
        <v>87</v>
      </c>
      <c r="D32" s="51"/>
      <c r="F32" s="49" t="s">
        <v>39</v>
      </c>
      <c r="L32" s="51"/>
    </row>
    <row r="33" spans="2:12" x14ac:dyDescent="0.2">
      <c r="B33" s="49" t="s">
        <v>86</v>
      </c>
      <c r="D33" s="51"/>
      <c r="F33" s="49" t="s">
        <v>44</v>
      </c>
      <c r="L33" s="51"/>
    </row>
    <row r="34" spans="2:12" x14ac:dyDescent="0.2">
      <c r="B34" s="49" t="s">
        <v>88</v>
      </c>
      <c r="D34" s="51"/>
      <c r="F34" s="84" t="s">
        <v>139</v>
      </c>
      <c r="G34" s="47"/>
      <c r="H34" s="47"/>
      <c r="I34" s="47"/>
      <c r="J34" s="47"/>
      <c r="K34" s="47"/>
      <c r="L34" s="48"/>
    </row>
    <row r="35" spans="2:12" x14ac:dyDescent="0.2">
      <c r="B35" s="52" t="s">
        <v>89</v>
      </c>
      <c r="C35" s="53"/>
      <c r="D35" s="54"/>
      <c r="F35" s="52" t="s">
        <v>134</v>
      </c>
      <c r="G35" s="53"/>
      <c r="H35" s="53"/>
      <c r="I35" s="53"/>
      <c r="J35" s="53"/>
      <c r="K35" s="53"/>
      <c r="L35" s="54"/>
    </row>
    <row r="37" spans="2:12" ht="16" x14ac:dyDescent="0.2">
      <c r="B37" s="111" t="s">
        <v>110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</row>
    <row r="38" spans="2:12" ht="31" customHeight="1" x14ac:dyDescent="0.2">
      <c r="B38" s="136" t="s">
        <v>140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35"/>
    </row>
    <row r="39" spans="2:12" ht="32" customHeight="1" x14ac:dyDescent="0.2">
      <c r="B39" s="134" t="s">
        <v>141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35"/>
    </row>
    <row r="40" spans="2:12" ht="16" x14ac:dyDescent="0.2">
      <c r="B40" s="111" t="s">
        <v>136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</row>
    <row r="42" spans="2:12" x14ac:dyDescent="0.2">
      <c r="B42" s="87"/>
    </row>
    <row r="43" spans="2:12" ht="29" x14ac:dyDescent="0.35">
      <c r="C43" s="147" t="s">
        <v>111</v>
      </c>
      <c r="D43" s="148"/>
      <c r="E43" s="148"/>
      <c r="F43" s="148"/>
      <c r="G43" s="149"/>
      <c r="J43" s="87"/>
    </row>
    <row r="44" spans="2:12" ht="24" x14ac:dyDescent="0.3">
      <c r="C44" s="97"/>
      <c r="D44" s="98"/>
      <c r="E44" s="98"/>
      <c r="F44" s="153" t="s">
        <v>112</v>
      </c>
      <c r="G44" s="153"/>
      <c r="H44" s="99"/>
      <c r="I44" s="99"/>
      <c r="J44" s="99"/>
      <c r="K44" s="99"/>
      <c r="L44" s="99"/>
    </row>
    <row r="45" spans="2:12" ht="21" x14ac:dyDescent="0.25">
      <c r="C45" s="100" t="s">
        <v>113</v>
      </c>
      <c r="E45" s="99"/>
      <c r="F45" s="143"/>
      <c r="G45" s="143"/>
      <c r="H45" s="99"/>
      <c r="I45" s="99"/>
      <c r="J45" s="99"/>
      <c r="K45" s="99"/>
      <c r="L45" s="99"/>
    </row>
    <row r="46" spans="2:12" ht="21" customHeight="1" x14ac:dyDescent="0.25">
      <c r="C46" s="107" t="s">
        <v>0</v>
      </c>
      <c r="E46" s="99"/>
      <c r="F46" s="150">
        <v>50</v>
      </c>
      <c r="G46" s="150"/>
      <c r="H46" s="131" t="s">
        <v>131</v>
      </c>
      <c r="I46" s="132"/>
      <c r="J46" s="132"/>
      <c r="K46" s="132"/>
      <c r="L46" s="103"/>
    </row>
    <row r="47" spans="2:12" ht="21" x14ac:dyDescent="0.25">
      <c r="C47" s="107" t="s">
        <v>114</v>
      </c>
      <c r="E47" s="99"/>
      <c r="F47" s="150">
        <v>100</v>
      </c>
      <c r="G47" s="150"/>
      <c r="H47" s="131"/>
      <c r="I47" s="132"/>
      <c r="J47" s="132"/>
      <c r="K47" s="132"/>
      <c r="L47" s="103"/>
    </row>
    <row r="48" spans="2:12" ht="21" x14ac:dyDescent="0.25">
      <c r="B48" s="87"/>
      <c r="C48" s="100"/>
      <c r="D48" s="99"/>
      <c r="E48" s="99"/>
      <c r="F48" s="144"/>
      <c r="G48" s="144"/>
      <c r="H48" s="131"/>
      <c r="I48" s="132"/>
      <c r="J48" s="132"/>
      <c r="K48" s="132"/>
      <c r="L48" s="99"/>
    </row>
    <row r="49" spans="2:12" ht="21" x14ac:dyDescent="0.25">
      <c r="C49" s="100" t="s">
        <v>115</v>
      </c>
      <c r="E49" s="99"/>
      <c r="F49" s="143" t="s">
        <v>121</v>
      </c>
      <c r="G49" s="143"/>
      <c r="H49" s="131"/>
      <c r="I49" s="132"/>
      <c r="J49" s="132"/>
      <c r="K49" s="132"/>
      <c r="L49" s="99"/>
    </row>
    <row r="50" spans="2:12" ht="21" x14ac:dyDescent="0.25">
      <c r="C50" s="100" t="s">
        <v>116</v>
      </c>
      <c r="E50" s="99"/>
      <c r="F50" s="154">
        <v>0.8</v>
      </c>
      <c r="G50" s="154"/>
      <c r="H50" s="99"/>
      <c r="I50" s="99"/>
      <c r="J50" s="99"/>
      <c r="K50" s="99"/>
      <c r="L50" s="99"/>
    </row>
    <row r="51" spans="2:12" ht="21" x14ac:dyDescent="0.25">
      <c r="C51" s="100" t="s">
        <v>117</v>
      </c>
      <c r="E51" s="99"/>
      <c r="F51" s="154">
        <v>0.8</v>
      </c>
      <c r="G51" s="154"/>
      <c r="H51" s="99"/>
      <c r="I51" s="99"/>
      <c r="J51" s="99"/>
      <c r="K51" s="99"/>
      <c r="L51" s="99"/>
    </row>
    <row r="52" spans="2:12" ht="21" x14ac:dyDescent="0.25">
      <c r="C52" s="100" t="s">
        <v>118</v>
      </c>
      <c r="E52" s="99"/>
      <c r="F52" s="154">
        <v>0.8</v>
      </c>
      <c r="G52" s="154"/>
      <c r="H52" s="99"/>
      <c r="I52" s="99"/>
      <c r="J52" s="99"/>
      <c r="K52" s="99"/>
      <c r="L52" s="99"/>
    </row>
    <row r="53" spans="2:12" ht="21" x14ac:dyDescent="0.25">
      <c r="C53" s="100"/>
      <c r="D53" s="99"/>
      <c r="E53" s="99"/>
      <c r="F53" s="143"/>
      <c r="G53" s="143"/>
      <c r="H53" s="99"/>
      <c r="I53" s="99"/>
      <c r="J53" s="99"/>
      <c r="K53" s="99"/>
      <c r="L53" s="99"/>
    </row>
    <row r="54" spans="2:12" ht="21" x14ac:dyDescent="0.25">
      <c r="C54" s="108" t="s">
        <v>119</v>
      </c>
      <c r="D54" s="106"/>
      <c r="F54" s="143" t="s">
        <v>122</v>
      </c>
      <c r="G54" s="143"/>
      <c r="H54" s="99"/>
      <c r="I54" s="99"/>
      <c r="J54" s="99"/>
      <c r="K54" s="99"/>
      <c r="L54" s="99"/>
    </row>
    <row r="55" spans="2:12" ht="21" x14ac:dyDescent="0.25">
      <c r="C55" s="109" t="s">
        <v>120</v>
      </c>
      <c r="D55" s="110"/>
      <c r="E55" s="53"/>
      <c r="F55" s="143" t="s">
        <v>123</v>
      </c>
      <c r="G55" s="143"/>
      <c r="H55" s="99"/>
      <c r="I55" s="99"/>
      <c r="J55" s="99"/>
      <c r="K55" s="99"/>
      <c r="L55" s="99"/>
    </row>
    <row r="56" spans="2:12" ht="21" x14ac:dyDescent="0.25">
      <c r="C56" s="102"/>
      <c r="D56" s="99"/>
      <c r="E56" s="99"/>
      <c r="F56" s="145"/>
      <c r="G56" s="146"/>
      <c r="H56" s="99"/>
      <c r="I56" s="99"/>
      <c r="J56" s="99"/>
      <c r="K56" s="99"/>
      <c r="L56" s="99"/>
    </row>
    <row r="57" spans="2:12" ht="22" customHeight="1" x14ac:dyDescent="0.3">
      <c r="C57" s="97"/>
      <c r="D57" s="98"/>
      <c r="E57" s="98"/>
      <c r="F57" s="153" t="s">
        <v>124</v>
      </c>
      <c r="G57" s="153"/>
      <c r="H57" s="99"/>
      <c r="I57" s="99"/>
      <c r="J57" s="99"/>
      <c r="K57" s="99"/>
      <c r="L57" s="99"/>
    </row>
    <row r="58" spans="2:12" ht="22" customHeight="1" x14ac:dyDescent="0.25">
      <c r="B58" s="99"/>
      <c r="C58" s="100" t="s">
        <v>125</v>
      </c>
      <c r="E58" s="99"/>
      <c r="F58" s="154">
        <v>1</v>
      </c>
      <c r="G58" s="154"/>
      <c r="H58" s="155" t="s">
        <v>135</v>
      </c>
      <c r="I58" s="155"/>
      <c r="J58" s="155"/>
      <c r="K58" s="103"/>
      <c r="L58" s="103"/>
    </row>
    <row r="59" spans="2:12" ht="21" x14ac:dyDescent="0.25">
      <c r="C59" s="100" t="s">
        <v>126</v>
      </c>
      <c r="E59" s="99"/>
      <c r="F59" s="143" t="s">
        <v>129</v>
      </c>
      <c r="G59" s="143"/>
      <c r="H59" s="155"/>
      <c r="I59" s="155"/>
      <c r="J59" s="155"/>
      <c r="K59" s="103"/>
      <c r="L59" s="103"/>
    </row>
    <row r="60" spans="2:12" ht="21" x14ac:dyDescent="0.25">
      <c r="B60" s="99" t="s">
        <v>132</v>
      </c>
      <c r="C60" s="100" t="s">
        <v>127</v>
      </c>
      <c r="E60" s="99"/>
      <c r="F60" s="143" t="s">
        <v>130</v>
      </c>
      <c r="G60" s="143"/>
      <c r="H60" s="155"/>
      <c r="I60" s="155"/>
      <c r="J60" s="155"/>
      <c r="K60" s="99"/>
      <c r="L60" s="99"/>
    </row>
    <row r="61" spans="2:12" ht="21" x14ac:dyDescent="0.25">
      <c r="B61" s="104" t="s">
        <v>128</v>
      </c>
      <c r="C61" s="101" t="s">
        <v>137</v>
      </c>
      <c r="D61" s="53"/>
      <c r="E61" s="102"/>
      <c r="F61" s="143" t="s">
        <v>129</v>
      </c>
      <c r="G61" s="143"/>
      <c r="H61" s="155"/>
      <c r="I61" s="155"/>
      <c r="J61" s="155"/>
      <c r="K61" s="99"/>
      <c r="L61" s="99"/>
    </row>
    <row r="62" spans="2:12" ht="21" x14ac:dyDescent="0.25">
      <c r="C62" s="99"/>
      <c r="D62" s="99"/>
      <c r="E62" s="99"/>
      <c r="F62" s="99"/>
      <c r="G62" s="99"/>
      <c r="H62" s="99"/>
      <c r="I62" s="99"/>
      <c r="J62" s="99"/>
      <c r="K62" s="99"/>
      <c r="L62" s="99"/>
    </row>
    <row r="63" spans="2:12" ht="15" customHeight="1" x14ac:dyDescent="0.25">
      <c r="C63" s="125" t="s">
        <v>138</v>
      </c>
      <c r="D63" s="126"/>
      <c r="E63" s="126"/>
      <c r="F63" s="126"/>
      <c r="G63" s="126"/>
      <c r="H63" s="126"/>
      <c r="I63" s="126"/>
      <c r="J63" s="126"/>
      <c r="K63" s="127"/>
      <c r="L63" s="99"/>
    </row>
    <row r="64" spans="2:12" ht="30" customHeight="1" x14ac:dyDescent="0.25">
      <c r="C64" s="128"/>
      <c r="D64" s="129"/>
      <c r="E64" s="129"/>
      <c r="F64" s="129"/>
      <c r="G64" s="129"/>
      <c r="H64" s="129"/>
      <c r="I64" s="129"/>
      <c r="J64" s="129"/>
      <c r="K64" s="130"/>
      <c r="L64" s="99"/>
    </row>
    <row r="65" spans="3:8" x14ac:dyDescent="0.2">
      <c r="C65" s="105"/>
      <c r="D65" s="105"/>
      <c r="E65" s="105"/>
      <c r="F65" s="105"/>
      <c r="G65" s="105"/>
      <c r="H65" s="105"/>
    </row>
  </sheetData>
  <mergeCells count="29">
    <mergeCell ref="K6:L6"/>
    <mergeCell ref="F54:G54"/>
    <mergeCell ref="F55:G55"/>
    <mergeCell ref="F57:G57"/>
    <mergeCell ref="F58:G58"/>
    <mergeCell ref="H58:J61"/>
    <mergeCell ref="F59:G59"/>
    <mergeCell ref="F60:G60"/>
    <mergeCell ref="F44:G44"/>
    <mergeCell ref="F49:G49"/>
    <mergeCell ref="F50:G50"/>
    <mergeCell ref="F51:G51"/>
    <mergeCell ref="F52:G52"/>
    <mergeCell ref="C63:K64"/>
    <mergeCell ref="H46:K49"/>
    <mergeCell ref="D1:L1"/>
    <mergeCell ref="B39:L39"/>
    <mergeCell ref="B38:L38"/>
    <mergeCell ref="C6:D6"/>
    <mergeCell ref="C22:D22"/>
    <mergeCell ref="G6:H6"/>
    <mergeCell ref="F61:G61"/>
    <mergeCell ref="F45:G45"/>
    <mergeCell ref="F48:G48"/>
    <mergeCell ref="F53:G53"/>
    <mergeCell ref="F56:G56"/>
    <mergeCell ref="C43:G43"/>
    <mergeCell ref="F46:G46"/>
    <mergeCell ref="F47:G47"/>
  </mergeCells>
  <printOptions horizontalCentered="1"/>
  <pageMargins left="0" right="0" top="0" bottom="0.5" header="0.3" footer="0.3"/>
  <pageSetup scale="6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ECE9D-FD60-3444-9D0E-F0686A5E61B0}">
  <dimension ref="B1:L9"/>
  <sheetViews>
    <sheetView workbookViewId="0">
      <selection sqref="A1:XFD9"/>
    </sheetView>
  </sheetViews>
  <sheetFormatPr baseColWidth="10" defaultRowHeight="15" x14ac:dyDescent="0.2"/>
  <sheetData>
    <row r="1" spans="2:12" x14ac:dyDescent="0.2">
      <c r="B1" s="83" t="s">
        <v>105</v>
      </c>
      <c r="C1" s="79"/>
      <c r="D1" s="80"/>
      <c r="F1" s="83" t="s">
        <v>109</v>
      </c>
      <c r="G1" s="79"/>
      <c r="H1" s="80"/>
      <c r="J1" s="83" t="s">
        <v>109</v>
      </c>
      <c r="K1" s="79"/>
      <c r="L1" s="80"/>
    </row>
    <row r="2" spans="2:12" x14ac:dyDescent="0.2">
      <c r="B2" s="78" t="s">
        <v>106</v>
      </c>
      <c r="C2" s="79"/>
      <c r="D2" s="80"/>
      <c r="F2" s="78" t="s">
        <v>107</v>
      </c>
      <c r="G2" s="79"/>
      <c r="H2" s="80"/>
      <c r="J2" s="78" t="s">
        <v>107</v>
      </c>
      <c r="K2" s="79"/>
      <c r="L2" s="80"/>
    </row>
    <row r="3" spans="2:12" x14ac:dyDescent="0.2">
      <c r="B3" s="49" t="s">
        <v>20</v>
      </c>
      <c r="C3" s="50">
        <v>3050</v>
      </c>
      <c r="D3" s="51"/>
      <c r="F3" s="49" t="s">
        <v>20</v>
      </c>
      <c r="G3" s="50">
        <v>3850</v>
      </c>
      <c r="H3" s="51" t="s">
        <v>21</v>
      </c>
      <c r="J3" s="49" t="s">
        <v>20</v>
      </c>
      <c r="K3" s="50">
        <v>3850</v>
      </c>
      <c r="L3" s="51" t="s">
        <v>21</v>
      </c>
    </row>
    <row r="4" spans="2:12" x14ac:dyDescent="0.2">
      <c r="B4" s="49"/>
      <c r="D4" s="51"/>
      <c r="F4" s="49"/>
      <c r="G4" s="50">
        <v>7750</v>
      </c>
      <c r="H4" s="51" t="s">
        <v>1</v>
      </c>
      <c r="J4" s="49"/>
      <c r="K4" s="50">
        <v>7750</v>
      </c>
      <c r="L4" s="51" t="s">
        <v>1</v>
      </c>
    </row>
    <row r="5" spans="2:12" x14ac:dyDescent="0.2">
      <c r="B5" s="49"/>
      <c r="D5" s="51"/>
      <c r="F5" s="49" t="s">
        <v>33</v>
      </c>
      <c r="G5" s="50">
        <v>1000</v>
      </c>
      <c r="H5" s="51"/>
      <c r="J5" s="49" t="s">
        <v>33</v>
      </c>
      <c r="K5" s="50">
        <v>1000</v>
      </c>
      <c r="L5" s="51"/>
    </row>
    <row r="6" spans="2:12" x14ac:dyDescent="0.2">
      <c r="B6" s="49"/>
      <c r="D6" s="51"/>
      <c r="F6" s="78" t="s">
        <v>108</v>
      </c>
      <c r="G6" s="79"/>
      <c r="H6" s="80"/>
      <c r="J6" s="78" t="s">
        <v>108</v>
      </c>
      <c r="K6" s="79"/>
      <c r="L6" s="80"/>
    </row>
    <row r="7" spans="2:12" x14ac:dyDescent="0.2">
      <c r="B7" s="49"/>
      <c r="D7" s="51"/>
      <c r="F7" s="49" t="s">
        <v>20</v>
      </c>
      <c r="G7" s="89">
        <v>4150</v>
      </c>
      <c r="H7" s="90" t="s">
        <v>21</v>
      </c>
      <c r="I7" s="91"/>
      <c r="J7" s="92" t="s">
        <v>20</v>
      </c>
      <c r="K7" s="89">
        <v>4150</v>
      </c>
      <c r="L7" s="90" t="s">
        <v>21</v>
      </c>
    </row>
    <row r="8" spans="2:12" x14ac:dyDescent="0.2">
      <c r="B8" s="49"/>
      <c r="D8" s="51"/>
      <c r="F8" s="49"/>
      <c r="G8" s="89">
        <v>8300</v>
      </c>
      <c r="H8" s="90" t="s">
        <v>1</v>
      </c>
      <c r="I8" s="91"/>
      <c r="J8" s="92"/>
      <c r="K8" s="89">
        <v>8300</v>
      </c>
      <c r="L8" s="90" t="s">
        <v>1</v>
      </c>
    </row>
    <row r="9" spans="2:12" x14ac:dyDescent="0.2">
      <c r="B9" s="52"/>
      <c r="C9" s="53"/>
      <c r="D9" s="54"/>
      <c r="F9" s="52" t="s">
        <v>33</v>
      </c>
      <c r="G9" s="93">
        <v>1000</v>
      </c>
      <c r="H9" s="94"/>
      <c r="I9" s="91"/>
      <c r="J9" s="95" t="s">
        <v>33</v>
      </c>
      <c r="K9" s="93">
        <v>1000</v>
      </c>
      <c r="L9" s="94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X50"/>
  <sheetViews>
    <sheetView topLeftCell="J1" workbookViewId="0"/>
  </sheetViews>
  <sheetFormatPr baseColWidth="10" defaultColWidth="8.83203125" defaultRowHeight="15" x14ac:dyDescent="0.2"/>
  <cols>
    <col min="2" max="2" width="15.6640625" customWidth="1"/>
    <col min="3" max="4" width="11.1640625" customWidth="1"/>
    <col min="5" max="5" width="2.33203125" customWidth="1"/>
    <col min="6" max="6" width="21.33203125" customWidth="1"/>
    <col min="7" max="8" width="11.1640625" customWidth="1"/>
    <col min="9" max="9" width="2.33203125" customWidth="1"/>
    <col min="10" max="10" width="21.83203125" customWidth="1"/>
    <col min="11" max="12" width="11.1640625" customWidth="1"/>
    <col min="13" max="13" width="2.33203125" customWidth="1"/>
    <col min="14" max="14" width="21.83203125" customWidth="1"/>
    <col min="15" max="16" width="11.1640625" customWidth="1"/>
    <col min="18" max="18" width="21.83203125" customWidth="1"/>
    <col min="19" max="19" width="11.1640625" customWidth="1"/>
    <col min="20" max="20" width="12.1640625" customWidth="1"/>
    <col min="22" max="22" width="21.83203125" customWidth="1"/>
    <col min="23" max="24" width="11.1640625" customWidth="1"/>
  </cols>
  <sheetData>
    <row r="1" spans="2:24" ht="30" thickBot="1" x14ac:dyDescent="0.4">
      <c r="B1" s="43" t="s">
        <v>60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Q1" s="44"/>
      <c r="R1" s="44"/>
      <c r="S1" s="44"/>
      <c r="T1" s="44"/>
      <c r="U1" s="44"/>
      <c r="V1" s="44"/>
      <c r="W1" s="44"/>
      <c r="X1" s="45"/>
    </row>
    <row r="2" spans="2:24" ht="22" thickBot="1" x14ac:dyDescent="0.3">
      <c r="B2" s="73" t="s">
        <v>58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2"/>
      <c r="Q2" s="44"/>
      <c r="R2" s="44"/>
      <c r="S2" s="44"/>
      <c r="T2" s="44"/>
      <c r="U2" s="44"/>
      <c r="V2" s="44"/>
      <c r="W2" s="44"/>
      <c r="X2" s="45"/>
    </row>
    <row r="3" spans="2:24" ht="16" thickBot="1" x14ac:dyDescent="0.25"/>
    <row r="4" spans="2:24" ht="21" x14ac:dyDescent="0.25">
      <c r="B4" s="15" t="s">
        <v>17</v>
      </c>
      <c r="C4" s="16"/>
      <c r="D4" s="17"/>
      <c r="F4" s="34" t="s">
        <v>61</v>
      </c>
      <c r="G4" s="35"/>
      <c r="H4" s="36"/>
      <c r="J4" s="34" t="s">
        <v>62</v>
      </c>
      <c r="K4" s="35"/>
      <c r="L4" s="36"/>
      <c r="N4" s="34" t="s">
        <v>63</v>
      </c>
      <c r="O4" s="35"/>
      <c r="P4" s="36"/>
      <c r="R4" s="34" t="s">
        <v>72</v>
      </c>
      <c r="S4" s="35"/>
      <c r="T4" s="36"/>
      <c r="V4" s="34" t="s">
        <v>78</v>
      </c>
      <c r="W4" s="35"/>
      <c r="X4" s="36"/>
    </row>
    <row r="5" spans="2:24" ht="20" thickBot="1" x14ac:dyDescent="0.3">
      <c r="B5" s="37" t="s">
        <v>82</v>
      </c>
      <c r="C5" s="31"/>
      <c r="D5" s="32"/>
      <c r="F5" s="37" t="s">
        <v>85</v>
      </c>
      <c r="G5" s="38"/>
      <c r="H5" s="39"/>
      <c r="J5" s="37" t="s">
        <v>18</v>
      </c>
      <c r="K5" s="38"/>
      <c r="L5" s="39"/>
      <c r="N5" s="37" t="s">
        <v>18</v>
      </c>
      <c r="O5" s="38"/>
      <c r="P5" s="39"/>
      <c r="R5" s="37" t="s">
        <v>18</v>
      </c>
      <c r="S5" s="38"/>
      <c r="T5" s="39"/>
      <c r="V5" s="37" t="s">
        <v>18</v>
      </c>
      <c r="W5" s="38"/>
      <c r="X5" s="39"/>
    </row>
    <row r="6" spans="2:24" x14ac:dyDescent="0.2">
      <c r="B6" s="18"/>
      <c r="D6" s="19"/>
      <c r="F6" s="18"/>
      <c r="H6" s="19"/>
      <c r="J6" s="18"/>
      <c r="L6" s="19"/>
      <c r="N6" s="18"/>
      <c r="P6" s="19"/>
      <c r="R6" s="18"/>
      <c r="T6" s="19"/>
      <c r="V6" s="18"/>
      <c r="X6" s="19"/>
    </row>
    <row r="7" spans="2:24" x14ac:dyDescent="0.2">
      <c r="B7" s="18"/>
      <c r="C7" s="158" t="s">
        <v>11</v>
      </c>
      <c r="D7" s="159"/>
      <c r="F7" s="18"/>
      <c r="G7" s="160" t="s">
        <v>4</v>
      </c>
      <c r="H7" s="161"/>
      <c r="J7" s="18"/>
      <c r="K7" s="162" t="s">
        <v>64</v>
      </c>
      <c r="L7" s="163"/>
      <c r="M7" s="5"/>
      <c r="N7" s="40"/>
      <c r="O7" s="3" t="s">
        <v>16</v>
      </c>
      <c r="P7" s="41"/>
      <c r="R7" s="40"/>
      <c r="S7" s="74" t="s">
        <v>73</v>
      </c>
      <c r="T7" s="75"/>
      <c r="V7" s="40"/>
      <c r="W7" s="76" t="s">
        <v>81</v>
      </c>
      <c r="X7" s="77"/>
    </row>
    <row r="8" spans="2:24" x14ac:dyDescent="0.2">
      <c r="B8" s="18"/>
      <c r="C8" s="1" t="s">
        <v>2</v>
      </c>
      <c r="D8" s="20" t="s">
        <v>5</v>
      </c>
      <c r="F8" s="18"/>
      <c r="G8" s="1" t="s">
        <v>14</v>
      </c>
      <c r="H8" s="20" t="s">
        <v>5</v>
      </c>
      <c r="J8" s="18"/>
      <c r="K8" s="1" t="s">
        <v>14</v>
      </c>
      <c r="L8" s="20" t="s">
        <v>5</v>
      </c>
      <c r="M8" s="6"/>
      <c r="N8" s="18"/>
      <c r="O8" s="1" t="s">
        <v>14</v>
      </c>
      <c r="P8" s="20" t="s">
        <v>5</v>
      </c>
      <c r="R8" s="18"/>
      <c r="S8" s="1" t="s">
        <v>14</v>
      </c>
      <c r="T8" s="20" t="s">
        <v>5</v>
      </c>
      <c r="V8" s="18"/>
      <c r="W8" s="1" t="s">
        <v>14</v>
      </c>
      <c r="X8" s="20" t="s">
        <v>5</v>
      </c>
    </row>
    <row r="9" spans="2:24" x14ac:dyDescent="0.2">
      <c r="B9" s="18" t="s">
        <v>8</v>
      </c>
      <c r="C9" s="9" t="s">
        <v>9</v>
      </c>
      <c r="D9" s="20" t="s">
        <v>9</v>
      </c>
      <c r="F9" s="18" t="s">
        <v>8</v>
      </c>
      <c r="G9" s="9" t="s">
        <v>9</v>
      </c>
      <c r="H9" s="20" t="s">
        <v>9</v>
      </c>
      <c r="J9" s="18" t="s">
        <v>8</v>
      </c>
      <c r="K9" s="9" t="s">
        <v>9</v>
      </c>
      <c r="L9" s="20" t="s">
        <v>9</v>
      </c>
      <c r="N9" s="18" t="s">
        <v>8</v>
      </c>
      <c r="O9" s="9" t="s">
        <v>9</v>
      </c>
      <c r="P9" s="20" t="s">
        <v>9</v>
      </c>
      <c r="R9" s="18" t="s">
        <v>8</v>
      </c>
      <c r="S9" s="9" t="s">
        <v>9</v>
      </c>
      <c r="T9" s="20" t="s">
        <v>9</v>
      </c>
      <c r="V9" s="18" t="s">
        <v>8</v>
      </c>
      <c r="W9" s="9" t="s">
        <v>9</v>
      </c>
      <c r="X9" s="20" t="s">
        <v>9</v>
      </c>
    </row>
    <row r="10" spans="2:24" x14ac:dyDescent="0.2">
      <c r="B10" s="18" t="s">
        <v>49</v>
      </c>
      <c r="C10" s="9">
        <v>45</v>
      </c>
      <c r="D10" s="21">
        <v>45</v>
      </c>
      <c r="F10" s="18" t="s">
        <v>50</v>
      </c>
      <c r="G10" s="9">
        <v>45</v>
      </c>
      <c r="H10" s="21">
        <v>45</v>
      </c>
      <c r="J10" s="18" t="s">
        <v>50</v>
      </c>
      <c r="K10" s="9">
        <v>100</v>
      </c>
      <c r="L10" s="21">
        <v>100</v>
      </c>
      <c r="M10" s="7"/>
      <c r="N10" s="18" t="s">
        <v>50</v>
      </c>
      <c r="O10" s="9">
        <v>45</v>
      </c>
      <c r="P10" s="21">
        <v>45</v>
      </c>
      <c r="R10" s="18" t="s">
        <v>50</v>
      </c>
      <c r="S10" s="9">
        <v>100</v>
      </c>
      <c r="T10" s="21">
        <v>100</v>
      </c>
      <c r="V10" s="18" t="s">
        <v>50</v>
      </c>
      <c r="W10" s="9">
        <v>100</v>
      </c>
      <c r="X10" s="21">
        <v>100</v>
      </c>
    </row>
    <row r="11" spans="2:24" x14ac:dyDescent="0.2">
      <c r="B11" s="18" t="s">
        <v>10</v>
      </c>
      <c r="C11" s="10">
        <v>0.2</v>
      </c>
      <c r="D11" s="22">
        <v>0.4</v>
      </c>
      <c r="F11" s="18" t="s">
        <v>10</v>
      </c>
      <c r="G11" s="10">
        <f>G16</f>
        <v>0.2</v>
      </c>
      <c r="H11" s="22">
        <f>H16</f>
        <v>0.4</v>
      </c>
      <c r="J11" s="18" t="s">
        <v>10</v>
      </c>
      <c r="K11" s="10">
        <f>K16</f>
        <v>0.2</v>
      </c>
      <c r="L11" s="22">
        <f>L16</f>
        <v>0.4</v>
      </c>
      <c r="M11" s="7"/>
      <c r="N11" s="18" t="s">
        <v>10</v>
      </c>
      <c r="O11" s="10">
        <f>O16</f>
        <v>0.2</v>
      </c>
      <c r="P11" s="22">
        <f>P16</f>
        <v>0.4</v>
      </c>
      <c r="R11" s="18" t="s">
        <v>10</v>
      </c>
      <c r="S11" s="10">
        <f>S16</f>
        <v>0.2</v>
      </c>
      <c r="T11" s="22">
        <f>T16</f>
        <v>0.4</v>
      </c>
      <c r="V11" s="18" t="s">
        <v>10</v>
      </c>
      <c r="W11" s="10">
        <f>W16</f>
        <v>0.2</v>
      </c>
      <c r="X11" s="22">
        <f>X16</f>
        <v>0.5</v>
      </c>
    </row>
    <row r="12" spans="2:24" x14ac:dyDescent="0.2">
      <c r="B12" s="18" t="s">
        <v>42</v>
      </c>
      <c r="C12" s="2"/>
      <c r="D12" s="23"/>
      <c r="F12" s="18" t="s">
        <v>42</v>
      </c>
      <c r="G12" s="2"/>
      <c r="H12" s="23"/>
      <c r="J12" s="18" t="s">
        <v>42</v>
      </c>
      <c r="K12" s="2"/>
      <c r="L12" s="23"/>
      <c r="N12" s="18" t="s">
        <v>42</v>
      </c>
      <c r="O12" s="2"/>
      <c r="P12" s="23"/>
      <c r="R12" s="18" t="s">
        <v>42</v>
      </c>
      <c r="S12" s="2"/>
      <c r="T12" s="23"/>
      <c r="V12" s="18" t="s">
        <v>42</v>
      </c>
      <c r="W12" s="2"/>
      <c r="X12" s="23"/>
    </row>
    <row r="13" spans="2:24" x14ac:dyDescent="0.2">
      <c r="B13" s="24" t="s">
        <v>0</v>
      </c>
      <c r="C13" s="11" t="s">
        <v>36</v>
      </c>
      <c r="D13" s="25"/>
      <c r="F13" s="24" t="s">
        <v>0</v>
      </c>
      <c r="G13" s="11" t="s">
        <v>65</v>
      </c>
      <c r="H13" s="25"/>
      <c r="I13" s="13"/>
      <c r="J13" s="24" t="s">
        <v>0</v>
      </c>
      <c r="K13" s="11">
        <v>700</v>
      </c>
      <c r="L13" s="25">
        <v>1400</v>
      </c>
      <c r="M13" s="14"/>
      <c r="N13" s="24" t="s">
        <v>0</v>
      </c>
      <c r="O13" s="11">
        <v>700</v>
      </c>
      <c r="P13" s="25">
        <v>1400</v>
      </c>
      <c r="R13" s="24" t="s">
        <v>0</v>
      </c>
      <c r="S13" s="11">
        <v>1000</v>
      </c>
      <c r="T13" s="25">
        <v>2000</v>
      </c>
      <c r="V13" s="24" t="s">
        <v>0</v>
      </c>
      <c r="W13" s="11">
        <v>1200</v>
      </c>
      <c r="X13" s="25">
        <v>2400</v>
      </c>
    </row>
    <row r="14" spans="2:24" x14ac:dyDescent="0.2">
      <c r="B14" s="24" t="s">
        <v>1</v>
      </c>
      <c r="C14" s="11" t="s">
        <v>37</v>
      </c>
      <c r="D14" s="25"/>
      <c r="F14" s="24" t="s">
        <v>1</v>
      </c>
      <c r="G14" s="11" t="s">
        <v>66</v>
      </c>
      <c r="H14" s="25"/>
      <c r="I14" s="13"/>
      <c r="J14" s="24" t="s">
        <v>1</v>
      </c>
      <c r="K14" s="11">
        <v>1400</v>
      </c>
      <c r="L14" s="25">
        <v>2800</v>
      </c>
      <c r="N14" s="24" t="s">
        <v>1</v>
      </c>
      <c r="O14" s="11">
        <v>1400</v>
      </c>
      <c r="P14" s="25">
        <v>2800</v>
      </c>
      <c r="R14" s="24" t="s">
        <v>1</v>
      </c>
      <c r="S14" s="11">
        <v>2000</v>
      </c>
      <c r="T14" s="25">
        <v>4000</v>
      </c>
      <c r="V14" s="24" t="s">
        <v>1</v>
      </c>
      <c r="W14" s="11">
        <v>2400</v>
      </c>
      <c r="X14" s="25">
        <v>4800</v>
      </c>
    </row>
    <row r="15" spans="2:24" x14ac:dyDescent="0.2">
      <c r="B15" s="18"/>
      <c r="C15" s="2"/>
      <c r="D15" s="23"/>
      <c r="F15" s="18"/>
      <c r="G15" s="2"/>
      <c r="H15" s="23"/>
      <c r="J15" s="18"/>
      <c r="K15" s="2"/>
      <c r="L15" s="23"/>
      <c r="N15" s="18"/>
      <c r="O15" s="2"/>
      <c r="P15" s="23"/>
      <c r="R15" s="18"/>
      <c r="S15" s="2"/>
      <c r="T15" s="23"/>
      <c r="V15" s="18"/>
      <c r="W15" s="2"/>
      <c r="X15" s="23"/>
    </row>
    <row r="16" spans="2:24" x14ac:dyDescent="0.2">
      <c r="B16" s="18" t="s">
        <v>3</v>
      </c>
      <c r="C16" s="10">
        <v>0.2</v>
      </c>
      <c r="D16" s="22">
        <v>0.4</v>
      </c>
      <c r="F16" s="18" t="s">
        <v>3</v>
      </c>
      <c r="G16" s="10">
        <v>0.2</v>
      </c>
      <c r="H16" s="22">
        <v>0.4</v>
      </c>
      <c r="I16" s="6"/>
      <c r="J16" s="18" t="s">
        <v>3</v>
      </c>
      <c r="K16" s="10">
        <v>0.2</v>
      </c>
      <c r="L16" s="22">
        <v>0.4</v>
      </c>
      <c r="M16" s="7"/>
      <c r="N16" s="18" t="s">
        <v>3</v>
      </c>
      <c r="O16" s="10">
        <v>0.2</v>
      </c>
      <c r="P16" s="22">
        <v>0.4</v>
      </c>
      <c r="R16" s="18" t="s">
        <v>3</v>
      </c>
      <c r="S16" s="10">
        <v>0.2</v>
      </c>
      <c r="T16" s="22">
        <v>0.4</v>
      </c>
      <c r="V16" s="18" t="s">
        <v>3</v>
      </c>
      <c r="W16" s="10">
        <v>0.2</v>
      </c>
      <c r="X16" s="22">
        <v>0.5</v>
      </c>
    </row>
    <row r="17" spans="2:24" x14ac:dyDescent="0.2">
      <c r="B17" s="18"/>
      <c r="C17" s="2"/>
      <c r="D17" s="23"/>
      <c r="F17" s="18"/>
      <c r="G17" s="2"/>
      <c r="H17" s="23"/>
      <c r="J17" s="18"/>
      <c r="K17" s="2"/>
      <c r="L17" s="23"/>
      <c r="M17" s="7"/>
      <c r="N17" s="18"/>
      <c r="O17" s="2"/>
      <c r="P17" s="23"/>
      <c r="R17" s="18"/>
      <c r="S17" s="2"/>
      <c r="T17" s="23"/>
      <c r="V17" s="18"/>
      <c r="W17" s="2"/>
      <c r="X17" s="23"/>
    </row>
    <row r="18" spans="2:24" x14ac:dyDescent="0.2">
      <c r="B18" s="18" t="s">
        <v>6</v>
      </c>
      <c r="C18" s="2"/>
      <c r="D18" s="23"/>
      <c r="F18" s="18" t="s">
        <v>6</v>
      </c>
      <c r="G18" s="2"/>
      <c r="H18" s="23"/>
      <c r="J18" s="18" t="s">
        <v>6</v>
      </c>
      <c r="K18" s="2"/>
      <c r="L18" s="23"/>
      <c r="N18" s="18" t="s">
        <v>6</v>
      </c>
      <c r="O18" s="2"/>
      <c r="P18" s="23"/>
      <c r="R18" s="18" t="s">
        <v>6</v>
      </c>
      <c r="S18" s="2"/>
      <c r="T18" s="23"/>
      <c r="V18" s="18" t="s">
        <v>6</v>
      </c>
      <c r="W18" s="2"/>
      <c r="X18" s="23"/>
    </row>
    <row r="19" spans="2:24" x14ac:dyDescent="0.2">
      <c r="B19" s="24" t="s">
        <v>0</v>
      </c>
      <c r="C19" s="4">
        <v>2000</v>
      </c>
      <c r="D19" s="26">
        <v>2000</v>
      </c>
      <c r="F19" s="24" t="s">
        <v>0</v>
      </c>
      <c r="G19" s="4">
        <v>2724</v>
      </c>
      <c r="H19" s="26">
        <v>2724</v>
      </c>
      <c r="I19" s="13"/>
      <c r="J19" s="24" t="s">
        <v>0</v>
      </c>
      <c r="K19" s="4">
        <v>2500</v>
      </c>
      <c r="L19" s="26">
        <v>5000</v>
      </c>
      <c r="N19" s="24" t="s">
        <v>0</v>
      </c>
      <c r="O19" s="4">
        <v>2500</v>
      </c>
      <c r="P19" s="26">
        <v>5000</v>
      </c>
      <c r="R19" s="24" t="s">
        <v>0</v>
      </c>
      <c r="S19" s="4">
        <v>4000</v>
      </c>
      <c r="T19" s="26">
        <v>8000</v>
      </c>
      <c r="V19" s="24" t="s">
        <v>0</v>
      </c>
      <c r="W19" s="4">
        <v>5000</v>
      </c>
      <c r="X19" s="26">
        <v>10000</v>
      </c>
    </row>
    <row r="20" spans="2:24" x14ac:dyDescent="0.2">
      <c r="B20" s="24" t="s">
        <v>1</v>
      </c>
      <c r="C20" s="4">
        <v>4000</v>
      </c>
      <c r="D20" s="26">
        <v>4000</v>
      </c>
      <c r="F20" s="24" t="s">
        <v>1</v>
      </c>
      <c r="G20" s="4">
        <v>5447</v>
      </c>
      <c r="H20" s="26">
        <v>5447</v>
      </c>
      <c r="I20" s="13"/>
      <c r="J20" s="24" t="s">
        <v>1</v>
      </c>
      <c r="K20" s="4">
        <v>5000</v>
      </c>
      <c r="L20" s="26">
        <v>10000</v>
      </c>
      <c r="M20" s="8"/>
      <c r="N20" s="24" t="s">
        <v>1</v>
      </c>
      <c r="O20" s="4">
        <v>5000</v>
      </c>
      <c r="P20" s="26">
        <v>10000</v>
      </c>
      <c r="R20" s="24" t="s">
        <v>1</v>
      </c>
      <c r="S20" s="4">
        <v>8000</v>
      </c>
      <c r="T20" s="26">
        <v>16000</v>
      </c>
      <c r="V20" s="24" t="s">
        <v>1</v>
      </c>
      <c r="W20" s="4">
        <v>10000</v>
      </c>
      <c r="X20" s="26">
        <v>20000</v>
      </c>
    </row>
    <row r="21" spans="2:24" x14ac:dyDescent="0.2">
      <c r="B21" s="18"/>
      <c r="C21" s="2"/>
      <c r="D21" s="23"/>
      <c r="F21" s="18"/>
      <c r="G21" s="2"/>
      <c r="H21" s="23"/>
      <c r="J21" s="18"/>
      <c r="K21" s="2"/>
      <c r="L21" s="23"/>
      <c r="N21" s="18"/>
      <c r="O21" s="2"/>
      <c r="P21" s="23"/>
      <c r="R21" s="18"/>
      <c r="S21" s="2"/>
      <c r="T21" s="23"/>
      <c r="V21" s="18"/>
      <c r="W21" s="2"/>
      <c r="X21" s="23"/>
    </row>
    <row r="22" spans="2:24" x14ac:dyDescent="0.2">
      <c r="B22" s="18" t="s">
        <v>12</v>
      </c>
      <c r="C22" s="12" t="s">
        <v>13</v>
      </c>
      <c r="D22" s="27"/>
      <c r="F22" s="18" t="s">
        <v>12</v>
      </c>
      <c r="G22" s="12" t="s">
        <v>15</v>
      </c>
      <c r="H22" s="27"/>
      <c r="J22" s="18" t="s">
        <v>12</v>
      </c>
      <c r="K22" s="12" t="s">
        <v>15</v>
      </c>
      <c r="L22" s="27"/>
      <c r="N22" s="18" t="s">
        <v>12</v>
      </c>
      <c r="O22" s="12" t="s">
        <v>76</v>
      </c>
      <c r="P22" s="27"/>
      <c r="R22" s="18" t="s">
        <v>12</v>
      </c>
      <c r="S22" s="12" t="s">
        <v>77</v>
      </c>
      <c r="T22" s="27"/>
      <c r="V22" s="18" t="s">
        <v>12</v>
      </c>
      <c r="W22" s="12" t="s">
        <v>77</v>
      </c>
      <c r="X22" s="27"/>
    </row>
    <row r="23" spans="2:24" x14ac:dyDescent="0.2">
      <c r="B23" s="18"/>
      <c r="C23" s="164"/>
      <c r="D23" s="165"/>
      <c r="F23" s="18" t="s">
        <v>68</v>
      </c>
      <c r="G23" s="156" t="s">
        <v>67</v>
      </c>
      <c r="H23" s="157"/>
      <c r="J23" s="18" t="s">
        <v>68</v>
      </c>
      <c r="K23" s="60" t="s">
        <v>74</v>
      </c>
      <c r="L23" s="33"/>
      <c r="N23" s="18" t="s">
        <v>68</v>
      </c>
      <c r="O23" s="60" t="s">
        <v>70</v>
      </c>
      <c r="P23" s="33"/>
      <c r="R23" s="18" t="s">
        <v>68</v>
      </c>
      <c r="S23" s="60" t="s">
        <v>83</v>
      </c>
      <c r="T23" s="33"/>
      <c r="V23" s="18" t="s">
        <v>68</v>
      </c>
      <c r="W23" s="60" t="s">
        <v>79</v>
      </c>
      <c r="X23" s="33"/>
    </row>
    <row r="24" spans="2:24" ht="16" thickBot="1" x14ac:dyDescent="0.25">
      <c r="B24" s="28"/>
      <c r="C24" s="29"/>
      <c r="D24" s="30"/>
      <c r="F24" s="28"/>
      <c r="G24" s="156"/>
      <c r="H24" s="157"/>
      <c r="J24" s="28" t="s">
        <v>69</v>
      </c>
      <c r="K24" s="60" t="s">
        <v>75</v>
      </c>
      <c r="L24" s="33"/>
      <c r="N24" s="28" t="s">
        <v>69</v>
      </c>
      <c r="O24" s="60" t="s">
        <v>71</v>
      </c>
      <c r="P24" s="33"/>
      <c r="R24" s="28" t="s">
        <v>69</v>
      </c>
      <c r="S24" s="60" t="s">
        <v>84</v>
      </c>
      <c r="T24" s="33"/>
      <c r="V24" s="28" t="s">
        <v>69</v>
      </c>
      <c r="W24" s="60" t="s">
        <v>80</v>
      </c>
      <c r="X24" s="33"/>
    </row>
    <row r="26" spans="2:24" x14ac:dyDescent="0.2">
      <c r="B26" s="46" t="s">
        <v>19</v>
      </c>
      <c r="C26" s="47"/>
      <c r="D26" s="48"/>
      <c r="F26" s="46" t="s">
        <v>19</v>
      </c>
      <c r="G26" s="47"/>
      <c r="H26" s="48"/>
      <c r="J26" s="46" t="s">
        <v>19</v>
      </c>
      <c r="K26" s="47"/>
      <c r="L26" s="48"/>
      <c r="N26" s="46" t="s">
        <v>19</v>
      </c>
      <c r="O26" s="47"/>
      <c r="P26" s="48"/>
      <c r="R26" s="46" t="s">
        <v>19</v>
      </c>
      <c r="S26" s="47"/>
      <c r="T26" s="48"/>
      <c r="V26" s="46" t="s">
        <v>19</v>
      </c>
      <c r="W26" s="47"/>
      <c r="X26" s="48"/>
    </row>
    <row r="27" spans="2:24" x14ac:dyDescent="0.2">
      <c r="B27" s="49" t="s">
        <v>20</v>
      </c>
      <c r="C27" s="50">
        <v>2600</v>
      </c>
      <c r="D27" s="51"/>
      <c r="F27" s="49" t="s">
        <v>20</v>
      </c>
      <c r="G27" s="50">
        <v>2600</v>
      </c>
      <c r="H27" s="51"/>
      <c r="J27" s="49" t="s">
        <v>20</v>
      </c>
      <c r="K27" s="50">
        <v>2600</v>
      </c>
      <c r="L27" s="51"/>
      <c r="N27" s="49" t="s">
        <v>20</v>
      </c>
      <c r="O27" s="50">
        <v>2600</v>
      </c>
      <c r="P27" s="51"/>
      <c r="R27" s="49" t="s">
        <v>20</v>
      </c>
      <c r="S27" s="50">
        <v>2600</v>
      </c>
      <c r="T27" s="51"/>
      <c r="V27" s="49" t="s">
        <v>20</v>
      </c>
      <c r="W27" s="50">
        <v>2600</v>
      </c>
      <c r="X27" s="51"/>
    </row>
    <row r="28" spans="2:24" x14ac:dyDescent="0.2">
      <c r="B28" s="49"/>
      <c r="D28" s="51"/>
      <c r="F28" s="49"/>
      <c r="H28" s="51"/>
      <c r="J28" s="49"/>
      <c r="L28" s="51"/>
      <c r="N28" s="49"/>
      <c r="P28" s="51"/>
      <c r="R28" s="49"/>
      <c r="T28" s="51"/>
      <c r="V28" s="49"/>
      <c r="X28" s="51"/>
    </row>
    <row r="29" spans="2:24" x14ac:dyDescent="0.2">
      <c r="B29" s="49"/>
      <c r="D29" s="51"/>
      <c r="F29" s="49"/>
      <c r="H29" s="51"/>
      <c r="J29" s="49"/>
      <c r="L29" s="51"/>
      <c r="N29" s="49"/>
      <c r="P29" s="51"/>
      <c r="R29" s="49"/>
      <c r="T29" s="51"/>
      <c r="V29" s="49"/>
      <c r="X29" s="51"/>
    </row>
    <row r="30" spans="2:24" x14ac:dyDescent="0.2">
      <c r="B30" s="52"/>
      <c r="C30" s="53"/>
      <c r="D30" s="54"/>
      <c r="F30" s="52"/>
      <c r="G30" s="53"/>
      <c r="H30" s="54"/>
      <c r="J30" s="52"/>
      <c r="K30" s="53"/>
      <c r="L30" s="54"/>
      <c r="N30" s="52"/>
      <c r="O30" s="53"/>
      <c r="P30" s="54"/>
      <c r="R30" s="52"/>
      <c r="S30" s="53"/>
      <c r="T30" s="54"/>
      <c r="V30" s="52"/>
      <c r="W30" s="53"/>
      <c r="X30" s="54"/>
    </row>
    <row r="32" spans="2:24" x14ac:dyDescent="0.2">
      <c r="B32" s="64" t="s">
        <v>52</v>
      </c>
      <c r="C32" s="56"/>
      <c r="D32" s="57"/>
      <c r="F32" s="64" t="s">
        <v>52</v>
      </c>
      <c r="G32" s="56"/>
      <c r="H32" s="57"/>
      <c r="J32" s="55" t="s">
        <v>57</v>
      </c>
      <c r="K32" s="56"/>
      <c r="L32" s="57"/>
      <c r="N32" s="55" t="s">
        <v>57</v>
      </c>
      <c r="O32" s="56"/>
      <c r="P32" s="57"/>
      <c r="R32" s="55" t="s">
        <v>57</v>
      </c>
      <c r="S32" s="56"/>
      <c r="T32" s="57"/>
      <c r="V32" s="55" t="s">
        <v>57</v>
      </c>
      <c r="W32" s="56"/>
      <c r="X32" s="57"/>
    </row>
    <row r="33" spans="2:24" x14ac:dyDescent="0.2">
      <c r="B33" s="65" t="s">
        <v>51</v>
      </c>
      <c r="C33" s="66"/>
      <c r="D33" s="67"/>
      <c r="F33" s="65" t="s">
        <v>51</v>
      </c>
      <c r="G33" s="66"/>
      <c r="H33" s="67"/>
      <c r="J33" s="58" t="s">
        <v>55</v>
      </c>
      <c r="K33" s="5"/>
      <c r="L33" s="59"/>
      <c r="N33" s="58" t="s">
        <v>55</v>
      </c>
      <c r="O33" s="5"/>
      <c r="P33" s="59"/>
      <c r="R33" s="58" t="s">
        <v>55</v>
      </c>
      <c r="S33" s="5"/>
      <c r="T33" s="59"/>
      <c r="V33" s="58" t="s">
        <v>55</v>
      </c>
      <c r="W33" s="5"/>
      <c r="X33" s="59"/>
    </row>
    <row r="34" spans="2:24" x14ac:dyDescent="0.2">
      <c r="B34" s="65" t="s">
        <v>53</v>
      </c>
      <c r="C34" s="66"/>
      <c r="D34" s="67"/>
      <c r="F34" s="65" t="s">
        <v>53</v>
      </c>
      <c r="G34" s="66"/>
      <c r="H34" s="67"/>
      <c r="J34" s="61" t="s">
        <v>56</v>
      </c>
      <c r="K34" s="62"/>
      <c r="L34" s="63"/>
      <c r="N34" s="61" t="s">
        <v>56</v>
      </c>
      <c r="O34" s="62"/>
      <c r="P34" s="63"/>
      <c r="R34" s="61" t="s">
        <v>56</v>
      </c>
      <c r="S34" s="62"/>
      <c r="T34" s="63"/>
      <c r="V34" s="61" t="s">
        <v>56</v>
      </c>
      <c r="W34" s="62"/>
      <c r="X34" s="63"/>
    </row>
    <row r="35" spans="2:24" x14ac:dyDescent="0.2">
      <c r="B35" s="68" t="s">
        <v>54</v>
      </c>
      <c r="C35" s="69"/>
      <c r="D35" s="70"/>
      <c r="F35" s="68" t="s">
        <v>54</v>
      </c>
      <c r="G35" s="69"/>
      <c r="H35" s="70"/>
      <c r="J35" s="5"/>
      <c r="K35" s="5"/>
      <c r="L35" s="5"/>
      <c r="N35" s="5"/>
      <c r="O35" s="5"/>
      <c r="P35" s="5"/>
    </row>
    <row r="36" spans="2:24" x14ac:dyDescent="0.2">
      <c r="B36" s="5"/>
      <c r="C36" s="5"/>
      <c r="D36" s="5"/>
      <c r="F36" s="5"/>
      <c r="G36" s="5"/>
      <c r="H36" s="5"/>
      <c r="J36" s="5"/>
      <c r="K36" s="5"/>
      <c r="L36" s="5"/>
      <c r="N36" s="5"/>
      <c r="O36" s="5"/>
      <c r="P36" s="5"/>
    </row>
    <row r="37" spans="2:24" x14ac:dyDescent="0.2">
      <c r="B37" s="55" t="s">
        <v>22</v>
      </c>
      <c r="C37" s="56"/>
      <c r="D37" s="57"/>
      <c r="F37" s="55" t="s">
        <v>22</v>
      </c>
      <c r="G37" s="56"/>
      <c r="H37" s="57"/>
      <c r="J37" s="46" t="s">
        <v>31</v>
      </c>
      <c r="K37" s="47"/>
      <c r="L37" s="48"/>
      <c r="N37" s="46" t="s">
        <v>31</v>
      </c>
      <c r="O37" s="47"/>
      <c r="P37" s="48"/>
      <c r="R37" s="46" t="s">
        <v>31</v>
      </c>
      <c r="S37" s="47"/>
      <c r="T37" s="48"/>
      <c r="V37" s="46" t="s">
        <v>31</v>
      </c>
      <c r="W37" s="47"/>
      <c r="X37" s="48"/>
    </row>
    <row r="38" spans="2:24" x14ac:dyDescent="0.2">
      <c r="B38" s="58" t="s">
        <v>34</v>
      </c>
      <c r="C38" s="5"/>
      <c r="D38" s="59"/>
      <c r="F38" s="58" t="s">
        <v>34</v>
      </c>
      <c r="G38" s="5"/>
      <c r="H38" s="59"/>
      <c r="J38" s="49" t="s">
        <v>32</v>
      </c>
      <c r="L38" s="51"/>
      <c r="N38" s="49" t="s">
        <v>32</v>
      </c>
      <c r="P38" s="51"/>
      <c r="R38" s="49" t="s">
        <v>32</v>
      </c>
      <c r="T38" s="51"/>
      <c r="V38" s="49" t="s">
        <v>32</v>
      </c>
      <c r="X38" s="51"/>
    </row>
    <row r="39" spans="2:24" x14ac:dyDescent="0.2">
      <c r="B39" s="49"/>
      <c r="D39" s="51"/>
      <c r="F39" s="49"/>
      <c r="H39" s="51"/>
      <c r="J39" s="49" t="s">
        <v>25</v>
      </c>
      <c r="L39" s="51"/>
      <c r="N39" s="49" t="s">
        <v>25</v>
      </c>
      <c r="P39" s="51"/>
      <c r="R39" s="49" t="s">
        <v>25</v>
      </c>
      <c r="T39" s="51"/>
      <c r="V39" s="49" t="s">
        <v>25</v>
      </c>
      <c r="X39" s="51"/>
    </row>
    <row r="40" spans="2:24" x14ac:dyDescent="0.2">
      <c r="B40" s="49"/>
      <c r="D40" s="51"/>
      <c r="F40" s="49"/>
      <c r="H40" s="51"/>
      <c r="J40" s="49"/>
      <c r="L40" s="51"/>
      <c r="N40" s="49"/>
      <c r="P40" s="51"/>
      <c r="R40" s="49"/>
      <c r="T40" s="51"/>
      <c r="V40" s="49"/>
      <c r="X40" s="51"/>
    </row>
    <row r="41" spans="2:24" x14ac:dyDescent="0.2">
      <c r="B41" s="49" t="s">
        <v>26</v>
      </c>
      <c r="D41" s="51"/>
      <c r="F41" s="49" t="s">
        <v>26</v>
      </c>
      <c r="H41" s="51"/>
      <c r="J41" s="49" t="s">
        <v>23</v>
      </c>
      <c r="L41" s="51"/>
      <c r="N41" s="49" t="s">
        <v>23</v>
      </c>
      <c r="P41" s="51"/>
      <c r="R41" s="49" t="s">
        <v>23</v>
      </c>
      <c r="T41" s="51"/>
      <c r="V41" s="49" t="s">
        <v>23</v>
      </c>
      <c r="X41" s="51"/>
    </row>
    <row r="42" spans="2:24" x14ac:dyDescent="0.2">
      <c r="B42" s="58" t="s">
        <v>27</v>
      </c>
      <c r="C42" s="5"/>
      <c r="D42" s="59"/>
      <c r="F42" s="58" t="s">
        <v>27</v>
      </c>
      <c r="G42" s="5"/>
      <c r="H42" s="59"/>
      <c r="J42" s="49" t="s">
        <v>24</v>
      </c>
      <c r="L42" s="51"/>
      <c r="N42" s="49" t="s">
        <v>24</v>
      </c>
      <c r="P42" s="51"/>
      <c r="R42" s="49" t="s">
        <v>24</v>
      </c>
      <c r="T42" s="51"/>
      <c r="V42" s="49" t="s">
        <v>24</v>
      </c>
      <c r="X42" s="51"/>
    </row>
    <row r="43" spans="2:24" x14ac:dyDescent="0.2">
      <c r="B43" s="49"/>
      <c r="D43" s="51"/>
      <c r="F43" s="49"/>
      <c r="H43" s="51"/>
      <c r="J43" s="49" t="s">
        <v>25</v>
      </c>
      <c r="L43" s="51"/>
      <c r="N43" s="49" t="s">
        <v>25</v>
      </c>
      <c r="P43" s="51"/>
      <c r="R43" s="49" t="s">
        <v>25</v>
      </c>
      <c r="T43" s="51"/>
      <c r="V43" s="49" t="s">
        <v>25</v>
      </c>
      <c r="X43" s="51"/>
    </row>
    <row r="44" spans="2:24" x14ac:dyDescent="0.2">
      <c r="B44" s="49"/>
      <c r="D44" s="51"/>
      <c r="F44" s="49"/>
      <c r="H44" s="51"/>
      <c r="J44" s="49"/>
      <c r="L44" s="51"/>
      <c r="N44" s="49"/>
      <c r="P44" s="51"/>
      <c r="R44" s="49"/>
      <c r="T44" s="51"/>
      <c r="V44" s="49"/>
      <c r="X44" s="51"/>
    </row>
    <row r="45" spans="2:24" x14ac:dyDescent="0.2">
      <c r="B45" s="49" t="s">
        <v>45</v>
      </c>
      <c r="D45" s="51"/>
      <c r="F45" s="49" t="s">
        <v>45</v>
      </c>
      <c r="H45" s="51"/>
      <c r="J45" s="49" t="s">
        <v>45</v>
      </c>
      <c r="L45" s="51"/>
      <c r="N45" s="49" t="s">
        <v>45</v>
      </c>
      <c r="P45" s="51"/>
      <c r="R45" s="49" t="s">
        <v>47</v>
      </c>
      <c r="T45" s="51"/>
      <c r="V45" s="49" t="s">
        <v>47</v>
      </c>
      <c r="X45" s="51"/>
    </row>
    <row r="46" spans="2:24" x14ac:dyDescent="0.2">
      <c r="B46" s="52" t="s">
        <v>46</v>
      </c>
      <c r="C46" s="53"/>
      <c r="D46" s="54"/>
      <c r="F46" s="52" t="s">
        <v>46</v>
      </c>
      <c r="G46" s="53"/>
      <c r="H46" s="54"/>
      <c r="J46" s="52" t="s">
        <v>46</v>
      </c>
      <c r="K46" s="53"/>
      <c r="L46" s="54"/>
      <c r="N46" s="52" t="s">
        <v>46</v>
      </c>
      <c r="O46" s="53"/>
      <c r="P46" s="54"/>
      <c r="R46" s="52" t="s">
        <v>48</v>
      </c>
      <c r="S46" s="53"/>
      <c r="T46" s="54"/>
      <c r="V46" s="52" t="s">
        <v>48</v>
      </c>
      <c r="W46" s="53"/>
      <c r="X46" s="54"/>
    </row>
    <row r="48" spans="2:24" x14ac:dyDescent="0.2">
      <c r="B48" s="55" t="s">
        <v>41</v>
      </c>
      <c r="C48" s="56"/>
      <c r="D48" s="56"/>
      <c r="E48" s="56"/>
      <c r="F48" s="56"/>
      <c r="G48" s="56"/>
      <c r="H48" s="57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7"/>
    </row>
    <row r="49" spans="2:24" x14ac:dyDescent="0.2">
      <c r="B49" s="58" t="s">
        <v>39</v>
      </c>
      <c r="C49" s="5"/>
      <c r="D49" s="5"/>
      <c r="E49" s="5"/>
      <c r="F49" s="5"/>
      <c r="G49" s="5"/>
      <c r="H49" s="59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9"/>
    </row>
    <row r="50" spans="2:24" x14ac:dyDescent="0.2">
      <c r="B50" s="61" t="s">
        <v>40</v>
      </c>
      <c r="C50" s="62"/>
      <c r="D50" s="62"/>
      <c r="E50" s="62"/>
      <c r="F50" s="62"/>
      <c r="G50" s="62"/>
      <c r="H50" s="63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3"/>
    </row>
  </sheetData>
  <mergeCells count="6">
    <mergeCell ref="G24:H24"/>
    <mergeCell ref="C7:D7"/>
    <mergeCell ref="G7:H7"/>
    <mergeCell ref="K7:L7"/>
    <mergeCell ref="C23:D23"/>
    <mergeCell ref="G23:H23"/>
  </mergeCells>
  <printOptions horizontalCentered="1"/>
  <pageMargins left="0.25" right="0.25" top="0.75" bottom="0.75" header="0.3" footer="0.3"/>
  <pageSetup scale="47" orientation="landscape"/>
  <headerFooter>
    <oddFooter>&amp;L&amp;F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Sheet3</vt:lpstr>
      <vt:lpstr>Sheet2</vt:lpstr>
      <vt:lpstr>Sheet1!Print_Area</vt:lpstr>
      <vt:lpstr>Sheet2!Print_Area</vt:lpstr>
    </vt:vector>
  </TitlesOfParts>
  <Company>UnitedHealth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Bonnie</dc:creator>
  <cp:lastModifiedBy>Randi Johnson</cp:lastModifiedBy>
  <cp:lastPrinted>2023-07-25T22:55:24Z</cp:lastPrinted>
  <dcterms:created xsi:type="dcterms:W3CDTF">2014-10-20T19:32:13Z</dcterms:created>
  <dcterms:modified xsi:type="dcterms:W3CDTF">2025-07-18T17:59:09Z</dcterms:modified>
</cp:coreProperties>
</file>